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520" windowHeight="14610" tabRatio="729"/>
  </bookViews>
  <sheets>
    <sheet name="Vorblatt" sheetId="29" r:id="rId1"/>
    <sheet name="Inhalt" sheetId="2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_xlnm.Print_Area" localSheetId="2">'1'!$A$1:$H$253</definedName>
    <definedName name="_xlnm.Print_Area" localSheetId="26">'10'!$A$1:$D$80</definedName>
    <definedName name="_xlnm.Print_Area" localSheetId="27">'11'!$A$1:$M$73</definedName>
    <definedName name="_xlnm.Print_Area" localSheetId="28">'12'!$A$1:$C$84</definedName>
    <definedName name="_xlnm.Print_Area" localSheetId="29">'13'!$A$1:$E$77</definedName>
    <definedName name="_xlnm.Print_Area" localSheetId="30">'14'!$A$1:$G$83</definedName>
    <definedName name="_xlnm.Print_Area" localSheetId="31">'15'!$A$1:$D$76</definedName>
    <definedName name="_xlnm.Print_Area" localSheetId="32">'16'!$A$1:$J$69</definedName>
    <definedName name="_xlnm.Print_Area" localSheetId="3">'2.1'!$A$1:$M$39</definedName>
    <definedName name="_xlnm.Print_Area" localSheetId="4">'2.2'!$A$1:$L$39</definedName>
    <definedName name="_xlnm.Print_Area" localSheetId="5">'2.3'!$A$1:$L$27</definedName>
    <definedName name="_xlnm.Print_Area" localSheetId="6">'2.4'!$A$1:$M$30</definedName>
    <definedName name="_xlnm.Print_Area" localSheetId="7">'2.5'!$A$1:$M$27</definedName>
    <definedName name="_xlnm.Print_Area" localSheetId="8">'3.1'!$A$1:$L$24</definedName>
    <definedName name="_xlnm.Print_Area" localSheetId="9">'3.2'!$A$1:$M$28</definedName>
    <definedName name="_xlnm.Print_Area" localSheetId="10">'3.3'!$A$1:$M$28</definedName>
    <definedName name="_xlnm.Print_Area" localSheetId="11">'4.1'!$A$1:$M$27</definedName>
    <definedName name="_xlnm.Print_Area" localSheetId="12">'4.2'!$A$1:$L$27</definedName>
    <definedName name="_xlnm.Print_Area" localSheetId="13">'4.3'!$A$1:$L$27</definedName>
    <definedName name="_xlnm.Print_Area" localSheetId="14">'4.4'!$A$1:$M$30</definedName>
    <definedName name="_xlnm.Print_Area" localSheetId="15">'4.5'!$A$1:$M$27</definedName>
    <definedName name="_xlnm.Print_Area" localSheetId="16">'5.1'!$A$1:$L$24</definedName>
    <definedName name="_xlnm.Print_Area" localSheetId="17">'5.2'!$A$1:$M$28</definedName>
    <definedName name="_xlnm.Print_Area" localSheetId="18">'5.3'!$A$1:$M$28</definedName>
    <definedName name="_xlnm.Print_Area" localSheetId="19">'6.1'!$A$1:$M$24</definedName>
    <definedName name="_xlnm.Print_Area" localSheetId="20">'6.2'!$A$1:$L$24</definedName>
    <definedName name="_xlnm.Print_Area" localSheetId="21">'6.3'!$A$1:$M$26</definedName>
    <definedName name="_xlnm.Print_Area" localSheetId="22">'6.4'!$A$1:$M$24</definedName>
    <definedName name="_xlnm.Print_Area" localSheetId="23">'7'!$A$1:$P$216</definedName>
    <definedName name="_xlnm.Print_Area" localSheetId="25">'9'!$A$1:$D$79</definedName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>#REF!</definedName>
    <definedName name="_xlnm.Print_Titles" localSheetId="2">'1'!$1:$11</definedName>
    <definedName name="_xlnm.Print_Titles" localSheetId="26">'10'!$1:$7</definedName>
    <definedName name="_xlnm.Print_Titles" localSheetId="27">'11'!$1:$9</definedName>
    <definedName name="_xlnm.Print_Titles" localSheetId="28">'12'!$1:$10</definedName>
    <definedName name="_xlnm.Print_Titles" localSheetId="29">'13'!$1:$9</definedName>
    <definedName name="_xlnm.Print_Titles" localSheetId="30">'14'!$1:$10</definedName>
    <definedName name="_xlnm.Print_Titles" localSheetId="31">'15'!$1:$8</definedName>
    <definedName name="_xlnm.Print_Titles" localSheetId="32">'16'!$1:$9</definedName>
    <definedName name="_xlnm.Print_Titles" localSheetId="23">'7'!$1:$12</definedName>
    <definedName name="_xlnm.Print_Titles" localSheetId="24">'8'!$1:$12</definedName>
    <definedName name="_xlnm.Print_Titles" localSheetId="25">'9'!$1:$8</definedName>
    <definedName name="Text20" localSheetId="0">Vorblatt!$B$58</definedName>
    <definedName name="Text9" localSheetId="0">Vorblatt!$B$57</definedName>
    <definedName name="Z_B45E4847_4075_4BD2_A1F3_840C24EA6ECB_.wvu.PrintArea" localSheetId="2" hidden="1">'1'!$A$1:$H$255</definedName>
    <definedName name="Z_B45E4847_4075_4BD2_A1F3_840C24EA6ECB_.wvu.PrintArea" localSheetId="29" hidden="1">'13'!$A$1:$E$70</definedName>
    <definedName name="Z_B45E4847_4075_4BD2_A1F3_840C24EA6ECB_.wvu.PrintArea" localSheetId="30" hidden="1">'14'!$A$1:$G$83</definedName>
    <definedName name="Z_B45E4847_4075_4BD2_A1F3_840C24EA6ECB_.wvu.PrintArea" localSheetId="9" hidden="1">'3.2'!$A$1:$F$28</definedName>
    <definedName name="Z_B45E4847_4075_4BD2_A1F3_840C24EA6ECB_.wvu.PrintArea" localSheetId="10" hidden="1">'3.3'!$A$1:$F$28</definedName>
    <definedName name="Z_B45E4847_4075_4BD2_A1F3_840C24EA6ECB_.wvu.PrintArea" localSheetId="14" hidden="1">'4.4'!$A$1:$F$31</definedName>
    <definedName name="Z_B45E4847_4075_4BD2_A1F3_840C24EA6ECB_.wvu.PrintArea" localSheetId="15" hidden="1">'4.5'!$A$1:$F$28</definedName>
    <definedName name="Z_B45E4847_4075_4BD2_A1F3_840C24EA6ECB_.wvu.PrintArea" localSheetId="17" hidden="1">'5.2'!$A$1:$E$28</definedName>
    <definedName name="Z_B45E4847_4075_4BD2_A1F3_840C24EA6ECB_.wvu.PrintArea" localSheetId="18" hidden="1">'5.3'!$A$1:$E$28</definedName>
    <definedName name="Z_B45E4847_4075_4BD2_A1F3_840C24EA6ECB_.wvu.PrintArea" localSheetId="21" hidden="1">'6.3'!$A$1:$F$26</definedName>
    <definedName name="Z_B45E4847_4075_4BD2_A1F3_840C24EA6ECB_.wvu.PrintArea" localSheetId="22" hidden="1">'6.4'!$A$1:$F$24</definedName>
    <definedName name="Z_B45E4847_4075_4BD2_A1F3_840C24EA6ECB_.wvu.PrintTitles" localSheetId="2" hidden="1">'1'!$1:$11</definedName>
    <definedName name="Z_B45E4847_4075_4BD2_A1F3_840C24EA6ECB_.wvu.PrintTitles" localSheetId="26" hidden="1">'10'!$1:$7</definedName>
    <definedName name="Z_B45E4847_4075_4BD2_A1F3_840C24EA6ECB_.wvu.PrintTitles" localSheetId="27" hidden="1">'11'!$1:$9</definedName>
    <definedName name="Z_B45E4847_4075_4BD2_A1F3_840C24EA6ECB_.wvu.PrintTitles" localSheetId="28" hidden="1">'12'!$1:$10</definedName>
    <definedName name="Z_B45E4847_4075_4BD2_A1F3_840C24EA6ECB_.wvu.PrintTitles" localSheetId="31" hidden="1">'15'!$1:$8</definedName>
    <definedName name="Z_B45E4847_4075_4BD2_A1F3_840C24EA6ECB_.wvu.PrintTitles" localSheetId="23" hidden="1">'7'!$1:$12</definedName>
    <definedName name="Z_B45E4847_4075_4BD2_A1F3_840C24EA6ECB_.wvu.PrintTitles" localSheetId="24" hidden="1">'8'!$1:$12</definedName>
    <definedName name="Z_B45E4847_4075_4BD2_A1F3_840C24EA6ECB_.wvu.PrintTitles" localSheetId="25" hidden="1">'9'!$1:$8</definedName>
  </definedNames>
  <calcPr calcId="145621"/>
  <customWorkbookViews>
    <customWorkbookView name="Krumbein-U - Persönliche Ansicht" guid="{B45E4847-4075-4BD2-A1F3-840C24EA6ECB}" mergeInterval="0" personalView="1" maximized="1" windowWidth="1146" windowHeight="636" tabRatio="720" activeSheetId="1"/>
  </customWorkbookViews>
</workbook>
</file>

<file path=xl/calcChain.xml><?xml version="1.0" encoding="utf-8"?>
<calcChain xmlns="http://schemas.openxmlformats.org/spreadsheetml/2006/main">
  <c r="J66" i="28" l="1"/>
  <c r="G66" i="28"/>
  <c r="D66" i="28"/>
  <c r="D78" i="26"/>
  <c r="L66" i="23"/>
  <c r="H66" i="23"/>
  <c r="D66" i="23"/>
  <c r="E38" i="20"/>
  <c r="E117" i="20"/>
  <c r="E160" i="20"/>
  <c r="D23" i="32"/>
  <c r="D21" i="32"/>
  <c r="D24" i="32" s="1"/>
  <c r="D21" i="34"/>
  <c r="D222" i="3"/>
</calcChain>
</file>

<file path=xl/sharedStrings.xml><?xml version="1.0" encoding="utf-8"?>
<sst xmlns="http://schemas.openxmlformats.org/spreadsheetml/2006/main" count="1335" uniqueCount="279">
  <si>
    <t>Statistisches Bundesamt</t>
  </si>
  <si>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</si>
  <si>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</si>
  <si>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</si>
  <si>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</si>
  <si>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</si>
  <si>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</si>
  <si>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</si>
  <si>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</si>
  <si>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</si>
  <si>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</si>
  <si>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</si>
  <si>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</si>
  <si>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</si>
  <si>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</si>
  <si>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</si>
  <si>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</si>
  <si>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</si>
  <si>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</si>
  <si>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</si>
  <si>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</si>
  <si>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</si>
  <si>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</si>
  <si>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</si>
  <si>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</si>
  <si>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</si>
  <si>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</si>
  <si>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</si>
  <si>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</si>
  <si>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</si>
  <si>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</si>
  <si>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</si>
  <si>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</si>
  <si>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</si>
  <si>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</si>
  <si>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</si>
  <si>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</si>
  <si>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</si>
  <si>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</si>
  <si>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</si>
  <si>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</si>
  <si>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</si>
  <si>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</si>
  <si>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</si>
  <si>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</si>
  <si>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</si>
  <si>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</si>
  <si>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</si>
  <si>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</si>
  <si>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</si>
  <si>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</si>
  <si>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</si>
  <si>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</si>
  <si>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</si>
  <si>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</si>
  <si>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</si>
  <si>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</si>
  <si>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</si>
  <si>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</si>
  <si>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</si>
  <si>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</si>
  <si>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1) Ab 1979 einschl. Wohnheimen.</t>
  </si>
  <si>
    <t>2) Ohne Wohnheime.</t>
  </si>
  <si>
    <t>3) Veranschlagte Kosten zum Zeitpunkt der Genehmigung.</t>
  </si>
  <si>
    <t>4) Einschl. Baumaßnahmen an bestehenden Gebäuden.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</si>
  <si>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</si>
  <si>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</si>
  <si>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</si>
  <si>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</si>
  <si>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</si>
  <si>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</si>
  <si>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</si>
  <si>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</si>
  <si>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</si>
  <si>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</si>
  <si>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</si>
  <si>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</si>
  <si>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</si>
  <si>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</si>
  <si>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</si>
  <si>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</si>
  <si>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</si>
  <si>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</si>
  <si>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</si>
  <si>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</si>
  <si>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</si>
  <si>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</si>
  <si>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</si>
  <si>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</si>
  <si>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</si>
  <si>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</si>
  <si>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</si>
  <si>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</si>
  <si>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</si>
  <si>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</si>
  <si>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</si>
  <si>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</si>
  <si>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</si>
  <si>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</si>
  <si>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</si>
  <si>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</si>
  <si>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</si>
  <si>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</si>
  <si>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</si>
  <si>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</si>
  <si>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</si>
  <si>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</si>
  <si>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</si>
  <si>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</si>
  <si>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</si>
  <si>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</si>
  <si>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</si>
  <si>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</si>
  <si>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</si>
  <si>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</si>
  <si>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</si>
  <si>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</si>
  <si>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Fertiggestellte Wohnungen
in Wohn- und Nichtwohn-gebäuden
(einschl. Baumaßnahmen
an bestehenden Gebäuden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</si>
  <si>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</si>
  <si>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</si>
  <si>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</si>
  <si>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</si>
  <si>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</si>
  <si>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</si>
  <si>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</si>
  <si>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</si>
  <si>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</si>
  <si>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</si>
  <si>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</si>
  <si>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</si>
  <si>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</si>
  <si>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</si>
  <si>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</si>
  <si>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</si>
  <si>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</si>
  <si>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</si>
  <si>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</si>
  <si>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</si>
  <si>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</si>
  <si>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</si>
  <si>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</si>
  <si>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</si>
  <si>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</si>
  <si>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</si>
  <si>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</si>
  <si>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</si>
  <si>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</si>
  <si>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</si>
  <si>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</si>
  <si>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</si>
  <si>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</si>
  <si>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</si>
  <si>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</si>
  <si>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</si>
  <si>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</si>
  <si>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</si>
  <si>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</si>
  <si>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</si>
  <si>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</si>
  <si>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</si>
  <si>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</si>
  <si>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</si>
  <si>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</si>
  <si>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</si>
  <si>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</si>
  <si>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</si>
  <si>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Früheres Bundesgebiet 1)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</si>
  <si>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</si>
  <si>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</si>
  <si>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</si>
  <si>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</si>
  <si>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</si>
  <si>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</si>
  <si>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</si>
  <si>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</si>
  <si>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</si>
  <si>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</si>
  <si>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Erscheinungsfolge: jährlich</t>
  </si>
  <si>
    <t>Bauen und Wohnen</t>
  </si>
  <si>
    <t>7 Baugenehmigungen zur Errichtung neuer Wohn- und Nichtwohngebäude</t>
  </si>
  <si>
    <t>Neue Länder und Berlin 1)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</si>
  <si>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</si>
  <si>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</si>
  <si>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</si>
  <si>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</si>
  <si>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</si>
  <si>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</si>
  <si>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</si>
  <si>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</si>
  <si>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</si>
  <si>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</si>
  <si>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</si>
  <si>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</si>
  <si>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</si>
  <si>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</si>
  <si>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</si>
  <si>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</si>
  <si>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</si>
  <si>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</si>
  <si>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</si>
  <si>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</si>
  <si>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</si>
  <si>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</si>
  <si>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</si>
  <si>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</si>
  <si>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</si>
  <si>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</si>
  <si>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</si>
  <si>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</si>
  <si>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</si>
  <si>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</si>
  <si>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</si>
  <si>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</si>
  <si>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</si>
  <si>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</si>
  <si>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</si>
  <si>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</si>
  <si>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</si>
  <si>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</si>
  <si>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</si>
  <si>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</si>
  <si>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</si>
  <si>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</si>
  <si>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</si>
  <si>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1) Einschl. Wohnheimen.</t>
  </si>
  <si>
    <t>2016</t>
  </si>
  <si>
    <t>Baugenehmigungen, Baufertigstellungen allgemein 1950 - 2016</t>
  </si>
  <si>
    <t>2014 - 2016</t>
  </si>
  <si>
    <t>Fertiggestellte Wohnungen in Deutschland (alle Baumaßnahmen) 1951 - 2016</t>
  </si>
  <si>
    <t>Fertiggestellte Wohnungen in Deutschland je 10 000 Einwohner 1949 - 2016</t>
  </si>
  <si>
    <t>Fertiggestellte Wohnungen in Deutschland nach Art der Baumaßnahmen 1960 - 2016</t>
  </si>
  <si>
    <t>Fertiggestellte Wohnungen in Deutschland (alle Baumaßnahmen) 1949 - 2016</t>
  </si>
  <si>
    <t>Fertiggestellte Wohnungen - Früheres Bundesgebiet - 1949 - 2016</t>
  </si>
  <si>
    <t>Wohnungsbau in den neuen Ländern und Berlin 1949 - 2016</t>
  </si>
  <si>
    <t>Fertiggestellte Wohnungen - Früheres Bundesgebiet - nach Art der Baumaßnahmen 1949 - 2016</t>
  </si>
  <si>
    <t>Baufertigstellungen neuer Wohn- und Nichtwohngebäude 1961 -2016</t>
  </si>
  <si>
    <t>Baugenehmigungen zur Errichtung neuer Wohn- und Nichtwohngebäude 1961 - 2016</t>
  </si>
  <si>
    <t>Fertiggestellte Wohnfläche in Wohnungen (Wohn- u. Nichtwohnbau)
nach Art der Baumaßnahme (1 000 m²) 1960 - 2016</t>
  </si>
  <si>
    <t>Ihr Kontakt zu uns:</t>
  </si>
  <si>
    <t>© Statistisches Bundesamt (Destatis), 2017</t>
  </si>
  <si>
    <t>Telefon: +49 (0) 611 / 75 47 40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</si>
  <si>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</si>
  <si>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</si>
  <si>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</si>
  <si>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</si>
  <si>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</si>
  <si>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</si>
  <si>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</si>
  <si>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</si>
  <si>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t>2 Bevölkerung auf Basis des Zensus 2011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</si>
  <si>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</si>
  <si>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</si>
  <si>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</si>
  <si>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</si>
  <si>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r>
      <t>2016</t>
    </r>
    <r>
      <rPr>
        <b/>
        <vertAlign val="superscript"/>
        <sz val="10"/>
        <rFont val="MetaNormalLF-Roman"/>
        <family val="2"/>
      </rPr>
      <t>3</t>
    </r>
  </si>
  <si>
    <t>3 Für die Berechnung wurde der Bevölkerungsstand 31.12.2015 auf Basis des Zensus 2011 zugrunde gelegt.</t>
  </si>
  <si>
    <t>2 Für die Berechnung wurde der Bevölkerungsstand 30.06.2012 auf Basis des Zensus 2011 zugrunde gelegt.</t>
  </si>
  <si>
    <t>3 Für die Berechnung wurde der Bevölkerungsstand 30.06.2013 auf Basis des Zensus 2011 zugrunde gelegt.</t>
  </si>
  <si>
    <r>
      <t>2013</t>
    </r>
    <r>
      <rPr>
        <b/>
        <vertAlign val="superscript"/>
        <sz val="10"/>
        <rFont val="MetaNormalLF-Roman"/>
        <family val="2"/>
      </rPr>
      <t>3</t>
    </r>
  </si>
  <si>
    <t>2 Für die Berechnung wurde der Bevölkerungsstand 30.06.2014 auf Basis des Zensus 2011 zugrunde gelegt.</t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</si>
  <si>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</si>
  <si>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</si>
  <si>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</si>
  <si>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</si>
  <si>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</si>
  <si>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</si>
  <si>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</si>
  <si>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</si>
  <si>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</si>
  <si>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</si>
  <si>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</si>
  <si>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</si>
  <si>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</si>
  <si>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</si>
  <si>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</si>
  <si>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</si>
  <si>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</si>
  <si>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Erschienen am 26.07.2017</t>
  </si>
  <si>
    <t>Artikelnummer: 5311101167005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</si>
</sst>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</numFmts>
  <fonts count="25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sz val="24"/>
      <name val="Arial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</cellStyleXfs>
  <cellXfs count="378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0" xfId="12" applyFont="1" applyAlignment="1">
      <alignment horizontal="centerContinuous"/>
    </xf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0" xfId="3" applyFont="1" applyBorder="1" applyAlignment="1">
      <alignment horizontal="centerContinuous"/>
    </xf>
    <xf numFmtId="0" fontId="5" fillId="0" borderId="0" xfId="3" applyFont="1" applyAlignment="1">
      <alignment horizontal="centerContinuous"/>
    </xf>
    <xf numFmtId="0" fontId="5" fillId="0" borderId="1" xfId="3" applyFont="1" applyBorder="1"/>
    <xf numFmtId="0" fontId="5" fillId="0" borderId="1" xfId="3" applyFont="1" applyBorder="1" applyAlignment="1">
      <alignment horizontal="centerContinuous"/>
    </xf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5" fillId="0" borderId="0" xfId="3" applyNumberFormat="1" applyFont="1" applyBorder="1" applyAlignment="1">
      <alignment horizontal="centerContinuous"/>
    </xf>
    <xf numFmtId="165" fontId="7" fillId="0" borderId="0" xfId="3" applyNumberFormat="1" applyFont="1" applyBorder="1" applyAlignment="1">
      <alignment horizontal="left"/>
    </xf>
    <xf numFmtId="0" fontId="7" fillId="0" borderId="0" xfId="3" quotePrefix="1" applyFont="1" applyAlignment="1">
      <alignment horizontal="centerContinuous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0" fontId="5" fillId="0" borderId="4" xfId="3" applyFont="1" applyBorder="1" applyAlignment="1">
      <alignment horizontal="centerContinuous" vertical="center"/>
    </xf>
    <xf numFmtId="0" fontId="5" fillId="0" borderId="1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7" fontId="7" fillId="0" borderId="0" xfId="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14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0" fontId="12" fillId="0" borderId="0" xfId="1" applyFont="1" applyAlignment="1" applyProtection="1"/>
    <xf numFmtId="49" fontId="12" fillId="0" borderId="0" xfId="1" applyNumberFormat="1" applyFont="1" applyAlignment="1" applyProtection="1">
      <alignment horizontal="left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49" fontId="12" fillId="0" borderId="0" xfId="1" applyNumberFormat="1" applyFont="1" applyAlignment="1" applyProtection="1">
      <alignment horizontal="left" vertical="top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167" fontId="10" fillId="0" borderId="0" xfId="4" applyFont="1" applyAlignment="1">
      <alignment horizontal="left"/>
    </xf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/>
    <xf numFmtId="0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67" fontId="5" fillId="0" borderId="0" xfId="12" applyNumberFormat="1" applyFont="1" applyBorder="1" applyAlignment="1" applyProtection="1">
      <alignment horizontal="centerContinuous" vertical="center"/>
    </xf>
    <xf numFmtId="171" fontId="5" fillId="0" borderId="0" xfId="10" applyNumberFormat="1" applyFont="1" applyBorder="1"/>
    <xf numFmtId="0" fontId="12" fillId="0" borderId="0" xfId="1" quotePrefix="1" applyFont="1" applyAlignment="1" applyProtection="1"/>
    <xf numFmtId="0" fontId="12" fillId="0" borderId="0" xfId="1" applyFont="1" applyAlignment="1" applyProtection="1">
      <alignment horizontal="left"/>
    </xf>
    <xf numFmtId="49" fontId="12" fillId="0" borderId="0" xfId="1" quotePrefix="1" applyNumberFormat="1" applyFont="1" applyAlignment="1" applyProtection="1">
      <alignment horizontal="left"/>
    </xf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4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0" fontId="14" fillId="0" borderId="1" xfId="0" applyFont="1" applyBorder="1" applyAlignment="1"/>
    <xf numFmtId="0" fontId="22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1" applyFont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7" applyFont="1" applyAlignment="1">
      <alignment horizontal="left"/>
    </xf>
    <xf numFmtId="0" fontId="5" fillId="0" borderId="20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14" xfId="1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3" xfId="10" applyFont="1" applyBorder="1" applyAlignment="1">
      <alignment horizontal="center" vertical="center"/>
    </xf>
    <xf numFmtId="0" fontId="5" fillId="0" borderId="11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2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 wrapText="1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</cellXfs>
  <cellStyles count="16">
    <cellStyle name="Hyperlink" xfId="1" builtinId="8"/>
    <cellStyle name="Komma" xfId="2" builtinId="3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47625</xdr:colOff>
      <xdr:row>19</xdr:row>
      <xdr:rowOff>114300</xdr:rowOff>
    </xdr:from>
    <xdr:to>
      <xdr:col>4</xdr:col>
      <xdr:colOff>648825</xdr:colOff>
      <xdr:row>37</xdr:row>
      <xdr:rowOff>86850</xdr:rowOff>
    </xdr:to>
    <xdr:pic>
      <xdr:nvPicPr>
        <xdr:cNvPr id="7295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69"/>
      <c r="B1" s="256" t="s">
        <v>0</v>
      </c>
      <c r="C1" s="257"/>
      <c r="D1" s="257"/>
      <c r="E1" s="257"/>
      <c r="F1" s="257"/>
      <c r="G1" s="257"/>
      <c r="H1" s="257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258" t="s">
        <v>176</v>
      </c>
      <c r="I3" s="217"/>
    </row>
    <row r="4" spans="1:9">
      <c r="A4" s="1"/>
      <c r="B4" s="1"/>
      <c r="C4" s="1"/>
      <c r="D4" s="1"/>
      <c r="E4" s="1"/>
      <c r="F4" s="1"/>
      <c r="G4" s="1"/>
      <c r="H4" s="259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70" customFormat="1" ht="34.5">
      <c r="A10" s="218"/>
      <c r="B10" s="171" t="s">
        <v>178</v>
      </c>
      <c r="C10" s="171"/>
      <c r="D10" s="218"/>
      <c r="E10" s="218"/>
      <c r="F10" s="218"/>
      <c r="G10" s="218"/>
      <c r="H10" s="218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70" customFormat="1" ht="27">
      <c r="A14" s="218"/>
      <c r="B14" s="172" t="s">
        <v>78</v>
      </c>
      <c r="C14" s="173"/>
      <c r="D14" s="173"/>
      <c r="E14" s="174"/>
      <c r="F14" s="218"/>
      <c r="G14" s="218"/>
      <c r="H14" s="218"/>
    </row>
    <row r="15" spans="1:9" s="170" customFormat="1" ht="27">
      <c r="A15" s="218"/>
      <c r="B15" s="172" t="s">
        <v>162</v>
      </c>
      <c r="C15" s="173"/>
      <c r="D15" s="173"/>
      <c r="E15" s="174"/>
      <c r="F15" s="218"/>
      <c r="G15" s="218"/>
      <c r="H15" s="218"/>
    </row>
    <row r="16" spans="1:9" s="170" customFormat="1" ht="27">
      <c r="A16" s="218"/>
      <c r="B16" s="172"/>
      <c r="C16" s="173"/>
      <c r="D16" s="173"/>
      <c r="E16" s="174"/>
      <c r="F16" s="218"/>
      <c r="G16" s="218"/>
      <c r="H16" s="218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219"/>
      <c r="C18" s="219"/>
      <c r="D18" s="219"/>
      <c r="E18" s="219"/>
      <c r="F18" s="1"/>
      <c r="G18" s="1"/>
      <c r="H18" s="1"/>
    </row>
    <row r="19" spans="1:8">
      <c r="A19" s="1"/>
      <c r="B19" s="219"/>
      <c r="C19" s="219"/>
      <c r="D19" s="219"/>
      <c r="E19" s="219"/>
      <c r="F19" s="1"/>
      <c r="G19" s="1"/>
      <c r="H19" s="1"/>
    </row>
    <row r="20" spans="1:8">
      <c r="A20" s="1"/>
      <c r="B20" s="260"/>
      <c r="C20" s="261"/>
      <c r="D20" s="261"/>
      <c r="E20" s="261"/>
      <c r="F20" s="220"/>
      <c r="G20" s="1"/>
      <c r="H20" s="1"/>
    </row>
    <row r="21" spans="1:8">
      <c r="A21" s="1"/>
      <c r="B21" s="261"/>
      <c r="C21" s="261"/>
      <c r="D21" s="261"/>
      <c r="E21" s="261"/>
      <c r="F21" s="220"/>
      <c r="G21" s="1"/>
      <c r="H21" s="1"/>
    </row>
    <row r="22" spans="1:8">
      <c r="A22" s="1"/>
      <c r="B22" s="261"/>
      <c r="C22" s="261"/>
      <c r="D22" s="261"/>
      <c r="E22" s="261"/>
      <c r="F22" s="220"/>
      <c r="G22" s="1"/>
      <c r="H22" s="1"/>
    </row>
    <row r="23" spans="1:8">
      <c r="A23" s="1"/>
      <c r="B23" s="261"/>
      <c r="C23" s="261"/>
      <c r="D23" s="261"/>
      <c r="E23" s="261"/>
      <c r="F23" s="220"/>
      <c r="G23" s="1"/>
      <c r="H23" s="1"/>
    </row>
    <row r="24" spans="1:8">
      <c r="A24" s="1"/>
      <c r="B24" s="261"/>
      <c r="C24" s="261"/>
      <c r="D24" s="261"/>
      <c r="E24" s="261"/>
      <c r="F24" s="220"/>
      <c r="G24" s="1"/>
      <c r="H24" s="1"/>
    </row>
    <row r="25" spans="1:8">
      <c r="A25" s="1"/>
      <c r="B25" s="261"/>
      <c r="C25" s="261"/>
      <c r="D25" s="261"/>
      <c r="E25" s="261"/>
      <c r="F25" s="220"/>
      <c r="G25" s="1"/>
      <c r="H25" s="1"/>
    </row>
    <row r="26" spans="1:8">
      <c r="A26" s="1"/>
      <c r="B26" s="261"/>
      <c r="C26" s="261"/>
      <c r="D26" s="261"/>
      <c r="E26" s="261"/>
      <c r="F26" s="220"/>
      <c r="G26" s="1"/>
      <c r="H26" s="1"/>
    </row>
    <row r="27" spans="1:8">
      <c r="A27" s="1"/>
      <c r="B27" s="261"/>
      <c r="C27" s="261"/>
      <c r="D27" s="261"/>
      <c r="E27" s="261"/>
      <c r="F27" s="220"/>
      <c r="G27" s="1"/>
      <c r="H27" s="1"/>
    </row>
    <row r="28" spans="1:8">
      <c r="A28" s="1"/>
      <c r="B28" s="261"/>
      <c r="C28" s="261"/>
      <c r="D28" s="261"/>
      <c r="E28" s="261"/>
      <c r="F28" s="220"/>
      <c r="G28" s="1"/>
      <c r="H28" s="1"/>
    </row>
    <row r="29" spans="1:8">
      <c r="A29" s="1"/>
      <c r="B29" s="261"/>
      <c r="C29" s="261"/>
      <c r="D29" s="261"/>
      <c r="E29" s="261"/>
      <c r="F29" s="220"/>
      <c r="G29" s="1"/>
      <c r="H29" s="1"/>
    </row>
    <row r="30" spans="1:8">
      <c r="A30" s="1"/>
      <c r="B30" s="261"/>
      <c r="C30" s="261"/>
      <c r="D30" s="261"/>
      <c r="E30" s="261"/>
      <c r="F30" s="220"/>
      <c r="G30" s="1"/>
      <c r="H30" s="1"/>
    </row>
    <row r="31" spans="1:8">
      <c r="A31" s="1"/>
      <c r="B31" s="261"/>
      <c r="C31" s="261"/>
      <c r="D31" s="261"/>
      <c r="E31" s="261"/>
      <c r="F31" s="220"/>
      <c r="G31" s="1"/>
      <c r="H31" s="1"/>
    </row>
    <row r="32" spans="1:8">
      <c r="A32" s="1"/>
      <c r="B32" s="261"/>
      <c r="C32" s="261"/>
      <c r="D32" s="261"/>
      <c r="E32" s="261"/>
      <c r="F32" s="220"/>
      <c r="G32" s="1"/>
      <c r="H32" s="1"/>
    </row>
    <row r="33" spans="1:8">
      <c r="A33" s="1"/>
      <c r="B33" s="261"/>
      <c r="C33" s="261"/>
      <c r="D33" s="261"/>
      <c r="E33" s="261"/>
      <c r="F33" s="220"/>
      <c r="G33" s="1"/>
      <c r="H33" s="1"/>
    </row>
    <row r="34" spans="1:8">
      <c r="A34" s="1"/>
      <c r="B34" s="261"/>
      <c r="C34" s="261"/>
      <c r="D34" s="261"/>
      <c r="E34" s="261"/>
      <c r="F34" s="220"/>
      <c r="G34" s="1"/>
      <c r="H34" s="1"/>
    </row>
    <row r="35" spans="1:8">
      <c r="A35" s="1"/>
      <c r="B35" s="261"/>
      <c r="C35" s="261"/>
      <c r="D35" s="261"/>
      <c r="E35" s="261"/>
      <c r="F35" s="220"/>
      <c r="G35" s="1"/>
      <c r="H35" s="1"/>
    </row>
    <row r="36" spans="1:8">
      <c r="A36" s="1"/>
      <c r="B36" s="261"/>
      <c r="C36" s="261"/>
      <c r="D36" s="261"/>
      <c r="E36" s="261"/>
      <c r="F36" s="220"/>
      <c r="G36" s="1"/>
      <c r="H36" s="1"/>
    </row>
    <row r="37" spans="1:8">
      <c r="A37" s="1"/>
      <c r="B37" s="261"/>
      <c r="C37" s="261"/>
      <c r="D37" s="261"/>
      <c r="E37" s="261"/>
      <c r="F37" s="220"/>
      <c r="G37" s="1"/>
      <c r="H37" s="1"/>
    </row>
    <row r="38" spans="1:8">
      <c r="A38" s="1"/>
      <c r="B38" s="261"/>
      <c r="C38" s="261"/>
      <c r="D38" s="261"/>
      <c r="E38" s="261"/>
      <c r="F38" s="220"/>
      <c r="G38" s="1"/>
      <c r="H38" s="1"/>
    </row>
    <row r="39" spans="1:8">
      <c r="A39" s="1"/>
      <c r="B39" s="220"/>
      <c r="C39" s="220"/>
      <c r="D39" s="220"/>
      <c r="E39" s="220"/>
      <c r="F39" s="220"/>
      <c r="G39" s="1"/>
      <c r="H39" s="1"/>
    </row>
    <row r="40" spans="1:8">
      <c r="A40" s="1"/>
      <c r="B40" s="220"/>
      <c r="C40" s="220"/>
      <c r="D40" s="220"/>
      <c r="E40" s="220"/>
      <c r="F40" s="220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70" customFormat="1" ht="33">
      <c r="A48" s="218"/>
      <c r="B48" s="221" t="s">
        <v>225</v>
      </c>
      <c r="C48" s="175"/>
      <c r="D48" s="175"/>
      <c r="E48" s="175"/>
      <c r="F48" s="175"/>
      <c r="G48" s="175"/>
      <c r="H48" s="175"/>
    </row>
    <row r="49" spans="1:8">
      <c r="A49" s="1"/>
      <c r="B49" s="176"/>
      <c r="C49" s="176"/>
      <c r="D49" s="176"/>
      <c r="E49" s="176"/>
      <c r="F49" s="176"/>
      <c r="G49" s="176"/>
      <c r="H49" s="176"/>
    </row>
    <row r="50" spans="1:8">
      <c r="A50" s="1"/>
      <c r="B50" s="176"/>
      <c r="C50" s="176"/>
      <c r="D50" s="176"/>
      <c r="E50" s="176"/>
      <c r="F50" s="176"/>
      <c r="G50" s="176"/>
      <c r="H50" s="176"/>
    </row>
    <row r="51" spans="1:8">
      <c r="A51" s="1"/>
      <c r="B51" s="176"/>
      <c r="C51" s="176"/>
      <c r="D51" s="176"/>
      <c r="E51" s="176"/>
      <c r="F51" s="176"/>
      <c r="G51" s="176"/>
      <c r="H51" s="176"/>
    </row>
    <row r="52" spans="1:8" s="170" customFormat="1">
      <c r="A52" s="218"/>
      <c r="B52" s="222" t="s">
        <v>177</v>
      </c>
      <c r="C52" s="175"/>
      <c r="D52" s="175"/>
      <c r="E52" s="175"/>
      <c r="F52" s="175"/>
      <c r="G52" s="175"/>
      <c r="H52" s="175"/>
    </row>
    <row r="53" spans="1:8" s="170" customFormat="1">
      <c r="A53" s="218"/>
      <c r="B53" s="222" t="s">
        <v>277</v>
      </c>
      <c r="C53" s="175"/>
      <c r="D53" s="175"/>
      <c r="E53" s="175"/>
      <c r="F53" s="175"/>
      <c r="G53" s="175"/>
      <c r="H53" s="175"/>
    </row>
    <row r="54" spans="1:8" s="170" customFormat="1">
      <c r="A54" s="218"/>
      <c r="B54" s="222" t="s">
        <v>278</v>
      </c>
      <c r="C54" s="175"/>
      <c r="D54" s="175"/>
      <c r="E54" s="175"/>
      <c r="F54" s="175"/>
      <c r="G54" s="175"/>
      <c r="H54" s="175"/>
    </row>
    <row r="55" spans="1:8" ht="15" customHeight="1">
      <c r="A55" s="1"/>
      <c r="B55" s="176"/>
      <c r="C55" s="176"/>
      <c r="D55" s="176"/>
      <c r="E55" s="176"/>
      <c r="F55" s="176"/>
      <c r="G55" s="176"/>
      <c r="H55" s="176"/>
    </row>
    <row r="56" spans="1:8" s="170" customFormat="1">
      <c r="A56" s="218"/>
      <c r="B56" s="1" t="s">
        <v>238</v>
      </c>
      <c r="C56" s="175"/>
      <c r="D56" s="175"/>
      <c r="E56" s="175"/>
      <c r="F56" s="175"/>
      <c r="G56" s="175"/>
      <c r="H56" s="175"/>
    </row>
    <row r="57" spans="1:8" s="170" customFormat="1">
      <c r="A57" s="218"/>
      <c r="B57" s="139" t="s">
        <v>175</v>
      </c>
      <c r="C57" s="175"/>
      <c r="D57" s="175"/>
      <c r="E57" s="175"/>
      <c r="F57" s="175"/>
      <c r="G57" s="175"/>
      <c r="H57" s="175"/>
    </row>
    <row r="58" spans="1:8" s="170" customFormat="1">
      <c r="A58" s="218"/>
      <c r="B58" s="1" t="s">
        <v>240</v>
      </c>
      <c r="C58" s="175"/>
      <c r="D58" s="175"/>
      <c r="E58" s="175"/>
      <c r="F58" s="175"/>
      <c r="G58" s="175"/>
      <c r="H58" s="175"/>
    </row>
    <row r="59" spans="1:8" ht="15" customHeight="1">
      <c r="A59" s="1"/>
      <c r="B59" s="176"/>
      <c r="C59" s="176"/>
      <c r="D59" s="176"/>
      <c r="E59" s="176"/>
      <c r="F59" s="176"/>
      <c r="G59" s="176"/>
      <c r="H59" s="176"/>
    </row>
    <row r="60" spans="1:8" ht="18">
      <c r="A60" s="1"/>
      <c r="B60" s="223" t="s">
        <v>239</v>
      </c>
      <c r="C60" s="176"/>
      <c r="D60" s="176"/>
      <c r="E60" s="176"/>
      <c r="F60" s="176"/>
      <c r="G60" s="176"/>
      <c r="H60" s="176"/>
    </row>
    <row r="61" spans="1:8">
      <c r="A61" s="1"/>
      <c r="B61" s="224" t="s">
        <v>161</v>
      </c>
      <c r="C61" s="176"/>
      <c r="D61" s="176"/>
      <c r="E61" s="176"/>
      <c r="F61" s="176"/>
      <c r="G61" s="176"/>
      <c r="H61" s="176"/>
    </row>
    <row r="62" spans="1:8">
      <c r="A62" s="1"/>
      <c r="B62" s="176"/>
      <c r="C62" s="176"/>
      <c r="D62" s="176"/>
      <c r="E62" s="176"/>
      <c r="F62" s="176"/>
      <c r="G62" s="176"/>
      <c r="H62" s="176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7170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170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>
    <pageSetUpPr fitToPage="1"/>
  </sheetPr>
  <dimension ref="A1:M30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9" width="9.28515625" style="52" customWidth="1"/>
    <col min="10" max="13" width="9.42578125" style="52" customWidth="1"/>
    <col min="14" max="16384" width="12.5703125" style="52"/>
  </cols>
  <sheetData>
    <row r="1" spans="1:13" s="188" customFormat="1" ht="12.75" customHeight="1">
      <c r="A1" s="287" t="s">
        <v>172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5"/>
    </row>
    <row r="2" spans="1:13" s="188" customFormat="1" ht="12.75" customHeight="1">
      <c r="A2" s="282" t="s">
        <v>170</v>
      </c>
      <c r="B2" s="282"/>
      <c r="C2" s="282"/>
      <c r="D2" s="282"/>
      <c r="E2" s="282"/>
      <c r="F2" s="282"/>
      <c r="G2" s="282"/>
      <c r="H2" s="282"/>
      <c r="I2" s="282"/>
    </row>
    <row r="3" spans="1:13" ht="12.75" customHeight="1">
      <c r="A3" s="53"/>
    </row>
    <row r="4" spans="1:13" s="58" customFormat="1" ht="24" customHeight="1">
      <c r="A4" s="54" t="s">
        <v>23</v>
      </c>
      <c r="B4" s="55">
        <v>2002</v>
      </c>
      <c r="C4" s="55">
        <v>2003</v>
      </c>
      <c r="D4" s="55">
        <v>2004</v>
      </c>
      <c r="E4" s="55">
        <v>2005</v>
      </c>
      <c r="F4" s="55">
        <v>2006</v>
      </c>
      <c r="G4" s="55">
        <v>2007</v>
      </c>
      <c r="H4" s="55">
        <v>2008</v>
      </c>
      <c r="I4" s="55">
        <v>2009</v>
      </c>
      <c r="J4" s="55">
        <v>2010</v>
      </c>
      <c r="K4" s="55">
        <v>2011</v>
      </c>
      <c r="L4" s="248" t="s">
        <v>250</v>
      </c>
      <c r="M4" s="248" t="s">
        <v>251</v>
      </c>
    </row>
    <row r="5" spans="1:13" ht="18.75" customHeight="1">
      <c r="A5" s="52" t="s">
        <v>24</v>
      </c>
      <c r="B5" s="68">
        <v>32.933070201438468</v>
      </c>
      <c r="C5" s="68">
        <v>37.683225601063015</v>
      </c>
      <c r="D5" s="68">
        <v>35.827655893643794</v>
      </c>
      <c r="E5" s="68">
        <v>35.041028061418629</v>
      </c>
      <c r="F5" s="68">
        <v>35.106497002026217</v>
      </c>
      <c r="G5" s="68">
        <v>25.217318906337866</v>
      </c>
      <c r="H5" s="68">
        <v>24.278906707161887</v>
      </c>
      <c r="I5" s="68">
        <v>24.774914299353146</v>
      </c>
      <c r="J5" s="68">
        <v>26.820087261527934</v>
      </c>
      <c r="K5" s="68">
        <v>31.839678508527587</v>
      </c>
      <c r="L5" s="68">
        <v>33.25256022006014</v>
      </c>
      <c r="M5" s="68">
        <v>35.182976120086408</v>
      </c>
    </row>
    <row r="6" spans="1:13" ht="12.75" customHeight="1">
      <c r="A6" s="52" t="s">
        <v>25</v>
      </c>
      <c r="B6" s="68">
        <v>42.967217123338152</v>
      </c>
      <c r="C6" s="68">
        <v>50.42506125141729</v>
      </c>
      <c r="D6" s="68">
        <v>46.385001863966529</v>
      </c>
      <c r="E6" s="68">
        <v>39.869349923961757</v>
      </c>
      <c r="F6" s="68">
        <v>42.470545499604647</v>
      </c>
      <c r="G6" s="68">
        <v>29.439315187488635</v>
      </c>
      <c r="H6" s="68">
        <v>27.999142444888346</v>
      </c>
      <c r="I6" s="68">
        <v>28.498252673845219</v>
      </c>
      <c r="J6" s="68">
        <v>33.82807909211612</v>
      </c>
      <c r="K6" s="68">
        <v>41.291243311013091</v>
      </c>
      <c r="L6" s="68">
        <v>42.277806483944218</v>
      </c>
      <c r="M6" s="68">
        <v>44.407264727658401</v>
      </c>
    </row>
    <row r="7" spans="1:13" ht="12.75" customHeight="1">
      <c r="A7" s="52" t="s">
        <v>35</v>
      </c>
      <c r="B7" s="68">
        <v>10.39669263137726</v>
      </c>
      <c r="C7" s="68">
        <v>9.2489929841636815</v>
      </c>
      <c r="D7" s="68">
        <v>10.880127326416808</v>
      </c>
      <c r="E7" s="68">
        <v>9.4957894832953329</v>
      </c>
      <c r="F7" s="68">
        <v>14.744258067700205</v>
      </c>
      <c r="G7" s="68">
        <v>14.310992592766056</v>
      </c>
      <c r="H7" s="68">
        <v>18.386469754009067</v>
      </c>
      <c r="I7" s="68">
        <v>16.291901561207887</v>
      </c>
      <c r="J7" s="68">
        <v>15.805936617327296</v>
      </c>
      <c r="K7" s="68">
        <v>21.011618928390298</v>
      </c>
      <c r="L7" s="68">
        <v>29.452877469985676</v>
      </c>
      <c r="M7" s="68">
        <v>36.582774884425845</v>
      </c>
    </row>
    <row r="8" spans="1:13" ht="12.75" customHeight="1">
      <c r="A8" s="52" t="s">
        <v>38</v>
      </c>
      <c r="B8" s="68">
        <v>47.096107891211943</v>
      </c>
      <c r="C8" s="68">
        <v>53.501214400659386</v>
      </c>
      <c r="D8" s="68">
        <v>42.279016584466127</v>
      </c>
      <c r="E8" s="68">
        <v>36.421417919165705</v>
      </c>
      <c r="F8" s="68">
        <v>36.804706229599823</v>
      </c>
      <c r="G8" s="68">
        <v>28.283690303844605</v>
      </c>
      <c r="H8" s="68">
        <v>29.399951612826712</v>
      </c>
      <c r="I8" s="68">
        <v>29.00951687125103</v>
      </c>
      <c r="J8" s="68">
        <v>27.080546148981753</v>
      </c>
      <c r="K8" s="68">
        <v>31.470948275689352</v>
      </c>
      <c r="L8" s="68">
        <v>32.304406879577186</v>
      </c>
      <c r="M8" s="68">
        <v>40.788945583300297</v>
      </c>
    </row>
    <row r="9" spans="1:13" ht="12.75" customHeight="1">
      <c r="A9" s="52" t="s">
        <v>27</v>
      </c>
      <c r="B9" s="68">
        <v>24.482780494730388</v>
      </c>
      <c r="C9" s="68">
        <v>19.890549199326223</v>
      </c>
      <c r="D9" s="68">
        <v>18.199281377174451</v>
      </c>
      <c r="E9" s="68">
        <v>20.69432240036053</v>
      </c>
      <c r="F9" s="68">
        <v>13.629949139957739</v>
      </c>
      <c r="G9" s="68">
        <v>15.669253576480738</v>
      </c>
      <c r="H9" s="68">
        <v>13.176325527770768</v>
      </c>
      <c r="I9" s="68">
        <v>20.451538482498872</v>
      </c>
      <c r="J9" s="68">
        <v>16.921293283245497</v>
      </c>
      <c r="K9" s="68">
        <v>19.733827712342791</v>
      </c>
      <c r="L9" s="68">
        <v>22.557401485092566</v>
      </c>
      <c r="M9" s="68">
        <v>25.798953742901865</v>
      </c>
    </row>
    <row r="10" spans="1:13" ht="12.75" customHeight="1">
      <c r="A10" s="52" t="s">
        <v>28</v>
      </c>
      <c r="B10" s="68">
        <v>23.172062105291168</v>
      </c>
      <c r="C10" s="68">
        <v>21.919366028039025</v>
      </c>
      <c r="D10" s="68">
        <v>24.17527942219122</v>
      </c>
      <c r="E10" s="68">
        <v>20.623676967608326</v>
      </c>
      <c r="F10" s="68">
        <v>21.844939692688669</v>
      </c>
      <c r="G10" s="68">
        <v>25.838275550665895</v>
      </c>
      <c r="H10" s="68">
        <v>21.286989324278021</v>
      </c>
      <c r="I10" s="68">
        <v>23.482039829713138</v>
      </c>
      <c r="J10" s="68">
        <v>23.112903370263229</v>
      </c>
      <c r="K10" s="68">
        <v>28.134860543151238</v>
      </c>
      <c r="L10" s="68">
        <v>47.062975127315674</v>
      </c>
      <c r="M10" s="68">
        <v>57.331267300448594</v>
      </c>
    </row>
    <row r="11" spans="1:13" ht="12.75" customHeight="1">
      <c r="A11" s="52" t="s">
        <v>29</v>
      </c>
      <c r="B11" s="68">
        <v>32.044031651360932</v>
      </c>
      <c r="C11" s="68">
        <v>28.554406095285138</v>
      </c>
      <c r="D11" s="68">
        <v>32.013368832678857</v>
      </c>
      <c r="E11" s="68">
        <v>27.762667763560689</v>
      </c>
      <c r="F11" s="68">
        <v>28.314376154561401</v>
      </c>
      <c r="G11" s="68">
        <v>23.780764439350488</v>
      </c>
      <c r="H11" s="68">
        <v>19.978956685239663</v>
      </c>
      <c r="I11" s="68">
        <v>18.513500788217325</v>
      </c>
      <c r="J11" s="68">
        <v>20.095529585277518</v>
      </c>
      <c r="K11" s="68">
        <v>26.189543683108326</v>
      </c>
      <c r="L11" s="68">
        <v>27.958203474755429</v>
      </c>
      <c r="M11" s="68">
        <v>33.403772274075024</v>
      </c>
    </row>
    <row r="12" spans="1:13" ht="12.75" customHeight="1">
      <c r="A12" s="52" t="s">
        <v>39</v>
      </c>
      <c r="B12" s="68">
        <v>45.923935472629061</v>
      </c>
      <c r="C12" s="68">
        <v>43.054428232805648</v>
      </c>
      <c r="D12" s="68">
        <v>44.602021454328288</v>
      </c>
      <c r="E12" s="68">
        <v>39.296746962687713</v>
      </c>
      <c r="F12" s="68">
        <v>34.52095168483735</v>
      </c>
      <c r="G12" s="68">
        <v>25.951340789506585</v>
      </c>
      <c r="H12" s="68">
        <v>30.215832498487714</v>
      </c>
      <c r="I12" s="68">
        <v>29.372126951919316</v>
      </c>
      <c r="J12" s="68">
        <v>28.483974263347065</v>
      </c>
      <c r="K12" s="68">
        <v>35.718349284960119</v>
      </c>
      <c r="L12" s="68">
        <v>34.59293006991696</v>
      </c>
      <c r="M12" s="68">
        <v>35.659142940360347</v>
      </c>
    </row>
    <row r="13" spans="1:13" ht="12.75" customHeight="1">
      <c r="A13" s="52" t="s">
        <v>30</v>
      </c>
      <c r="B13" s="68">
        <v>41.45744762966401</v>
      </c>
      <c r="C13" s="68">
        <v>43.828576396946737</v>
      </c>
      <c r="D13" s="68">
        <v>35.514714640548966</v>
      </c>
      <c r="E13" s="68">
        <v>29.233372354529291</v>
      </c>
      <c r="F13" s="68">
        <v>29.654182771836794</v>
      </c>
      <c r="G13" s="68">
        <v>18.395109490039996</v>
      </c>
      <c r="H13" s="68">
        <v>16.512872397713497</v>
      </c>
      <c r="I13" s="68">
        <v>19.44510811434747</v>
      </c>
      <c r="J13" s="68">
        <v>20.919912915574102</v>
      </c>
      <c r="K13" s="68">
        <v>29.126169425369451</v>
      </c>
      <c r="L13" s="68">
        <v>34.319343308486509</v>
      </c>
      <c r="M13" s="68">
        <v>32.33914280092096</v>
      </c>
    </row>
    <row r="14" spans="1:13" ht="12.75" customHeight="1">
      <c r="A14" s="52" t="s">
        <v>31</v>
      </c>
      <c r="B14" s="68">
        <v>31.347027650209348</v>
      </c>
      <c r="C14" s="68">
        <v>32.023786253809938</v>
      </c>
      <c r="D14" s="68">
        <v>28.033755580527561</v>
      </c>
      <c r="E14" s="68">
        <v>27.858958622734779</v>
      </c>
      <c r="F14" s="68">
        <v>27.726278229571722</v>
      </c>
      <c r="G14" s="68">
        <v>21.441802880662987</v>
      </c>
      <c r="H14" s="68">
        <v>19.173398402637915</v>
      </c>
      <c r="I14" s="68">
        <v>20.123473846892409</v>
      </c>
      <c r="J14" s="68">
        <v>20.420669947706813</v>
      </c>
      <c r="K14" s="68">
        <v>21.75882509742766</v>
      </c>
      <c r="L14" s="68">
        <v>22.78013588556988</v>
      </c>
      <c r="M14" s="68">
        <v>28.218988364120445</v>
      </c>
    </row>
    <row r="15" spans="1:13" ht="12.75" customHeight="1">
      <c r="A15" s="52" t="s">
        <v>32</v>
      </c>
      <c r="B15" s="68">
        <v>36.631345578448233</v>
      </c>
      <c r="C15" s="68">
        <v>44.070957024965253</v>
      </c>
      <c r="D15" s="68">
        <v>38.81455909167579</v>
      </c>
      <c r="E15" s="68">
        <v>32.484626776645463</v>
      </c>
      <c r="F15" s="68">
        <v>35.039453620406334</v>
      </c>
      <c r="G15" s="68">
        <v>23.227457291708635</v>
      </c>
      <c r="H15" s="68">
        <v>22.34066707057972</v>
      </c>
      <c r="I15" s="68">
        <v>21.319015082418833</v>
      </c>
      <c r="J15" s="68">
        <v>23.388102888670481</v>
      </c>
      <c r="K15" s="68">
        <v>30.241675849943874</v>
      </c>
      <c r="L15" s="68">
        <v>29.4265211596786</v>
      </c>
      <c r="M15" s="68">
        <v>36.048273993920439</v>
      </c>
    </row>
    <row r="16" spans="1:13" ht="12.75" customHeight="1">
      <c r="A16" s="52" t="s">
        <v>33</v>
      </c>
      <c r="B16" s="68">
        <v>23.699797556404391</v>
      </c>
      <c r="C16" s="68">
        <v>29.810359382537385</v>
      </c>
      <c r="D16" s="68">
        <v>24.999597696742857</v>
      </c>
      <c r="E16" s="68">
        <v>20.518084001321537</v>
      </c>
      <c r="F16" s="68">
        <v>19.939281054711277</v>
      </c>
      <c r="G16" s="68">
        <v>14.296766924111372</v>
      </c>
      <c r="H16" s="68">
        <v>14.249162027385864</v>
      </c>
      <c r="I16" s="68">
        <v>13.598655168172314</v>
      </c>
      <c r="J16" s="68">
        <v>12.087656144509403</v>
      </c>
      <c r="K16" s="68">
        <v>18.295715605238851</v>
      </c>
      <c r="L16" s="68">
        <v>14.402280226936488</v>
      </c>
      <c r="M16" s="68">
        <v>20.409440426034454</v>
      </c>
    </row>
    <row r="17" spans="1:13" ht="12.75" customHeight="1">
      <c r="A17" s="52" t="s">
        <v>40</v>
      </c>
      <c r="B17" s="68">
        <v>20.317038697336599</v>
      </c>
      <c r="C17" s="68">
        <v>21.948717521509629</v>
      </c>
      <c r="D17" s="68">
        <v>18.401949219371904</v>
      </c>
      <c r="E17" s="68">
        <v>13.978343161539012</v>
      </c>
      <c r="F17" s="68">
        <v>17.330333330666527</v>
      </c>
      <c r="G17" s="68">
        <v>12.21032178569736</v>
      </c>
      <c r="H17" s="68">
        <v>14.332490474137428</v>
      </c>
      <c r="I17" s="68">
        <v>13.256950671248475</v>
      </c>
      <c r="J17" s="68">
        <v>13.558335182964022</v>
      </c>
      <c r="K17" s="68">
        <v>16.434411855207973</v>
      </c>
      <c r="L17" s="68">
        <v>14.122745422205893</v>
      </c>
      <c r="M17" s="68">
        <v>21.18186974299282</v>
      </c>
    </row>
    <row r="18" spans="1:13" ht="12.75" customHeight="1">
      <c r="A18" s="52" t="s">
        <v>41</v>
      </c>
      <c r="B18" s="68">
        <v>22.958824376370927</v>
      </c>
      <c r="C18" s="68">
        <v>24.966893795772474</v>
      </c>
      <c r="D18" s="68">
        <v>20.517655887881716</v>
      </c>
      <c r="E18" s="68">
        <v>16.491774762766244</v>
      </c>
      <c r="F18" s="68">
        <v>16.541164319410331</v>
      </c>
      <c r="G18" s="68">
        <v>10.764891779054846</v>
      </c>
      <c r="H18" s="68">
        <v>15.614921443811092</v>
      </c>
      <c r="I18" s="68">
        <v>10.858866917047404</v>
      </c>
      <c r="J18" s="68">
        <v>7.6530852597380905</v>
      </c>
      <c r="K18" s="68">
        <v>12.514697745192972</v>
      </c>
      <c r="L18" s="68">
        <v>12.326319502627475</v>
      </c>
      <c r="M18" s="68">
        <v>13.018043043299473</v>
      </c>
    </row>
    <row r="19" spans="1:13" ht="12.75" customHeight="1">
      <c r="A19" s="52" t="s">
        <v>34</v>
      </c>
      <c r="B19" s="68">
        <v>36.023343808483347</v>
      </c>
      <c r="C19" s="68">
        <v>42.838354460285963</v>
      </c>
      <c r="D19" s="68">
        <v>36.079412887625672</v>
      </c>
      <c r="E19" s="68">
        <v>32.880919183183607</v>
      </c>
      <c r="F19" s="68">
        <v>34.252399396807768</v>
      </c>
      <c r="G19" s="68">
        <v>24.913890419060166</v>
      </c>
      <c r="H19" s="68">
        <v>26.008160086679759</v>
      </c>
      <c r="I19" s="68">
        <v>28.380640285889839</v>
      </c>
      <c r="J19" s="68">
        <v>29.009346005428579</v>
      </c>
      <c r="K19" s="68">
        <v>33.267069372059396</v>
      </c>
      <c r="L19" s="68">
        <v>36.600343983373065</v>
      </c>
      <c r="M19" s="68">
        <v>42.930373532247494</v>
      </c>
    </row>
    <row r="20" spans="1:13" ht="12.75" customHeight="1">
      <c r="A20" s="60" t="s">
        <v>42</v>
      </c>
      <c r="B20" s="68">
        <v>20.743800270898479</v>
      </c>
      <c r="C20" s="68">
        <v>21.70105054153602</v>
      </c>
      <c r="D20" s="68">
        <v>19.976393464895896</v>
      </c>
      <c r="E20" s="68">
        <v>15.947228082199116</v>
      </c>
      <c r="F20" s="68">
        <v>16.450755904012738</v>
      </c>
      <c r="G20" s="68">
        <v>14.760492552263457</v>
      </c>
      <c r="H20" s="68">
        <v>11.961533464200558</v>
      </c>
      <c r="I20" s="68">
        <v>14.506314774601696</v>
      </c>
      <c r="J20" s="68">
        <v>12.407020055704074</v>
      </c>
      <c r="K20" s="68">
        <v>16.355861773384202</v>
      </c>
      <c r="L20" s="68">
        <v>20.861937100891055</v>
      </c>
      <c r="M20" s="68">
        <v>19.302678587956535</v>
      </c>
    </row>
    <row r="21" spans="1:13" ht="18.75" customHeight="1">
      <c r="A21" s="58" t="s">
        <v>6</v>
      </c>
      <c r="B21" s="68">
        <v>33.211536979679821</v>
      </c>
      <c r="C21" s="68">
        <v>35.964738918226921</v>
      </c>
      <c r="D21" s="68">
        <v>32.566816373004841</v>
      </c>
      <c r="E21" s="68">
        <v>29.182053736265665</v>
      </c>
      <c r="F21" s="68">
        <v>30.103053267168889</v>
      </c>
      <c r="G21" s="68">
        <v>22.230091020273374</v>
      </c>
      <c r="H21" s="68">
        <v>21.270932979252478</v>
      </c>
      <c r="I21" s="68">
        <v>21.694447928102033</v>
      </c>
      <c r="J21" s="68">
        <v>22.95147684078411</v>
      </c>
      <c r="K21" s="68">
        <v>27.895962676096083</v>
      </c>
      <c r="L21" s="68">
        <v>29.940236511103194</v>
      </c>
      <c r="M21" s="68">
        <v>33.730538249047143</v>
      </c>
    </row>
    <row r="22" spans="1:13" s="30" customFormat="1" ht="18.75" customHeight="1">
      <c r="A22" s="30" t="s">
        <v>43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8.75" customHeight="1">
      <c r="A23" s="62" t="s">
        <v>243</v>
      </c>
      <c r="B23" s="68">
        <v>34.299766542082253</v>
      </c>
      <c r="C23" s="68">
        <v>37.243556069745132</v>
      </c>
      <c r="D23" s="69" t="s">
        <v>159</v>
      </c>
      <c r="E23" s="68">
        <v>31.590910239414857</v>
      </c>
      <c r="F23" s="68">
        <v>32.336661892959285</v>
      </c>
      <c r="G23" s="68">
        <v>23.638730053993442</v>
      </c>
      <c r="H23" s="68">
        <v>21.854637196487356</v>
      </c>
      <c r="I23" s="68">
        <v>22.679338391094728</v>
      </c>
      <c r="J23" s="68">
        <v>24.534522475387334</v>
      </c>
      <c r="K23" s="68">
        <v>29.590044386516077</v>
      </c>
      <c r="L23" s="68">
        <v>31.673064434715879</v>
      </c>
      <c r="M23" s="68">
        <v>35.24665798402156</v>
      </c>
    </row>
    <row r="24" spans="1:13" ht="12.75" customHeight="1">
      <c r="A24" s="62" t="s">
        <v>247</v>
      </c>
      <c r="B24" s="68">
        <v>28.269086954752677</v>
      </c>
      <c r="C24" s="68">
        <v>30.112514510498332</v>
      </c>
      <c r="D24" s="69" t="s">
        <v>159</v>
      </c>
      <c r="E24" s="68">
        <v>19.728215972501289</v>
      </c>
      <c r="F24" s="68">
        <v>21.292910780367247</v>
      </c>
      <c r="G24" s="68">
        <v>16.642336560130701</v>
      </c>
      <c r="H24" s="68">
        <v>18.950903977987732</v>
      </c>
      <c r="I24" s="68">
        <v>17.762051099369646</v>
      </c>
      <c r="J24" s="68">
        <v>16.607422114387671</v>
      </c>
      <c r="K24" s="68">
        <v>21.085889578830546</v>
      </c>
      <c r="L24" s="68">
        <v>22.900177345441723</v>
      </c>
      <c r="M24" s="68">
        <v>27.554553335759316</v>
      </c>
    </row>
    <row r="25" spans="1:13" ht="12.75" customHeight="1">
      <c r="A25" s="30" t="s">
        <v>44</v>
      </c>
    </row>
    <row r="26" spans="1:13" ht="12.75" customHeight="1">
      <c r="A26" s="30" t="s">
        <v>248</v>
      </c>
    </row>
    <row r="27" spans="1:13" ht="12.75" customHeight="1">
      <c r="A27" s="1" t="s">
        <v>249</v>
      </c>
    </row>
    <row r="28" spans="1:13" ht="12.75" customHeight="1">
      <c r="A28" s="1"/>
    </row>
    <row r="29" spans="1:13" ht="12.75" customHeight="1">
      <c r="A29" s="60"/>
    </row>
    <row r="30" spans="1:13" ht="12.75" customHeight="1">
      <c r="A30" s="6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69" orientation="portrait" horizontalDpi="4294967292" verticalDpi="300" r:id="rId2"/>
  <headerFooter>
    <oddFooter>&amp;LStatistisches Bundesamt, Baugenehmigungen und Baufertigstellungen,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9" width="9.28515625" style="52" customWidth="1"/>
    <col min="10" max="13" width="9.42578125" style="52" customWidth="1"/>
    <col min="14" max="16384" width="12.5703125" style="52"/>
  </cols>
  <sheetData>
    <row r="1" spans="1:13" s="188" customFormat="1" ht="12.75" customHeight="1">
      <c r="A1" s="287" t="s">
        <v>197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5"/>
    </row>
    <row r="2" spans="1:13" s="188" customFormat="1" ht="12.75" customHeight="1">
      <c r="A2" s="282" t="s">
        <v>170</v>
      </c>
      <c r="B2" s="282"/>
      <c r="C2" s="282"/>
      <c r="D2" s="282"/>
      <c r="E2" s="282"/>
      <c r="F2" s="282"/>
      <c r="G2" s="282"/>
      <c r="H2" s="282"/>
      <c r="I2" s="282"/>
    </row>
    <row r="3" spans="1:13" ht="12.75" customHeight="1">
      <c r="A3" s="53"/>
    </row>
    <row r="4" spans="1:13" s="58" customFormat="1" ht="24" customHeight="1">
      <c r="A4" s="54" t="s">
        <v>23</v>
      </c>
      <c r="B4" s="249" t="s">
        <v>252</v>
      </c>
      <c r="C4" s="250" t="s">
        <v>253</v>
      </c>
      <c r="D4" s="251" t="s">
        <v>254</v>
      </c>
      <c r="E4" s="236"/>
      <c r="F4" s="236"/>
      <c r="G4" s="236"/>
      <c r="H4" s="236"/>
      <c r="I4" s="236"/>
      <c r="J4" s="236"/>
      <c r="K4" s="236"/>
      <c r="L4" s="236"/>
      <c r="M4" s="236"/>
    </row>
    <row r="5" spans="1:13" ht="18.75" customHeight="1">
      <c r="A5" s="52" t="s">
        <v>24</v>
      </c>
      <c r="B5" s="68">
        <v>35.283433880979906</v>
      </c>
      <c r="C5" s="68">
        <v>37.988436270882929</v>
      </c>
      <c r="D5" s="231">
        <v>48.214008984506627</v>
      </c>
      <c r="E5" s="68"/>
      <c r="F5" s="68"/>
      <c r="G5" s="68"/>
      <c r="H5" s="68"/>
      <c r="I5" s="68"/>
      <c r="J5" s="68"/>
      <c r="K5" s="68"/>
      <c r="L5" s="68"/>
      <c r="M5" s="68"/>
    </row>
    <row r="6" spans="1:13" ht="12.75" customHeight="1">
      <c r="A6" s="52" t="s">
        <v>25</v>
      </c>
      <c r="B6" s="68">
        <v>46.316578061906931</v>
      </c>
      <c r="C6" s="68">
        <v>48.577583458065583</v>
      </c>
      <c r="D6" s="231">
        <v>58.082235126617213</v>
      </c>
      <c r="E6" s="68"/>
      <c r="F6" s="68"/>
      <c r="G6" s="68"/>
      <c r="H6" s="68"/>
      <c r="I6" s="68"/>
      <c r="J6" s="68"/>
      <c r="K6" s="68"/>
      <c r="L6" s="68"/>
      <c r="M6" s="68"/>
    </row>
    <row r="7" spans="1:13" ht="12.75" customHeight="1">
      <c r="A7" s="52" t="s">
        <v>35</v>
      </c>
      <c r="B7" s="68">
        <v>55.330938032173734</v>
      </c>
      <c r="C7" s="68">
        <v>63.967750986544893</v>
      </c>
      <c r="D7" s="231">
        <v>71.169827765721379</v>
      </c>
      <c r="E7" s="68"/>
      <c r="F7" s="68"/>
      <c r="G7" s="68"/>
      <c r="H7" s="68"/>
      <c r="I7" s="68"/>
      <c r="J7" s="68"/>
      <c r="K7" s="68"/>
      <c r="L7" s="68"/>
      <c r="M7" s="68"/>
    </row>
    <row r="8" spans="1:13" ht="12.75" customHeight="1">
      <c r="A8" s="52" t="s">
        <v>38</v>
      </c>
      <c r="B8" s="68">
        <v>48.773898722146633</v>
      </c>
      <c r="C8" s="68">
        <v>50.138528442877266</v>
      </c>
      <c r="D8" s="231">
        <v>57.40039745237695</v>
      </c>
      <c r="E8" s="68"/>
      <c r="F8" s="68"/>
      <c r="G8" s="68"/>
      <c r="H8" s="68"/>
      <c r="I8" s="68"/>
      <c r="J8" s="68"/>
      <c r="K8" s="68"/>
      <c r="L8" s="68"/>
      <c r="M8" s="68"/>
    </row>
    <row r="9" spans="1:13" ht="12.75" customHeight="1">
      <c r="A9" s="52" t="s">
        <v>27</v>
      </c>
      <c r="B9" s="68">
        <v>27.889914910075422</v>
      </c>
      <c r="C9" s="68">
        <v>36.565844047801399</v>
      </c>
      <c r="D9" s="231">
        <v>37.498752771825004</v>
      </c>
      <c r="E9" s="68"/>
      <c r="F9" s="68"/>
      <c r="G9" s="68"/>
      <c r="H9" s="68"/>
      <c r="I9" s="68"/>
      <c r="J9" s="68"/>
      <c r="K9" s="68"/>
      <c r="L9" s="68"/>
      <c r="M9" s="68"/>
    </row>
    <row r="10" spans="1:13" ht="12.75" customHeight="1">
      <c r="A10" s="52" t="s">
        <v>28</v>
      </c>
      <c r="B10" s="68">
        <v>61.964237393996228</v>
      </c>
      <c r="C10" s="68">
        <v>48.636033588943839</v>
      </c>
      <c r="D10" s="231">
        <v>60.06462989983261</v>
      </c>
      <c r="E10" s="68"/>
      <c r="F10" s="68"/>
      <c r="G10" s="68"/>
      <c r="H10" s="68"/>
      <c r="I10" s="68"/>
      <c r="J10" s="68"/>
      <c r="K10" s="68"/>
      <c r="L10" s="68"/>
      <c r="M10" s="68"/>
    </row>
    <row r="11" spans="1:13" ht="12.75" customHeight="1">
      <c r="A11" s="52" t="s">
        <v>29</v>
      </c>
      <c r="B11" s="68">
        <v>36.398765451547519</v>
      </c>
      <c r="C11" s="68">
        <v>35.07962774420173</v>
      </c>
      <c r="D11" s="231">
        <v>43.607917655143019</v>
      </c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12.75" customHeight="1">
      <c r="A12" s="52" t="s">
        <v>39</v>
      </c>
      <c r="B12" s="68">
        <v>29.703502762113086</v>
      </c>
      <c r="C12" s="68">
        <v>39.01137135997179</v>
      </c>
      <c r="D12" s="231">
        <v>38.620359447816305</v>
      </c>
      <c r="E12" s="68"/>
      <c r="F12" s="68"/>
      <c r="G12" s="68"/>
      <c r="H12" s="68"/>
      <c r="I12" s="68"/>
      <c r="J12" s="68"/>
      <c r="K12" s="68"/>
      <c r="L12" s="68"/>
      <c r="M12" s="68"/>
    </row>
    <row r="13" spans="1:13" ht="12.75" customHeight="1">
      <c r="A13" s="52" t="s">
        <v>30</v>
      </c>
      <c r="B13" s="68">
        <v>33.589979172679705</v>
      </c>
      <c r="C13" s="68">
        <v>38.472563264809139</v>
      </c>
      <c r="D13" s="231">
        <v>43.038634854620497</v>
      </c>
      <c r="E13" s="68"/>
      <c r="F13" s="68"/>
      <c r="G13" s="68"/>
      <c r="H13" s="68"/>
      <c r="I13" s="68"/>
      <c r="J13" s="68"/>
      <c r="K13" s="68"/>
      <c r="L13" s="68"/>
      <c r="M13" s="68"/>
    </row>
    <row r="14" spans="1:13" ht="12.75" customHeight="1">
      <c r="A14" s="52" t="s">
        <v>31</v>
      </c>
      <c r="B14" s="68">
        <v>25.870136337829624</v>
      </c>
      <c r="C14" s="68">
        <v>31.420603729404107</v>
      </c>
      <c r="D14" s="231">
        <v>37.25333206160964</v>
      </c>
      <c r="E14" s="68"/>
      <c r="F14" s="68"/>
      <c r="G14" s="68"/>
      <c r="H14" s="68"/>
      <c r="I14" s="68"/>
      <c r="J14" s="68"/>
      <c r="K14" s="68"/>
      <c r="L14" s="68"/>
      <c r="M14" s="68"/>
    </row>
    <row r="15" spans="1:13" ht="12.75" customHeight="1">
      <c r="A15" s="52" t="s">
        <v>32</v>
      </c>
      <c r="B15" s="68">
        <v>33.752270301342463</v>
      </c>
      <c r="C15" s="68">
        <v>36.304561846237256</v>
      </c>
      <c r="D15" s="231">
        <v>42.859226071437469</v>
      </c>
      <c r="E15" s="68"/>
      <c r="F15" s="68"/>
      <c r="G15" s="68"/>
      <c r="H15" s="68"/>
      <c r="I15" s="68"/>
      <c r="J15" s="68"/>
      <c r="K15" s="68"/>
      <c r="L15" s="68"/>
      <c r="M15" s="68"/>
    </row>
    <row r="16" spans="1:13" ht="12.75" customHeight="1">
      <c r="A16" s="52" t="s">
        <v>33</v>
      </c>
      <c r="B16" s="68">
        <v>17.683904007441598</v>
      </c>
      <c r="C16" s="68">
        <v>17.553618141291508</v>
      </c>
      <c r="D16" s="231">
        <v>24.738925488927752</v>
      </c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12.75" customHeight="1">
      <c r="A17" s="52" t="s">
        <v>40</v>
      </c>
      <c r="B17" s="68">
        <v>25.709730094686574</v>
      </c>
      <c r="C17" s="68">
        <v>28.009041204378935</v>
      </c>
      <c r="D17" s="231">
        <v>33.090558260264572</v>
      </c>
      <c r="E17" s="68"/>
      <c r="F17" s="68"/>
      <c r="G17" s="68"/>
      <c r="H17" s="68"/>
      <c r="I17" s="68"/>
      <c r="J17" s="68"/>
      <c r="K17" s="68"/>
      <c r="L17" s="68"/>
      <c r="M17" s="68"/>
    </row>
    <row r="18" spans="1:13" ht="12.75" customHeight="1">
      <c r="A18" s="52" t="s">
        <v>41</v>
      </c>
      <c r="B18" s="68">
        <v>16.000551095301912</v>
      </c>
      <c r="C18" s="68">
        <v>18.664537155716015</v>
      </c>
      <c r="D18" s="231">
        <v>21.073539169973323</v>
      </c>
      <c r="E18" s="68"/>
      <c r="F18" s="68"/>
      <c r="G18" s="68"/>
      <c r="H18" s="68"/>
      <c r="I18" s="68"/>
      <c r="J18" s="68"/>
      <c r="K18" s="68"/>
      <c r="L18" s="68"/>
      <c r="M18" s="68"/>
    </row>
    <row r="19" spans="1:13" ht="12.75" customHeight="1">
      <c r="A19" s="52" t="s">
        <v>34</v>
      </c>
      <c r="B19" s="68">
        <v>43.018668505445682</v>
      </c>
      <c r="C19" s="68">
        <v>45.676380004738213</v>
      </c>
      <c r="D19" s="231">
        <v>56.752791639877231</v>
      </c>
      <c r="E19" s="68"/>
      <c r="F19" s="68"/>
      <c r="G19" s="68"/>
      <c r="H19" s="68"/>
      <c r="I19" s="68"/>
      <c r="J19" s="68"/>
      <c r="K19" s="68"/>
      <c r="L19" s="68"/>
      <c r="M19" s="68"/>
    </row>
    <row r="20" spans="1:13" ht="12.75" customHeight="1">
      <c r="A20" s="60" t="s">
        <v>42</v>
      </c>
      <c r="B20" s="68">
        <v>19.506120062556825</v>
      </c>
      <c r="C20" s="68">
        <v>24.213153574485904</v>
      </c>
      <c r="D20" s="231">
        <v>35.149724929216838</v>
      </c>
      <c r="E20" s="68"/>
      <c r="F20" s="68"/>
      <c r="G20" s="68"/>
      <c r="H20" s="68"/>
      <c r="I20" s="68"/>
      <c r="J20" s="68"/>
      <c r="K20" s="68"/>
      <c r="L20" s="68"/>
      <c r="M20" s="68"/>
    </row>
    <row r="21" spans="1:13" ht="18.75" customHeight="1">
      <c r="A21" s="58" t="s">
        <v>6</v>
      </c>
      <c r="B21" s="68">
        <v>35.109316185292663</v>
      </c>
      <c r="C21" s="68">
        <v>38.313853879441581</v>
      </c>
      <c r="D21" s="231">
        <v>45.681153076863957</v>
      </c>
      <c r="E21" s="68"/>
      <c r="F21" s="68"/>
      <c r="G21" s="68"/>
      <c r="H21" s="68"/>
      <c r="I21" s="68"/>
      <c r="J21" s="68"/>
      <c r="K21" s="68"/>
      <c r="L21" s="68"/>
      <c r="M21" s="68"/>
    </row>
    <row r="22" spans="1:13" s="30" customFormat="1" ht="18.75" customHeight="1">
      <c r="A22" s="30" t="s">
        <v>43</v>
      </c>
      <c r="B22" s="68"/>
      <c r="C22" s="68"/>
      <c r="D22" s="231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8.75" customHeight="1">
      <c r="A23" s="62" t="s">
        <v>166</v>
      </c>
      <c r="B23" s="68">
        <v>35.406475715190282</v>
      </c>
      <c r="C23" s="68">
        <v>38.255742712228759</v>
      </c>
      <c r="D23" s="231">
        <v>46.015565546525195</v>
      </c>
      <c r="E23" s="68"/>
      <c r="F23" s="68"/>
      <c r="G23" s="68"/>
      <c r="H23" s="68"/>
      <c r="I23" s="68"/>
      <c r="J23" s="68"/>
      <c r="K23" s="68"/>
      <c r="L23" s="68"/>
      <c r="M23" s="68"/>
    </row>
    <row r="24" spans="1:13" ht="12.75" customHeight="1">
      <c r="A24" s="62" t="s">
        <v>180</v>
      </c>
      <c r="B24" s="68">
        <v>33.89602389817734</v>
      </c>
      <c r="C24" s="68">
        <v>38.55205940445633</v>
      </c>
      <c r="D24" s="231">
        <v>44.310630667564865</v>
      </c>
      <c r="E24" s="68"/>
      <c r="F24" s="68"/>
      <c r="G24" s="68"/>
      <c r="H24" s="68"/>
      <c r="I24" s="68"/>
      <c r="J24" s="68"/>
      <c r="K24" s="68"/>
      <c r="L24" s="68"/>
      <c r="M24" s="68"/>
    </row>
    <row r="25" spans="1:13" ht="12.75" customHeight="1">
      <c r="A25" s="30" t="s">
        <v>44</v>
      </c>
    </row>
    <row r="26" spans="1:13" ht="12.75" customHeight="1">
      <c r="A26" s="30" t="s">
        <v>248</v>
      </c>
    </row>
    <row r="27" spans="1:13" ht="12.75" customHeight="1">
      <c r="A27" s="1" t="s">
        <v>249</v>
      </c>
    </row>
    <row r="28" spans="1:13" ht="12.75" customHeight="1">
      <c r="A28" s="1" t="s">
        <v>255</v>
      </c>
    </row>
    <row r="29" spans="1:13" ht="12.75" customHeight="1">
      <c r="A29" s="60"/>
    </row>
    <row r="30" spans="1:13" ht="12.75" customHeight="1">
      <c r="A30" s="60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69" orientation="portrait" horizontalDpi="4294967292" verticalDpi="300" r:id="rId1"/>
  <headerFooter>
    <oddFooter>&amp;LStatistisches Bundesamt, Baugenehmigungen und Baufertigstellungen,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>
    <pageSetUpPr fitToPage="1"/>
  </sheetPr>
  <dimension ref="A1:M29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13" width="9.42578125" style="52" customWidth="1"/>
    <col min="14" max="16384" width="12.5703125" style="52"/>
  </cols>
  <sheetData>
    <row r="1" spans="1:13" s="188" customFormat="1" ht="12.75" customHeight="1">
      <c r="A1" s="282" t="s">
        <v>130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s="188" customFormat="1" ht="12.75" customHeight="1">
      <c r="A2" s="282" t="s">
        <v>170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</row>
    <row r="3" spans="1:13" ht="12.7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s="58" customFormat="1" ht="20.25" customHeight="1">
      <c r="A4" s="54" t="s">
        <v>23</v>
      </c>
      <c r="B4" s="55">
        <v>1960</v>
      </c>
      <c r="C4" s="55">
        <v>1965</v>
      </c>
      <c r="D4" s="55">
        <v>1970</v>
      </c>
      <c r="E4" s="55">
        <v>1971</v>
      </c>
      <c r="F4" s="55">
        <v>1972</v>
      </c>
      <c r="G4" s="55">
        <v>1973</v>
      </c>
      <c r="H4" s="55">
        <v>1974</v>
      </c>
      <c r="I4" s="55">
        <v>1975</v>
      </c>
      <c r="J4" s="55">
        <v>1976</v>
      </c>
      <c r="K4" s="55">
        <v>1977</v>
      </c>
      <c r="L4" s="55">
        <v>1978</v>
      </c>
      <c r="M4" s="57">
        <v>1979</v>
      </c>
    </row>
    <row r="5" spans="1:13" ht="18.75" customHeight="1">
      <c r="A5" s="52" t="s">
        <v>24</v>
      </c>
      <c r="B5" s="59">
        <v>82612</v>
      </c>
      <c r="C5" s="59">
        <v>96008</v>
      </c>
      <c r="D5" s="59">
        <v>74362</v>
      </c>
      <c r="E5" s="59">
        <v>85939</v>
      </c>
      <c r="F5" s="59">
        <v>107361</v>
      </c>
      <c r="G5" s="59">
        <v>119198</v>
      </c>
      <c r="H5" s="59">
        <v>105424</v>
      </c>
      <c r="I5" s="59">
        <v>74251</v>
      </c>
      <c r="J5" s="59">
        <v>66314</v>
      </c>
      <c r="K5" s="59">
        <v>65436</v>
      </c>
      <c r="L5" s="59">
        <v>61858</v>
      </c>
      <c r="M5" s="59">
        <v>64872</v>
      </c>
    </row>
    <row r="6" spans="1:13" ht="12.75" customHeight="1">
      <c r="A6" s="52" t="s">
        <v>25</v>
      </c>
      <c r="B6" s="59">
        <v>92795</v>
      </c>
      <c r="C6" s="59">
        <v>93218</v>
      </c>
      <c r="D6" s="59">
        <v>85500</v>
      </c>
      <c r="E6" s="59">
        <v>106788</v>
      </c>
      <c r="F6" s="59">
        <v>133861</v>
      </c>
      <c r="G6" s="59">
        <v>138674</v>
      </c>
      <c r="H6" s="59">
        <v>114306</v>
      </c>
      <c r="I6" s="59">
        <v>81098</v>
      </c>
      <c r="J6" s="59">
        <v>75594</v>
      </c>
      <c r="K6" s="59">
        <v>71374</v>
      </c>
      <c r="L6" s="59">
        <v>74334</v>
      </c>
      <c r="M6" s="59">
        <v>74830</v>
      </c>
    </row>
    <row r="7" spans="1:13" ht="12.75" customHeight="1">
      <c r="A7" s="52" t="s">
        <v>35</v>
      </c>
      <c r="B7" s="59" t="s">
        <v>159</v>
      </c>
      <c r="C7" s="59" t="s">
        <v>159</v>
      </c>
      <c r="D7" s="59">
        <v>26660</v>
      </c>
      <c r="E7" s="59">
        <v>28392</v>
      </c>
      <c r="F7" s="59">
        <v>25182</v>
      </c>
      <c r="G7" s="59">
        <v>25046</v>
      </c>
      <c r="H7" s="59">
        <v>28159</v>
      </c>
      <c r="I7" s="59">
        <v>24098</v>
      </c>
      <c r="J7" s="59">
        <v>22337</v>
      </c>
      <c r="K7" s="59">
        <v>29189</v>
      </c>
      <c r="L7" s="59">
        <v>17918</v>
      </c>
      <c r="M7" s="59">
        <v>17258</v>
      </c>
    </row>
    <row r="8" spans="1:13" ht="12.75" customHeight="1">
      <c r="A8" s="52" t="s">
        <v>36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2.75" customHeight="1">
      <c r="A9" s="73" t="s">
        <v>37</v>
      </c>
      <c r="B9" s="59" t="s">
        <v>159</v>
      </c>
      <c r="C9" s="59" t="s">
        <v>159</v>
      </c>
      <c r="D9" s="59">
        <v>6875</v>
      </c>
      <c r="E9" s="59">
        <v>6721</v>
      </c>
      <c r="F9" s="59">
        <v>6945</v>
      </c>
      <c r="G9" s="59">
        <v>7628</v>
      </c>
      <c r="H9" s="59">
        <v>8337</v>
      </c>
      <c r="I9" s="59">
        <v>9314</v>
      </c>
      <c r="J9" s="59">
        <v>9288</v>
      </c>
      <c r="K9" s="59">
        <v>9893</v>
      </c>
      <c r="L9" s="59">
        <v>9987</v>
      </c>
      <c r="M9" s="59">
        <v>11247</v>
      </c>
    </row>
    <row r="10" spans="1:13" ht="12.75" customHeight="1">
      <c r="A10" s="73" t="s">
        <v>26</v>
      </c>
      <c r="B10" s="59">
        <v>23638</v>
      </c>
      <c r="C10" s="59">
        <v>17373</v>
      </c>
      <c r="D10" s="59">
        <v>19785</v>
      </c>
      <c r="E10" s="59">
        <v>21671</v>
      </c>
      <c r="F10" s="59">
        <v>18237</v>
      </c>
      <c r="G10" s="59">
        <v>17418</v>
      </c>
      <c r="H10" s="59">
        <v>19822</v>
      </c>
      <c r="I10" s="59">
        <v>14784</v>
      </c>
      <c r="J10" s="59">
        <v>13049</v>
      </c>
      <c r="K10" s="59">
        <v>19296</v>
      </c>
      <c r="L10" s="59">
        <v>7931</v>
      </c>
      <c r="M10" s="59">
        <v>6011</v>
      </c>
    </row>
    <row r="11" spans="1:13" ht="12.75" customHeight="1">
      <c r="A11" s="52" t="s">
        <v>38</v>
      </c>
      <c r="B11" s="59" t="s">
        <v>159</v>
      </c>
      <c r="C11" s="59" t="s">
        <v>159</v>
      </c>
      <c r="D11" s="59">
        <v>14743</v>
      </c>
      <c r="E11" s="59">
        <v>13874</v>
      </c>
      <c r="F11" s="59">
        <v>14837</v>
      </c>
      <c r="G11" s="59">
        <v>16504</v>
      </c>
      <c r="H11" s="59">
        <v>15830</v>
      </c>
      <c r="I11" s="59">
        <v>15203</v>
      </c>
      <c r="J11" s="59">
        <v>17391</v>
      </c>
      <c r="K11" s="59">
        <v>18093</v>
      </c>
      <c r="L11" s="59">
        <v>17333</v>
      </c>
      <c r="M11" s="59">
        <v>17645</v>
      </c>
    </row>
    <row r="12" spans="1:13" ht="12.75" customHeight="1">
      <c r="A12" s="52" t="s">
        <v>27</v>
      </c>
      <c r="B12" s="59">
        <v>9296</v>
      </c>
      <c r="C12" s="59">
        <v>9850</v>
      </c>
      <c r="D12" s="59">
        <v>5219</v>
      </c>
      <c r="E12" s="59">
        <v>6200</v>
      </c>
      <c r="F12" s="59">
        <v>6400</v>
      </c>
      <c r="G12" s="59">
        <v>5450</v>
      </c>
      <c r="H12" s="59">
        <v>4800</v>
      </c>
      <c r="I12" s="59">
        <v>4030</v>
      </c>
      <c r="J12" s="59">
        <v>3161</v>
      </c>
      <c r="K12" s="59">
        <v>4300</v>
      </c>
      <c r="L12" s="59">
        <v>2749</v>
      </c>
      <c r="M12" s="59">
        <v>2526</v>
      </c>
    </row>
    <row r="13" spans="1:13" ht="12.75" customHeight="1">
      <c r="A13" s="52" t="s">
        <v>28</v>
      </c>
      <c r="B13" s="59">
        <v>20900</v>
      </c>
      <c r="C13" s="59">
        <v>17250</v>
      </c>
      <c r="D13" s="59">
        <v>12087</v>
      </c>
      <c r="E13" s="59">
        <v>13664</v>
      </c>
      <c r="F13" s="59">
        <v>14856</v>
      </c>
      <c r="G13" s="59">
        <v>14959</v>
      </c>
      <c r="H13" s="59">
        <v>12950</v>
      </c>
      <c r="I13" s="59">
        <v>9104</v>
      </c>
      <c r="J13" s="59">
        <v>9109</v>
      </c>
      <c r="K13" s="59">
        <v>10707</v>
      </c>
      <c r="L13" s="59">
        <v>5407</v>
      </c>
      <c r="M13" s="59">
        <v>4091</v>
      </c>
    </row>
    <row r="14" spans="1:13" ht="12.75" customHeight="1">
      <c r="A14" s="52" t="s">
        <v>29</v>
      </c>
      <c r="B14" s="59">
        <v>53037</v>
      </c>
      <c r="C14" s="59">
        <v>63458</v>
      </c>
      <c r="D14" s="59">
        <v>47835</v>
      </c>
      <c r="E14" s="59">
        <v>54243</v>
      </c>
      <c r="F14" s="59">
        <v>65666</v>
      </c>
      <c r="G14" s="59">
        <v>73409</v>
      </c>
      <c r="H14" s="59">
        <v>55821</v>
      </c>
      <c r="I14" s="59">
        <v>41500</v>
      </c>
      <c r="J14" s="59">
        <v>34167</v>
      </c>
      <c r="K14" s="59">
        <v>37459</v>
      </c>
      <c r="L14" s="59">
        <v>31158</v>
      </c>
      <c r="M14" s="59">
        <v>29047</v>
      </c>
    </row>
    <row r="15" spans="1:13" ht="12.75" customHeight="1">
      <c r="A15" s="52" t="s">
        <v>39</v>
      </c>
      <c r="B15" s="59" t="s">
        <v>159</v>
      </c>
      <c r="C15" s="59" t="s">
        <v>159</v>
      </c>
      <c r="D15" s="59">
        <v>11853</v>
      </c>
      <c r="E15" s="59">
        <v>11462</v>
      </c>
      <c r="F15" s="59">
        <v>12047</v>
      </c>
      <c r="G15" s="59">
        <v>13051</v>
      </c>
      <c r="H15" s="59">
        <v>14842</v>
      </c>
      <c r="I15" s="59">
        <v>15376</v>
      </c>
      <c r="J15" s="59">
        <v>16344</v>
      </c>
      <c r="K15" s="59">
        <v>15893</v>
      </c>
      <c r="L15" s="59">
        <v>15576</v>
      </c>
      <c r="M15" s="59">
        <v>14153</v>
      </c>
    </row>
    <row r="16" spans="1:13" ht="12.75" customHeight="1">
      <c r="A16" s="52" t="s">
        <v>30</v>
      </c>
      <c r="B16" s="59">
        <v>63781</v>
      </c>
      <c r="C16" s="59">
        <v>73636</v>
      </c>
      <c r="D16" s="59">
        <v>56892</v>
      </c>
      <c r="E16" s="59">
        <v>66291</v>
      </c>
      <c r="F16" s="59">
        <v>75812</v>
      </c>
      <c r="G16" s="59">
        <v>79939</v>
      </c>
      <c r="H16" s="59">
        <v>62292</v>
      </c>
      <c r="I16" s="59">
        <v>50019</v>
      </c>
      <c r="J16" s="59">
        <v>44629</v>
      </c>
      <c r="K16" s="59">
        <v>46720</v>
      </c>
      <c r="L16" s="59">
        <v>45301</v>
      </c>
      <c r="M16" s="59">
        <v>47187</v>
      </c>
    </row>
    <row r="17" spans="1:13" ht="12.75" customHeight="1">
      <c r="A17" s="52" t="s">
        <v>31</v>
      </c>
      <c r="B17" s="59">
        <v>159409</v>
      </c>
      <c r="C17" s="59">
        <v>149201</v>
      </c>
      <c r="D17" s="59">
        <v>124810</v>
      </c>
      <c r="E17" s="59">
        <v>139919</v>
      </c>
      <c r="F17" s="59">
        <v>166530</v>
      </c>
      <c r="G17" s="59">
        <v>183396</v>
      </c>
      <c r="H17" s="59">
        <v>160077</v>
      </c>
      <c r="I17" s="59">
        <v>109539</v>
      </c>
      <c r="J17" s="59">
        <v>99018</v>
      </c>
      <c r="K17" s="59">
        <v>102656</v>
      </c>
      <c r="L17" s="59">
        <v>91988</v>
      </c>
      <c r="M17" s="59">
        <v>84037</v>
      </c>
    </row>
    <row r="18" spans="1:13" ht="12.75" customHeight="1">
      <c r="A18" s="52" t="s">
        <v>32</v>
      </c>
      <c r="B18" s="59">
        <v>31449</v>
      </c>
      <c r="C18" s="59">
        <v>32338</v>
      </c>
      <c r="D18" s="59">
        <v>24379</v>
      </c>
      <c r="E18" s="59">
        <v>26616</v>
      </c>
      <c r="F18" s="59">
        <v>33572</v>
      </c>
      <c r="G18" s="59">
        <v>38356</v>
      </c>
      <c r="H18" s="59">
        <v>33174</v>
      </c>
      <c r="I18" s="59">
        <v>26872</v>
      </c>
      <c r="J18" s="59">
        <v>25365</v>
      </c>
      <c r="K18" s="59">
        <v>26366</v>
      </c>
      <c r="L18" s="59">
        <v>25205</v>
      </c>
      <c r="M18" s="59">
        <v>22502</v>
      </c>
    </row>
    <row r="19" spans="1:13" ht="12.75" customHeight="1">
      <c r="A19" s="52" t="s">
        <v>33</v>
      </c>
      <c r="B19" s="59">
        <v>11620</v>
      </c>
      <c r="C19" s="59">
        <v>10221</v>
      </c>
      <c r="D19" s="59">
        <v>5142</v>
      </c>
      <c r="E19" s="59">
        <v>5380</v>
      </c>
      <c r="F19" s="59">
        <v>6795</v>
      </c>
      <c r="G19" s="59">
        <v>8181</v>
      </c>
      <c r="H19" s="59">
        <v>8178</v>
      </c>
      <c r="I19" s="59">
        <v>6023</v>
      </c>
      <c r="J19" s="59">
        <v>6117</v>
      </c>
      <c r="K19" s="59">
        <v>6224</v>
      </c>
      <c r="L19" s="59">
        <v>6017</v>
      </c>
      <c r="M19" s="59">
        <v>5167</v>
      </c>
    </row>
    <row r="20" spans="1:13" ht="12.75" customHeight="1">
      <c r="A20" s="52" t="s">
        <v>40</v>
      </c>
      <c r="B20" s="59" t="s">
        <v>159</v>
      </c>
      <c r="C20" s="59" t="s">
        <v>159</v>
      </c>
      <c r="D20" s="59">
        <v>18540</v>
      </c>
      <c r="E20" s="59">
        <v>18600</v>
      </c>
      <c r="F20" s="59">
        <v>21621</v>
      </c>
      <c r="G20" s="59">
        <v>24171</v>
      </c>
      <c r="H20" s="59">
        <v>26519</v>
      </c>
      <c r="I20" s="59">
        <v>30665</v>
      </c>
      <c r="J20" s="59">
        <v>30407</v>
      </c>
      <c r="K20" s="59">
        <v>30752</v>
      </c>
      <c r="L20" s="59">
        <v>32476</v>
      </c>
      <c r="M20" s="59">
        <v>30847</v>
      </c>
    </row>
    <row r="21" spans="1:13" ht="12.75" customHeight="1">
      <c r="A21" s="52" t="s">
        <v>41</v>
      </c>
      <c r="B21" s="59" t="s">
        <v>159</v>
      </c>
      <c r="C21" s="59" t="s">
        <v>159</v>
      </c>
      <c r="D21" s="59">
        <v>12497</v>
      </c>
      <c r="E21" s="59">
        <v>12826</v>
      </c>
      <c r="F21" s="59">
        <v>14897</v>
      </c>
      <c r="G21" s="59">
        <v>17636</v>
      </c>
      <c r="H21" s="59">
        <v>19674</v>
      </c>
      <c r="I21" s="59">
        <v>19788</v>
      </c>
      <c r="J21" s="59">
        <v>20686</v>
      </c>
      <c r="K21" s="59">
        <v>21045</v>
      </c>
      <c r="L21" s="59">
        <v>20825</v>
      </c>
      <c r="M21" s="59">
        <v>19211</v>
      </c>
    </row>
    <row r="22" spans="1:13" ht="12.75" customHeight="1">
      <c r="A22" s="52" t="s">
        <v>34</v>
      </c>
      <c r="B22" s="59">
        <v>25865</v>
      </c>
      <c r="C22" s="59">
        <v>29363</v>
      </c>
      <c r="D22" s="59">
        <v>22039</v>
      </c>
      <c r="E22" s="59">
        <v>28276</v>
      </c>
      <c r="F22" s="59">
        <v>31546</v>
      </c>
      <c r="G22" s="59">
        <v>35246</v>
      </c>
      <c r="H22" s="59">
        <v>27543</v>
      </c>
      <c r="I22" s="59">
        <v>19609</v>
      </c>
      <c r="J22" s="59">
        <v>15857</v>
      </c>
      <c r="K22" s="59">
        <v>18474</v>
      </c>
      <c r="L22" s="59">
        <v>16197</v>
      </c>
      <c r="M22" s="59">
        <v>17481</v>
      </c>
    </row>
    <row r="23" spans="1:13" ht="12.75" customHeight="1">
      <c r="A23" s="52" t="s">
        <v>42</v>
      </c>
      <c r="B23" s="59" t="s">
        <v>159</v>
      </c>
      <c r="C23" s="59" t="s">
        <v>159</v>
      </c>
      <c r="D23" s="59">
        <v>11580</v>
      </c>
      <c r="E23" s="59">
        <v>12537</v>
      </c>
      <c r="F23" s="59">
        <v>15554</v>
      </c>
      <c r="G23" s="59">
        <v>17228</v>
      </c>
      <c r="H23" s="59">
        <v>17266</v>
      </c>
      <c r="I23" s="59">
        <v>17001</v>
      </c>
      <c r="J23" s="59">
        <v>17042</v>
      </c>
      <c r="K23" s="59">
        <v>18170</v>
      </c>
      <c r="L23" s="59">
        <v>17976</v>
      </c>
      <c r="M23" s="59">
        <v>17343</v>
      </c>
    </row>
    <row r="24" spans="1:13" ht="18.75" customHeight="1">
      <c r="A24" s="58" t="s">
        <v>6</v>
      </c>
      <c r="B24" s="59">
        <v>654891</v>
      </c>
      <c r="C24" s="59">
        <v>660078</v>
      </c>
      <c r="D24" s="59">
        <v>554138</v>
      </c>
      <c r="E24" s="59">
        <v>631007</v>
      </c>
      <c r="F24" s="59">
        <v>746537</v>
      </c>
      <c r="G24" s="59">
        <v>810444</v>
      </c>
      <c r="H24" s="59">
        <v>706855</v>
      </c>
      <c r="I24" s="59">
        <v>544176</v>
      </c>
      <c r="J24" s="59">
        <v>503538</v>
      </c>
      <c r="K24" s="59">
        <v>522858</v>
      </c>
      <c r="L24" s="59">
        <v>482318</v>
      </c>
      <c r="M24" s="59">
        <v>468197</v>
      </c>
    </row>
    <row r="25" spans="1:13" ht="18.75" customHeight="1">
      <c r="A25" s="52" t="s">
        <v>43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3" ht="18.75" customHeight="1">
      <c r="A26" s="58" t="s">
        <v>4</v>
      </c>
      <c r="B26" s="59">
        <v>574402</v>
      </c>
      <c r="C26" s="59">
        <v>591916</v>
      </c>
      <c r="D26" s="59">
        <v>478050</v>
      </c>
      <c r="E26" s="59">
        <v>554987</v>
      </c>
      <c r="F26" s="59">
        <v>660636</v>
      </c>
      <c r="G26" s="59">
        <v>714226</v>
      </c>
      <c r="H26" s="59">
        <v>604387</v>
      </c>
      <c r="I26" s="59">
        <v>436829</v>
      </c>
      <c r="J26" s="59">
        <v>392380</v>
      </c>
      <c r="K26" s="59">
        <v>409012</v>
      </c>
      <c r="L26" s="59">
        <v>368145</v>
      </c>
      <c r="M26" s="59">
        <v>357751</v>
      </c>
    </row>
    <row r="27" spans="1:13" ht="12.75" customHeight="1">
      <c r="A27" s="58" t="s">
        <v>5</v>
      </c>
      <c r="B27" s="59">
        <v>80489</v>
      </c>
      <c r="C27" s="59">
        <v>68162</v>
      </c>
      <c r="D27" s="59">
        <v>76088</v>
      </c>
      <c r="E27" s="59">
        <v>76020</v>
      </c>
      <c r="F27" s="59">
        <v>85901</v>
      </c>
      <c r="G27" s="59">
        <v>96218</v>
      </c>
      <c r="H27" s="59">
        <v>102468</v>
      </c>
      <c r="I27" s="59">
        <v>107347</v>
      </c>
      <c r="J27" s="59">
        <v>111158</v>
      </c>
      <c r="K27" s="59">
        <v>113846</v>
      </c>
      <c r="L27" s="59">
        <v>114173</v>
      </c>
      <c r="M27" s="59">
        <v>110446</v>
      </c>
    </row>
    <row r="28" spans="1:13" ht="12.75" customHeight="1">
      <c r="B28" s="74"/>
      <c r="C28" s="74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3" ht="12.75" customHeight="1">
      <c r="A29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68" orientation="portrait" horizontalDpi="4294967292" verticalDpi="300" r:id="rId2"/>
  <headerFooter>
    <oddFooter>&amp;LStatistisches Bundesamt, Baugenehmigungen und Baufertigstellungen,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>
    <pageSetUpPr fitToPage="1"/>
  </sheetPr>
  <dimension ref="A1:M30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2" width="9.42578125" style="52" customWidth="1"/>
    <col min="3" max="11" width="9.42578125" style="75" customWidth="1"/>
    <col min="12" max="12" width="9.42578125" style="52" customWidth="1"/>
    <col min="13" max="16384" width="12.5703125" style="52"/>
  </cols>
  <sheetData>
    <row r="1" spans="1:13" s="188" customFormat="1" ht="12.75" customHeight="1">
      <c r="A1" s="282" t="s">
        <v>131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199"/>
    </row>
    <row r="2" spans="1:13" s="188" customFormat="1" ht="12.75" customHeight="1">
      <c r="A2" s="282" t="s">
        <v>170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199"/>
    </row>
    <row r="3" spans="1:13" ht="12.75" customHeight="1">
      <c r="A3" s="58"/>
      <c r="B3" s="58"/>
      <c r="C3" s="76"/>
      <c r="D3" s="76"/>
      <c r="E3" s="76"/>
      <c r="F3" s="76"/>
      <c r="G3" s="76"/>
      <c r="H3" s="76"/>
      <c r="I3" s="76"/>
      <c r="J3" s="76"/>
      <c r="K3" s="76"/>
    </row>
    <row r="4" spans="1:13" s="58" customFormat="1" ht="20.25" customHeight="1">
      <c r="A4" s="54" t="s">
        <v>23</v>
      </c>
      <c r="B4" s="56">
        <v>1980</v>
      </c>
      <c r="C4" s="56">
        <v>1981</v>
      </c>
      <c r="D4" s="56">
        <v>1982</v>
      </c>
      <c r="E4" s="56">
        <v>1983</v>
      </c>
      <c r="F4" s="56">
        <v>1984</v>
      </c>
      <c r="G4" s="56">
        <v>1985</v>
      </c>
      <c r="H4" s="56">
        <v>1986</v>
      </c>
      <c r="I4" s="56">
        <v>1987</v>
      </c>
      <c r="J4" s="56">
        <v>1988</v>
      </c>
      <c r="K4" s="56">
        <v>1989</v>
      </c>
      <c r="L4" s="57">
        <v>1990</v>
      </c>
      <c r="M4" s="77"/>
    </row>
    <row r="5" spans="1:13" ht="18.75" customHeight="1">
      <c r="A5" s="52" t="s">
        <v>24</v>
      </c>
      <c r="B5" s="59">
        <v>70709</v>
      </c>
      <c r="C5" s="59">
        <v>66833</v>
      </c>
      <c r="D5" s="59">
        <v>62923</v>
      </c>
      <c r="E5" s="59">
        <v>65203</v>
      </c>
      <c r="F5" s="59">
        <v>78102</v>
      </c>
      <c r="G5" s="59">
        <v>60585</v>
      </c>
      <c r="H5" s="59">
        <v>54623</v>
      </c>
      <c r="I5" s="59">
        <v>42698</v>
      </c>
      <c r="J5" s="59">
        <v>41205</v>
      </c>
      <c r="K5" s="59">
        <v>51474</v>
      </c>
      <c r="L5" s="59">
        <v>50823</v>
      </c>
    </row>
    <row r="6" spans="1:13" ht="12.75" customHeight="1">
      <c r="A6" s="52" t="s">
        <v>25</v>
      </c>
      <c r="B6" s="59">
        <v>75925</v>
      </c>
      <c r="C6" s="59">
        <v>73506</v>
      </c>
      <c r="D6" s="59">
        <v>76763</v>
      </c>
      <c r="E6" s="59">
        <v>70316</v>
      </c>
      <c r="F6" s="59">
        <v>78516</v>
      </c>
      <c r="G6" s="59">
        <v>70213</v>
      </c>
      <c r="H6" s="59">
        <v>59081</v>
      </c>
      <c r="I6" s="59">
        <v>56120</v>
      </c>
      <c r="J6" s="59">
        <v>55276</v>
      </c>
      <c r="K6" s="59">
        <v>60662</v>
      </c>
      <c r="L6" s="59">
        <v>61879</v>
      </c>
    </row>
    <row r="7" spans="1:13" ht="12.75" customHeight="1">
      <c r="A7" s="52" t="s">
        <v>35</v>
      </c>
      <c r="B7" s="59">
        <v>18064</v>
      </c>
      <c r="C7" s="59">
        <v>19346</v>
      </c>
      <c r="D7" s="59">
        <v>20598</v>
      </c>
      <c r="E7" s="59">
        <v>20325</v>
      </c>
      <c r="F7" s="59">
        <v>25161</v>
      </c>
      <c r="G7" s="59">
        <v>30885</v>
      </c>
      <c r="H7" s="59">
        <v>28701</v>
      </c>
      <c r="I7" s="59">
        <v>23127</v>
      </c>
      <c r="J7" s="59">
        <v>23803</v>
      </c>
      <c r="K7" s="59">
        <v>20733</v>
      </c>
      <c r="L7" s="59">
        <v>11068</v>
      </c>
    </row>
    <row r="8" spans="1:13" ht="12.75" customHeight="1">
      <c r="A8" s="52" t="s">
        <v>36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3" ht="12.75" customHeight="1">
      <c r="A9" s="73" t="s">
        <v>37</v>
      </c>
      <c r="B9" s="59">
        <v>11281</v>
      </c>
      <c r="C9" s="59">
        <v>12523</v>
      </c>
      <c r="D9" s="59">
        <v>12336</v>
      </c>
      <c r="E9" s="59">
        <v>12581</v>
      </c>
      <c r="F9" s="59">
        <v>13363</v>
      </c>
      <c r="G9" s="59">
        <v>23517</v>
      </c>
      <c r="H9" s="59">
        <v>23096</v>
      </c>
      <c r="I9" s="59">
        <v>17736</v>
      </c>
      <c r="J9" s="59">
        <v>18681</v>
      </c>
      <c r="K9" s="59">
        <v>15497</v>
      </c>
      <c r="L9" s="59">
        <v>6147</v>
      </c>
    </row>
    <row r="10" spans="1:13" ht="12.75" customHeight="1">
      <c r="A10" s="73" t="s">
        <v>26</v>
      </c>
      <c r="B10" s="59">
        <v>6783</v>
      </c>
      <c r="C10" s="59">
        <v>6823</v>
      </c>
      <c r="D10" s="59">
        <v>8262</v>
      </c>
      <c r="E10" s="59">
        <v>7744</v>
      </c>
      <c r="F10" s="59">
        <v>11798</v>
      </c>
      <c r="G10" s="59">
        <v>7368</v>
      </c>
      <c r="H10" s="59">
        <v>5605</v>
      </c>
      <c r="I10" s="59">
        <v>5391</v>
      </c>
      <c r="J10" s="59">
        <v>5122</v>
      </c>
      <c r="K10" s="59">
        <v>5236</v>
      </c>
      <c r="L10" s="59">
        <v>4921</v>
      </c>
    </row>
    <row r="11" spans="1:13" ht="12.75" customHeight="1">
      <c r="A11" s="52" t="s">
        <v>38</v>
      </c>
      <c r="B11" s="59">
        <v>18611</v>
      </c>
      <c r="C11" s="59">
        <v>19710</v>
      </c>
      <c r="D11" s="59">
        <v>17467</v>
      </c>
      <c r="E11" s="59">
        <v>19582</v>
      </c>
      <c r="F11" s="59">
        <v>18140</v>
      </c>
      <c r="G11" s="59">
        <v>14889</v>
      </c>
      <c r="H11" s="59">
        <v>15609</v>
      </c>
      <c r="I11" s="59">
        <v>15356</v>
      </c>
      <c r="J11" s="59">
        <v>15789</v>
      </c>
      <c r="K11" s="59">
        <v>14947</v>
      </c>
      <c r="L11" s="59">
        <v>9550</v>
      </c>
    </row>
    <row r="12" spans="1:13" ht="12.75" customHeight="1">
      <c r="A12" s="52" t="s">
        <v>27</v>
      </c>
      <c r="B12" s="59">
        <v>2434</v>
      </c>
      <c r="C12" s="59">
        <v>2550</v>
      </c>
      <c r="D12" s="59">
        <v>2461</v>
      </c>
      <c r="E12" s="59">
        <v>2312</v>
      </c>
      <c r="F12" s="59">
        <v>1552</v>
      </c>
      <c r="G12" s="59">
        <v>2107</v>
      </c>
      <c r="H12" s="59">
        <v>1124</v>
      </c>
      <c r="I12" s="59">
        <v>883</v>
      </c>
      <c r="J12" s="59">
        <v>532</v>
      </c>
      <c r="K12" s="59">
        <v>594</v>
      </c>
      <c r="L12" s="59">
        <v>914</v>
      </c>
    </row>
    <row r="13" spans="1:13" ht="12.75" customHeight="1">
      <c r="A13" s="52" t="s">
        <v>28</v>
      </c>
      <c r="B13" s="59">
        <v>5636</v>
      </c>
      <c r="C13" s="59">
        <v>5676</v>
      </c>
      <c r="D13" s="59">
        <v>5542</v>
      </c>
      <c r="E13" s="59">
        <v>5735</v>
      </c>
      <c r="F13" s="59">
        <v>6811</v>
      </c>
      <c r="G13" s="59">
        <v>4897</v>
      </c>
      <c r="H13" s="59">
        <v>4512</v>
      </c>
      <c r="I13" s="59">
        <v>3257</v>
      </c>
      <c r="J13" s="59">
        <v>2736</v>
      </c>
      <c r="K13" s="59">
        <v>3257</v>
      </c>
      <c r="L13" s="59">
        <v>2826</v>
      </c>
    </row>
    <row r="14" spans="1:13" ht="12.75" customHeight="1">
      <c r="A14" s="52" t="s">
        <v>29</v>
      </c>
      <c r="B14" s="59">
        <v>30738</v>
      </c>
      <c r="C14" s="59">
        <v>28917</v>
      </c>
      <c r="D14" s="59">
        <v>24826</v>
      </c>
      <c r="E14" s="59">
        <v>25026</v>
      </c>
      <c r="F14" s="59">
        <v>30076</v>
      </c>
      <c r="G14" s="59">
        <v>25633</v>
      </c>
      <c r="H14" s="59">
        <v>20594</v>
      </c>
      <c r="I14" s="59">
        <v>19018</v>
      </c>
      <c r="J14" s="59">
        <v>18381</v>
      </c>
      <c r="K14" s="59">
        <v>17775</v>
      </c>
      <c r="L14" s="59">
        <v>20474</v>
      </c>
    </row>
    <row r="15" spans="1:13" ht="12.75" customHeight="1">
      <c r="A15" s="52" t="s">
        <v>39</v>
      </c>
      <c r="B15" s="59">
        <v>13666</v>
      </c>
      <c r="C15" s="59">
        <v>12694</v>
      </c>
      <c r="D15" s="59">
        <v>12843</v>
      </c>
      <c r="E15" s="59">
        <v>13428</v>
      </c>
      <c r="F15" s="59">
        <v>13266</v>
      </c>
      <c r="G15" s="59">
        <v>11701</v>
      </c>
      <c r="H15" s="59">
        <v>11818</v>
      </c>
      <c r="I15" s="59">
        <v>12945</v>
      </c>
      <c r="J15" s="59">
        <v>11925</v>
      </c>
      <c r="K15" s="59">
        <v>10388</v>
      </c>
      <c r="L15" s="59">
        <v>9779</v>
      </c>
    </row>
    <row r="16" spans="1:13" ht="12.75" customHeight="1">
      <c r="A16" s="52" t="s">
        <v>30</v>
      </c>
      <c r="B16" s="59">
        <v>49394</v>
      </c>
      <c r="C16" s="59">
        <v>43905</v>
      </c>
      <c r="D16" s="59">
        <v>37258</v>
      </c>
      <c r="E16" s="59">
        <v>39554</v>
      </c>
      <c r="F16" s="59">
        <v>42021</v>
      </c>
      <c r="G16" s="59">
        <v>29298</v>
      </c>
      <c r="H16" s="59">
        <v>22358</v>
      </c>
      <c r="I16" s="59">
        <v>19026</v>
      </c>
      <c r="J16" s="59">
        <v>20966</v>
      </c>
      <c r="K16" s="59">
        <v>24540</v>
      </c>
      <c r="L16" s="59">
        <v>33731</v>
      </c>
    </row>
    <row r="17" spans="1:12" ht="12.75" customHeight="1">
      <c r="A17" s="52" t="s">
        <v>31</v>
      </c>
      <c r="B17" s="59">
        <v>96898</v>
      </c>
      <c r="C17" s="59">
        <v>89021</v>
      </c>
      <c r="D17" s="59">
        <v>85057</v>
      </c>
      <c r="E17" s="59">
        <v>82681</v>
      </c>
      <c r="F17" s="59">
        <v>101454</v>
      </c>
      <c r="G17" s="59">
        <v>74651</v>
      </c>
      <c r="H17" s="59">
        <v>54650</v>
      </c>
      <c r="I17" s="59">
        <v>45820</v>
      </c>
      <c r="J17" s="59">
        <v>40014</v>
      </c>
      <c r="K17" s="59">
        <v>48209</v>
      </c>
      <c r="L17" s="59">
        <v>51892</v>
      </c>
    </row>
    <row r="18" spans="1:12" ht="12.75" customHeight="1">
      <c r="A18" s="52" t="s">
        <v>32</v>
      </c>
      <c r="B18" s="59">
        <v>25142</v>
      </c>
      <c r="C18" s="59">
        <v>23705</v>
      </c>
      <c r="D18" s="59">
        <v>23051</v>
      </c>
      <c r="E18" s="59">
        <v>22363</v>
      </c>
      <c r="F18" s="59">
        <v>25541</v>
      </c>
      <c r="G18" s="59">
        <v>21458</v>
      </c>
      <c r="H18" s="59">
        <v>16543</v>
      </c>
      <c r="I18" s="59">
        <v>14846</v>
      </c>
      <c r="J18" s="59">
        <v>14164</v>
      </c>
      <c r="K18" s="59">
        <v>16155</v>
      </c>
      <c r="L18" s="59">
        <v>17282</v>
      </c>
    </row>
    <row r="19" spans="1:12" ht="12.75" customHeight="1">
      <c r="A19" s="52" t="s">
        <v>33</v>
      </c>
      <c r="B19" s="59">
        <v>6036</v>
      </c>
      <c r="C19" s="59">
        <v>5654</v>
      </c>
      <c r="D19" s="59">
        <v>5368</v>
      </c>
      <c r="E19" s="59">
        <v>5474</v>
      </c>
      <c r="F19" s="59">
        <v>5475</v>
      </c>
      <c r="G19" s="59">
        <v>4369</v>
      </c>
      <c r="H19" s="59">
        <v>3105</v>
      </c>
      <c r="I19" s="59">
        <v>2679</v>
      </c>
      <c r="J19" s="59">
        <v>2361</v>
      </c>
      <c r="K19" s="59">
        <v>2628</v>
      </c>
      <c r="L19" s="59">
        <v>2770</v>
      </c>
    </row>
    <row r="20" spans="1:12" ht="12.75" customHeight="1">
      <c r="A20" s="52" t="s">
        <v>40</v>
      </c>
      <c r="B20" s="59">
        <v>31552</v>
      </c>
      <c r="C20" s="59">
        <v>35816</v>
      </c>
      <c r="D20" s="59">
        <v>35215</v>
      </c>
      <c r="E20" s="59">
        <v>33971</v>
      </c>
      <c r="F20" s="59">
        <v>33743</v>
      </c>
      <c r="G20" s="59">
        <v>31923</v>
      </c>
      <c r="H20" s="59">
        <v>32198</v>
      </c>
      <c r="I20" s="59">
        <v>29891</v>
      </c>
      <c r="J20" s="59">
        <v>27508</v>
      </c>
      <c r="K20" s="59">
        <v>22435</v>
      </c>
      <c r="L20" s="59">
        <v>17183</v>
      </c>
    </row>
    <row r="21" spans="1:12" ht="12.75" customHeight="1">
      <c r="A21" s="52" t="s">
        <v>41</v>
      </c>
      <c r="B21" s="59">
        <v>19887</v>
      </c>
      <c r="C21" s="59">
        <v>21899</v>
      </c>
      <c r="D21" s="59">
        <v>21612</v>
      </c>
      <c r="E21" s="59">
        <v>21210</v>
      </c>
      <c r="F21" s="59">
        <v>20592</v>
      </c>
      <c r="G21" s="59">
        <v>18493</v>
      </c>
      <c r="H21" s="59">
        <v>18871</v>
      </c>
      <c r="I21" s="59">
        <v>17769</v>
      </c>
      <c r="J21" s="59">
        <v>16315</v>
      </c>
      <c r="K21" s="59">
        <v>14884</v>
      </c>
      <c r="L21" s="59">
        <v>9535</v>
      </c>
    </row>
    <row r="22" spans="1:12" ht="12.75" customHeight="1">
      <c r="A22" s="52" t="s">
        <v>34</v>
      </c>
      <c r="B22" s="59">
        <v>19209</v>
      </c>
      <c r="C22" s="59">
        <v>18872</v>
      </c>
      <c r="D22" s="59">
        <v>15491</v>
      </c>
      <c r="E22" s="59">
        <v>14373</v>
      </c>
      <c r="F22" s="59">
        <v>17027</v>
      </c>
      <c r="G22" s="59">
        <v>11474</v>
      </c>
      <c r="H22" s="59">
        <v>9745</v>
      </c>
      <c r="I22" s="59">
        <v>7605</v>
      </c>
      <c r="J22" s="59">
        <v>7864</v>
      </c>
      <c r="K22" s="59">
        <v>8087</v>
      </c>
      <c r="L22" s="59">
        <v>8976</v>
      </c>
    </row>
    <row r="23" spans="1:12" ht="12.75" customHeight="1">
      <c r="A23" s="52" t="s">
        <v>42</v>
      </c>
      <c r="B23" s="59">
        <v>16936</v>
      </c>
      <c r="C23" s="59">
        <v>17903</v>
      </c>
      <c r="D23" s="59">
        <v>17902</v>
      </c>
      <c r="E23" s="59">
        <v>17820</v>
      </c>
      <c r="F23" s="59">
        <v>18366</v>
      </c>
      <c r="G23" s="59">
        <v>15199</v>
      </c>
      <c r="H23" s="59">
        <v>14953</v>
      </c>
      <c r="I23" s="59">
        <v>16057</v>
      </c>
      <c r="J23" s="59">
        <v>14448</v>
      </c>
      <c r="K23" s="59">
        <v>14196</v>
      </c>
      <c r="L23" s="59">
        <v>10274</v>
      </c>
    </row>
    <row r="24" spans="1:12" ht="18.75" customHeight="1">
      <c r="A24" s="58" t="s">
        <v>6</v>
      </c>
      <c r="B24" s="59">
        <v>500837</v>
      </c>
      <c r="C24" s="59">
        <v>486007</v>
      </c>
      <c r="D24" s="59">
        <v>464377</v>
      </c>
      <c r="E24" s="59">
        <v>459373</v>
      </c>
      <c r="F24" s="59">
        <v>515843</v>
      </c>
      <c r="G24" s="59">
        <v>427775</v>
      </c>
      <c r="H24" s="59">
        <v>368485</v>
      </c>
      <c r="I24" s="59">
        <v>327097</v>
      </c>
      <c r="J24" s="59">
        <v>313287</v>
      </c>
      <c r="K24" s="59">
        <v>330964</v>
      </c>
      <c r="L24" s="59">
        <v>318956</v>
      </c>
    </row>
    <row r="25" spans="1:12" ht="18.75" customHeight="1">
      <c r="A25" s="52" t="s">
        <v>43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</row>
    <row r="26" spans="1:12" ht="18.75" customHeight="1">
      <c r="A26" s="58" t="s">
        <v>4</v>
      </c>
      <c r="B26" s="59">
        <v>388904</v>
      </c>
      <c r="C26" s="59">
        <v>365462</v>
      </c>
      <c r="D26" s="59">
        <v>347002</v>
      </c>
      <c r="E26" s="59">
        <v>340781</v>
      </c>
      <c r="F26" s="59">
        <v>398373</v>
      </c>
      <c r="G26" s="59">
        <v>312053</v>
      </c>
      <c r="H26" s="59">
        <v>251940</v>
      </c>
      <c r="I26" s="59">
        <v>217343</v>
      </c>
      <c r="J26" s="59">
        <v>208621</v>
      </c>
      <c r="K26" s="59">
        <v>238617</v>
      </c>
      <c r="L26" s="59">
        <v>256488</v>
      </c>
    </row>
    <row r="27" spans="1:12" ht="12.75" customHeight="1">
      <c r="A27" s="58" t="s">
        <v>5</v>
      </c>
      <c r="B27" s="59">
        <v>111933</v>
      </c>
      <c r="C27" s="59">
        <v>120545</v>
      </c>
      <c r="D27" s="59">
        <v>117375</v>
      </c>
      <c r="E27" s="59">
        <v>118592</v>
      </c>
      <c r="F27" s="59">
        <v>117470</v>
      </c>
      <c r="G27" s="59">
        <v>115722</v>
      </c>
      <c r="H27" s="59">
        <v>116545</v>
      </c>
      <c r="I27" s="59">
        <v>109754</v>
      </c>
      <c r="J27" s="59">
        <v>104666</v>
      </c>
      <c r="K27" s="59">
        <v>92347</v>
      </c>
      <c r="L27" s="59">
        <v>62468</v>
      </c>
    </row>
    <row r="28" spans="1:12" ht="12.75" customHeight="1">
      <c r="B28" s="59"/>
      <c r="C28" s="78"/>
      <c r="D28" s="78"/>
      <c r="E28" s="78"/>
      <c r="F28" s="78"/>
      <c r="G28" s="78"/>
      <c r="H28" s="78"/>
    </row>
    <row r="29" spans="1:12" ht="12.75" customHeight="1">
      <c r="A29" s="30"/>
      <c r="C29" s="78"/>
      <c r="D29" s="78"/>
      <c r="E29" s="78"/>
      <c r="F29" s="78"/>
      <c r="G29" s="78"/>
      <c r="H29" s="78"/>
    </row>
    <row r="30" spans="1:12" ht="12.75" customHeight="1">
      <c r="H30" s="78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2"/>
  <headerFooter>
    <oddFooter>&amp;LStatistisches Bundesamt, Baugenehmigungen und Baufertigstellungen,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30"/>
  <sheetViews>
    <sheetView showGridLines="0" zoomScaleNormal="100" workbookViewId="0"/>
  </sheetViews>
  <sheetFormatPr baseColWidth="10" defaultColWidth="9.7109375" defaultRowHeight="12.75" customHeight="1"/>
  <cols>
    <col min="1" max="1" width="24.28515625" style="75" customWidth="1"/>
    <col min="2" max="12" width="9.28515625" style="75" customWidth="1"/>
    <col min="13" max="16384" width="9.7109375" style="75"/>
  </cols>
  <sheetData>
    <row r="1" spans="1:13" s="198" customFormat="1" ht="12.75" customHeight="1">
      <c r="A1" s="288" t="s">
        <v>132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197"/>
    </row>
    <row r="2" spans="1:13" s="198" customFormat="1" ht="12.75" customHeight="1">
      <c r="A2" s="288" t="s">
        <v>170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197"/>
    </row>
    <row r="3" spans="1:13" ht="12.75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3" s="58" customFormat="1" ht="20.25" customHeight="1">
      <c r="A4" s="54" t="s">
        <v>23</v>
      </c>
      <c r="B4" s="55">
        <v>1991</v>
      </c>
      <c r="C4" s="55">
        <v>1992</v>
      </c>
      <c r="D4" s="55">
        <v>1993</v>
      </c>
      <c r="E4" s="55">
        <v>1994</v>
      </c>
      <c r="F4" s="55">
        <v>1995</v>
      </c>
      <c r="G4" s="55">
        <v>1996</v>
      </c>
      <c r="H4" s="55">
        <v>1997</v>
      </c>
      <c r="I4" s="55">
        <v>1998</v>
      </c>
      <c r="J4" s="55">
        <v>1999</v>
      </c>
      <c r="K4" s="55">
        <v>2000</v>
      </c>
      <c r="L4" s="57">
        <v>2001</v>
      </c>
    </row>
    <row r="5" spans="1:13" ht="18.75" customHeight="1">
      <c r="A5" s="75" t="s">
        <v>24</v>
      </c>
      <c r="B5" s="78">
        <v>64995</v>
      </c>
      <c r="C5" s="78">
        <v>80437</v>
      </c>
      <c r="D5" s="78">
        <v>94299</v>
      </c>
      <c r="E5" s="78">
        <v>101716</v>
      </c>
      <c r="F5" s="78">
        <v>90175</v>
      </c>
      <c r="G5" s="78">
        <v>78800</v>
      </c>
      <c r="H5" s="78">
        <v>68618</v>
      </c>
      <c r="I5" s="78">
        <v>64407</v>
      </c>
      <c r="J5" s="78">
        <v>56877</v>
      </c>
      <c r="K5" s="78">
        <v>54549</v>
      </c>
      <c r="L5" s="78">
        <v>42429</v>
      </c>
    </row>
    <row r="6" spans="1:13" ht="12.75" customHeight="1">
      <c r="A6" s="75" t="s">
        <v>25</v>
      </c>
      <c r="B6" s="78">
        <v>71465</v>
      </c>
      <c r="C6" s="78">
        <v>83979</v>
      </c>
      <c r="D6" s="78">
        <v>93314</v>
      </c>
      <c r="E6" s="78">
        <v>113334</v>
      </c>
      <c r="F6" s="78">
        <v>108084</v>
      </c>
      <c r="G6" s="78">
        <v>88252</v>
      </c>
      <c r="H6" s="78">
        <v>79541</v>
      </c>
      <c r="I6" s="78">
        <v>77041</v>
      </c>
      <c r="J6" s="78">
        <v>75854</v>
      </c>
      <c r="K6" s="78">
        <v>74495</v>
      </c>
      <c r="L6" s="78">
        <v>58710</v>
      </c>
    </row>
    <row r="7" spans="1:13" ht="12.75" customHeight="1">
      <c r="A7" s="75" t="s">
        <v>35</v>
      </c>
      <c r="B7" s="78">
        <v>10717</v>
      </c>
      <c r="C7" s="78">
        <v>10906</v>
      </c>
      <c r="D7" s="78">
        <v>9415</v>
      </c>
      <c r="E7" s="78">
        <v>11377</v>
      </c>
      <c r="F7" s="78">
        <v>15852</v>
      </c>
      <c r="G7" s="78">
        <v>22744</v>
      </c>
      <c r="H7" s="78">
        <v>32965</v>
      </c>
      <c r="I7" s="78">
        <v>17729</v>
      </c>
      <c r="J7" s="78">
        <v>12589</v>
      </c>
      <c r="K7" s="78">
        <v>9061</v>
      </c>
      <c r="L7" s="78">
        <v>7093</v>
      </c>
    </row>
    <row r="8" spans="1:13" ht="12.75" customHeight="1">
      <c r="A8" s="75" t="s">
        <v>36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3" ht="12.75" customHeight="1">
      <c r="A9" s="79" t="s">
        <v>37</v>
      </c>
      <c r="B9" s="78">
        <v>5160</v>
      </c>
      <c r="C9" s="78">
        <v>2198</v>
      </c>
      <c r="D9" s="78">
        <v>1071</v>
      </c>
      <c r="E9" s="78">
        <v>4737</v>
      </c>
      <c r="F9" s="78">
        <v>7622</v>
      </c>
      <c r="G9" s="78">
        <v>15143</v>
      </c>
      <c r="H9" s="78">
        <v>23808</v>
      </c>
      <c r="I9" s="78">
        <v>13372</v>
      </c>
      <c r="J9" s="78">
        <v>6948</v>
      </c>
      <c r="K9" s="78">
        <v>5209</v>
      </c>
      <c r="L9" s="78">
        <v>3632</v>
      </c>
    </row>
    <row r="10" spans="1:13" ht="12.75" customHeight="1">
      <c r="A10" s="79" t="s">
        <v>26</v>
      </c>
      <c r="B10" s="78">
        <v>5557</v>
      </c>
      <c r="C10" s="78">
        <v>8708</v>
      </c>
      <c r="D10" s="78">
        <v>8344</v>
      </c>
      <c r="E10" s="78">
        <v>6640</v>
      </c>
      <c r="F10" s="78">
        <v>8230</v>
      </c>
      <c r="G10" s="78">
        <v>7601</v>
      </c>
      <c r="H10" s="78">
        <v>9157</v>
      </c>
      <c r="I10" s="78">
        <v>4357</v>
      </c>
      <c r="J10" s="78">
        <v>5641</v>
      </c>
      <c r="K10" s="78">
        <v>3852</v>
      </c>
      <c r="L10" s="78">
        <v>3461</v>
      </c>
    </row>
    <row r="11" spans="1:13" ht="12.75" customHeight="1">
      <c r="A11" s="75" t="s">
        <v>38</v>
      </c>
      <c r="B11" s="78">
        <v>137</v>
      </c>
      <c r="C11" s="78">
        <v>755</v>
      </c>
      <c r="D11" s="78">
        <v>4333</v>
      </c>
      <c r="E11" s="78">
        <v>13835</v>
      </c>
      <c r="F11" s="78">
        <v>17963</v>
      </c>
      <c r="G11" s="78">
        <v>30757</v>
      </c>
      <c r="H11" s="78">
        <v>33773</v>
      </c>
      <c r="I11" s="78">
        <v>30219</v>
      </c>
      <c r="J11" s="78">
        <v>25689</v>
      </c>
      <c r="K11" s="78">
        <v>21041</v>
      </c>
      <c r="L11" s="78">
        <v>16109</v>
      </c>
    </row>
    <row r="12" spans="1:13" ht="12.75" customHeight="1">
      <c r="A12" s="75" t="s">
        <v>27</v>
      </c>
      <c r="B12" s="78">
        <v>1524</v>
      </c>
      <c r="C12" s="78">
        <v>2806</v>
      </c>
      <c r="D12" s="78">
        <v>2896</v>
      </c>
      <c r="E12" s="78">
        <v>2863</v>
      </c>
      <c r="F12" s="78">
        <v>2292</v>
      </c>
      <c r="G12" s="78">
        <v>2623</v>
      </c>
      <c r="H12" s="78">
        <v>1916</v>
      </c>
      <c r="I12" s="78">
        <v>2050</v>
      </c>
      <c r="J12" s="78">
        <v>2299</v>
      </c>
      <c r="K12" s="78">
        <v>2278</v>
      </c>
      <c r="L12" s="78">
        <v>1908</v>
      </c>
    </row>
    <row r="13" spans="1:13" ht="12.75" customHeight="1">
      <c r="A13" s="75" t="s">
        <v>28</v>
      </c>
      <c r="B13" s="78">
        <v>4582</v>
      </c>
      <c r="C13" s="78">
        <v>7471</v>
      </c>
      <c r="D13" s="78">
        <v>7899</v>
      </c>
      <c r="E13" s="78">
        <v>8601</v>
      </c>
      <c r="F13" s="78">
        <v>9750</v>
      </c>
      <c r="G13" s="78">
        <v>8902</v>
      </c>
      <c r="H13" s="78">
        <v>8099</v>
      </c>
      <c r="I13" s="78">
        <v>8471</v>
      </c>
      <c r="J13" s="78">
        <v>6208</v>
      </c>
      <c r="K13" s="78">
        <v>6502</v>
      </c>
      <c r="L13" s="78">
        <v>5054</v>
      </c>
    </row>
    <row r="14" spans="1:13" ht="12.75" customHeight="1">
      <c r="A14" s="75" t="s">
        <v>29</v>
      </c>
      <c r="B14" s="78">
        <v>25561</v>
      </c>
      <c r="C14" s="78">
        <v>29846</v>
      </c>
      <c r="D14" s="78">
        <v>39042</v>
      </c>
      <c r="E14" s="78">
        <v>41397</v>
      </c>
      <c r="F14" s="78">
        <v>42552</v>
      </c>
      <c r="G14" s="78">
        <v>33710</v>
      </c>
      <c r="H14" s="78">
        <v>37204</v>
      </c>
      <c r="I14" s="78">
        <v>32691</v>
      </c>
      <c r="J14" s="78">
        <v>31165</v>
      </c>
      <c r="K14" s="78">
        <v>25669</v>
      </c>
      <c r="L14" s="78">
        <v>22144</v>
      </c>
    </row>
    <row r="15" spans="1:13" ht="12.75" customHeight="1">
      <c r="A15" s="75" t="s">
        <v>39</v>
      </c>
      <c r="B15" s="78">
        <v>3889</v>
      </c>
      <c r="C15" s="78">
        <v>1420</v>
      </c>
      <c r="D15" s="78">
        <v>4458</v>
      </c>
      <c r="E15" s="78">
        <v>8500</v>
      </c>
      <c r="F15" s="78">
        <v>14491</v>
      </c>
      <c r="G15" s="78">
        <v>16372</v>
      </c>
      <c r="H15" s="78">
        <v>21777</v>
      </c>
      <c r="I15" s="78">
        <v>16926</v>
      </c>
      <c r="J15" s="78">
        <v>14796</v>
      </c>
      <c r="K15" s="78">
        <v>12182</v>
      </c>
      <c r="L15" s="78">
        <v>9449</v>
      </c>
    </row>
    <row r="16" spans="1:13" ht="12.75" customHeight="1">
      <c r="A16" s="75" t="s">
        <v>30</v>
      </c>
      <c r="B16" s="78">
        <v>41338</v>
      </c>
      <c r="C16" s="78">
        <v>45686</v>
      </c>
      <c r="D16" s="78">
        <v>55151</v>
      </c>
      <c r="E16" s="78">
        <v>69213</v>
      </c>
      <c r="F16" s="78">
        <v>67125</v>
      </c>
      <c r="G16" s="78">
        <v>48950</v>
      </c>
      <c r="H16" s="78">
        <v>51772</v>
      </c>
      <c r="I16" s="78">
        <v>45618</v>
      </c>
      <c r="J16" s="78">
        <v>55222</v>
      </c>
      <c r="K16" s="78">
        <v>45784</v>
      </c>
      <c r="L16" s="78">
        <v>35318</v>
      </c>
    </row>
    <row r="17" spans="1:12" ht="12.75" customHeight="1">
      <c r="A17" s="75" t="s">
        <v>31</v>
      </c>
      <c r="B17" s="78">
        <v>64454</v>
      </c>
      <c r="C17" s="78">
        <v>75725</v>
      </c>
      <c r="D17" s="78">
        <v>84132</v>
      </c>
      <c r="E17" s="78">
        <v>100491</v>
      </c>
      <c r="F17" s="78">
        <v>104585</v>
      </c>
      <c r="G17" s="78">
        <v>94231</v>
      </c>
      <c r="H17" s="78">
        <v>90438</v>
      </c>
      <c r="I17" s="78">
        <v>87939</v>
      </c>
      <c r="J17" s="78">
        <v>89683</v>
      </c>
      <c r="K17" s="78">
        <v>82068</v>
      </c>
      <c r="L17" s="78">
        <v>67199</v>
      </c>
    </row>
    <row r="18" spans="1:12" ht="12.75" customHeight="1">
      <c r="A18" s="75" t="s">
        <v>32</v>
      </c>
      <c r="B18" s="78">
        <v>20657</v>
      </c>
      <c r="C18" s="78">
        <v>21340</v>
      </c>
      <c r="D18" s="78">
        <v>27310</v>
      </c>
      <c r="E18" s="78">
        <v>34120</v>
      </c>
      <c r="F18" s="78">
        <v>34822</v>
      </c>
      <c r="G18" s="78">
        <v>26989</v>
      </c>
      <c r="H18" s="78">
        <v>27202</v>
      </c>
      <c r="I18" s="78">
        <v>24061</v>
      </c>
      <c r="J18" s="78">
        <v>24094</v>
      </c>
      <c r="K18" s="78">
        <v>22749</v>
      </c>
      <c r="L18" s="78">
        <v>17325</v>
      </c>
    </row>
    <row r="19" spans="1:12" ht="12.75" customHeight="1">
      <c r="A19" s="75" t="s">
        <v>33</v>
      </c>
      <c r="B19" s="78">
        <v>3604</v>
      </c>
      <c r="C19" s="78">
        <v>4437</v>
      </c>
      <c r="D19" s="78">
        <v>3940</v>
      </c>
      <c r="E19" s="78">
        <v>5690</v>
      </c>
      <c r="F19" s="78">
        <v>6559</v>
      </c>
      <c r="G19" s="78">
        <v>6291</v>
      </c>
      <c r="H19" s="78">
        <v>5397</v>
      </c>
      <c r="I19" s="78">
        <v>5065</v>
      </c>
      <c r="J19" s="78">
        <v>4372</v>
      </c>
      <c r="K19" s="78">
        <v>4020</v>
      </c>
      <c r="L19" s="78">
        <v>2971</v>
      </c>
    </row>
    <row r="20" spans="1:12" ht="12.75" customHeight="1">
      <c r="A20" s="75" t="s">
        <v>40</v>
      </c>
      <c r="B20" s="78">
        <v>516</v>
      </c>
      <c r="C20" s="78">
        <v>2130</v>
      </c>
      <c r="D20" s="78">
        <v>3964</v>
      </c>
      <c r="E20" s="78">
        <v>16727</v>
      </c>
      <c r="F20" s="78">
        <v>30327</v>
      </c>
      <c r="G20" s="78">
        <v>46040</v>
      </c>
      <c r="H20" s="78">
        <v>53676</v>
      </c>
      <c r="I20" s="78">
        <v>35419</v>
      </c>
      <c r="J20" s="78">
        <v>27875</v>
      </c>
      <c r="K20" s="78">
        <v>23716</v>
      </c>
      <c r="L20" s="78">
        <v>12916</v>
      </c>
    </row>
    <row r="21" spans="1:12" ht="12.75" customHeight="1">
      <c r="A21" s="75" t="s">
        <v>41</v>
      </c>
      <c r="B21" s="78">
        <v>3374</v>
      </c>
      <c r="C21" s="78">
        <v>2396</v>
      </c>
      <c r="D21" s="78">
        <v>5217</v>
      </c>
      <c r="E21" s="78">
        <v>12479</v>
      </c>
      <c r="F21" s="78">
        <v>16880</v>
      </c>
      <c r="G21" s="78">
        <v>19231</v>
      </c>
      <c r="H21" s="78">
        <v>23029</v>
      </c>
      <c r="I21" s="78">
        <v>17666</v>
      </c>
      <c r="J21" s="78">
        <v>14523</v>
      </c>
      <c r="K21" s="78">
        <v>13240</v>
      </c>
      <c r="L21" s="78">
        <v>8108</v>
      </c>
    </row>
    <row r="22" spans="1:12" ht="12.75" customHeight="1">
      <c r="A22" s="75" t="s">
        <v>34</v>
      </c>
      <c r="B22" s="78">
        <v>10771</v>
      </c>
      <c r="C22" s="78">
        <v>14140</v>
      </c>
      <c r="D22" s="78">
        <v>15526</v>
      </c>
      <c r="E22" s="78">
        <v>21114</v>
      </c>
      <c r="F22" s="78">
        <v>24369</v>
      </c>
      <c r="G22" s="78">
        <v>19773</v>
      </c>
      <c r="H22" s="78">
        <v>21006</v>
      </c>
      <c r="I22" s="78">
        <v>20543</v>
      </c>
      <c r="J22" s="78">
        <v>18358</v>
      </c>
      <c r="K22" s="78">
        <v>14794</v>
      </c>
      <c r="L22" s="78">
        <v>11414</v>
      </c>
    </row>
    <row r="23" spans="1:12" ht="12.75" customHeight="1">
      <c r="A23" s="75" t="s">
        <v>42</v>
      </c>
      <c r="B23" s="78">
        <v>3594</v>
      </c>
      <c r="C23" s="78">
        <v>2578</v>
      </c>
      <c r="D23" s="78">
        <v>4555</v>
      </c>
      <c r="E23" s="78">
        <v>11426</v>
      </c>
      <c r="F23" s="78">
        <v>16931</v>
      </c>
      <c r="G23" s="78">
        <v>15823</v>
      </c>
      <c r="H23" s="78">
        <v>21766</v>
      </c>
      <c r="I23" s="78">
        <v>14845</v>
      </c>
      <c r="J23" s="78">
        <v>13034</v>
      </c>
      <c r="K23" s="78">
        <v>10896</v>
      </c>
      <c r="L23" s="78">
        <v>8040</v>
      </c>
    </row>
    <row r="24" spans="1:12" ht="18.75" customHeight="1">
      <c r="A24" s="80" t="s">
        <v>6</v>
      </c>
      <c r="B24" s="78">
        <v>331178</v>
      </c>
      <c r="C24" s="78">
        <v>386052</v>
      </c>
      <c r="D24" s="78">
        <v>455451</v>
      </c>
      <c r="E24" s="78">
        <v>572883</v>
      </c>
      <c r="F24" s="78">
        <v>602757</v>
      </c>
      <c r="G24" s="78">
        <v>559488</v>
      </c>
      <c r="H24" s="78">
        <v>578179</v>
      </c>
      <c r="I24" s="78">
        <v>500690</v>
      </c>
      <c r="J24" s="78">
        <v>472638</v>
      </c>
      <c r="K24" s="78">
        <v>423044</v>
      </c>
      <c r="L24" s="78">
        <v>326187</v>
      </c>
    </row>
    <row r="25" spans="1:12" ht="18.75" customHeight="1">
      <c r="A25" s="75" t="s">
        <v>43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6" spans="1:12" ht="18.75" customHeight="1">
      <c r="A26" s="80" t="s">
        <v>4</v>
      </c>
      <c r="B26" s="78">
        <v>314508</v>
      </c>
      <c r="C26" s="78">
        <v>374575</v>
      </c>
      <c r="D26" s="78">
        <v>431853</v>
      </c>
      <c r="E26" s="78">
        <v>505179</v>
      </c>
      <c r="F26" s="78">
        <v>498543</v>
      </c>
      <c r="G26" s="78">
        <v>416122</v>
      </c>
      <c r="H26" s="78">
        <v>400350</v>
      </c>
      <c r="I26" s="78">
        <v>372243</v>
      </c>
      <c r="J26" s="78">
        <v>369773</v>
      </c>
      <c r="K26" s="78">
        <v>336760</v>
      </c>
      <c r="L26" s="78">
        <v>267933</v>
      </c>
    </row>
    <row r="27" spans="1:12" ht="12.75" customHeight="1">
      <c r="A27" s="80" t="s">
        <v>82</v>
      </c>
      <c r="B27" s="78">
        <v>16670</v>
      </c>
      <c r="C27" s="78">
        <v>11477</v>
      </c>
      <c r="D27" s="78">
        <v>23598</v>
      </c>
      <c r="E27" s="78">
        <v>67704</v>
      </c>
      <c r="F27" s="78">
        <v>104214</v>
      </c>
      <c r="G27" s="78">
        <v>143366</v>
      </c>
      <c r="H27" s="78">
        <v>177829</v>
      </c>
      <c r="I27" s="78">
        <v>128447</v>
      </c>
      <c r="J27" s="78">
        <v>102865</v>
      </c>
      <c r="K27" s="78">
        <v>86284</v>
      </c>
      <c r="L27" s="78">
        <v>58254</v>
      </c>
    </row>
    <row r="29" spans="1:12" ht="12.75" customHeight="1">
      <c r="A29" s="30"/>
    </row>
    <row r="30" spans="1:12" ht="12.75" customHeight="1">
      <c r="A30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2"/>
  <headerFooter>
    <oddFooter>&amp;LStatistisches Bundesamt, Baugenehmigungen und Baufertigstellungen,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>
    <pageSetUpPr fitToPage="1"/>
  </sheetPr>
  <dimension ref="A1:M31"/>
  <sheetViews>
    <sheetView showGridLines="0" zoomScaleNormal="100" workbookViewId="0"/>
  </sheetViews>
  <sheetFormatPr baseColWidth="10" defaultColWidth="9.7109375" defaultRowHeight="12.75" customHeight="1"/>
  <cols>
    <col min="1" max="1" width="24.28515625" style="75" customWidth="1"/>
    <col min="2" max="5" width="9.28515625" style="75" customWidth="1"/>
    <col min="6" max="16384" width="9.7109375" style="75"/>
  </cols>
  <sheetData>
    <row r="1" spans="1:13" s="198" customFormat="1" ht="12.75" customHeight="1">
      <c r="A1" s="289" t="s">
        <v>149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5"/>
      <c r="M1" s="197"/>
    </row>
    <row r="2" spans="1:13" s="198" customFormat="1" ht="12.75" customHeight="1">
      <c r="A2" s="288" t="s">
        <v>170</v>
      </c>
      <c r="B2" s="288"/>
      <c r="C2" s="288"/>
      <c r="D2" s="288"/>
      <c r="E2" s="288"/>
      <c r="F2" s="288"/>
      <c r="G2" s="288"/>
      <c r="H2" s="288"/>
      <c r="I2" s="288"/>
      <c r="J2" s="197"/>
      <c r="K2" s="197"/>
      <c r="L2" s="197"/>
      <c r="M2" s="197"/>
    </row>
    <row r="3" spans="1:13" ht="12.75" customHeight="1">
      <c r="A3" s="76"/>
    </row>
    <row r="4" spans="1:13" s="58" customFormat="1" ht="20.25" customHeight="1">
      <c r="A4" s="54" t="s">
        <v>23</v>
      </c>
      <c r="B4" s="55">
        <v>2002</v>
      </c>
      <c r="C4" s="55">
        <v>2003</v>
      </c>
      <c r="D4" s="55">
        <v>2004</v>
      </c>
      <c r="E4" s="55">
        <v>2005</v>
      </c>
      <c r="F4" s="55">
        <v>2006</v>
      </c>
      <c r="G4" s="55">
        <v>2007</v>
      </c>
      <c r="H4" s="55">
        <v>2008</v>
      </c>
      <c r="I4" s="55">
        <v>2009</v>
      </c>
      <c r="J4" s="55">
        <v>2010</v>
      </c>
      <c r="K4" s="55">
        <v>2011</v>
      </c>
      <c r="L4" s="57">
        <v>2012</v>
      </c>
      <c r="M4" s="57">
        <v>2013</v>
      </c>
    </row>
    <row r="5" spans="1:13" ht="18.75" customHeight="1">
      <c r="A5" s="75" t="s">
        <v>24</v>
      </c>
      <c r="B5" s="78">
        <v>37718</v>
      </c>
      <c r="C5" s="78">
        <v>35409</v>
      </c>
      <c r="D5" s="78">
        <v>38233</v>
      </c>
      <c r="E5" s="78">
        <v>36061</v>
      </c>
      <c r="F5" s="78">
        <v>37162</v>
      </c>
      <c r="G5" s="78">
        <v>33369</v>
      </c>
      <c r="H5" s="78">
        <v>27587</v>
      </c>
      <c r="I5" s="78">
        <v>25402</v>
      </c>
      <c r="J5" s="78">
        <v>24380</v>
      </c>
      <c r="K5" s="78">
        <v>28027</v>
      </c>
      <c r="L5" s="78">
        <v>33747</v>
      </c>
      <c r="M5" s="78">
        <v>31790</v>
      </c>
    </row>
    <row r="6" spans="1:13" ht="12.75" customHeight="1">
      <c r="A6" s="75" t="s">
        <v>25</v>
      </c>
      <c r="B6" s="78">
        <v>56879</v>
      </c>
      <c r="C6" s="78">
        <v>51827</v>
      </c>
      <c r="D6" s="78">
        <v>58467</v>
      </c>
      <c r="E6" s="78">
        <v>48276</v>
      </c>
      <c r="F6" s="78">
        <v>57530</v>
      </c>
      <c r="G6" s="78">
        <v>43923</v>
      </c>
      <c r="H6" s="78">
        <v>36246</v>
      </c>
      <c r="I6" s="78">
        <v>31335</v>
      </c>
      <c r="J6" s="78">
        <v>33137</v>
      </c>
      <c r="K6" s="78">
        <v>42204</v>
      </c>
      <c r="L6" s="78">
        <v>41139</v>
      </c>
      <c r="M6" s="78">
        <v>47059</v>
      </c>
    </row>
    <row r="7" spans="1:13" ht="12.75" customHeight="1">
      <c r="A7" s="75" t="s">
        <v>35</v>
      </c>
      <c r="B7" s="78">
        <v>5182</v>
      </c>
      <c r="C7" s="78">
        <v>3418</v>
      </c>
      <c r="D7" s="78">
        <v>3751</v>
      </c>
      <c r="E7" s="78">
        <v>3536</v>
      </c>
      <c r="F7" s="78">
        <v>3126</v>
      </c>
      <c r="G7" s="78">
        <v>3718</v>
      </c>
      <c r="H7" s="78">
        <v>3833</v>
      </c>
      <c r="I7" s="78">
        <v>3815</v>
      </c>
      <c r="J7" s="78">
        <v>4321</v>
      </c>
      <c r="K7" s="78">
        <v>4491</v>
      </c>
      <c r="L7" s="78">
        <v>5417</v>
      </c>
      <c r="M7" s="78">
        <v>6641</v>
      </c>
    </row>
    <row r="8" spans="1:13" ht="12.75" customHeight="1">
      <c r="A8" s="75" t="s">
        <v>36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3" ht="12.75" customHeight="1">
      <c r="A9" s="79" t="s">
        <v>37</v>
      </c>
      <c r="B9" s="78">
        <v>3202</v>
      </c>
      <c r="C9" s="78">
        <v>2392</v>
      </c>
      <c r="D9" s="78">
        <v>2455</v>
      </c>
      <c r="E9" s="228" t="s">
        <v>159</v>
      </c>
      <c r="F9" s="228" t="s">
        <v>159</v>
      </c>
      <c r="G9" s="228" t="s">
        <v>159</v>
      </c>
      <c r="H9" s="228" t="s">
        <v>159</v>
      </c>
      <c r="I9" s="228" t="s">
        <v>159</v>
      </c>
      <c r="J9" s="228" t="s">
        <v>159</v>
      </c>
      <c r="K9" s="228" t="s">
        <v>159</v>
      </c>
      <c r="L9" s="228" t="s">
        <v>159</v>
      </c>
      <c r="M9" s="228" t="s">
        <v>159</v>
      </c>
    </row>
    <row r="10" spans="1:13" ht="12.75" customHeight="1">
      <c r="A10" s="79" t="s">
        <v>26</v>
      </c>
      <c r="B10" s="78">
        <v>1980</v>
      </c>
      <c r="C10" s="78">
        <v>1026</v>
      </c>
      <c r="D10" s="78">
        <v>1296</v>
      </c>
      <c r="E10" s="228" t="s">
        <v>159</v>
      </c>
      <c r="F10" s="228" t="s">
        <v>159</v>
      </c>
      <c r="G10" s="228" t="s">
        <v>159</v>
      </c>
      <c r="H10" s="228" t="s">
        <v>159</v>
      </c>
      <c r="I10" s="228" t="s">
        <v>159</v>
      </c>
      <c r="J10" s="228" t="s">
        <v>159</v>
      </c>
      <c r="K10" s="228" t="s">
        <v>159</v>
      </c>
      <c r="L10" s="228" t="s">
        <v>159</v>
      </c>
      <c r="M10" s="228" t="s">
        <v>159</v>
      </c>
    </row>
    <row r="11" spans="1:13" ht="12.75" customHeight="1">
      <c r="A11" s="75" t="s">
        <v>38</v>
      </c>
      <c r="B11" s="78">
        <v>13980</v>
      </c>
      <c r="C11" s="78">
        <v>12376</v>
      </c>
      <c r="D11" s="78">
        <v>11053</v>
      </c>
      <c r="E11" s="78">
        <v>10398</v>
      </c>
      <c r="F11" s="78">
        <v>10685</v>
      </c>
      <c r="G11" s="78">
        <v>6999</v>
      </c>
      <c r="H11" s="78">
        <v>6594</v>
      </c>
      <c r="I11" s="78">
        <v>6043</v>
      </c>
      <c r="J11" s="78">
        <v>6521</v>
      </c>
      <c r="K11" s="78">
        <v>6381</v>
      </c>
      <c r="L11" s="78">
        <v>7283</v>
      </c>
      <c r="M11" s="78">
        <v>7435</v>
      </c>
    </row>
    <row r="12" spans="1:13" ht="12.75" customHeight="1">
      <c r="A12" s="75" t="s">
        <v>27</v>
      </c>
      <c r="B12" s="78">
        <v>1610</v>
      </c>
      <c r="C12" s="78">
        <v>1111</v>
      </c>
      <c r="D12" s="78">
        <v>1400</v>
      </c>
      <c r="E12" s="78">
        <v>1382</v>
      </c>
      <c r="F12" s="78">
        <v>1438</v>
      </c>
      <c r="G12" s="78">
        <v>1052</v>
      </c>
      <c r="H12" s="78">
        <v>788</v>
      </c>
      <c r="I12" s="78">
        <v>595</v>
      </c>
      <c r="J12" s="78">
        <v>823</v>
      </c>
      <c r="K12" s="78">
        <v>716</v>
      </c>
      <c r="L12" s="78">
        <v>3286</v>
      </c>
      <c r="M12" s="78">
        <v>1074</v>
      </c>
    </row>
    <row r="13" spans="1:13" ht="12.75" customHeight="1">
      <c r="A13" s="75" t="s">
        <v>28</v>
      </c>
      <c r="B13" s="78">
        <v>3711</v>
      </c>
      <c r="C13" s="78">
        <v>3862</v>
      </c>
      <c r="D13" s="78">
        <v>3893</v>
      </c>
      <c r="E13" s="78">
        <v>3251</v>
      </c>
      <c r="F13" s="78">
        <v>4278</v>
      </c>
      <c r="G13" s="78">
        <v>3173</v>
      </c>
      <c r="H13" s="78">
        <v>3758</v>
      </c>
      <c r="I13" s="78">
        <v>3587</v>
      </c>
      <c r="J13" s="78">
        <v>3520</v>
      </c>
      <c r="K13" s="78">
        <v>3729</v>
      </c>
      <c r="L13" s="78">
        <v>3793</v>
      </c>
      <c r="M13" s="78">
        <v>6407</v>
      </c>
    </row>
    <row r="14" spans="1:13" ht="12.75" customHeight="1">
      <c r="A14" s="75" t="s">
        <v>29</v>
      </c>
      <c r="B14" s="78">
        <v>19448</v>
      </c>
      <c r="C14" s="78">
        <v>18550</v>
      </c>
      <c r="D14" s="78">
        <v>15708</v>
      </c>
      <c r="E14" s="78">
        <v>17165</v>
      </c>
      <c r="F14" s="78">
        <v>17353</v>
      </c>
      <c r="G14" s="78">
        <v>15559</v>
      </c>
      <c r="H14" s="78">
        <v>13171</v>
      </c>
      <c r="I14" s="78">
        <v>11002</v>
      </c>
      <c r="J14" s="78">
        <v>11008</v>
      </c>
      <c r="K14" s="78">
        <v>11720</v>
      </c>
      <c r="L14" s="78">
        <v>12154</v>
      </c>
      <c r="M14" s="78">
        <v>13945</v>
      </c>
    </row>
    <row r="15" spans="1:13" ht="12.75" customHeight="1">
      <c r="A15" s="75" t="s">
        <v>39</v>
      </c>
      <c r="B15" s="78">
        <v>8541</v>
      </c>
      <c r="C15" s="78">
        <v>7330</v>
      </c>
      <c r="D15" s="78">
        <v>7281</v>
      </c>
      <c r="E15" s="78">
        <v>6147</v>
      </c>
      <c r="F15" s="78">
        <v>5698</v>
      </c>
      <c r="G15" s="78">
        <v>4537</v>
      </c>
      <c r="H15" s="78">
        <v>4322</v>
      </c>
      <c r="I15" s="78">
        <v>3783</v>
      </c>
      <c r="J15" s="78">
        <v>3743</v>
      </c>
      <c r="K15" s="78">
        <v>4503</v>
      </c>
      <c r="L15" s="78">
        <v>5273</v>
      </c>
      <c r="M15" s="78">
        <v>4513</v>
      </c>
    </row>
    <row r="16" spans="1:13" ht="12.75" customHeight="1">
      <c r="A16" s="75" t="s">
        <v>30</v>
      </c>
      <c r="B16" s="78">
        <v>32483</v>
      </c>
      <c r="C16" s="78">
        <v>32765</v>
      </c>
      <c r="D16" s="78">
        <v>31676</v>
      </c>
      <c r="E16" s="78">
        <v>24330</v>
      </c>
      <c r="F16" s="78">
        <v>24593</v>
      </c>
      <c r="G16" s="78">
        <v>19343</v>
      </c>
      <c r="H16" s="78">
        <v>14087</v>
      </c>
      <c r="I16" s="78">
        <v>13347</v>
      </c>
      <c r="J16" s="78">
        <v>14105</v>
      </c>
      <c r="K16" s="78">
        <v>18020</v>
      </c>
      <c r="L16" s="78">
        <v>20594</v>
      </c>
      <c r="M16" s="78">
        <v>22652</v>
      </c>
    </row>
    <row r="17" spans="1:13" ht="12.75" customHeight="1">
      <c r="A17" s="75" t="s">
        <v>31</v>
      </c>
      <c r="B17" s="78">
        <v>55122</v>
      </c>
      <c r="C17" s="78">
        <v>53129</v>
      </c>
      <c r="D17" s="78">
        <v>56615</v>
      </c>
      <c r="E17" s="78">
        <v>50418</v>
      </c>
      <c r="F17" s="78">
        <v>46816</v>
      </c>
      <c r="G17" s="78">
        <v>44872</v>
      </c>
      <c r="H17" s="78">
        <v>35684</v>
      </c>
      <c r="I17" s="78">
        <v>31916</v>
      </c>
      <c r="J17" s="78">
        <v>33685</v>
      </c>
      <c r="K17" s="78">
        <v>34442</v>
      </c>
      <c r="L17" s="78">
        <v>37242</v>
      </c>
      <c r="M17" s="78">
        <v>39161</v>
      </c>
    </row>
    <row r="18" spans="1:13" ht="12.75" customHeight="1">
      <c r="A18" s="75" t="s">
        <v>32</v>
      </c>
      <c r="B18" s="78">
        <v>17374</v>
      </c>
      <c r="C18" s="78">
        <v>15202</v>
      </c>
      <c r="D18" s="78">
        <v>16611</v>
      </c>
      <c r="E18" s="78">
        <v>14488</v>
      </c>
      <c r="F18" s="78">
        <v>14660</v>
      </c>
      <c r="G18" s="78">
        <v>12904</v>
      </c>
      <c r="H18" s="78">
        <v>10784</v>
      </c>
      <c r="I18" s="78">
        <v>9336</v>
      </c>
      <c r="J18" s="78">
        <v>8032</v>
      </c>
      <c r="K18" s="78">
        <v>9239</v>
      </c>
      <c r="L18" s="78">
        <v>9470</v>
      </c>
      <c r="M18" s="78">
        <v>11791</v>
      </c>
    </row>
    <row r="19" spans="1:13" ht="12.75" customHeight="1">
      <c r="A19" s="75" t="s">
        <v>33</v>
      </c>
      <c r="B19" s="78">
        <v>2706</v>
      </c>
      <c r="C19" s="78">
        <v>2939</v>
      </c>
      <c r="D19" s="78">
        <v>2687</v>
      </c>
      <c r="E19" s="78">
        <v>2323</v>
      </c>
      <c r="F19" s="78">
        <v>2117</v>
      </c>
      <c r="G19" s="78">
        <v>1932</v>
      </c>
      <c r="H19" s="78">
        <v>1427</v>
      </c>
      <c r="I19" s="78">
        <v>1291</v>
      </c>
      <c r="J19" s="78">
        <v>1026</v>
      </c>
      <c r="K19" s="78">
        <v>1279</v>
      </c>
      <c r="L19" s="78">
        <v>1367</v>
      </c>
      <c r="M19" s="78">
        <v>1912</v>
      </c>
    </row>
    <row r="20" spans="1:13" ht="12.75" customHeight="1">
      <c r="A20" s="75" t="s">
        <v>40</v>
      </c>
      <c r="B20" s="78">
        <v>10198</v>
      </c>
      <c r="C20" s="78">
        <v>8363</v>
      </c>
      <c r="D20" s="78">
        <v>8396</v>
      </c>
      <c r="E20" s="78">
        <v>7173</v>
      </c>
      <c r="F20" s="78">
        <v>6484</v>
      </c>
      <c r="G20" s="78">
        <v>5023</v>
      </c>
      <c r="H20" s="78">
        <v>5258</v>
      </c>
      <c r="I20" s="78">
        <v>4689</v>
      </c>
      <c r="J20" s="78">
        <v>4429</v>
      </c>
      <c r="K20" s="78">
        <v>5371</v>
      </c>
      <c r="L20" s="78">
        <v>5240</v>
      </c>
      <c r="M20" s="78">
        <v>5779</v>
      </c>
    </row>
    <row r="21" spans="1:13" ht="12.75" customHeight="1">
      <c r="A21" s="75" t="s">
        <v>41</v>
      </c>
      <c r="B21" s="78">
        <v>6947</v>
      </c>
      <c r="C21" s="78">
        <v>6074</v>
      </c>
      <c r="D21" s="78">
        <v>5842</v>
      </c>
      <c r="E21" s="78">
        <v>4292</v>
      </c>
      <c r="F21" s="78">
        <v>3834</v>
      </c>
      <c r="G21" s="78">
        <v>3387</v>
      </c>
      <c r="H21" s="78">
        <v>2698</v>
      </c>
      <c r="I21" s="78">
        <v>3231</v>
      </c>
      <c r="J21" s="78">
        <v>1550</v>
      </c>
      <c r="K21" s="78">
        <v>1982</v>
      </c>
      <c r="L21" s="78">
        <v>2644</v>
      </c>
      <c r="M21" s="78">
        <v>2836</v>
      </c>
    </row>
    <row r="22" spans="1:13" ht="12.75" customHeight="1">
      <c r="A22" s="75" t="s">
        <v>34</v>
      </c>
      <c r="B22" s="78">
        <v>11552</v>
      </c>
      <c r="C22" s="78">
        <v>10447</v>
      </c>
      <c r="D22" s="78">
        <v>11704</v>
      </c>
      <c r="E22" s="78">
        <v>9078</v>
      </c>
      <c r="F22" s="78">
        <v>9794</v>
      </c>
      <c r="G22" s="78">
        <v>7671</v>
      </c>
      <c r="H22" s="78">
        <v>6690</v>
      </c>
      <c r="I22" s="78">
        <v>6944</v>
      </c>
      <c r="J22" s="78">
        <v>6982</v>
      </c>
      <c r="K22" s="78">
        <v>8203</v>
      </c>
      <c r="L22" s="78">
        <v>8378</v>
      </c>
      <c r="M22" s="78">
        <v>8245</v>
      </c>
    </row>
    <row r="23" spans="1:13" ht="12.75" customHeight="1">
      <c r="A23" s="75" t="s">
        <v>42</v>
      </c>
      <c r="B23" s="78">
        <v>6139</v>
      </c>
      <c r="C23" s="78">
        <v>5301</v>
      </c>
      <c r="D23" s="78">
        <v>4691</v>
      </c>
      <c r="E23" s="78">
        <v>3998</v>
      </c>
      <c r="F23" s="78">
        <v>3868</v>
      </c>
      <c r="G23" s="78">
        <v>3267</v>
      </c>
      <c r="H23" s="78">
        <v>3000</v>
      </c>
      <c r="I23" s="78">
        <v>2671</v>
      </c>
      <c r="J23" s="78">
        <v>2570</v>
      </c>
      <c r="K23" s="78">
        <v>2803</v>
      </c>
      <c r="L23" s="78">
        <v>3439</v>
      </c>
      <c r="M23" s="78">
        <v>3577</v>
      </c>
    </row>
    <row r="24" spans="1:13" ht="18.75" customHeight="1">
      <c r="A24" s="80" t="s">
        <v>6</v>
      </c>
      <c r="B24" s="78">
        <v>289590</v>
      </c>
      <c r="C24" s="78">
        <v>268103</v>
      </c>
      <c r="D24" s="78">
        <v>278008</v>
      </c>
      <c r="E24" s="78">
        <v>242316</v>
      </c>
      <c r="F24" s="78">
        <v>249436</v>
      </c>
      <c r="G24" s="78">
        <v>210729</v>
      </c>
      <c r="H24" s="78">
        <v>175927</v>
      </c>
      <c r="I24" s="78">
        <v>158987</v>
      </c>
      <c r="J24" s="78">
        <v>159832</v>
      </c>
      <c r="K24" s="78">
        <v>183110</v>
      </c>
      <c r="L24" s="78">
        <v>200466</v>
      </c>
      <c r="M24" s="78">
        <v>214817</v>
      </c>
    </row>
    <row r="25" spans="1:13" ht="18.75" customHeight="1">
      <c r="A25" s="75" t="s">
        <v>43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</row>
    <row r="26" spans="1:13" ht="18.75" customHeight="1">
      <c r="A26" s="80" t="s">
        <v>243</v>
      </c>
      <c r="B26" s="78">
        <v>240583</v>
      </c>
      <c r="C26" s="78">
        <v>226267</v>
      </c>
      <c r="D26" s="78">
        <v>238290</v>
      </c>
      <c r="E26" s="78">
        <v>206772</v>
      </c>
      <c r="F26" s="78">
        <v>215741</v>
      </c>
      <c r="G26" s="78">
        <v>183798</v>
      </c>
      <c r="H26" s="78">
        <v>150222</v>
      </c>
      <c r="I26" s="78">
        <v>134755</v>
      </c>
      <c r="J26" s="78">
        <v>136698</v>
      </c>
      <c r="K26" s="78">
        <v>157579</v>
      </c>
      <c r="L26" s="78">
        <v>171170</v>
      </c>
      <c r="M26" s="78">
        <v>184036</v>
      </c>
    </row>
    <row r="27" spans="1:13" ht="12.75" customHeight="1">
      <c r="A27" s="80" t="s">
        <v>244</v>
      </c>
      <c r="B27" s="78">
        <v>49007</v>
      </c>
      <c r="C27" s="78">
        <v>41836</v>
      </c>
      <c r="D27" s="78">
        <v>39718</v>
      </c>
      <c r="E27" s="78">
        <v>35544</v>
      </c>
      <c r="F27" s="78">
        <v>33695</v>
      </c>
      <c r="G27" s="78">
        <v>26931</v>
      </c>
      <c r="H27" s="78">
        <v>25705</v>
      </c>
      <c r="I27" s="78">
        <v>24232</v>
      </c>
      <c r="J27" s="78">
        <v>23134</v>
      </c>
      <c r="K27" s="78">
        <v>25531</v>
      </c>
      <c r="L27" s="78">
        <v>29296</v>
      </c>
      <c r="M27" s="78">
        <v>30781</v>
      </c>
    </row>
    <row r="28" spans="1:13" ht="12.75" customHeight="1">
      <c r="A28" s="30" t="s">
        <v>44</v>
      </c>
    </row>
    <row r="29" spans="1:13" ht="12.75" customHeight="1">
      <c r="A29" s="30" t="s">
        <v>245</v>
      </c>
    </row>
    <row r="30" spans="1:13" ht="12.75" customHeight="1">
      <c r="A30" s="60" t="s">
        <v>246</v>
      </c>
    </row>
    <row r="31" spans="1:13" ht="12.75" customHeight="1">
      <c r="A31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100" workbookViewId="0"/>
  </sheetViews>
  <sheetFormatPr baseColWidth="10" defaultColWidth="9.7109375" defaultRowHeight="12.75" customHeight="1"/>
  <cols>
    <col min="1" max="1" width="24.28515625" style="75" customWidth="1"/>
    <col min="2" max="5" width="9.28515625" style="75" customWidth="1"/>
    <col min="6" max="16384" width="9.7109375" style="75"/>
  </cols>
  <sheetData>
    <row r="1" spans="1:13" s="198" customFormat="1" ht="12.75" customHeight="1">
      <c r="A1" s="289" t="s">
        <v>198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5"/>
      <c r="M1" s="197"/>
    </row>
    <row r="2" spans="1:13" s="198" customFormat="1" ht="12.75" customHeight="1">
      <c r="A2" s="288" t="s">
        <v>170</v>
      </c>
      <c r="B2" s="288"/>
      <c r="C2" s="288"/>
      <c r="D2" s="288"/>
      <c r="E2" s="288"/>
      <c r="F2" s="288"/>
      <c r="G2" s="288"/>
      <c r="H2" s="288"/>
      <c r="I2" s="288"/>
      <c r="J2" s="197"/>
      <c r="K2" s="197"/>
      <c r="L2" s="197"/>
      <c r="M2" s="197"/>
    </row>
    <row r="3" spans="1:13" ht="12.75" customHeight="1">
      <c r="A3" s="76"/>
    </row>
    <row r="4" spans="1:13" s="58" customFormat="1" ht="20.25" customHeight="1">
      <c r="A4" s="54" t="s">
        <v>23</v>
      </c>
      <c r="B4" s="235">
        <v>2014</v>
      </c>
      <c r="C4" s="247">
        <v>2015</v>
      </c>
      <c r="D4" s="162">
        <v>2016</v>
      </c>
      <c r="E4" s="236"/>
      <c r="F4" s="236"/>
      <c r="G4" s="236"/>
      <c r="H4" s="236"/>
      <c r="I4" s="236"/>
      <c r="J4" s="236"/>
      <c r="K4" s="236"/>
      <c r="L4" s="236"/>
      <c r="M4" s="236"/>
    </row>
    <row r="5" spans="1:13" ht="18.75" customHeight="1">
      <c r="A5" s="75" t="s">
        <v>24</v>
      </c>
      <c r="B5" s="78">
        <v>35571</v>
      </c>
      <c r="C5" s="78">
        <v>37686</v>
      </c>
      <c r="D5" s="78">
        <v>39879</v>
      </c>
      <c r="E5" s="78"/>
      <c r="F5" s="78"/>
      <c r="G5" s="78"/>
      <c r="H5" s="78"/>
      <c r="I5" s="78"/>
      <c r="J5" s="78"/>
      <c r="K5" s="78"/>
      <c r="L5" s="78"/>
      <c r="M5" s="78"/>
    </row>
    <row r="6" spans="1:13" ht="12.75" customHeight="1">
      <c r="A6" s="75" t="s">
        <v>25</v>
      </c>
      <c r="B6" s="78">
        <v>51524</v>
      </c>
      <c r="C6" s="78">
        <v>53352</v>
      </c>
      <c r="D6" s="78">
        <v>53993</v>
      </c>
      <c r="E6" s="78"/>
      <c r="F6" s="78"/>
      <c r="G6" s="78"/>
      <c r="H6" s="78"/>
      <c r="I6" s="78"/>
      <c r="J6" s="78"/>
      <c r="K6" s="78"/>
      <c r="L6" s="78"/>
      <c r="M6" s="78"/>
    </row>
    <row r="7" spans="1:13" ht="12.75" customHeight="1">
      <c r="A7" s="75" t="s">
        <v>35</v>
      </c>
      <c r="B7" s="78">
        <v>8744</v>
      </c>
      <c r="C7" s="78">
        <v>10722</v>
      </c>
      <c r="D7" s="78">
        <v>13659</v>
      </c>
      <c r="E7" s="78"/>
      <c r="F7" s="78"/>
      <c r="G7" s="78"/>
      <c r="H7" s="78"/>
      <c r="I7" s="78"/>
      <c r="J7" s="78"/>
      <c r="K7" s="78"/>
      <c r="L7" s="78"/>
      <c r="M7" s="78"/>
    </row>
    <row r="8" spans="1:13" ht="12.75" customHeight="1">
      <c r="A8" s="75" t="s">
        <v>38</v>
      </c>
      <c r="B8" s="78">
        <v>8842</v>
      </c>
      <c r="C8" s="78">
        <v>9234</v>
      </c>
      <c r="D8" s="78">
        <v>11261</v>
      </c>
      <c r="E8" s="78"/>
      <c r="F8" s="78"/>
      <c r="G8" s="78"/>
      <c r="H8" s="78"/>
      <c r="I8" s="78"/>
      <c r="J8" s="78"/>
      <c r="K8" s="78"/>
      <c r="L8" s="78"/>
      <c r="M8" s="78"/>
    </row>
    <row r="9" spans="1:13" ht="12.75" customHeight="1">
      <c r="A9" s="75" t="s">
        <v>27</v>
      </c>
      <c r="B9" s="78">
        <v>1306</v>
      </c>
      <c r="C9" s="78">
        <v>1671</v>
      </c>
      <c r="D9" s="78">
        <v>1840</v>
      </c>
      <c r="E9" s="78"/>
      <c r="F9" s="78"/>
      <c r="G9" s="78"/>
      <c r="H9" s="78"/>
      <c r="I9" s="78"/>
      <c r="J9" s="78"/>
      <c r="K9" s="78"/>
      <c r="L9" s="78"/>
      <c r="M9" s="78"/>
    </row>
    <row r="10" spans="1:13" ht="12.75" customHeight="1">
      <c r="A10" s="75" t="s">
        <v>28</v>
      </c>
      <c r="B10" s="78">
        <v>6974</v>
      </c>
      <c r="C10" s="78">
        <v>8521</v>
      </c>
      <c r="D10" s="78">
        <v>7722</v>
      </c>
      <c r="E10" s="78"/>
      <c r="F10" s="78"/>
      <c r="G10" s="78"/>
      <c r="H10" s="78"/>
      <c r="I10" s="78"/>
      <c r="J10" s="78"/>
      <c r="K10" s="78"/>
      <c r="L10" s="78"/>
      <c r="M10" s="78"/>
    </row>
    <row r="11" spans="1:13" ht="12.75" customHeight="1">
      <c r="A11" s="75" t="s">
        <v>29</v>
      </c>
      <c r="B11" s="78">
        <v>17179</v>
      </c>
      <c r="C11" s="78">
        <v>17792</v>
      </c>
      <c r="D11" s="78">
        <v>20021</v>
      </c>
      <c r="E11" s="78"/>
      <c r="F11" s="78"/>
      <c r="G11" s="78"/>
      <c r="H11" s="78"/>
      <c r="I11" s="78"/>
      <c r="J11" s="78"/>
      <c r="K11" s="78"/>
      <c r="L11" s="78"/>
      <c r="M11" s="78"/>
    </row>
    <row r="12" spans="1:13" ht="12.75" customHeight="1">
      <c r="A12" s="75" t="s">
        <v>39</v>
      </c>
      <c r="B12" s="78">
        <v>4549</v>
      </c>
      <c r="C12" s="78">
        <v>4558</v>
      </c>
      <c r="D12" s="78">
        <v>5691</v>
      </c>
      <c r="E12" s="78"/>
      <c r="F12" s="78"/>
      <c r="G12" s="78"/>
      <c r="H12" s="78"/>
      <c r="I12" s="78"/>
      <c r="J12" s="78"/>
      <c r="K12" s="78"/>
      <c r="L12" s="78"/>
      <c r="M12" s="78"/>
    </row>
    <row r="13" spans="1:13" ht="12.75" customHeight="1">
      <c r="A13" s="75" t="s">
        <v>30</v>
      </c>
      <c r="B13" s="78">
        <v>25600</v>
      </c>
      <c r="C13" s="78">
        <v>25453</v>
      </c>
      <c r="D13" s="78">
        <v>29300</v>
      </c>
      <c r="E13" s="78"/>
      <c r="F13" s="78"/>
      <c r="G13" s="78"/>
      <c r="H13" s="78"/>
      <c r="I13" s="78"/>
      <c r="J13" s="78"/>
      <c r="K13" s="78"/>
      <c r="L13" s="78"/>
      <c r="M13" s="78"/>
    </row>
    <row r="14" spans="1:13" ht="12.75" customHeight="1">
      <c r="A14" s="75" t="s">
        <v>31</v>
      </c>
      <c r="B14" s="78">
        <v>46262</v>
      </c>
      <c r="C14" s="78">
        <v>40670</v>
      </c>
      <c r="D14" s="78">
        <v>47160</v>
      </c>
      <c r="E14" s="78"/>
      <c r="F14" s="78"/>
      <c r="G14" s="78"/>
      <c r="H14" s="78"/>
      <c r="I14" s="78"/>
      <c r="J14" s="78"/>
      <c r="K14" s="78"/>
      <c r="L14" s="78"/>
      <c r="M14" s="78"/>
    </row>
    <row r="15" spans="1:13" ht="12.75" customHeight="1">
      <c r="A15" s="75" t="s">
        <v>32</v>
      </c>
      <c r="B15" s="78">
        <v>12572</v>
      </c>
      <c r="C15" s="78">
        <v>11197</v>
      </c>
      <c r="D15" s="78">
        <v>12448</v>
      </c>
      <c r="E15" s="78"/>
      <c r="F15" s="78"/>
      <c r="G15" s="78"/>
      <c r="H15" s="78"/>
      <c r="I15" s="78"/>
      <c r="J15" s="78"/>
      <c r="K15" s="78"/>
      <c r="L15" s="78"/>
      <c r="M15" s="78"/>
    </row>
    <row r="16" spans="1:13" ht="12.75" customHeight="1">
      <c r="A16" s="75" t="s">
        <v>33</v>
      </c>
      <c r="B16" s="78">
        <v>1639</v>
      </c>
      <c r="C16" s="78">
        <v>1729</v>
      </c>
      <c r="D16" s="78">
        <v>1993</v>
      </c>
      <c r="E16" s="78"/>
      <c r="F16" s="78"/>
      <c r="G16" s="78"/>
      <c r="H16" s="78"/>
      <c r="I16" s="78"/>
      <c r="J16" s="78"/>
      <c r="K16" s="78"/>
      <c r="L16" s="78"/>
      <c r="M16" s="78"/>
    </row>
    <row r="17" spans="1:13" ht="12.75" customHeight="1">
      <c r="A17" s="75" t="s">
        <v>40</v>
      </c>
      <c r="B17" s="78">
        <v>7190</v>
      </c>
      <c r="C17" s="78">
        <v>7795</v>
      </c>
      <c r="D17" s="78">
        <v>10185</v>
      </c>
      <c r="E17" s="78"/>
      <c r="F17" s="78"/>
      <c r="G17" s="78"/>
      <c r="H17" s="78"/>
      <c r="I17" s="78"/>
      <c r="J17" s="78"/>
      <c r="K17" s="78"/>
      <c r="L17" s="78"/>
      <c r="M17" s="78"/>
    </row>
    <row r="18" spans="1:13" ht="12.75" customHeight="1">
      <c r="A18" s="75" t="s">
        <v>41</v>
      </c>
      <c r="B18" s="78">
        <v>2869</v>
      </c>
      <c r="C18" s="78">
        <v>3253</v>
      </c>
      <c r="D18" s="78">
        <v>3252</v>
      </c>
      <c r="E18" s="78"/>
      <c r="F18" s="78"/>
      <c r="G18" s="78"/>
      <c r="H18" s="78"/>
      <c r="I18" s="78"/>
      <c r="J18" s="78"/>
      <c r="K18" s="78"/>
      <c r="L18" s="78"/>
      <c r="M18" s="78"/>
    </row>
    <row r="19" spans="1:13" ht="12.75" customHeight="1">
      <c r="A19" s="75" t="s">
        <v>34</v>
      </c>
      <c r="B19" s="78">
        <v>10464</v>
      </c>
      <c r="C19" s="78">
        <v>10293</v>
      </c>
      <c r="D19" s="78">
        <v>13803</v>
      </c>
      <c r="E19" s="78"/>
      <c r="F19" s="78"/>
      <c r="G19" s="78"/>
      <c r="H19" s="78"/>
      <c r="I19" s="78"/>
      <c r="J19" s="78"/>
      <c r="K19" s="78"/>
      <c r="L19" s="78"/>
      <c r="M19" s="78"/>
    </row>
    <row r="20" spans="1:13" ht="12.75" customHeight="1">
      <c r="A20" s="75" t="s">
        <v>42</v>
      </c>
      <c r="B20" s="78">
        <v>4040</v>
      </c>
      <c r="C20" s="78">
        <v>3796</v>
      </c>
      <c r="D20" s="78">
        <v>5484</v>
      </c>
      <c r="E20" s="78"/>
      <c r="F20" s="78"/>
      <c r="G20" s="78"/>
      <c r="H20" s="78"/>
      <c r="I20" s="78"/>
      <c r="J20" s="78"/>
      <c r="K20" s="78"/>
      <c r="L20" s="78"/>
      <c r="M20" s="78"/>
    </row>
    <row r="21" spans="1:13" ht="18.75" customHeight="1">
      <c r="A21" s="80" t="s">
        <v>6</v>
      </c>
      <c r="B21" s="78">
        <v>245325</v>
      </c>
      <c r="C21" s="78">
        <v>247722</v>
      </c>
      <c r="D21" s="78">
        <f>SUM(D5:D20)</f>
        <v>277691</v>
      </c>
      <c r="E21" s="78"/>
      <c r="F21" s="78"/>
      <c r="G21" s="78"/>
      <c r="H21" s="78"/>
      <c r="I21" s="78"/>
      <c r="J21" s="78"/>
      <c r="K21" s="78"/>
      <c r="L21" s="78"/>
      <c r="M21" s="78"/>
    </row>
    <row r="22" spans="1:13" ht="18.75" customHeight="1">
      <c r="A22" s="75" t="s">
        <v>43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</row>
    <row r="23" spans="1:13" ht="18.75" customHeight="1">
      <c r="A23" s="80" t="s">
        <v>243</v>
      </c>
      <c r="B23" s="78">
        <v>209091</v>
      </c>
      <c r="C23" s="78">
        <v>208364</v>
      </c>
      <c r="D23" s="78">
        <f>D5+D6+D9+D10+D11+D13+D14+D15+D16+D19</f>
        <v>228159</v>
      </c>
      <c r="E23" s="78"/>
      <c r="F23" s="78"/>
      <c r="G23" s="78"/>
      <c r="H23" s="78"/>
      <c r="I23" s="78"/>
      <c r="J23" s="78"/>
      <c r="K23" s="78"/>
      <c r="L23" s="78"/>
      <c r="M23" s="78"/>
    </row>
    <row r="24" spans="1:13" ht="12.75" customHeight="1">
      <c r="A24" s="80" t="s">
        <v>244</v>
      </c>
      <c r="B24" s="78">
        <v>36234</v>
      </c>
      <c r="C24" s="78">
        <v>39358</v>
      </c>
      <c r="D24" s="78">
        <f>D21-D23</f>
        <v>49532</v>
      </c>
      <c r="E24" s="78"/>
      <c r="F24" s="78"/>
      <c r="G24" s="78"/>
      <c r="H24" s="78"/>
      <c r="I24" s="78"/>
      <c r="J24" s="78"/>
      <c r="K24" s="78"/>
      <c r="L24" s="78"/>
      <c r="M24" s="78"/>
    </row>
    <row r="25" spans="1:13" ht="12.75" customHeight="1">
      <c r="A25" s="30" t="s">
        <v>44</v>
      </c>
    </row>
    <row r="26" spans="1:13" ht="12.75" customHeight="1">
      <c r="A26" s="30" t="s">
        <v>245</v>
      </c>
    </row>
    <row r="27" spans="1:13" ht="12.75" customHeight="1">
      <c r="A27" s="60" t="s">
        <v>246</v>
      </c>
    </row>
    <row r="28" spans="1:13" ht="12.75" customHeight="1">
      <c r="A28" s="30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1"/>
  <headerFooter>
    <oddFooter>&amp;LStatistisches Bundesamt, Baugenehmigungen und Baufertigstellungen,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L173"/>
  <sheetViews>
    <sheetView showGridLines="0" zoomScaleNormal="100" zoomScaleSheetLayoutView="100" workbookViewId="0"/>
  </sheetViews>
  <sheetFormatPr baseColWidth="10" defaultColWidth="12.5703125" defaultRowHeight="18" customHeight="1"/>
  <cols>
    <col min="1" max="1" width="24.28515625" style="52" customWidth="1"/>
    <col min="2" max="12" width="9.28515625" style="52" customWidth="1"/>
    <col min="13" max="16384" width="12.5703125" style="52"/>
  </cols>
  <sheetData>
    <row r="1" spans="1:12" s="188" customFormat="1" ht="12.75" customHeight="1">
      <c r="A1" s="290" t="s">
        <v>150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s="188" customFormat="1" ht="12.75" customHeight="1">
      <c r="A2" s="290" t="s">
        <v>170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</row>
    <row r="3" spans="1:12" ht="12.75" customHeight="1">
      <c r="A3" s="81"/>
      <c r="I3" s="67"/>
    </row>
    <row r="4" spans="1:12" s="58" customFormat="1" ht="24" customHeight="1">
      <c r="A4" s="54" t="s">
        <v>23</v>
      </c>
      <c r="B4" s="55">
        <v>1991</v>
      </c>
      <c r="C4" s="55">
        <v>1992</v>
      </c>
      <c r="D4" s="55">
        <v>1993</v>
      </c>
      <c r="E4" s="55">
        <v>1994</v>
      </c>
      <c r="F4" s="55">
        <v>1995</v>
      </c>
      <c r="G4" s="55">
        <v>1996</v>
      </c>
      <c r="H4" s="55">
        <v>1997</v>
      </c>
      <c r="I4" s="55">
        <v>1998</v>
      </c>
      <c r="J4" s="55">
        <v>1999</v>
      </c>
      <c r="K4" s="55">
        <v>2000</v>
      </c>
      <c r="L4" s="57">
        <v>2001</v>
      </c>
    </row>
    <row r="5" spans="1:12" ht="18.75" customHeight="1">
      <c r="A5" s="52" t="s">
        <v>24</v>
      </c>
      <c r="B5" s="69">
        <v>65</v>
      </c>
      <c r="C5" s="69">
        <v>79</v>
      </c>
      <c r="D5" s="69">
        <v>92</v>
      </c>
      <c r="E5" s="69">
        <v>99</v>
      </c>
      <c r="F5" s="69">
        <v>87</v>
      </c>
      <c r="G5" s="69">
        <v>76</v>
      </c>
      <c r="H5" s="69">
        <v>66</v>
      </c>
      <c r="I5" s="69">
        <v>62</v>
      </c>
      <c r="J5" s="69">
        <v>54</v>
      </c>
      <c r="K5" s="69">
        <v>51.830909366458847</v>
      </c>
      <c r="L5" s="69">
        <v>40.076982112285258</v>
      </c>
    </row>
    <row r="6" spans="1:12" ht="12.75" customHeight="1">
      <c r="A6" s="52" t="s">
        <v>25</v>
      </c>
      <c r="B6" s="69">
        <v>62</v>
      </c>
      <c r="C6" s="69">
        <v>71</v>
      </c>
      <c r="D6" s="69">
        <v>79</v>
      </c>
      <c r="E6" s="69">
        <v>95</v>
      </c>
      <c r="F6" s="69">
        <v>90</v>
      </c>
      <c r="G6" s="69">
        <v>73</v>
      </c>
      <c r="H6" s="69">
        <v>66</v>
      </c>
      <c r="I6" s="69">
        <v>64</v>
      </c>
      <c r="J6" s="69">
        <v>62</v>
      </c>
      <c r="K6" s="69">
        <v>60.910422554558352</v>
      </c>
      <c r="L6" s="69">
        <v>47.691716068330997</v>
      </c>
    </row>
    <row r="7" spans="1:12" ht="12.75" customHeight="1">
      <c r="A7" s="52" t="s">
        <v>35</v>
      </c>
      <c r="B7" s="69">
        <v>31</v>
      </c>
      <c r="C7" s="69">
        <v>31</v>
      </c>
      <c r="D7" s="69">
        <v>27</v>
      </c>
      <c r="E7" s="69">
        <v>33</v>
      </c>
      <c r="F7" s="69">
        <v>46</v>
      </c>
      <c r="G7" s="69">
        <v>66</v>
      </c>
      <c r="H7" s="69">
        <v>96</v>
      </c>
      <c r="I7" s="69">
        <v>52</v>
      </c>
      <c r="J7" s="69">
        <v>37</v>
      </c>
      <c r="K7" s="69">
        <v>26.790500415561731</v>
      </c>
      <c r="L7" s="69">
        <v>20.940402074614319</v>
      </c>
    </row>
    <row r="8" spans="1:12" ht="12.75" customHeight="1">
      <c r="A8" s="52" t="s">
        <v>38</v>
      </c>
      <c r="B8" s="69">
        <v>1</v>
      </c>
      <c r="C8" s="69">
        <v>3</v>
      </c>
      <c r="D8" s="69">
        <v>17</v>
      </c>
      <c r="E8" s="69">
        <v>55</v>
      </c>
      <c r="F8" s="69">
        <v>71</v>
      </c>
      <c r="G8" s="69">
        <v>120</v>
      </c>
      <c r="H8" s="69">
        <v>131</v>
      </c>
      <c r="I8" s="69">
        <v>117</v>
      </c>
      <c r="J8" s="69">
        <v>99</v>
      </c>
      <c r="K8" s="69">
        <v>80.865900424372072</v>
      </c>
      <c r="L8" s="69">
        <v>62.110963053442646</v>
      </c>
    </row>
    <row r="9" spans="1:12" ht="12.75" customHeight="1">
      <c r="A9" s="52" t="s">
        <v>27</v>
      </c>
      <c r="B9" s="69">
        <v>22</v>
      </c>
      <c r="C9" s="69">
        <v>41</v>
      </c>
      <c r="D9" s="69">
        <v>42</v>
      </c>
      <c r="E9" s="69">
        <v>42</v>
      </c>
      <c r="F9" s="69">
        <v>34</v>
      </c>
      <c r="G9" s="69">
        <v>39</v>
      </c>
      <c r="H9" s="69">
        <v>28</v>
      </c>
      <c r="I9" s="69">
        <v>31</v>
      </c>
      <c r="J9" s="69">
        <v>35</v>
      </c>
      <c r="K9" s="69">
        <v>34.503388996175545</v>
      </c>
      <c r="L9" s="69">
        <v>28.899238895830969</v>
      </c>
    </row>
    <row r="10" spans="1:12" ht="12.75" customHeight="1">
      <c r="A10" s="52" t="s">
        <v>28</v>
      </c>
      <c r="B10" s="69">
        <v>27</v>
      </c>
      <c r="C10" s="69">
        <v>44</v>
      </c>
      <c r="D10" s="69">
        <v>46</v>
      </c>
      <c r="E10" s="69">
        <v>50</v>
      </c>
      <c r="F10" s="69">
        <v>57</v>
      </c>
      <c r="G10" s="69">
        <v>52</v>
      </c>
      <c r="H10" s="69">
        <v>48</v>
      </c>
      <c r="I10" s="69">
        <v>50</v>
      </c>
      <c r="J10" s="69">
        <v>36</v>
      </c>
      <c r="K10" s="69">
        <v>37.903872700817068</v>
      </c>
      <c r="L10" s="69">
        <v>29.30087780884627</v>
      </c>
    </row>
    <row r="11" spans="1:12" ht="12.75" customHeight="1">
      <c r="A11" s="52" t="s">
        <v>29</v>
      </c>
      <c r="B11" s="69">
        <v>44</v>
      </c>
      <c r="C11" s="69">
        <v>50</v>
      </c>
      <c r="D11" s="69">
        <v>65</v>
      </c>
      <c r="E11" s="69">
        <v>69</v>
      </c>
      <c r="F11" s="69">
        <v>71</v>
      </c>
      <c r="G11" s="69">
        <v>56</v>
      </c>
      <c r="H11" s="69">
        <v>62</v>
      </c>
      <c r="I11" s="69">
        <v>54</v>
      </c>
      <c r="J11" s="69">
        <v>51</v>
      </c>
      <c r="K11" s="69">
        <v>42.301341978721943</v>
      </c>
      <c r="L11" s="69">
        <v>36.447381068693048</v>
      </c>
    </row>
    <row r="12" spans="1:12" ht="12.75" customHeight="1">
      <c r="A12" s="52" t="s">
        <v>39</v>
      </c>
      <c r="B12" s="69">
        <v>21</v>
      </c>
      <c r="C12" s="69">
        <v>8</v>
      </c>
      <c r="D12" s="69">
        <v>24</v>
      </c>
      <c r="E12" s="69">
        <v>46</v>
      </c>
      <c r="F12" s="69">
        <v>79</v>
      </c>
      <c r="G12" s="69">
        <v>90</v>
      </c>
      <c r="H12" s="69">
        <v>120</v>
      </c>
      <c r="I12" s="69">
        <v>94</v>
      </c>
      <c r="J12" s="69">
        <v>83</v>
      </c>
      <c r="K12" s="69">
        <v>68.603814939773159</v>
      </c>
      <c r="L12" s="69">
        <v>53.590549823501121</v>
      </c>
    </row>
    <row r="13" spans="1:12" ht="12.75" customHeight="1">
      <c r="A13" s="52" t="s">
        <v>30</v>
      </c>
      <c r="B13" s="69">
        <v>55</v>
      </c>
      <c r="C13" s="69">
        <v>60</v>
      </c>
      <c r="D13" s="69">
        <v>72</v>
      </c>
      <c r="E13" s="69">
        <v>90</v>
      </c>
      <c r="F13" s="69">
        <v>86</v>
      </c>
      <c r="G13" s="69">
        <v>63</v>
      </c>
      <c r="H13" s="69">
        <v>66</v>
      </c>
      <c r="I13" s="69">
        <v>58</v>
      </c>
      <c r="J13" s="69">
        <v>70</v>
      </c>
      <c r="K13" s="69">
        <v>57.762913418838018</v>
      </c>
      <c r="L13" s="69">
        <v>44.426839305488173</v>
      </c>
    </row>
    <row r="14" spans="1:12" ht="12.75" customHeight="1">
      <c r="A14" s="52" t="s">
        <v>31</v>
      </c>
      <c r="B14" s="69">
        <v>37</v>
      </c>
      <c r="C14" s="69">
        <v>43</v>
      </c>
      <c r="D14" s="69">
        <v>47</v>
      </c>
      <c r="E14" s="69">
        <v>56</v>
      </c>
      <c r="F14" s="69">
        <v>58</v>
      </c>
      <c r="G14" s="69">
        <v>53</v>
      </c>
      <c r="H14" s="69">
        <v>50</v>
      </c>
      <c r="I14" s="69">
        <v>49</v>
      </c>
      <c r="J14" s="69">
        <v>50</v>
      </c>
      <c r="K14" s="69">
        <v>45.568359340839038</v>
      </c>
      <c r="L14" s="69">
        <v>37.247200265878021</v>
      </c>
    </row>
    <row r="15" spans="1:12" ht="12.75" customHeight="1">
      <c r="A15" s="52" t="s">
        <v>32</v>
      </c>
      <c r="B15" s="69">
        <v>54</v>
      </c>
      <c r="C15" s="69">
        <v>55</v>
      </c>
      <c r="D15" s="69">
        <v>70</v>
      </c>
      <c r="E15" s="69">
        <v>86</v>
      </c>
      <c r="F15" s="69">
        <v>88</v>
      </c>
      <c r="G15" s="69">
        <v>67</v>
      </c>
      <c r="H15" s="69">
        <v>68</v>
      </c>
      <c r="I15" s="69">
        <v>60</v>
      </c>
      <c r="J15" s="69">
        <v>60</v>
      </c>
      <c r="K15" s="69">
        <v>56.385372669167886</v>
      </c>
      <c r="L15" s="69">
        <v>42.824895737136956</v>
      </c>
    </row>
    <row r="16" spans="1:12" ht="12.75" customHeight="1">
      <c r="A16" s="52" t="s">
        <v>33</v>
      </c>
      <c r="B16" s="69">
        <v>33</v>
      </c>
      <c r="C16" s="69">
        <v>41</v>
      </c>
      <c r="D16" s="69">
        <v>36</v>
      </c>
      <c r="E16" s="69">
        <v>52</v>
      </c>
      <c r="F16" s="69">
        <v>60</v>
      </c>
      <c r="G16" s="69">
        <v>58</v>
      </c>
      <c r="H16" s="69">
        <v>50</v>
      </c>
      <c r="I16" s="69">
        <v>47</v>
      </c>
      <c r="J16" s="69">
        <v>41</v>
      </c>
      <c r="K16" s="69">
        <v>37.615689298149249</v>
      </c>
      <c r="L16" s="69">
        <v>27.850949144598079</v>
      </c>
    </row>
    <row r="17" spans="1:12" ht="12.75" customHeight="1">
      <c r="A17" s="52" t="s">
        <v>40</v>
      </c>
      <c r="B17" s="69">
        <v>1</v>
      </c>
      <c r="C17" s="69">
        <v>5</v>
      </c>
      <c r="D17" s="69">
        <v>9</v>
      </c>
      <c r="E17" s="69">
        <v>36</v>
      </c>
      <c r="F17" s="69">
        <v>66</v>
      </c>
      <c r="G17" s="69">
        <v>101</v>
      </c>
      <c r="H17" s="69">
        <v>119</v>
      </c>
      <c r="I17" s="69">
        <v>79</v>
      </c>
      <c r="J17" s="69">
        <v>63</v>
      </c>
      <c r="K17" s="69">
        <v>53.588444093555168</v>
      </c>
      <c r="L17" s="69">
        <v>29.403508979612184</v>
      </c>
    </row>
    <row r="18" spans="1:12" ht="12.75" customHeight="1">
      <c r="A18" s="52" t="s">
        <v>41</v>
      </c>
      <c r="B18" s="69">
        <v>12</v>
      </c>
      <c r="C18" s="69">
        <v>9</v>
      </c>
      <c r="D18" s="69">
        <v>19</v>
      </c>
      <c r="E18" s="69">
        <v>45</v>
      </c>
      <c r="F18" s="69">
        <v>62</v>
      </c>
      <c r="G18" s="69">
        <v>71</v>
      </c>
      <c r="H18" s="69">
        <v>85</v>
      </c>
      <c r="I18" s="69">
        <v>66</v>
      </c>
      <c r="J18" s="69">
        <v>55</v>
      </c>
      <c r="K18" s="69">
        <v>50.623715528365913</v>
      </c>
      <c r="L18" s="69">
        <v>31.319215737171984</v>
      </c>
    </row>
    <row r="19" spans="1:12" ht="12.75" customHeight="1">
      <c r="A19" s="52" t="s">
        <v>34</v>
      </c>
      <c r="B19" s="69">
        <v>41</v>
      </c>
      <c r="C19" s="69">
        <v>53</v>
      </c>
      <c r="D19" s="69">
        <v>58</v>
      </c>
      <c r="E19" s="69">
        <v>78</v>
      </c>
      <c r="F19" s="69">
        <v>89</v>
      </c>
      <c r="G19" s="69">
        <v>72</v>
      </c>
      <c r="H19" s="69">
        <v>76</v>
      </c>
      <c r="I19" s="69">
        <v>74</v>
      </c>
      <c r="J19" s="69">
        <v>66</v>
      </c>
      <c r="K19" s="69">
        <v>53.02963228749703</v>
      </c>
      <c r="L19" s="69">
        <v>40.750168691560418</v>
      </c>
    </row>
    <row r="20" spans="1:12" ht="12.75" customHeight="1">
      <c r="A20" s="52" t="s">
        <v>42</v>
      </c>
      <c r="B20" s="69">
        <v>14</v>
      </c>
      <c r="C20" s="69">
        <v>10</v>
      </c>
      <c r="D20" s="69">
        <v>18</v>
      </c>
      <c r="E20" s="69">
        <v>45</v>
      </c>
      <c r="F20" s="69">
        <v>68</v>
      </c>
      <c r="G20" s="69">
        <v>64</v>
      </c>
      <c r="H20" s="69">
        <v>88</v>
      </c>
      <c r="I20" s="69">
        <v>60</v>
      </c>
      <c r="J20" s="69">
        <v>53</v>
      </c>
      <c r="K20" s="69">
        <v>44.816360274837479</v>
      </c>
      <c r="L20" s="69">
        <v>33.288065979927794</v>
      </c>
    </row>
    <row r="21" spans="1:12" ht="18.75" customHeight="1">
      <c r="A21" s="58" t="s">
        <v>6</v>
      </c>
      <c r="B21" s="69">
        <v>41</v>
      </c>
      <c r="C21" s="69">
        <v>48</v>
      </c>
      <c r="D21" s="69">
        <v>56</v>
      </c>
      <c r="E21" s="69">
        <v>70</v>
      </c>
      <c r="F21" s="69">
        <v>74</v>
      </c>
      <c r="G21" s="69">
        <v>68</v>
      </c>
      <c r="H21" s="69">
        <v>70</v>
      </c>
      <c r="I21" s="69">
        <v>61</v>
      </c>
      <c r="J21" s="69">
        <v>58</v>
      </c>
      <c r="K21" s="69">
        <v>51.427955955017495</v>
      </c>
      <c r="L21" s="69">
        <v>39.584367959106523</v>
      </c>
    </row>
    <row r="22" spans="1:12" ht="18.75" customHeight="1">
      <c r="A22" s="52" t="s">
        <v>43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</row>
    <row r="23" spans="1:12" ht="18.75" customHeight="1">
      <c r="A23" s="3" t="s">
        <v>4</v>
      </c>
      <c r="B23" s="69">
        <v>49</v>
      </c>
      <c r="C23" s="69">
        <v>57</v>
      </c>
      <c r="D23" s="69">
        <v>66</v>
      </c>
      <c r="E23" s="69">
        <v>77</v>
      </c>
      <c r="F23" s="69">
        <v>75</v>
      </c>
      <c r="G23" s="69">
        <v>62</v>
      </c>
      <c r="H23" s="69">
        <v>60</v>
      </c>
      <c r="I23" s="69">
        <v>56</v>
      </c>
      <c r="J23" s="69">
        <v>55</v>
      </c>
      <c r="K23" s="69">
        <v>50.157871588044145</v>
      </c>
      <c r="L23" s="69">
        <v>39.730114057203075</v>
      </c>
    </row>
    <row r="24" spans="1:12" ht="12.75" customHeight="1">
      <c r="A24" s="3" t="s">
        <v>82</v>
      </c>
      <c r="B24" s="69">
        <v>11</v>
      </c>
      <c r="C24" s="69">
        <v>7</v>
      </c>
      <c r="D24" s="69">
        <v>15</v>
      </c>
      <c r="E24" s="69">
        <v>44</v>
      </c>
      <c r="F24" s="69">
        <v>67</v>
      </c>
      <c r="G24" s="69">
        <v>93</v>
      </c>
      <c r="H24" s="69">
        <v>116</v>
      </c>
      <c r="I24" s="69">
        <v>84</v>
      </c>
      <c r="J24" s="69">
        <v>68</v>
      </c>
      <c r="K24" s="69">
        <v>57.067911502540092</v>
      </c>
      <c r="L24" s="69">
        <v>38.830711257126779</v>
      </c>
    </row>
    <row r="25" spans="1:12" ht="12.75" customHeight="1">
      <c r="A25" s="60"/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pans="1:12" ht="12.75" customHeight="1">
      <c r="A26" s="60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pans="1:12" ht="12.75" customHeight="1">
      <c r="A27" s="60"/>
      <c r="B27" s="72"/>
      <c r="C27" s="72"/>
      <c r="D27" s="72"/>
      <c r="E27" s="72"/>
      <c r="F27" s="72"/>
      <c r="G27" s="72"/>
      <c r="H27" s="72"/>
      <c r="I27" s="72"/>
    </row>
    <row r="28" spans="1:12" ht="12.75" customHeight="1">
      <c r="A28" s="60"/>
      <c r="B28" s="72"/>
      <c r="C28" s="72"/>
      <c r="D28" s="72"/>
      <c r="E28" s="72"/>
      <c r="F28" s="72"/>
      <c r="G28" s="72"/>
      <c r="H28" s="72"/>
      <c r="I28" s="72"/>
    </row>
    <row r="29" spans="1:12" ht="12.75" customHeight="1">
      <c r="A29" s="60"/>
      <c r="B29" s="72"/>
      <c r="C29" s="72"/>
      <c r="D29" s="72"/>
      <c r="E29" s="72"/>
      <c r="F29" s="72"/>
      <c r="G29" s="72"/>
      <c r="H29" s="72"/>
      <c r="I29" s="72"/>
    </row>
    <row r="30" spans="1:12" ht="12.75" customHeight="1">
      <c r="B30" s="72"/>
      <c r="C30" s="72"/>
      <c r="D30" s="72"/>
      <c r="E30" s="72"/>
      <c r="F30" s="72"/>
      <c r="G30" s="72"/>
      <c r="H30" s="72"/>
      <c r="I30" s="72"/>
    </row>
    <row r="31" spans="1:12" ht="12.75" customHeight="1">
      <c r="B31" s="72"/>
      <c r="C31" s="72"/>
      <c r="D31" s="72"/>
      <c r="E31" s="72"/>
      <c r="F31" s="72"/>
      <c r="G31" s="72"/>
      <c r="H31" s="72"/>
      <c r="I31" s="72"/>
    </row>
    <row r="32" spans="1:12" ht="12.75" customHeight="1">
      <c r="B32" s="72"/>
      <c r="C32" s="72"/>
      <c r="D32" s="72"/>
      <c r="E32" s="72"/>
      <c r="F32" s="72"/>
      <c r="G32" s="72"/>
      <c r="H32" s="72"/>
      <c r="I32" s="72"/>
    </row>
    <row r="33" spans="2:9" ht="12.75" customHeight="1">
      <c r="B33" s="72"/>
      <c r="C33" s="72"/>
      <c r="D33" s="72"/>
      <c r="E33" s="72"/>
      <c r="F33" s="72"/>
      <c r="G33" s="72"/>
      <c r="H33" s="72"/>
      <c r="I33" s="72"/>
    </row>
    <row r="34" spans="2:9" ht="12.75" customHeight="1">
      <c r="B34" s="72"/>
      <c r="C34" s="72"/>
      <c r="D34" s="72"/>
      <c r="E34" s="72"/>
      <c r="F34" s="72"/>
      <c r="G34" s="72"/>
      <c r="H34" s="72"/>
      <c r="I34" s="72"/>
    </row>
    <row r="35" spans="2:9" ht="12.75" customHeight="1">
      <c r="B35" s="72"/>
      <c r="C35" s="72"/>
      <c r="D35" s="72"/>
      <c r="E35" s="72"/>
      <c r="F35" s="72"/>
      <c r="G35" s="72"/>
      <c r="H35" s="72"/>
      <c r="I35" s="72"/>
    </row>
    <row r="36" spans="2:9" ht="12.75" customHeight="1">
      <c r="B36" s="72"/>
      <c r="C36" s="72"/>
      <c r="D36" s="72"/>
      <c r="E36" s="72"/>
      <c r="F36" s="72"/>
      <c r="G36" s="72"/>
      <c r="H36" s="72"/>
      <c r="I36" s="72"/>
    </row>
    <row r="37" spans="2:9" ht="12.75" customHeight="1">
      <c r="B37" s="72"/>
      <c r="C37" s="72"/>
      <c r="D37" s="72"/>
      <c r="E37" s="72"/>
      <c r="F37" s="72"/>
      <c r="G37" s="72"/>
      <c r="H37" s="72"/>
      <c r="I37" s="72"/>
    </row>
    <row r="38" spans="2:9" ht="12.75" customHeight="1">
      <c r="B38" s="72"/>
      <c r="C38" s="72"/>
      <c r="D38" s="72"/>
      <c r="E38" s="72"/>
      <c r="F38" s="72"/>
      <c r="G38" s="72"/>
      <c r="H38" s="72"/>
      <c r="I38" s="72"/>
    </row>
    <row r="39" spans="2:9" ht="12.75" customHeight="1">
      <c r="B39" s="72"/>
      <c r="C39" s="72"/>
      <c r="D39" s="72"/>
      <c r="E39" s="72"/>
      <c r="F39" s="72"/>
      <c r="G39" s="72"/>
      <c r="H39" s="72"/>
      <c r="I39" s="72"/>
    </row>
    <row r="40" spans="2:9" ht="12.75" customHeight="1">
      <c r="B40" s="72"/>
      <c r="C40" s="72"/>
      <c r="D40" s="72"/>
      <c r="E40" s="72"/>
      <c r="F40" s="72"/>
      <c r="G40" s="72"/>
      <c r="H40" s="72"/>
      <c r="I40" s="72"/>
    </row>
    <row r="41" spans="2:9" ht="12.75" customHeight="1">
      <c r="B41" s="72"/>
      <c r="C41" s="72"/>
      <c r="D41" s="72"/>
      <c r="E41" s="72"/>
      <c r="F41" s="72"/>
      <c r="G41" s="72"/>
      <c r="H41" s="72"/>
      <c r="I41" s="72"/>
    </row>
    <row r="42" spans="2:9" ht="12.75" customHeight="1">
      <c r="B42" s="72"/>
      <c r="C42" s="72"/>
      <c r="D42" s="72"/>
      <c r="E42" s="72"/>
      <c r="F42" s="72"/>
      <c r="G42" s="72"/>
      <c r="H42" s="72"/>
      <c r="I42" s="72"/>
    </row>
    <row r="43" spans="2:9" ht="12.75" customHeight="1">
      <c r="B43" s="72"/>
      <c r="C43" s="72"/>
      <c r="D43" s="72"/>
      <c r="E43" s="72"/>
      <c r="F43" s="72"/>
      <c r="G43" s="72"/>
      <c r="H43" s="72"/>
      <c r="I43" s="72"/>
    </row>
    <row r="44" spans="2:9" ht="12.75" customHeight="1">
      <c r="B44" s="72"/>
      <c r="C44" s="72"/>
      <c r="D44" s="72"/>
      <c r="E44" s="72"/>
      <c r="F44" s="72"/>
      <c r="G44" s="72"/>
      <c r="H44" s="72"/>
      <c r="I44" s="72"/>
    </row>
    <row r="45" spans="2:9" ht="12.75" customHeight="1">
      <c r="B45" s="72"/>
      <c r="C45" s="72"/>
      <c r="D45" s="72"/>
      <c r="E45" s="72"/>
      <c r="F45" s="72"/>
      <c r="G45" s="72"/>
      <c r="H45" s="72"/>
      <c r="I45" s="72"/>
    </row>
    <row r="46" spans="2:9" ht="12.75" customHeight="1">
      <c r="B46" s="72"/>
      <c r="C46" s="72"/>
      <c r="D46" s="72"/>
      <c r="E46" s="72"/>
      <c r="F46" s="72"/>
      <c r="G46" s="72"/>
      <c r="H46" s="72"/>
      <c r="I46" s="72"/>
    </row>
    <row r="47" spans="2:9" ht="12.75" customHeight="1">
      <c r="B47" s="72"/>
      <c r="C47" s="72"/>
      <c r="D47" s="72"/>
      <c r="E47" s="72"/>
      <c r="F47" s="72"/>
      <c r="G47" s="72"/>
      <c r="H47" s="72"/>
      <c r="I47" s="72"/>
    </row>
    <row r="48" spans="2:9" ht="12.75" customHeight="1">
      <c r="B48" s="72"/>
      <c r="C48" s="72"/>
      <c r="D48" s="72"/>
      <c r="E48" s="72"/>
      <c r="F48" s="72"/>
      <c r="G48" s="72"/>
      <c r="H48" s="72"/>
      <c r="I48" s="72"/>
    </row>
    <row r="49" spans="2:9" ht="12.75" customHeight="1">
      <c r="B49" s="72"/>
      <c r="C49" s="72"/>
      <c r="D49" s="72"/>
      <c r="E49" s="72"/>
      <c r="F49" s="72"/>
      <c r="G49" s="72"/>
      <c r="H49" s="72"/>
      <c r="I49" s="72"/>
    </row>
    <row r="50" spans="2:9" ht="12.75" customHeight="1">
      <c r="B50" s="72"/>
      <c r="C50" s="72"/>
      <c r="D50" s="72"/>
      <c r="E50" s="72"/>
      <c r="F50" s="72"/>
      <c r="G50" s="72"/>
      <c r="H50" s="72"/>
      <c r="I50" s="72"/>
    </row>
    <row r="51" spans="2:9" ht="12.75" customHeight="1">
      <c r="B51" s="72"/>
      <c r="C51" s="72"/>
      <c r="D51" s="72"/>
      <c r="E51" s="72"/>
      <c r="F51" s="72"/>
      <c r="G51" s="72"/>
      <c r="H51" s="72"/>
      <c r="I51" s="72"/>
    </row>
    <row r="52" spans="2:9" ht="12.75" customHeight="1">
      <c r="B52" s="72"/>
      <c r="C52" s="72"/>
      <c r="D52" s="72"/>
      <c r="E52" s="72"/>
      <c r="F52" s="72"/>
      <c r="G52" s="72"/>
      <c r="H52" s="72"/>
      <c r="I52" s="72"/>
    </row>
    <row r="53" spans="2:9" ht="12.75" customHeight="1">
      <c r="B53" s="72"/>
      <c r="C53" s="72"/>
      <c r="D53" s="72"/>
      <c r="E53" s="72"/>
      <c r="F53" s="72"/>
      <c r="G53" s="72"/>
      <c r="H53" s="72"/>
      <c r="I53" s="72"/>
    </row>
    <row r="54" spans="2:9" ht="12.75" customHeight="1">
      <c r="B54" s="72"/>
      <c r="C54" s="72"/>
      <c r="D54" s="72"/>
      <c r="E54" s="72"/>
      <c r="F54" s="72"/>
      <c r="G54" s="72"/>
      <c r="H54" s="72"/>
      <c r="I54" s="72"/>
    </row>
    <row r="55" spans="2:9" ht="12.75" customHeight="1">
      <c r="B55" s="72"/>
      <c r="C55" s="72"/>
      <c r="D55" s="72"/>
      <c r="E55" s="72"/>
      <c r="F55" s="72"/>
      <c r="G55" s="72"/>
      <c r="H55" s="72"/>
      <c r="I55" s="72"/>
    </row>
    <row r="56" spans="2:9" ht="12.75" customHeight="1">
      <c r="B56" s="72"/>
      <c r="C56" s="72"/>
      <c r="D56" s="72"/>
      <c r="E56" s="72"/>
      <c r="F56" s="72"/>
      <c r="G56" s="72"/>
      <c r="H56" s="72"/>
      <c r="I56" s="72"/>
    </row>
    <row r="57" spans="2:9" ht="12.75" customHeight="1">
      <c r="B57" s="72"/>
      <c r="C57" s="72"/>
      <c r="D57" s="72"/>
      <c r="E57" s="72"/>
      <c r="F57" s="72"/>
      <c r="G57" s="72"/>
      <c r="H57" s="72"/>
      <c r="I57" s="72"/>
    </row>
    <row r="58" spans="2:9" ht="12.75" customHeight="1">
      <c r="B58" s="72"/>
      <c r="C58" s="72"/>
      <c r="D58" s="72"/>
      <c r="E58" s="72"/>
      <c r="F58" s="72"/>
      <c r="G58" s="72"/>
      <c r="H58" s="72"/>
      <c r="I58" s="72"/>
    </row>
    <row r="59" spans="2:9" ht="12.75" customHeight="1">
      <c r="B59" s="72"/>
      <c r="C59" s="72"/>
      <c r="D59" s="72"/>
      <c r="E59" s="72"/>
      <c r="F59" s="72"/>
      <c r="G59" s="72"/>
      <c r="H59" s="72"/>
      <c r="I59" s="72"/>
    </row>
    <row r="60" spans="2:9" ht="12.75" customHeight="1">
      <c r="B60" s="72"/>
      <c r="C60" s="72"/>
      <c r="D60" s="72"/>
      <c r="E60" s="72"/>
      <c r="F60" s="72"/>
      <c r="G60" s="72"/>
      <c r="H60" s="72"/>
      <c r="I60" s="72"/>
    </row>
    <row r="61" spans="2:9" ht="12.75" customHeight="1">
      <c r="B61" s="72"/>
      <c r="C61" s="72"/>
      <c r="D61" s="72"/>
      <c r="E61" s="72"/>
      <c r="F61" s="72"/>
      <c r="G61" s="72"/>
      <c r="H61" s="72"/>
      <c r="I61" s="72"/>
    </row>
    <row r="62" spans="2:9" ht="12.75" customHeight="1">
      <c r="B62" s="72"/>
      <c r="C62" s="72"/>
      <c r="D62" s="72"/>
      <c r="E62" s="72"/>
      <c r="F62" s="72"/>
      <c r="G62" s="72"/>
      <c r="H62" s="72"/>
      <c r="I62" s="72"/>
    </row>
    <row r="63" spans="2:9" ht="12.75" customHeight="1">
      <c r="B63" s="72"/>
      <c r="C63" s="72"/>
      <c r="D63" s="72"/>
      <c r="E63" s="72"/>
      <c r="F63" s="72"/>
      <c r="G63" s="72"/>
      <c r="H63" s="72"/>
      <c r="I63" s="72"/>
    </row>
    <row r="64" spans="2:9" ht="12.75" customHeight="1">
      <c r="B64" s="72"/>
      <c r="C64" s="72"/>
      <c r="D64" s="72"/>
      <c r="E64" s="72"/>
      <c r="F64" s="72"/>
      <c r="G64" s="72"/>
      <c r="H64" s="72"/>
      <c r="I64" s="72"/>
    </row>
    <row r="65" spans="2:9" ht="12.75" customHeight="1">
      <c r="B65" s="72"/>
      <c r="C65" s="72"/>
      <c r="D65" s="72"/>
      <c r="E65" s="72"/>
      <c r="F65" s="72"/>
      <c r="G65" s="72"/>
      <c r="H65" s="72"/>
      <c r="I65" s="72"/>
    </row>
    <row r="66" spans="2:9" ht="12.75" customHeight="1">
      <c r="B66" s="72"/>
      <c r="C66" s="72"/>
      <c r="D66" s="72"/>
      <c r="E66" s="72"/>
      <c r="F66" s="72"/>
      <c r="G66" s="72"/>
      <c r="H66" s="72"/>
      <c r="I66" s="72"/>
    </row>
    <row r="67" spans="2:9" ht="12.75" customHeight="1">
      <c r="B67" s="72"/>
      <c r="C67" s="72"/>
      <c r="D67" s="72"/>
      <c r="E67" s="72"/>
      <c r="F67" s="72"/>
      <c r="G67" s="72"/>
      <c r="H67" s="72"/>
      <c r="I67" s="72"/>
    </row>
    <row r="68" spans="2:9" ht="12.75" customHeight="1">
      <c r="B68" s="72"/>
      <c r="C68" s="72"/>
      <c r="D68" s="72"/>
      <c r="E68" s="72"/>
      <c r="F68" s="72"/>
      <c r="G68" s="72"/>
      <c r="H68" s="72"/>
      <c r="I68" s="72"/>
    </row>
    <row r="69" spans="2:9" ht="12.75" customHeight="1">
      <c r="B69" s="72"/>
      <c r="C69" s="72"/>
      <c r="D69" s="72"/>
      <c r="E69" s="72"/>
      <c r="F69" s="72"/>
      <c r="G69" s="72"/>
      <c r="H69" s="72"/>
      <c r="I69" s="72"/>
    </row>
    <row r="70" spans="2:9" ht="12.75" customHeight="1">
      <c r="B70" s="72"/>
      <c r="C70" s="72"/>
      <c r="D70" s="72"/>
      <c r="E70" s="72"/>
      <c r="F70" s="72"/>
      <c r="G70" s="72"/>
      <c r="H70" s="72"/>
      <c r="I70" s="72"/>
    </row>
    <row r="71" spans="2:9" ht="12.75" customHeight="1">
      <c r="B71" s="72"/>
      <c r="C71" s="72"/>
      <c r="D71" s="72"/>
      <c r="E71" s="72"/>
      <c r="F71" s="72"/>
      <c r="G71" s="72"/>
      <c r="H71" s="72"/>
      <c r="I71" s="72"/>
    </row>
    <row r="72" spans="2:9" ht="12.75" customHeight="1">
      <c r="B72" s="72"/>
      <c r="C72" s="72"/>
      <c r="D72" s="72"/>
      <c r="E72" s="72"/>
      <c r="F72" s="72"/>
      <c r="G72" s="72"/>
      <c r="H72" s="72"/>
      <c r="I72" s="72"/>
    </row>
    <row r="73" spans="2:9" ht="12.75" customHeight="1">
      <c r="B73" s="72"/>
      <c r="C73" s="72"/>
      <c r="D73" s="72"/>
      <c r="E73" s="72"/>
      <c r="F73" s="72"/>
      <c r="G73" s="72"/>
      <c r="H73" s="72"/>
      <c r="I73" s="72"/>
    </row>
    <row r="74" spans="2:9" ht="12.75" customHeight="1">
      <c r="B74" s="72"/>
      <c r="C74" s="72"/>
      <c r="D74" s="72"/>
      <c r="E74" s="72"/>
      <c r="F74" s="72"/>
      <c r="G74" s="72"/>
      <c r="H74" s="72"/>
      <c r="I74" s="72"/>
    </row>
    <row r="75" spans="2:9" ht="12.75" customHeight="1">
      <c r="B75" s="72"/>
      <c r="C75" s="72"/>
      <c r="D75" s="72"/>
      <c r="E75" s="72"/>
      <c r="F75" s="72"/>
      <c r="G75" s="72"/>
      <c r="H75" s="72"/>
      <c r="I75" s="72"/>
    </row>
    <row r="76" spans="2:9" ht="12.75" customHeight="1">
      <c r="B76" s="72"/>
      <c r="C76" s="72"/>
      <c r="D76" s="72"/>
      <c r="E76" s="72"/>
      <c r="F76" s="72"/>
      <c r="G76" s="72"/>
      <c r="H76" s="72"/>
      <c r="I76" s="72"/>
    </row>
    <row r="77" spans="2:9" ht="12.75" customHeight="1">
      <c r="B77" s="72"/>
      <c r="C77" s="72"/>
      <c r="D77" s="72"/>
      <c r="E77" s="72"/>
      <c r="F77" s="72"/>
      <c r="G77" s="72"/>
      <c r="H77" s="72"/>
      <c r="I77" s="72"/>
    </row>
    <row r="78" spans="2:9" ht="12.75" customHeight="1">
      <c r="B78" s="72"/>
      <c r="C78" s="72"/>
      <c r="D78" s="72"/>
      <c r="E78" s="72"/>
      <c r="F78" s="72"/>
      <c r="G78" s="72"/>
      <c r="H78" s="72"/>
      <c r="I78" s="72"/>
    </row>
    <row r="79" spans="2:9" ht="12.75" customHeight="1">
      <c r="B79" s="72"/>
      <c r="C79" s="72"/>
      <c r="D79" s="72"/>
      <c r="E79" s="72"/>
      <c r="F79" s="72"/>
      <c r="G79" s="72"/>
      <c r="H79" s="72"/>
      <c r="I79" s="72"/>
    </row>
    <row r="80" spans="2:9" ht="12.75" customHeight="1">
      <c r="B80" s="72"/>
      <c r="C80" s="72"/>
      <c r="D80" s="72"/>
      <c r="E80" s="72"/>
      <c r="F80" s="72"/>
      <c r="G80" s="72"/>
      <c r="H80" s="72"/>
      <c r="I80" s="72"/>
    </row>
    <row r="81" spans="2:9" ht="12.75" customHeight="1">
      <c r="B81" s="72"/>
      <c r="C81" s="72"/>
      <c r="D81" s="72"/>
      <c r="E81" s="72"/>
      <c r="F81" s="72"/>
      <c r="G81" s="72"/>
      <c r="H81" s="72"/>
      <c r="I81" s="72"/>
    </row>
    <row r="82" spans="2:9" ht="12.75" customHeight="1">
      <c r="B82" s="72"/>
      <c r="C82" s="72"/>
      <c r="D82" s="72"/>
      <c r="E82" s="72"/>
      <c r="F82" s="72"/>
      <c r="G82" s="72"/>
      <c r="H82" s="72"/>
      <c r="I82" s="72"/>
    </row>
    <row r="83" spans="2:9" ht="12.75" customHeight="1">
      <c r="B83" s="72"/>
      <c r="C83" s="72"/>
      <c r="D83" s="72"/>
      <c r="E83" s="72"/>
      <c r="F83" s="72"/>
      <c r="G83" s="72"/>
      <c r="H83" s="72"/>
      <c r="I83" s="72"/>
    </row>
    <row r="84" spans="2:9" ht="12.75" customHeight="1">
      <c r="B84" s="72"/>
      <c r="C84" s="72"/>
      <c r="D84" s="72"/>
      <c r="E84" s="72"/>
      <c r="F84" s="72"/>
      <c r="G84" s="72"/>
      <c r="H84" s="72"/>
      <c r="I84" s="72"/>
    </row>
    <row r="85" spans="2:9" ht="12.75" customHeight="1">
      <c r="B85" s="72"/>
      <c r="C85" s="72"/>
      <c r="D85" s="72"/>
      <c r="E85" s="72"/>
      <c r="F85" s="72"/>
      <c r="G85" s="72"/>
      <c r="H85" s="72"/>
      <c r="I85" s="72"/>
    </row>
    <row r="86" spans="2:9" ht="12.75" customHeight="1">
      <c r="B86" s="72"/>
      <c r="C86" s="72"/>
      <c r="D86" s="72"/>
      <c r="E86" s="72"/>
      <c r="F86" s="72"/>
      <c r="G86" s="72"/>
      <c r="H86" s="72"/>
      <c r="I86" s="72"/>
    </row>
    <row r="87" spans="2:9" ht="12.75" customHeight="1">
      <c r="B87" s="72"/>
      <c r="C87" s="72"/>
      <c r="D87" s="72"/>
      <c r="E87" s="72"/>
      <c r="F87" s="72"/>
      <c r="G87" s="72"/>
      <c r="H87" s="72"/>
      <c r="I87" s="72"/>
    </row>
    <row r="88" spans="2:9" ht="12.75" customHeight="1">
      <c r="B88" s="72"/>
      <c r="C88" s="72"/>
      <c r="D88" s="72"/>
      <c r="E88" s="72"/>
      <c r="F88" s="72"/>
      <c r="G88" s="72"/>
      <c r="H88" s="72"/>
      <c r="I88" s="72"/>
    </row>
    <row r="89" spans="2:9" ht="12.75" customHeight="1">
      <c r="B89" s="72"/>
      <c r="C89" s="72"/>
      <c r="D89" s="72"/>
      <c r="E89" s="72"/>
      <c r="F89" s="72"/>
      <c r="G89" s="72"/>
      <c r="H89" s="72"/>
      <c r="I89" s="72"/>
    </row>
    <row r="90" spans="2:9" ht="12.75" customHeight="1">
      <c r="B90" s="72"/>
      <c r="C90" s="72"/>
      <c r="D90" s="72"/>
      <c r="E90" s="72"/>
      <c r="F90" s="72"/>
      <c r="G90" s="72"/>
      <c r="H90" s="72"/>
      <c r="I90" s="72"/>
    </row>
    <row r="91" spans="2:9" ht="12.75" customHeight="1">
      <c r="B91" s="72"/>
      <c r="C91" s="72"/>
      <c r="D91" s="72"/>
      <c r="E91" s="72"/>
      <c r="F91" s="72"/>
      <c r="G91" s="72"/>
      <c r="H91" s="72"/>
      <c r="I91" s="72"/>
    </row>
    <row r="92" spans="2:9" ht="12.75" customHeight="1">
      <c r="B92" s="72"/>
      <c r="C92" s="72"/>
      <c r="D92" s="72"/>
      <c r="E92" s="72"/>
      <c r="F92" s="72"/>
      <c r="G92" s="72"/>
      <c r="H92" s="72"/>
      <c r="I92" s="72"/>
    </row>
    <row r="93" spans="2:9" ht="12.75" customHeight="1">
      <c r="B93" s="72"/>
      <c r="C93" s="72"/>
      <c r="D93" s="72"/>
      <c r="E93" s="72"/>
      <c r="F93" s="72"/>
      <c r="G93" s="72"/>
      <c r="H93" s="72"/>
      <c r="I93" s="72"/>
    </row>
    <row r="94" spans="2:9" ht="12.75" customHeight="1">
      <c r="B94" s="72"/>
      <c r="C94" s="72"/>
      <c r="D94" s="72"/>
      <c r="E94" s="72"/>
      <c r="F94" s="72"/>
      <c r="G94" s="72"/>
      <c r="H94" s="72"/>
      <c r="I94" s="72"/>
    </row>
    <row r="95" spans="2:9" ht="12.75" customHeight="1">
      <c r="B95" s="72"/>
      <c r="C95" s="72"/>
      <c r="D95" s="72"/>
      <c r="E95" s="72"/>
      <c r="F95" s="72"/>
      <c r="G95" s="72"/>
      <c r="H95" s="72"/>
      <c r="I95" s="72"/>
    </row>
    <row r="96" spans="2:9" ht="12.75" customHeight="1">
      <c r="B96" s="72"/>
      <c r="C96" s="72"/>
      <c r="D96" s="72"/>
      <c r="E96" s="72"/>
      <c r="F96" s="72"/>
      <c r="G96" s="72"/>
      <c r="H96" s="72"/>
      <c r="I96" s="72"/>
    </row>
    <row r="97" spans="2:9" ht="12.75" customHeight="1">
      <c r="B97" s="72"/>
      <c r="C97" s="72"/>
      <c r="D97" s="72"/>
      <c r="E97" s="72"/>
      <c r="F97" s="72"/>
      <c r="G97" s="72"/>
      <c r="H97" s="72"/>
      <c r="I97" s="72"/>
    </row>
    <row r="98" spans="2:9" ht="12.75" customHeight="1">
      <c r="B98" s="72"/>
      <c r="C98" s="72"/>
      <c r="D98" s="72"/>
      <c r="E98" s="72"/>
      <c r="F98" s="72"/>
      <c r="G98" s="72"/>
      <c r="H98" s="72"/>
      <c r="I98" s="72"/>
    </row>
    <row r="99" spans="2:9" ht="12.75" customHeight="1">
      <c r="B99" s="72"/>
      <c r="C99" s="72"/>
      <c r="D99" s="72"/>
      <c r="E99" s="72"/>
      <c r="F99" s="72"/>
      <c r="G99" s="72"/>
      <c r="H99" s="72"/>
      <c r="I99" s="72"/>
    </row>
    <row r="100" spans="2:9" ht="12.75" customHeight="1">
      <c r="B100" s="72"/>
      <c r="C100" s="72"/>
      <c r="D100" s="72"/>
      <c r="E100" s="72"/>
      <c r="F100" s="72"/>
      <c r="G100" s="72"/>
      <c r="H100" s="72"/>
      <c r="I100" s="72"/>
    </row>
    <row r="101" spans="2:9" ht="12.75" customHeight="1">
      <c r="B101" s="72"/>
      <c r="C101" s="72"/>
      <c r="D101" s="72"/>
      <c r="E101" s="72"/>
      <c r="F101" s="72"/>
      <c r="G101" s="72"/>
      <c r="H101" s="72"/>
      <c r="I101" s="72"/>
    </row>
    <row r="102" spans="2:9" ht="12.75" customHeight="1">
      <c r="B102" s="72"/>
      <c r="C102" s="72"/>
      <c r="D102" s="72"/>
      <c r="E102" s="72"/>
      <c r="F102" s="72"/>
      <c r="G102" s="72"/>
      <c r="H102" s="72"/>
      <c r="I102" s="72"/>
    </row>
    <row r="103" spans="2:9" ht="12.75" customHeight="1">
      <c r="B103" s="72"/>
      <c r="C103" s="72"/>
      <c r="D103" s="72"/>
      <c r="E103" s="72"/>
      <c r="F103" s="72"/>
      <c r="G103" s="72"/>
      <c r="H103" s="72"/>
      <c r="I103" s="72"/>
    </row>
    <row r="104" spans="2:9" ht="12.75" customHeight="1">
      <c r="B104" s="72"/>
      <c r="C104" s="72"/>
      <c r="D104" s="72"/>
      <c r="E104" s="72"/>
      <c r="F104" s="72"/>
      <c r="G104" s="72"/>
      <c r="H104" s="72"/>
      <c r="I104" s="72"/>
    </row>
    <row r="105" spans="2:9" ht="12.75" customHeight="1">
      <c r="B105" s="72"/>
      <c r="C105" s="72"/>
      <c r="D105" s="72"/>
      <c r="E105" s="72"/>
      <c r="F105" s="72"/>
      <c r="G105" s="72"/>
      <c r="H105" s="72"/>
      <c r="I105" s="72"/>
    </row>
    <row r="106" spans="2:9" ht="12.75" customHeight="1">
      <c r="B106" s="72"/>
      <c r="C106" s="72"/>
      <c r="D106" s="72"/>
      <c r="E106" s="72"/>
      <c r="F106" s="72"/>
      <c r="G106" s="72"/>
      <c r="H106" s="72"/>
      <c r="I106" s="72"/>
    </row>
    <row r="107" spans="2:9" ht="12.75" customHeight="1">
      <c r="B107" s="72"/>
      <c r="C107" s="72"/>
      <c r="D107" s="72"/>
      <c r="E107" s="72"/>
      <c r="F107" s="72"/>
      <c r="G107" s="72"/>
      <c r="H107" s="72"/>
      <c r="I107" s="72"/>
    </row>
    <row r="108" spans="2:9" ht="12.75" customHeight="1">
      <c r="B108" s="72"/>
      <c r="C108" s="72"/>
      <c r="D108" s="72"/>
      <c r="E108" s="72"/>
      <c r="F108" s="72"/>
      <c r="G108" s="72"/>
      <c r="H108" s="72"/>
      <c r="I108" s="72"/>
    </row>
    <row r="109" spans="2:9" ht="12.75" customHeight="1">
      <c r="B109" s="72"/>
      <c r="C109" s="72"/>
      <c r="D109" s="72"/>
      <c r="E109" s="72"/>
      <c r="F109" s="72"/>
      <c r="G109" s="72"/>
      <c r="H109" s="72"/>
      <c r="I109" s="72"/>
    </row>
    <row r="110" spans="2:9" ht="12.75" customHeight="1">
      <c r="B110" s="72"/>
      <c r="C110" s="72"/>
      <c r="D110" s="72"/>
      <c r="E110" s="72"/>
      <c r="F110" s="72"/>
      <c r="G110" s="72"/>
      <c r="H110" s="72"/>
      <c r="I110" s="72"/>
    </row>
    <row r="111" spans="2:9" ht="12.75" customHeight="1">
      <c r="B111" s="72"/>
      <c r="C111" s="72"/>
      <c r="D111" s="72"/>
      <c r="E111" s="72"/>
      <c r="F111" s="72"/>
      <c r="G111" s="72"/>
      <c r="H111" s="72"/>
      <c r="I111" s="72"/>
    </row>
    <row r="112" spans="2:9" ht="12.75" customHeight="1">
      <c r="B112" s="72"/>
      <c r="C112" s="72"/>
      <c r="D112" s="72"/>
      <c r="E112" s="72"/>
      <c r="F112" s="72"/>
      <c r="G112" s="72"/>
      <c r="H112" s="72"/>
      <c r="I112" s="72"/>
    </row>
    <row r="113" spans="2:9" ht="12.75" customHeight="1">
      <c r="B113" s="72"/>
      <c r="C113" s="72"/>
      <c r="D113" s="72"/>
      <c r="E113" s="72"/>
      <c r="F113" s="72"/>
      <c r="G113" s="72"/>
      <c r="H113" s="72"/>
      <c r="I113" s="72"/>
    </row>
    <row r="114" spans="2:9" ht="12.75" customHeight="1">
      <c r="B114" s="72"/>
      <c r="C114" s="72"/>
      <c r="D114" s="72"/>
      <c r="E114" s="72"/>
      <c r="F114" s="72"/>
      <c r="G114" s="72"/>
      <c r="H114" s="72"/>
      <c r="I114" s="72"/>
    </row>
    <row r="115" spans="2:9" ht="12.75" customHeight="1">
      <c r="B115" s="72"/>
      <c r="C115" s="72"/>
      <c r="D115" s="72"/>
      <c r="E115" s="72"/>
      <c r="F115" s="72"/>
      <c r="G115" s="72"/>
      <c r="H115" s="72"/>
      <c r="I115" s="72"/>
    </row>
    <row r="116" spans="2:9" ht="12.75" customHeight="1">
      <c r="B116" s="72"/>
      <c r="C116" s="72"/>
      <c r="D116" s="72"/>
      <c r="E116" s="72"/>
      <c r="F116" s="72"/>
      <c r="G116" s="72"/>
      <c r="H116" s="72"/>
      <c r="I116" s="72"/>
    </row>
    <row r="117" spans="2:9" ht="12.75" customHeight="1">
      <c r="B117" s="72"/>
      <c r="C117" s="72"/>
      <c r="D117" s="72"/>
      <c r="E117" s="72"/>
      <c r="F117" s="72"/>
      <c r="G117" s="72"/>
      <c r="H117" s="72"/>
      <c r="I117" s="72"/>
    </row>
    <row r="118" spans="2:9" ht="12.75" customHeight="1">
      <c r="B118" s="72"/>
      <c r="C118" s="72"/>
      <c r="D118" s="72"/>
      <c r="E118" s="72"/>
      <c r="F118" s="72"/>
      <c r="G118" s="72"/>
      <c r="H118" s="72"/>
      <c r="I118" s="72"/>
    </row>
    <row r="119" spans="2:9" ht="12.75" customHeight="1">
      <c r="B119" s="72"/>
      <c r="C119" s="72"/>
      <c r="D119" s="72"/>
      <c r="E119" s="72"/>
      <c r="F119" s="72"/>
      <c r="G119" s="72"/>
      <c r="H119" s="72"/>
      <c r="I119" s="72"/>
    </row>
    <row r="120" spans="2:9" ht="12.75" customHeight="1">
      <c r="B120" s="72"/>
      <c r="C120" s="72"/>
      <c r="D120" s="72"/>
      <c r="E120" s="72"/>
      <c r="F120" s="72"/>
      <c r="G120" s="72"/>
      <c r="H120" s="72"/>
      <c r="I120" s="72"/>
    </row>
    <row r="121" spans="2:9" ht="12.75" customHeight="1">
      <c r="B121" s="72"/>
      <c r="C121" s="72"/>
      <c r="D121" s="72"/>
      <c r="E121" s="72"/>
      <c r="F121" s="72"/>
      <c r="G121" s="72"/>
      <c r="H121" s="72"/>
      <c r="I121" s="72"/>
    </row>
    <row r="122" spans="2:9" ht="12.75" customHeight="1">
      <c r="B122" s="72"/>
      <c r="C122" s="72"/>
      <c r="D122" s="72"/>
      <c r="E122" s="72"/>
      <c r="F122" s="72"/>
      <c r="G122" s="72"/>
      <c r="H122" s="72"/>
      <c r="I122" s="72"/>
    </row>
    <row r="123" spans="2:9" ht="12.75" customHeight="1">
      <c r="B123" s="72"/>
      <c r="C123" s="72"/>
      <c r="D123" s="72"/>
      <c r="E123" s="72"/>
      <c r="F123" s="72"/>
      <c r="G123" s="72"/>
      <c r="H123" s="72"/>
      <c r="I123" s="72"/>
    </row>
    <row r="124" spans="2:9" ht="12.75" customHeight="1">
      <c r="B124" s="72"/>
      <c r="C124" s="72"/>
      <c r="D124" s="72"/>
      <c r="E124" s="72"/>
      <c r="F124" s="72"/>
      <c r="G124" s="72"/>
      <c r="H124" s="72"/>
      <c r="I124" s="72"/>
    </row>
    <row r="125" spans="2:9" ht="12.75" customHeight="1">
      <c r="B125" s="72"/>
      <c r="C125" s="72"/>
      <c r="D125" s="72"/>
      <c r="E125" s="72"/>
      <c r="F125" s="72"/>
      <c r="G125" s="72"/>
      <c r="H125" s="72"/>
      <c r="I125" s="72"/>
    </row>
    <row r="126" spans="2:9" ht="12.75" customHeight="1">
      <c r="B126" s="72"/>
      <c r="C126" s="72"/>
      <c r="D126" s="72"/>
      <c r="E126" s="72"/>
      <c r="F126" s="72"/>
      <c r="G126" s="72"/>
      <c r="H126" s="72"/>
      <c r="I126" s="72"/>
    </row>
    <row r="127" spans="2:9" ht="12.75" customHeight="1">
      <c r="B127" s="72"/>
      <c r="C127" s="72"/>
      <c r="D127" s="72"/>
      <c r="E127" s="72"/>
      <c r="F127" s="72"/>
      <c r="G127" s="72"/>
      <c r="H127" s="72"/>
      <c r="I127" s="72"/>
    </row>
    <row r="128" spans="2:9" ht="12.75" customHeight="1">
      <c r="B128" s="72"/>
      <c r="C128" s="72"/>
      <c r="D128" s="72"/>
      <c r="E128" s="72"/>
      <c r="F128" s="72"/>
      <c r="G128" s="72"/>
      <c r="H128" s="72"/>
      <c r="I128" s="72"/>
    </row>
    <row r="129" spans="2:9" ht="12.75" customHeight="1">
      <c r="B129" s="72"/>
      <c r="C129" s="72"/>
      <c r="D129" s="72"/>
      <c r="E129" s="72"/>
      <c r="F129" s="72"/>
      <c r="G129" s="72"/>
      <c r="H129" s="72"/>
      <c r="I129" s="72"/>
    </row>
    <row r="130" spans="2:9" ht="12.75" customHeight="1">
      <c r="B130" s="72"/>
      <c r="C130" s="72"/>
      <c r="D130" s="72"/>
      <c r="E130" s="72"/>
      <c r="F130" s="72"/>
      <c r="G130" s="72"/>
      <c r="H130" s="72"/>
      <c r="I130" s="72"/>
    </row>
    <row r="131" spans="2:9" ht="12.75" customHeight="1">
      <c r="B131" s="72"/>
      <c r="C131" s="72"/>
      <c r="D131" s="72"/>
      <c r="E131" s="72"/>
      <c r="F131" s="72"/>
      <c r="G131" s="72"/>
      <c r="H131" s="72"/>
      <c r="I131" s="72"/>
    </row>
    <row r="132" spans="2:9" ht="12.75" customHeight="1">
      <c r="B132" s="72"/>
      <c r="C132" s="72"/>
      <c r="D132" s="72"/>
      <c r="E132" s="72"/>
      <c r="F132" s="72"/>
      <c r="G132" s="72"/>
      <c r="H132" s="72"/>
      <c r="I132" s="72"/>
    </row>
    <row r="133" spans="2:9" ht="12.75" customHeight="1">
      <c r="B133" s="72"/>
      <c r="C133" s="72"/>
      <c r="D133" s="72"/>
      <c r="E133" s="72"/>
      <c r="F133" s="72"/>
      <c r="G133" s="72"/>
      <c r="H133" s="72"/>
      <c r="I133" s="72"/>
    </row>
    <row r="134" spans="2:9" ht="12.75" customHeight="1">
      <c r="B134" s="72"/>
      <c r="C134" s="72"/>
      <c r="D134" s="72"/>
      <c r="E134" s="72"/>
      <c r="F134" s="72"/>
      <c r="G134" s="72"/>
      <c r="H134" s="72"/>
      <c r="I134" s="72"/>
    </row>
    <row r="135" spans="2:9" ht="12.75" customHeight="1">
      <c r="B135" s="72"/>
      <c r="C135" s="72"/>
      <c r="D135" s="72"/>
      <c r="E135" s="72"/>
      <c r="F135" s="72"/>
      <c r="G135" s="72"/>
      <c r="H135" s="72"/>
      <c r="I135" s="72"/>
    </row>
    <row r="136" spans="2:9" ht="12.75" customHeight="1">
      <c r="B136" s="72"/>
      <c r="C136" s="72"/>
      <c r="D136" s="72"/>
      <c r="E136" s="72"/>
      <c r="F136" s="72"/>
      <c r="G136" s="72"/>
      <c r="H136" s="72"/>
      <c r="I136" s="72"/>
    </row>
    <row r="137" spans="2:9" ht="12.75" customHeight="1">
      <c r="B137" s="72"/>
      <c r="C137" s="72"/>
      <c r="D137" s="72"/>
      <c r="E137" s="72"/>
      <c r="F137" s="72"/>
      <c r="G137" s="72"/>
      <c r="H137" s="72"/>
      <c r="I137" s="72"/>
    </row>
    <row r="138" spans="2:9" ht="12.75" customHeight="1">
      <c r="B138" s="72"/>
      <c r="C138" s="72"/>
      <c r="D138" s="72"/>
      <c r="E138" s="72"/>
      <c r="F138" s="72"/>
      <c r="G138" s="72"/>
      <c r="H138" s="72"/>
      <c r="I138" s="72"/>
    </row>
    <row r="139" spans="2:9" ht="12.75" customHeight="1">
      <c r="B139" s="72"/>
      <c r="C139" s="72"/>
      <c r="D139" s="72"/>
      <c r="E139" s="72"/>
      <c r="F139" s="72"/>
      <c r="G139" s="72"/>
      <c r="H139" s="72"/>
      <c r="I139" s="72"/>
    </row>
    <row r="140" spans="2:9" ht="12.75" customHeight="1">
      <c r="B140" s="72"/>
      <c r="C140" s="72"/>
      <c r="D140" s="72"/>
      <c r="E140" s="72"/>
      <c r="F140" s="72"/>
      <c r="G140" s="72"/>
      <c r="H140" s="72"/>
      <c r="I140" s="72"/>
    </row>
    <row r="141" spans="2:9" ht="12.75" customHeight="1">
      <c r="B141" s="72"/>
      <c r="C141" s="72"/>
      <c r="D141" s="72"/>
      <c r="E141" s="72"/>
      <c r="F141" s="72"/>
      <c r="G141" s="72"/>
      <c r="H141" s="72"/>
      <c r="I141" s="72"/>
    </row>
    <row r="142" spans="2:9" ht="12.75" customHeight="1">
      <c r="B142" s="72"/>
      <c r="C142" s="72"/>
      <c r="D142" s="72"/>
      <c r="E142" s="72"/>
      <c r="F142" s="72"/>
      <c r="G142" s="72"/>
      <c r="H142" s="72"/>
      <c r="I142" s="72"/>
    </row>
    <row r="143" spans="2:9" ht="12.75" customHeight="1">
      <c r="B143" s="72"/>
      <c r="C143" s="72"/>
      <c r="D143" s="72"/>
      <c r="E143" s="72"/>
      <c r="F143" s="72"/>
      <c r="G143" s="72"/>
      <c r="H143" s="72"/>
      <c r="I143" s="72"/>
    </row>
    <row r="144" spans="2:9" ht="12.75" customHeight="1">
      <c r="B144" s="72"/>
      <c r="C144" s="72"/>
      <c r="D144" s="72"/>
      <c r="E144" s="72"/>
      <c r="F144" s="72"/>
      <c r="G144" s="72"/>
      <c r="H144" s="72"/>
      <c r="I144" s="72"/>
    </row>
    <row r="145" spans="2:9" ht="12.75" customHeight="1">
      <c r="B145" s="72"/>
      <c r="C145" s="72"/>
      <c r="D145" s="72"/>
      <c r="E145" s="72"/>
      <c r="F145" s="72"/>
      <c r="G145" s="72"/>
      <c r="H145" s="72"/>
      <c r="I145" s="72"/>
    </row>
    <row r="146" spans="2:9" ht="12.75" customHeight="1">
      <c r="B146" s="72"/>
      <c r="C146" s="72"/>
      <c r="D146" s="72"/>
      <c r="E146" s="72"/>
      <c r="F146" s="72"/>
      <c r="G146" s="72"/>
      <c r="H146" s="72"/>
      <c r="I146" s="72"/>
    </row>
    <row r="147" spans="2:9" ht="12.75" customHeight="1">
      <c r="B147" s="72"/>
      <c r="C147" s="72"/>
      <c r="D147" s="72"/>
      <c r="E147" s="72"/>
      <c r="F147" s="72"/>
      <c r="G147" s="72"/>
      <c r="H147" s="72"/>
      <c r="I147" s="72"/>
    </row>
    <row r="148" spans="2:9" ht="12.75" customHeight="1">
      <c r="B148" s="72"/>
      <c r="C148" s="72"/>
      <c r="D148" s="72"/>
      <c r="E148" s="72"/>
      <c r="F148" s="72"/>
      <c r="G148" s="72"/>
      <c r="H148" s="72"/>
      <c r="I148" s="72"/>
    </row>
    <row r="149" spans="2:9" ht="12.75" customHeight="1">
      <c r="B149" s="72"/>
      <c r="C149" s="72"/>
      <c r="D149" s="72"/>
      <c r="E149" s="72"/>
      <c r="F149" s="72"/>
      <c r="G149" s="72"/>
      <c r="H149" s="72"/>
      <c r="I149" s="72"/>
    </row>
    <row r="150" spans="2:9" ht="12.75" customHeight="1">
      <c r="B150" s="72"/>
      <c r="C150" s="72"/>
      <c r="D150" s="72"/>
      <c r="E150" s="72"/>
      <c r="F150" s="72"/>
      <c r="G150" s="72"/>
      <c r="H150" s="72"/>
      <c r="I150" s="72"/>
    </row>
    <row r="151" spans="2:9" ht="12.75" customHeight="1">
      <c r="B151" s="72"/>
      <c r="C151" s="72"/>
      <c r="D151" s="72"/>
      <c r="E151" s="72"/>
      <c r="F151" s="72"/>
      <c r="G151" s="72"/>
      <c r="H151" s="72"/>
      <c r="I151" s="72"/>
    </row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2"/>
  <headerFooter>
    <oddFooter>&amp;LStatistisches Bundesamt, Baugenehmigungen und Baufertigstellungen,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>
    <pageSetUpPr fitToPage="1"/>
  </sheetPr>
  <dimension ref="A1:M174"/>
  <sheetViews>
    <sheetView showGridLines="0" zoomScaleNormal="100" zoomScaleSheetLayoutView="100" workbookViewId="0"/>
  </sheetViews>
  <sheetFormatPr baseColWidth="10" defaultColWidth="12.5703125" defaultRowHeight="18" customHeight="1"/>
  <cols>
    <col min="1" max="1" width="24.28515625" style="52" customWidth="1"/>
    <col min="2" max="12" width="9.28515625" style="52" customWidth="1"/>
    <col min="13" max="13" width="9.42578125" style="52" customWidth="1"/>
    <col min="14" max="16384" width="12.5703125" style="52"/>
  </cols>
  <sheetData>
    <row r="1" spans="1:13" s="188" customFormat="1" ht="12.75" customHeight="1">
      <c r="A1" s="287" t="s">
        <v>151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5"/>
    </row>
    <row r="2" spans="1:13" s="188" customFormat="1" ht="12.75" customHeight="1">
      <c r="A2" s="290" t="s">
        <v>170</v>
      </c>
      <c r="B2" s="290"/>
      <c r="C2" s="290"/>
      <c r="D2" s="290"/>
      <c r="E2" s="290"/>
      <c r="F2" s="290"/>
      <c r="G2" s="290"/>
      <c r="H2" s="290"/>
      <c r="I2" s="290"/>
      <c r="J2" s="199"/>
      <c r="K2" s="199"/>
      <c r="L2" s="199"/>
    </row>
    <row r="3" spans="1:13" ht="12.75" customHeight="1">
      <c r="A3" s="81"/>
    </row>
    <row r="4" spans="1:13" s="58" customFormat="1" ht="24" customHeight="1">
      <c r="A4" s="54" t="s">
        <v>23</v>
      </c>
      <c r="B4" s="55">
        <v>2002</v>
      </c>
      <c r="C4" s="55">
        <v>2003</v>
      </c>
      <c r="D4" s="55">
        <v>2004</v>
      </c>
      <c r="E4" s="55">
        <v>2005</v>
      </c>
      <c r="F4" s="55">
        <v>2006</v>
      </c>
      <c r="G4" s="55">
        <v>2007</v>
      </c>
      <c r="H4" s="55">
        <v>2008</v>
      </c>
      <c r="I4" s="55">
        <v>2009</v>
      </c>
      <c r="J4" s="55">
        <v>2010</v>
      </c>
      <c r="K4" s="55">
        <v>2011</v>
      </c>
      <c r="L4" s="248" t="s">
        <v>250</v>
      </c>
      <c r="M4" s="248" t="s">
        <v>258</v>
      </c>
    </row>
    <row r="5" spans="1:13" ht="18.75" customHeight="1">
      <c r="A5" s="52" t="s">
        <v>24</v>
      </c>
      <c r="B5" s="69">
        <v>35.378358402149075</v>
      </c>
      <c r="C5" s="69">
        <v>33.115561891843257</v>
      </c>
      <c r="D5" s="69">
        <v>35.673700916237387</v>
      </c>
      <c r="E5" s="69">
        <v>33.589795393891841</v>
      </c>
      <c r="F5" s="69">
        <v>34.60550773446414</v>
      </c>
      <c r="G5" s="69">
        <v>31.041637693138124</v>
      </c>
      <c r="H5" s="69">
        <v>25.652324754135385</v>
      </c>
      <c r="I5" s="69">
        <v>23.628022265146186</v>
      </c>
      <c r="J5" s="69">
        <v>22.670887158867309</v>
      </c>
      <c r="K5" s="69">
        <v>25.984062823821525</v>
      </c>
      <c r="L5" s="69">
        <v>31.929837807550705</v>
      </c>
      <c r="M5" s="69">
        <v>58.862598327294933</v>
      </c>
    </row>
    <row r="6" spans="1:13" ht="12.75" customHeight="1">
      <c r="A6" s="52" t="s">
        <v>25</v>
      </c>
      <c r="B6" s="69">
        <v>45.917000333646797</v>
      </c>
      <c r="C6" s="69">
        <v>41.717290278189857</v>
      </c>
      <c r="D6" s="69">
        <v>46.98449271461913</v>
      </c>
      <c r="E6" s="69">
        <v>38.717668509196528</v>
      </c>
      <c r="F6" s="69">
        <v>46.051048543872731</v>
      </c>
      <c r="G6" s="69">
        <v>35.081338098702176</v>
      </c>
      <c r="H6" s="69">
        <v>28.952070209608962</v>
      </c>
      <c r="I6" s="69">
        <v>25.056616278092534</v>
      </c>
      <c r="J6" s="69">
        <v>26.427788025166254</v>
      </c>
      <c r="K6" s="69">
        <v>33.506164827879189</v>
      </c>
      <c r="L6" s="69">
        <v>32.85975214326433</v>
      </c>
      <c r="M6" s="69">
        <v>73.448423704960177</v>
      </c>
    </row>
    <row r="7" spans="1:13" ht="12.75" customHeight="1">
      <c r="A7" s="52" t="s">
        <v>35</v>
      </c>
      <c r="B7" s="69">
        <v>15.275208737112834</v>
      </c>
      <c r="C7" s="69">
        <v>10.087127638759242</v>
      </c>
      <c r="D7" s="69">
        <v>11.071990667767077</v>
      </c>
      <c r="E7" s="69">
        <v>10.414736852646495</v>
      </c>
      <c r="F7" s="69">
        <v>9.183213930988412</v>
      </c>
      <c r="G7" s="69">
        <v>10.883262519923132</v>
      </c>
      <c r="H7" s="69">
        <v>11.191891149295973</v>
      </c>
      <c r="I7" s="69">
        <v>11.092915305373566</v>
      </c>
      <c r="J7" s="69">
        <v>12.485823057307357</v>
      </c>
      <c r="K7" s="69">
        <v>12.824569258956354</v>
      </c>
      <c r="L7" s="69">
        <v>16.049314682115725</v>
      </c>
      <c r="M7" s="69">
        <v>37.905770398681263</v>
      </c>
    </row>
    <row r="8" spans="1:13" ht="12.75" customHeight="1">
      <c r="A8" s="52" t="s">
        <v>38</v>
      </c>
      <c r="B8" s="69">
        <v>54.136127965724626</v>
      </c>
      <c r="C8" s="69">
        <v>48.07107807627127</v>
      </c>
      <c r="D8" s="69">
        <v>43.046238974585854</v>
      </c>
      <c r="E8" s="69">
        <v>40.625391924853574</v>
      </c>
      <c r="F8" s="69">
        <v>41.938603611312161</v>
      </c>
      <c r="G8" s="69">
        <v>27.601442894117174</v>
      </c>
      <c r="H8" s="69">
        <v>26.067403648645872</v>
      </c>
      <c r="I8" s="69">
        <v>24.030775935979438</v>
      </c>
      <c r="J8" s="69">
        <v>26.049895476841716</v>
      </c>
      <c r="K8" s="69">
        <v>25.568642850416829</v>
      </c>
      <c r="L8" s="69">
        <v>29.732464969538817</v>
      </c>
      <c r="M8" s="69">
        <v>59.777837095544839</v>
      </c>
    </row>
    <row r="9" spans="1:13" ht="12.75" customHeight="1">
      <c r="A9" s="52" t="s">
        <v>27</v>
      </c>
      <c r="B9" s="69">
        <v>24.316641947264603</v>
      </c>
      <c r="C9" s="69">
        <v>16.753904594731946</v>
      </c>
      <c r="D9" s="69">
        <v>21.109357024063158</v>
      </c>
      <c r="E9" s="69">
        <v>20.8299734576098</v>
      </c>
      <c r="F9" s="69">
        <v>21.65731145111517</v>
      </c>
      <c r="G9" s="69">
        <v>15.865307759824576</v>
      </c>
      <c r="H9" s="69">
        <v>11.907046463168996</v>
      </c>
      <c r="I9" s="69">
        <v>9.0071542539502811</v>
      </c>
      <c r="J9" s="69">
        <v>12.456372425859611</v>
      </c>
      <c r="K9" s="69">
        <v>10.827142254434818</v>
      </c>
      <c r="L9" s="69">
        <v>50.185254759657532</v>
      </c>
      <c r="M9" s="69">
        <v>31.949166912086245</v>
      </c>
    </row>
    <row r="10" spans="1:13" ht="12.75" customHeight="1">
      <c r="A10" s="52" t="s">
        <v>28</v>
      </c>
      <c r="B10" s="69">
        <v>21.465682095041316</v>
      </c>
      <c r="C10" s="69">
        <v>22.271136964032287</v>
      </c>
      <c r="D10" s="69">
        <v>22.440239101237584</v>
      </c>
      <c r="E10" s="69">
        <v>18.64504277577716</v>
      </c>
      <c r="F10" s="69">
        <v>24.387435283226029</v>
      </c>
      <c r="G10" s="69">
        <v>17.920185425631228</v>
      </c>
      <c r="H10" s="69">
        <v>21.247411920487863</v>
      </c>
      <c r="I10" s="69">
        <v>20.12185305044936</v>
      </c>
      <c r="J10" s="69">
        <v>19.703904059899866</v>
      </c>
      <c r="K10" s="69">
        <v>20.730072113299933</v>
      </c>
      <c r="L10" s="69">
        <v>21.870848402096094</v>
      </c>
      <c r="M10" s="69">
        <v>71.30305299930221</v>
      </c>
    </row>
    <row r="11" spans="1:13" ht="12.75" customHeight="1">
      <c r="A11" s="52" t="s">
        <v>29</v>
      </c>
      <c r="B11" s="69">
        <v>31.925836452646898</v>
      </c>
      <c r="C11" s="69">
        <v>30.462631301330767</v>
      </c>
      <c r="D11" s="69">
        <v>25.760258061765253</v>
      </c>
      <c r="E11" s="69">
        <v>28.174659581501668</v>
      </c>
      <c r="F11" s="69">
        <v>28.562921137664457</v>
      </c>
      <c r="G11" s="69">
        <v>25.621834631386623</v>
      </c>
      <c r="H11" s="69">
        <v>21.700712394960544</v>
      </c>
      <c r="I11" s="69">
        <v>18.144088337071711</v>
      </c>
      <c r="J11" s="69">
        <v>18.143995216103587</v>
      </c>
      <c r="K11" s="69">
        <v>19.237947475150712</v>
      </c>
      <c r="L11" s="69">
        <v>20.201177399213925</v>
      </c>
      <c r="M11" s="69">
        <v>45.233750962980984</v>
      </c>
    </row>
    <row r="12" spans="1:13" ht="12.75" customHeight="1">
      <c r="A12" s="52" t="s">
        <v>39</v>
      </c>
      <c r="B12" s="69">
        <v>48.956107447793912</v>
      </c>
      <c r="C12" s="69">
        <v>42.31549462945366</v>
      </c>
      <c r="D12" s="69">
        <v>42.339937185001858</v>
      </c>
      <c r="E12" s="69">
        <v>36.004934204746064</v>
      </c>
      <c r="F12" s="69">
        <v>33.641248965316102</v>
      </c>
      <c r="G12" s="69">
        <v>27.011065189720437</v>
      </c>
      <c r="H12" s="69">
        <v>25.834387350833609</v>
      </c>
      <c r="I12" s="69">
        <v>22.872531136087026</v>
      </c>
      <c r="J12" s="69">
        <v>22.790832763511776</v>
      </c>
      <c r="K12" s="69">
        <v>27.545765855484746</v>
      </c>
      <c r="L12" s="69">
        <v>32.949515942679213</v>
      </c>
      <c r="M12" s="69">
        <v>55.704220832119603</v>
      </c>
    </row>
    <row r="13" spans="1:13" ht="12.75" customHeight="1">
      <c r="A13" s="52" t="s">
        <v>30</v>
      </c>
      <c r="B13" s="69">
        <v>40.703106282435428</v>
      </c>
      <c r="C13" s="69">
        <v>40.989989885424436</v>
      </c>
      <c r="D13" s="69">
        <v>39.590501529263733</v>
      </c>
      <c r="E13" s="69">
        <v>30.435532088908282</v>
      </c>
      <c r="F13" s="69">
        <v>30.807929913306111</v>
      </c>
      <c r="G13" s="69">
        <v>24.264634674430148</v>
      </c>
      <c r="H13" s="69">
        <v>17.678737913557537</v>
      </c>
      <c r="I13" s="69">
        <v>16.818991510737842</v>
      </c>
      <c r="J13" s="69">
        <v>17.813182715011937</v>
      </c>
      <c r="K13" s="69">
        <v>22.771207993629115</v>
      </c>
      <c r="L13" s="69">
        <v>26.47385684140432</v>
      </c>
      <c r="M13" s="69">
        <v>57.075977418554224</v>
      </c>
    </row>
    <row r="14" spans="1:13" ht="12.75" customHeight="1">
      <c r="A14" s="52" t="s">
        <v>31</v>
      </c>
      <c r="B14" s="69">
        <v>30.493979566123809</v>
      </c>
      <c r="C14" s="69">
        <v>29.386019204094588</v>
      </c>
      <c r="D14" s="69">
        <v>31.321658355532993</v>
      </c>
      <c r="E14" s="69">
        <v>27.91987309853387</v>
      </c>
      <c r="F14" s="69">
        <v>25.967420361206507</v>
      </c>
      <c r="G14" s="69">
        <v>24.933569473958471</v>
      </c>
      <c r="H14" s="69">
        <v>19.859613613530271</v>
      </c>
      <c r="I14" s="69">
        <v>17.845038795738326</v>
      </c>
      <c r="J14" s="69">
        <v>18.876273076713151</v>
      </c>
      <c r="K14" s="69">
        <v>19.303937303735083</v>
      </c>
      <c r="L14" s="69">
        <v>21.215279718182337</v>
      </c>
      <c r="M14" s="69">
        <v>43.453082576835151</v>
      </c>
    </row>
    <row r="15" spans="1:13" ht="12.75" customHeight="1">
      <c r="A15" s="52" t="s">
        <v>32</v>
      </c>
      <c r="B15" s="69">
        <v>42.817074682451526</v>
      </c>
      <c r="C15" s="69">
        <v>37.45550895586301</v>
      </c>
      <c r="D15" s="69">
        <v>40.902660729038033</v>
      </c>
      <c r="E15" s="69">
        <v>35.694901231705686</v>
      </c>
      <c r="F15" s="69">
        <v>36.171987189293489</v>
      </c>
      <c r="G15" s="69">
        <v>31.896042236054935</v>
      </c>
      <c r="H15" s="69">
        <v>26.700848242173524</v>
      </c>
      <c r="I15" s="69">
        <v>23.246242094074077</v>
      </c>
      <c r="J15" s="69">
        <v>20.061217684942473</v>
      </c>
      <c r="K15" s="69">
        <v>23.102599898927686</v>
      </c>
      <c r="L15" s="69">
        <v>23.732682284291968</v>
      </c>
      <c r="M15" s="69">
        <v>57.928791459298523</v>
      </c>
    </row>
    <row r="16" spans="1:13" ht="12.75" customHeight="1">
      <c r="A16" s="52" t="s">
        <v>33</v>
      </c>
      <c r="B16" s="69">
        <v>25.40873699985352</v>
      </c>
      <c r="C16" s="69">
        <v>27.690469729860105</v>
      </c>
      <c r="D16" s="69">
        <v>25.435031810355188</v>
      </c>
      <c r="E16" s="69">
        <v>22.117637649684422</v>
      </c>
      <c r="F16" s="69">
        <v>20.293970188857585</v>
      </c>
      <c r="G16" s="69">
        <v>18.637890484064219</v>
      </c>
      <c r="H16" s="69">
        <v>13.804178012952905</v>
      </c>
      <c r="I16" s="69">
        <v>12.602917316662209</v>
      </c>
      <c r="J16" s="69">
        <v>10.082874149810284</v>
      </c>
      <c r="K16" s="69">
        <v>12.621478025404794</v>
      </c>
      <c r="L16" s="69">
        <v>13.748545440099287</v>
      </c>
      <c r="M16" s="69">
        <v>37.614915336930885</v>
      </c>
    </row>
    <row r="17" spans="1:13" ht="12.75" customHeight="1">
      <c r="A17" s="52" t="s">
        <v>40</v>
      </c>
      <c r="B17" s="69">
        <v>23.448750637781643</v>
      </c>
      <c r="C17" s="69">
        <v>19.352358949118084</v>
      </c>
      <c r="D17" s="69">
        <v>19.542469724999556</v>
      </c>
      <c r="E17" s="69">
        <v>16.783839219571366</v>
      </c>
      <c r="F17" s="69">
        <v>15.257281916638391</v>
      </c>
      <c r="G17" s="69">
        <v>11.902279512819298</v>
      </c>
      <c r="H17" s="69">
        <v>12.503772177370932</v>
      </c>
      <c r="I17" s="69">
        <v>11.238807032631371</v>
      </c>
      <c r="J17" s="69">
        <v>10.673634291743273</v>
      </c>
      <c r="K17" s="69">
        <v>12.982677757658776</v>
      </c>
      <c r="L17" s="69">
        <v>12.937619932230575</v>
      </c>
      <c r="M17" s="69">
        <v>27.955729424916928</v>
      </c>
    </row>
    <row r="18" spans="1:13" ht="12.75" customHeight="1">
      <c r="A18" s="52" t="s">
        <v>41</v>
      </c>
      <c r="B18" s="69">
        <v>27.25477664775271</v>
      </c>
      <c r="C18" s="69">
        <v>24.075077459203364</v>
      </c>
      <c r="D18" s="69">
        <v>23.420114438648881</v>
      </c>
      <c r="E18" s="69">
        <v>17.378516396217215</v>
      </c>
      <c r="F18" s="69">
        <v>15.701615251453136</v>
      </c>
      <c r="G18" s="69">
        <v>14.03954118431219</v>
      </c>
      <c r="H18" s="69">
        <v>11.24941470104201</v>
      </c>
      <c r="I18" s="69">
        <v>13.68369696138072</v>
      </c>
      <c r="J18" s="69">
        <v>6.6380985744790379</v>
      </c>
      <c r="K18" s="69">
        <v>8.5679208742564672</v>
      </c>
      <c r="L18" s="69">
        <v>11.702258084361596</v>
      </c>
      <c r="M18" s="69">
        <v>24.746751552561975</v>
      </c>
    </row>
    <row r="19" spans="1:13" ht="12.75" customHeight="1">
      <c r="A19" s="52" t="s">
        <v>34</v>
      </c>
      <c r="B19" s="69">
        <v>41.015342763216992</v>
      </c>
      <c r="C19" s="69">
        <v>37.004488923979451</v>
      </c>
      <c r="D19" s="69">
        <v>41.375019443148233</v>
      </c>
      <c r="E19" s="69">
        <v>32.044335410084891</v>
      </c>
      <c r="F19" s="69">
        <v>34.555830211406601</v>
      </c>
      <c r="G19" s="69">
        <v>27.035571283719129</v>
      </c>
      <c r="H19" s="69">
        <v>23.595686327622399</v>
      </c>
      <c r="I19" s="69">
        <v>24.52098620694526</v>
      </c>
      <c r="J19" s="69">
        <v>24.634304768900794</v>
      </c>
      <c r="K19" s="69">
        <v>28.90781462489441</v>
      </c>
      <c r="L19" s="69">
        <v>29.851799249678699</v>
      </c>
      <c r="M19" s="69">
        <v>57.099840577522123</v>
      </c>
    </row>
    <row r="20" spans="1:13" ht="12.75" customHeight="1">
      <c r="A20" s="52" t="s">
        <v>42</v>
      </c>
      <c r="B20" s="69">
        <v>25.664286550392134</v>
      </c>
      <c r="C20" s="69">
        <v>22.3373337710063</v>
      </c>
      <c r="D20" s="69">
        <v>19.91695254916613</v>
      </c>
      <c r="E20" s="69">
        <v>17.125172675968859</v>
      </c>
      <c r="F20" s="69">
        <v>16.736329257422742</v>
      </c>
      <c r="G20" s="69">
        <v>14.271242725139011</v>
      </c>
      <c r="H20" s="69">
        <v>13.168660694532724</v>
      </c>
      <c r="I20" s="69">
        <v>11.856293379119073</v>
      </c>
      <c r="J20" s="69">
        <v>11.498752810371249</v>
      </c>
      <c r="K20" s="69">
        <v>12.619179892869781</v>
      </c>
      <c r="L20" s="69">
        <v>15.844567511034528</v>
      </c>
      <c r="M20" s="69">
        <v>32.601879734883006</v>
      </c>
    </row>
    <row r="21" spans="1:13" ht="18.75" customHeight="1">
      <c r="A21" s="58" t="s">
        <v>6</v>
      </c>
      <c r="B21" s="69">
        <v>35.086218636368706</v>
      </c>
      <c r="C21" s="69">
        <v>32.484862689863625</v>
      </c>
      <c r="D21" s="69">
        <v>33.697592615077205</v>
      </c>
      <c r="E21" s="69">
        <v>29.393727977008659</v>
      </c>
      <c r="F21" s="69">
        <v>30.302652596116676</v>
      </c>
      <c r="G21" s="69">
        <v>25.630569677964161</v>
      </c>
      <c r="H21" s="69">
        <v>21.421432278943684</v>
      </c>
      <c r="I21" s="69">
        <v>19.424087361295026</v>
      </c>
      <c r="J21" s="69">
        <v>19.550931858191596</v>
      </c>
      <c r="K21" s="69">
        <v>22.373121424810691</v>
      </c>
      <c r="L21" s="69">
        <v>24.895265056347476</v>
      </c>
      <c r="M21" s="69">
        <v>52.126910537887731</v>
      </c>
    </row>
    <row r="22" spans="1:13" ht="18.75" customHeight="1">
      <c r="A22" s="52" t="s">
        <v>43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18.75" customHeight="1">
      <c r="A23" s="80" t="s">
        <v>243</v>
      </c>
      <c r="B23" s="69">
        <v>35.566563802157525</v>
      </c>
      <c r="C23" s="69">
        <v>33.406623064886809</v>
      </c>
      <c r="D23" s="166" t="s">
        <v>159</v>
      </c>
      <c r="E23" s="69">
        <v>31.473098455399228</v>
      </c>
      <c r="F23" s="69">
        <v>32.853971731948768</v>
      </c>
      <c r="G23" s="69">
        <v>27.990563879243187</v>
      </c>
      <c r="H23" s="69">
        <v>22.893534457869134</v>
      </c>
      <c r="I23" s="69">
        <v>20.586956267670612</v>
      </c>
      <c r="J23" s="69">
        <v>20.893602335801358</v>
      </c>
      <c r="K23" s="69">
        <v>24.043198446797692</v>
      </c>
      <c r="L23" s="69">
        <v>26.489265193168986</v>
      </c>
      <c r="M23" s="69">
        <v>55.60994258731818</v>
      </c>
    </row>
    <row r="24" spans="1:13" ht="12.75" customHeight="1">
      <c r="A24" s="80" t="s">
        <v>247</v>
      </c>
      <c r="B24" s="69">
        <v>32.904618302533414</v>
      </c>
      <c r="C24" s="69">
        <v>28.266629803024777</v>
      </c>
      <c r="D24" s="166" t="s">
        <v>159</v>
      </c>
      <c r="E24" s="69">
        <v>21.232996473174435</v>
      </c>
      <c r="F24" s="69">
        <v>20.23934747791121</v>
      </c>
      <c r="G24" s="69">
        <v>16.269032566155808</v>
      </c>
      <c r="H24" s="69">
        <v>15.570318569141936</v>
      </c>
      <c r="I24" s="69">
        <v>14.781071542289405</v>
      </c>
      <c r="J24" s="69">
        <v>14.170180474098933</v>
      </c>
      <c r="K24" s="69">
        <v>15.659545256766615</v>
      </c>
      <c r="L24" s="69">
        <v>18.419229484448305</v>
      </c>
      <c r="M24" s="69">
        <v>37.924907180634726</v>
      </c>
    </row>
    <row r="25" spans="1:13" ht="12.75" customHeight="1">
      <c r="A25" s="60" t="s">
        <v>45</v>
      </c>
    </row>
    <row r="26" spans="1:13" ht="12.75" customHeight="1">
      <c r="A26" s="30" t="s">
        <v>248</v>
      </c>
    </row>
    <row r="27" spans="1:13" ht="12.75" customHeight="1">
      <c r="A27" s="1" t="s">
        <v>256</v>
      </c>
    </row>
    <row r="28" spans="1:13" ht="12.75" customHeight="1">
      <c r="A28" s="1" t="s">
        <v>257</v>
      </c>
    </row>
    <row r="29" spans="1:13" ht="12.75" customHeight="1">
      <c r="A29" s="60"/>
    </row>
    <row r="30" spans="1:13" ht="12.75" customHeight="1">
      <c r="A30" s="60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zoomScaleNormal="100" zoomScaleSheetLayoutView="100" workbookViewId="0"/>
  </sheetViews>
  <sheetFormatPr baseColWidth="10" defaultColWidth="12.5703125" defaultRowHeight="18" customHeight="1"/>
  <cols>
    <col min="1" max="1" width="24.28515625" style="52" customWidth="1"/>
    <col min="2" max="12" width="9.28515625" style="52" customWidth="1"/>
    <col min="13" max="13" width="9.42578125" style="52" customWidth="1"/>
    <col min="14" max="16384" width="12.5703125" style="52"/>
  </cols>
  <sheetData>
    <row r="1" spans="1:13" s="188" customFormat="1" ht="12.75" customHeight="1">
      <c r="A1" s="287" t="s">
        <v>199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5"/>
    </row>
    <row r="2" spans="1:13" s="188" customFormat="1" ht="12.75" customHeight="1">
      <c r="A2" s="290" t="s">
        <v>170</v>
      </c>
      <c r="B2" s="290"/>
      <c r="C2" s="290"/>
      <c r="D2" s="290"/>
      <c r="E2" s="290"/>
      <c r="F2" s="290"/>
      <c r="G2" s="290"/>
      <c r="H2" s="290"/>
      <c r="I2" s="290"/>
      <c r="J2" s="199"/>
      <c r="K2" s="199"/>
      <c r="L2" s="199"/>
    </row>
    <row r="3" spans="1:13" ht="12.75" customHeight="1">
      <c r="A3" s="81"/>
    </row>
    <row r="4" spans="1:13" s="58" customFormat="1" ht="24" customHeight="1">
      <c r="A4" s="54" t="s">
        <v>23</v>
      </c>
      <c r="B4" s="249" t="s">
        <v>252</v>
      </c>
      <c r="C4" s="252" t="s">
        <v>253</v>
      </c>
      <c r="D4" s="249" t="s">
        <v>254</v>
      </c>
      <c r="E4" s="236"/>
      <c r="F4" s="236"/>
      <c r="G4" s="236"/>
      <c r="H4" s="236"/>
      <c r="I4" s="236"/>
      <c r="J4" s="236"/>
      <c r="K4" s="236"/>
      <c r="L4" s="236"/>
      <c r="M4" s="236"/>
    </row>
    <row r="5" spans="1:13" ht="18.75" customHeight="1">
      <c r="A5" s="52" t="s">
        <v>24</v>
      </c>
      <c r="B5" s="69">
        <v>33.236172197588303</v>
      </c>
      <c r="C5" s="69">
        <v>34.793112725216766</v>
      </c>
      <c r="D5" s="231">
        <v>36.654779607151646</v>
      </c>
      <c r="E5" s="69"/>
      <c r="F5" s="69"/>
      <c r="G5" s="69"/>
      <c r="H5" s="69"/>
      <c r="I5" s="69"/>
      <c r="J5" s="69"/>
      <c r="K5" s="69"/>
      <c r="L5" s="69"/>
      <c r="M5" s="69"/>
    </row>
    <row r="6" spans="1:13" ht="12.75" customHeight="1">
      <c r="A6" s="52" t="s">
        <v>25</v>
      </c>
      <c r="B6" s="69">
        <v>40.648033346471387</v>
      </c>
      <c r="C6" s="69">
        <v>41.696208514804681</v>
      </c>
      <c r="D6" s="231">
        <v>42.039117954790257</v>
      </c>
      <c r="E6" s="69"/>
      <c r="F6" s="69"/>
      <c r="G6" s="69"/>
      <c r="H6" s="69"/>
      <c r="I6" s="69"/>
      <c r="J6" s="69"/>
      <c r="K6" s="69"/>
      <c r="L6" s="69"/>
      <c r="M6" s="69"/>
    </row>
    <row r="7" spans="1:13" ht="12.75" customHeight="1">
      <c r="A7" s="52" t="s">
        <v>35</v>
      </c>
      <c r="B7" s="69">
        <v>25.323560323448824</v>
      </c>
      <c r="C7" s="69">
        <v>30.666766200658813</v>
      </c>
      <c r="D7" s="231">
        <v>38.803635536164315</v>
      </c>
      <c r="E7" s="69"/>
      <c r="F7" s="69"/>
      <c r="G7" s="69"/>
      <c r="H7" s="69"/>
      <c r="I7" s="69"/>
      <c r="J7" s="69"/>
      <c r="K7" s="69"/>
      <c r="L7" s="69"/>
      <c r="M7" s="69"/>
    </row>
    <row r="8" spans="1:13" ht="12.75" customHeight="1">
      <c r="A8" s="52" t="s">
        <v>38</v>
      </c>
      <c r="B8" s="69">
        <v>35.996762652605589</v>
      </c>
      <c r="C8" s="69">
        <v>37.309950168549335</v>
      </c>
      <c r="D8" s="231">
        <v>45.319068618889212</v>
      </c>
      <c r="E8" s="69"/>
      <c r="F8" s="69"/>
      <c r="G8" s="69"/>
      <c r="H8" s="69"/>
      <c r="I8" s="69"/>
      <c r="J8" s="69"/>
      <c r="K8" s="69"/>
      <c r="L8" s="69"/>
      <c r="M8" s="69"/>
    </row>
    <row r="9" spans="1:13" ht="12.75" customHeight="1">
      <c r="A9" s="52" t="s">
        <v>27</v>
      </c>
      <c r="B9" s="69">
        <v>19.812163697623298</v>
      </c>
      <c r="C9" s="69">
        <v>25.093028913296152</v>
      </c>
      <c r="D9" s="231">
        <v>27.401789158124704</v>
      </c>
      <c r="E9" s="69"/>
      <c r="F9" s="69"/>
      <c r="G9" s="69"/>
      <c r="H9" s="69"/>
      <c r="I9" s="69"/>
      <c r="J9" s="69"/>
      <c r="K9" s="69"/>
      <c r="L9" s="69"/>
      <c r="M9" s="69"/>
    </row>
    <row r="10" spans="1:13" ht="12.75" customHeight="1">
      <c r="A10" s="52" t="s">
        <v>28</v>
      </c>
      <c r="B10" s="69">
        <v>39.7411525504087</v>
      </c>
      <c r="C10" s="69">
        <v>47.999495275815434</v>
      </c>
      <c r="D10" s="231">
        <v>43.202223555002554</v>
      </c>
      <c r="E10" s="69"/>
      <c r="F10" s="69"/>
      <c r="G10" s="69"/>
      <c r="H10" s="69"/>
      <c r="I10" s="69"/>
      <c r="J10" s="69"/>
      <c r="K10" s="69"/>
      <c r="L10" s="69"/>
      <c r="M10" s="69"/>
    </row>
    <row r="11" spans="1:13" ht="12.75" customHeight="1">
      <c r="A11" s="52" t="s">
        <v>29</v>
      </c>
      <c r="B11" s="69">
        <v>28.247705028121093</v>
      </c>
      <c r="C11" s="69">
        <v>28.955543346083843</v>
      </c>
      <c r="D11" s="231">
        <v>32.416519488123065</v>
      </c>
      <c r="E11" s="69"/>
      <c r="F11" s="69"/>
      <c r="G11" s="69"/>
      <c r="H11" s="69"/>
      <c r="I11" s="69"/>
      <c r="J11" s="69"/>
      <c r="K11" s="69"/>
      <c r="L11" s="69"/>
      <c r="M11" s="69"/>
    </row>
    <row r="12" spans="1:13" ht="12.75" customHeight="1">
      <c r="A12" s="52" t="s">
        <v>39</v>
      </c>
      <c r="B12" s="69">
        <v>28.453959816678687</v>
      </c>
      <c r="C12" s="69">
        <v>28.39569317450518</v>
      </c>
      <c r="D12" s="231">
        <v>35.296043940504674</v>
      </c>
      <c r="E12" s="69"/>
      <c r="F12" s="69"/>
      <c r="G12" s="69"/>
      <c r="H12" s="69"/>
      <c r="I12" s="69"/>
      <c r="J12" s="69"/>
      <c r="K12" s="69"/>
      <c r="L12" s="69"/>
      <c r="M12" s="69"/>
    </row>
    <row r="13" spans="1:13" ht="12.75" customHeight="1">
      <c r="A13" s="52" t="s">
        <v>30</v>
      </c>
      <c r="B13" s="69">
        <v>32.730968444150037</v>
      </c>
      <c r="C13" s="69">
        <v>32.283063092314876</v>
      </c>
      <c r="D13" s="231">
        <v>36.964150703220888</v>
      </c>
      <c r="E13" s="69"/>
      <c r="F13" s="69"/>
      <c r="G13" s="69"/>
      <c r="H13" s="69"/>
      <c r="I13" s="69"/>
      <c r="J13" s="69"/>
      <c r="K13" s="69"/>
      <c r="L13" s="69"/>
      <c r="M13" s="69"/>
    </row>
    <row r="14" spans="1:13" ht="12.75" customHeight="1">
      <c r="A14" s="52" t="s">
        <v>31</v>
      </c>
      <c r="B14" s="69">
        <v>26.263740250235049</v>
      </c>
      <c r="C14" s="69">
        <v>22.898950876711137</v>
      </c>
      <c r="D14" s="231">
        <v>26.39722244798303</v>
      </c>
      <c r="E14" s="69"/>
      <c r="F14" s="69"/>
      <c r="G14" s="69"/>
      <c r="H14" s="69"/>
      <c r="I14" s="69"/>
      <c r="J14" s="69"/>
      <c r="K14" s="69"/>
      <c r="L14" s="69"/>
      <c r="M14" s="69"/>
    </row>
    <row r="15" spans="1:13" ht="12.75" customHeight="1">
      <c r="A15" s="52" t="s">
        <v>32</v>
      </c>
      <c r="B15" s="69">
        <v>31.368595973382106</v>
      </c>
      <c r="C15" s="69">
        <v>27.745695105611809</v>
      </c>
      <c r="D15" s="231">
        <v>30.714544970480922</v>
      </c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2.75" customHeight="1">
      <c r="A16" s="52" t="s">
        <v>33</v>
      </c>
      <c r="B16" s="69">
        <v>16.567135816146237</v>
      </c>
      <c r="C16" s="69">
        <v>17.422620990983365</v>
      </c>
      <c r="D16" s="231">
        <v>20.018139869846934</v>
      </c>
      <c r="E16" s="69"/>
      <c r="F16" s="69"/>
      <c r="G16" s="69"/>
      <c r="H16" s="69"/>
      <c r="I16" s="69"/>
      <c r="J16" s="69"/>
      <c r="K16" s="69"/>
      <c r="L16" s="69"/>
      <c r="M16" s="69"/>
    </row>
    <row r="17" spans="1:13" ht="12.75" customHeight="1">
      <c r="A17" s="52" t="s">
        <v>40</v>
      </c>
      <c r="B17" s="69">
        <v>17.75526089121038</v>
      </c>
      <c r="C17" s="69">
        <v>19.171977185470126</v>
      </c>
      <c r="D17" s="231">
        <v>24.933589988961653</v>
      </c>
      <c r="E17" s="69"/>
      <c r="F17" s="69"/>
      <c r="G17" s="69"/>
      <c r="H17" s="69"/>
      <c r="I17" s="69"/>
      <c r="J17" s="69"/>
      <c r="K17" s="69"/>
      <c r="L17" s="69"/>
      <c r="M17" s="69"/>
    </row>
    <row r="18" spans="1:13" ht="12.75" customHeight="1">
      <c r="A18" s="52" t="s">
        <v>41</v>
      </c>
      <c r="B18" s="69">
        <v>12.830557925787589</v>
      </c>
      <c r="C18" s="69">
        <v>14.553149416956902</v>
      </c>
      <c r="D18" s="231">
        <v>14.482491416050983</v>
      </c>
      <c r="E18" s="69"/>
      <c r="F18" s="69"/>
      <c r="G18" s="69"/>
      <c r="H18" s="69"/>
      <c r="I18" s="69"/>
      <c r="J18" s="69"/>
      <c r="K18" s="69"/>
      <c r="L18" s="69"/>
      <c r="M18" s="69"/>
    </row>
    <row r="19" spans="1:13" ht="12.75" customHeight="1">
      <c r="A19" s="52" t="s">
        <v>34</v>
      </c>
      <c r="B19" s="69">
        <v>37.000668656961302</v>
      </c>
      <c r="C19" s="69">
        <v>36.126247071520702</v>
      </c>
      <c r="D19" s="231">
        <v>48.283948656633711</v>
      </c>
      <c r="E19" s="69"/>
      <c r="F19" s="69"/>
      <c r="G19" s="69"/>
      <c r="H19" s="69"/>
      <c r="I19" s="69"/>
      <c r="J19" s="69"/>
      <c r="K19" s="69"/>
      <c r="L19" s="69"/>
      <c r="M19" s="69"/>
    </row>
    <row r="20" spans="1:13" ht="12.75" customHeight="1">
      <c r="A20" s="52" t="s">
        <v>42</v>
      </c>
      <c r="B20" s="69">
        <v>18.744168545336528</v>
      </c>
      <c r="C20" s="69">
        <v>17.58429901831806</v>
      </c>
      <c r="D20" s="231">
        <v>25.263576869177609</v>
      </c>
      <c r="E20" s="69"/>
      <c r="F20" s="69"/>
      <c r="G20" s="69"/>
      <c r="H20" s="69"/>
      <c r="I20" s="69"/>
      <c r="J20" s="69"/>
      <c r="K20" s="69"/>
      <c r="L20" s="69"/>
      <c r="M20" s="69"/>
    </row>
    <row r="21" spans="1:13" ht="18.75" customHeight="1">
      <c r="A21" s="58" t="s">
        <v>6</v>
      </c>
      <c r="B21" s="69">
        <v>30.255828336871929</v>
      </c>
      <c r="C21" s="69">
        <v>30.29462396814203</v>
      </c>
      <c r="D21" s="231">
        <v>33.792356386105652</v>
      </c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8.75" customHeight="1">
      <c r="A22" s="52" t="s">
        <v>43</v>
      </c>
      <c r="B22" s="69"/>
      <c r="C22" s="69"/>
      <c r="D22" s="231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18.75" customHeight="1">
      <c r="A23" s="80" t="s">
        <v>243</v>
      </c>
      <c r="B23" s="69">
        <v>32.101334164923152</v>
      </c>
      <c r="C23" s="69">
        <v>31.697715359067704</v>
      </c>
      <c r="D23" s="231">
        <v>34.539490864237372</v>
      </c>
      <c r="E23" s="69"/>
      <c r="F23" s="69"/>
      <c r="G23" s="69"/>
      <c r="H23" s="69"/>
      <c r="I23" s="69"/>
      <c r="J23" s="69"/>
      <c r="K23" s="69"/>
      <c r="L23" s="69"/>
      <c r="M23" s="69"/>
    </row>
    <row r="24" spans="1:13" ht="12.75" customHeight="1">
      <c r="A24" s="80" t="s">
        <v>247</v>
      </c>
      <c r="B24" s="69">
        <v>22.718843805597572</v>
      </c>
      <c r="C24" s="69">
        <v>24.543162804143964</v>
      </c>
      <c r="D24" s="231">
        <v>30.730375634978827</v>
      </c>
      <c r="E24" s="69"/>
      <c r="F24" s="69"/>
      <c r="G24" s="69"/>
      <c r="H24" s="69"/>
      <c r="I24" s="69"/>
      <c r="J24" s="69"/>
      <c r="K24" s="69"/>
      <c r="L24" s="69"/>
      <c r="M24" s="69"/>
    </row>
    <row r="25" spans="1:13" ht="12.75" customHeight="1">
      <c r="A25" s="60" t="s">
        <v>45</v>
      </c>
    </row>
    <row r="26" spans="1:13" ht="12.75" customHeight="1">
      <c r="A26" s="30" t="s">
        <v>248</v>
      </c>
    </row>
    <row r="27" spans="1:13" ht="12.75" customHeight="1">
      <c r="A27" s="1" t="s">
        <v>259</v>
      </c>
    </row>
    <row r="28" spans="1:13" ht="12.75" customHeight="1">
      <c r="A28" s="1" t="s">
        <v>255</v>
      </c>
    </row>
    <row r="29" spans="1:13" ht="12.75" customHeight="1">
      <c r="A29" s="60"/>
    </row>
    <row r="30" spans="1:13" ht="12.75" customHeight="1">
      <c r="A30" s="60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1"/>
  <headerFooter>
    <oddFooter>&amp;LStatistisches Bundesamt, Baugenehmigungen und Baufertigstellungen,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C66"/>
  <sheetViews>
    <sheetView showGridLines="0" zoomScaleNormal="100" workbookViewId="0"/>
  </sheetViews>
  <sheetFormatPr baseColWidth="10" defaultRowHeight="12.75"/>
  <cols>
    <col min="1" max="1" width="5.85546875" style="50" customWidth="1"/>
    <col min="2" max="2" width="49" style="2" customWidth="1"/>
    <col min="3" max="16384" width="11.42578125" style="2"/>
  </cols>
  <sheetData>
    <row r="1" spans="1:3" ht="15">
      <c r="B1" s="43" t="s">
        <v>8</v>
      </c>
    </row>
    <row r="2" spans="1:3" ht="6" customHeight="1"/>
    <row r="3" spans="1:3">
      <c r="A3" s="50">
        <v>1</v>
      </c>
      <c r="B3" s="1" t="s">
        <v>226</v>
      </c>
    </row>
    <row r="4" spans="1:3">
      <c r="B4" s="139" t="s">
        <v>6</v>
      </c>
    </row>
    <row r="5" spans="1:3">
      <c r="B5" s="139" t="s">
        <v>4</v>
      </c>
    </row>
    <row r="6" spans="1:3">
      <c r="B6" s="139" t="s">
        <v>168</v>
      </c>
    </row>
    <row r="7" spans="1:3" ht="9.9499999999999993" customHeight="1"/>
    <row r="8" spans="1:3">
      <c r="A8" s="50">
        <v>2</v>
      </c>
      <c r="B8" s="44" t="s">
        <v>9</v>
      </c>
    </row>
    <row r="9" spans="1:3">
      <c r="B9" s="44" t="s">
        <v>22</v>
      </c>
    </row>
    <row r="10" spans="1:3">
      <c r="A10" s="140" t="s">
        <v>85</v>
      </c>
      <c r="B10" s="139" t="s">
        <v>79</v>
      </c>
    </row>
    <row r="11" spans="1:3">
      <c r="A11" s="140" t="s">
        <v>86</v>
      </c>
      <c r="B11" s="139" t="s">
        <v>80</v>
      </c>
    </row>
    <row r="12" spans="1:3">
      <c r="A12" s="140" t="s">
        <v>87</v>
      </c>
      <c r="B12" s="139" t="s">
        <v>144</v>
      </c>
    </row>
    <row r="13" spans="1:3">
      <c r="A13" s="140" t="s">
        <v>143</v>
      </c>
      <c r="B13" s="139" t="s">
        <v>185</v>
      </c>
    </row>
    <row r="14" spans="1:3">
      <c r="A14" s="244" t="s">
        <v>192</v>
      </c>
      <c r="B14" s="245" t="s">
        <v>227</v>
      </c>
    </row>
    <row r="15" spans="1:3" ht="6" customHeight="1"/>
    <row r="16" spans="1:3" ht="26.25" customHeight="1">
      <c r="A16" s="163">
        <v>3</v>
      </c>
      <c r="B16" s="262" t="s">
        <v>154</v>
      </c>
      <c r="C16" s="263"/>
    </row>
    <row r="17" spans="1:3">
      <c r="A17" s="165" t="s">
        <v>146</v>
      </c>
      <c r="B17" s="139" t="s">
        <v>144</v>
      </c>
    </row>
    <row r="18" spans="1:3">
      <c r="A18" s="165" t="s">
        <v>147</v>
      </c>
      <c r="B18" s="139" t="s">
        <v>185</v>
      </c>
    </row>
    <row r="19" spans="1:3">
      <c r="A19" s="244" t="s">
        <v>191</v>
      </c>
      <c r="B19" s="245" t="s">
        <v>227</v>
      </c>
    </row>
    <row r="20" spans="1:3" ht="6" customHeight="1">
      <c r="B20" s="1"/>
    </row>
    <row r="21" spans="1:3">
      <c r="A21" s="50" t="s">
        <v>88</v>
      </c>
      <c r="B21" s="1" t="s">
        <v>10</v>
      </c>
    </row>
    <row r="22" spans="1:3">
      <c r="B22" s="1" t="s">
        <v>22</v>
      </c>
    </row>
    <row r="23" spans="1:3">
      <c r="A23" s="140" t="s">
        <v>89</v>
      </c>
      <c r="B23" s="139" t="s">
        <v>79</v>
      </c>
    </row>
    <row r="24" spans="1:3">
      <c r="A24" s="140" t="s">
        <v>90</v>
      </c>
      <c r="B24" s="139" t="s">
        <v>80</v>
      </c>
    </row>
    <row r="25" spans="1:3">
      <c r="A25" s="140" t="s">
        <v>91</v>
      </c>
      <c r="B25" s="139" t="s">
        <v>144</v>
      </c>
    </row>
    <row r="26" spans="1:3">
      <c r="A26" s="140" t="s">
        <v>148</v>
      </c>
      <c r="B26" s="139" t="s">
        <v>185</v>
      </c>
    </row>
    <row r="27" spans="1:3">
      <c r="A27" s="140" t="s">
        <v>188</v>
      </c>
      <c r="B27" s="245" t="s">
        <v>227</v>
      </c>
    </row>
    <row r="28" spans="1:3" ht="6" customHeight="1"/>
    <row r="29" spans="1:3" ht="25.5" customHeight="1">
      <c r="A29" s="163" t="s">
        <v>92</v>
      </c>
      <c r="B29" s="262" t="s">
        <v>155</v>
      </c>
      <c r="C29" s="263"/>
    </row>
    <row r="30" spans="1:3">
      <c r="A30" s="140" t="s">
        <v>152</v>
      </c>
      <c r="B30" s="139" t="s">
        <v>144</v>
      </c>
    </row>
    <row r="31" spans="1:3">
      <c r="A31" s="140" t="s">
        <v>153</v>
      </c>
      <c r="B31" s="139" t="s">
        <v>185</v>
      </c>
    </row>
    <row r="32" spans="1:3">
      <c r="A32" s="246" t="s">
        <v>189</v>
      </c>
      <c r="B32" s="245" t="s">
        <v>227</v>
      </c>
    </row>
    <row r="33" spans="1:2" ht="6" customHeight="1">
      <c r="B33" s="1"/>
    </row>
    <row r="34" spans="1:2">
      <c r="A34" s="50" t="s">
        <v>93</v>
      </c>
      <c r="B34" s="1" t="s">
        <v>11</v>
      </c>
    </row>
    <row r="35" spans="1:2">
      <c r="B35" s="1" t="s">
        <v>22</v>
      </c>
    </row>
    <row r="36" spans="1:2">
      <c r="A36" s="140" t="s">
        <v>94</v>
      </c>
      <c r="B36" s="139" t="s">
        <v>81</v>
      </c>
    </row>
    <row r="37" spans="1:2">
      <c r="A37" s="140" t="s">
        <v>95</v>
      </c>
      <c r="B37" s="139" t="s">
        <v>144</v>
      </c>
    </row>
    <row r="38" spans="1:2">
      <c r="A38" s="140" t="s">
        <v>157</v>
      </c>
      <c r="B38" s="139" t="s">
        <v>185</v>
      </c>
    </row>
    <row r="39" spans="1:2">
      <c r="A39" s="140" t="s">
        <v>190</v>
      </c>
      <c r="B39" s="245" t="s">
        <v>227</v>
      </c>
    </row>
    <row r="40" spans="1:2" ht="6" customHeight="1"/>
    <row r="41" spans="1:2">
      <c r="A41" s="140" t="s">
        <v>102</v>
      </c>
      <c r="B41" s="1" t="s">
        <v>236</v>
      </c>
    </row>
    <row r="42" spans="1:2">
      <c r="B42" s="139" t="s">
        <v>6</v>
      </c>
    </row>
    <row r="43" spans="1:2">
      <c r="B43" s="139" t="s">
        <v>104</v>
      </c>
    </row>
    <row r="44" spans="1:2">
      <c r="B44" s="139" t="s">
        <v>169</v>
      </c>
    </row>
    <row r="45" spans="1:2" ht="6" customHeight="1"/>
    <row r="46" spans="1:2">
      <c r="A46" s="140" t="s">
        <v>103</v>
      </c>
      <c r="B46" s="1" t="s">
        <v>235</v>
      </c>
    </row>
    <row r="47" spans="1:2">
      <c r="B47" s="139" t="s">
        <v>6</v>
      </c>
    </row>
    <row r="48" spans="1:2">
      <c r="B48" s="139" t="s">
        <v>104</v>
      </c>
    </row>
    <row r="49" spans="1:2">
      <c r="B49" s="139" t="s">
        <v>169</v>
      </c>
    </row>
    <row r="50" spans="1:2" ht="6" customHeight="1"/>
    <row r="51" spans="1:2">
      <c r="A51" s="140" t="s">
        <v>105</v>
      </c>
      <c r="B51" s="139" t="s">
        <v>228</v>
      </c>
    </row>
    <row r="52" spans="1:2" ht="6" customHeight="1">
      <c r="B52" s="44"/>
    </row>
    <row r="53" spans="1:2">
      <c r="A53" s="140" t="s">
        <v>107</v>
      </c>
      <c r="B53" s="139" t="s">
        <v>229</v>
      </c>
    </row>
    <row r="54" spans="1:2" ht="6" customHeight="1"/>
    <row r="55" spans="1:2">
      <c r="A55" s="140" t="s">
        <v>108</v>
      </c>
      <c r="B55" s="139" t="s">
        <v>230</v>
      </c>
    </row>
    <row r="56" spans="1:2" ht="6" customHeight="1">
      <c r="A56" s="140"/>
      <c r="B56" s="1"/>
    </row>
    <row r="57" spans="1:2">
      <c r="A57" s="140" t="s">
        <v>109</v>
      </c>
      <c r="B57" s="139" t="s">
        <v>231</v>
      </c>
    </row>
    <row r="58" spans="1:2" ht="6" customHeight="1">
      <c r="B58" s="45"/>
    </row>
    <row r="59" spans="1:2">
      <c r="A59" s="140" t="s">
        <v>110</v>
      </c>
      <c r="B59" s="139" t="s">
        <v>232</v>
      </c>
    </row>
    <row r="60" spans="1:2" ht="6" customHeight="1">
      <c r="B60" s="46"/>
    </row>
    <row r="61" spans="1:2">
      <c r="A61" s="140" t="s">
        <v>115</v>
      </c>
      <c r="B61" s="139" t="s">
        <v>233</v>
      </c>
    </row>
    <row r="62" spans="1:2" ht="6" customHeight="1">
      <c r="A62" s="140"/>
      <c r="B62" s="1"/>
    </row>
    <row r="63" spans="1:2">
      <c r="A63" s="140" t="s">
        <v>123</v>
      </c>
      <c r="B63" s="139" t="s">
        <v>234</v>
      </c>
    </row>
    <row r="64" spans="1:2" ht="6" customHeight="1"/>
    <row r="65" spans="1:3" ht="26.25" customHeight="1">
      <c r="A65" s="165" t="s">
        <v>124</v>
      </c>
      <c r="B65" s="264" t="s">
        <v>237</v>
      </c>
      <c r="C65" s="264"/>
    </row>
    <row r="66" spans="1:3">
      <c r="B66" s="1"/>
    </row>
  </sheetData>
  <customSheetViews>
    <customSheetView guid="{B45E4847-4075-4BD2-A1F3-840C24EA6ECB}" showRuler="0">
      <pageMargins left="0.78740157499999996" right="0.78740157499999996" top="0.984251969" bottom="0.984251969" header="0.4921259845" footer="0.4921259845"/>
      <pageSetup paperSize="9" scale="94" orientation="portrait" r:id="rId1"/>
      <headerFooter alignWithMargins="0"/>
    </customSheetView>
  </customSheetViews>
  <mergeCells count="3">
    <mergeCell ref="B16:C16"/>
    <mergeCell ref="B29:C29"/>
    <mergeCell ref="B65:C65"/>
  </mergeCells>
  <phoneticPr fontId="13" type="noConversion"/>
  <hyperlinks>
    <hyperlink ref="B4" location="'1'!A1" display="Deutschland"/>
    <hyperlink ref="B5" location="'1'!A38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44" display="Früheres Bundesgebiet "/>
    <hyperlink ref="B44" location="'7'!A106" display="Neue Länder und Berlin"/>
    <hyperlink ref="B47" location="'8'!A13" display="Deutschland"/>
    <hyperlink ref="B48" location="'8'!A43" display="Früheres Bundesgebiet "/>
    <hyperlink ref="B49" location="'8'!A104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</hyperlinks>
  <pageMargins left="0.39370078740157483" right="0.39370078740157483" top="0.43307086614173229" bottom="0.6692913385826772" header="0.59055118110236227" footer="0.31496062992125984"/>
  <pageSetup paperSize="9" orientation="portrait" r:id="rId2"/>
  <headerFooter>
    <oddFooter>&amp;LStatistisches Bundesamt, Baugenehmigungen und Baufertigstellungen,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25"/>
  <sheetViews>
    <sheetView showGridLines="0" zoomScaleNormal="100" workbookViewId="0"/>
  </sheetViews>
  <sheetFormatPr baseColWidth="10" defaultRowHeight="12.75" customHeight="1"/>
  <cols>
    <col min="1" max="1" width="24.28515625" style="29" customWidth="1"/>
    <col min="2" max="13" width="9.42578125" style="29" customWidth="1"/>
    <col min="14" max="16384" width="11.42578125" style="29"/>
  </cols>
  <sheetData>
    <row r="1" spans="1:13" s="200" customFormat="1" ht="12.75" customHeight="1">
      <c r="A1" s="291" t="s">
        <v>133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</row>
    <row r="2" spans="1:13" s="200" customFormat="1" ht="12.75" customHeight="1">
      <c r="A2" s="291" t="s">
        <v>170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</row>
    <row r="3" spans="1:13" ht="12.75" customHeight="1">
      <c r="A3" s="82"/>
      <c r="B3" s="28"/>
      <c r="C3" s="28"/>
      <c r="D3" s="28"/>
      <c r="E3" s="28"/>
      <c r="F3" s="28"/>
      <c r="G3" s="83"/>
      <c r="H3" s="83"/>
      <c r="I3" s="83"/>
      <c r="J3" s="28"/>
      <c r="K3" s="28"/>
      <c r="L3" s="28"/>
      <c r="M3" s="28"/>
    </row>
    <row r="4" spans="1:13" ht="24" customHeight="1">
      <c r="A4" s="54" t="s">
        <v>23</v>
      </c>
      <c r="B4" s="55">
        <v>1979</v>
      </c>
      <c r="C4" s="55">
        <v>1980</v>
      </c>
      <c r="D4" s="55">
        <v>1981</v>
      </c>
      <c r="E4" s="55">
        <v>1982</v>
      </c>
      <c r="F4" s="55">
        <v>1983</v>
      </c>
      <c r="G4" s="55">
        <v>1984</v>
      </c>
      <c r="H4" s="55">
        <v>1985</v>
      </c>
      <c r="I4" s="55">
        <v>1986</v>
      </c>
      <c r="J4" s="55">
        <v>1987</v>
      </c>
      <c r="K4" s="55">
        <v>1988</v>
      </c>
      <c r="L4" s="55">
        <v>1989</v>
      </c>
      <c r="M4" s="57">
        <v>1990</v>
      </c>
    </row>
    <row r="5" spans="1:13" ht="18.75" customHeight="1">
      <c r="A5" s="75" t="s">
        <v>46</v>
      </c>
      <c r="B5" s="147">
        <v>14079</v>
      </c>
      <c r="C5" s="147">
        <v>15282</v>
      </c>
      <c r="D5" s="147">
        <v>17707</v>
      </c>
      <c r="E5" s="147">
        <v>20768</v>
      </c>
      <c r="F5" s="147">
        <v>27416</v>
      </c>
      <c r="G5" s="147">
        <v>22675</v>
      </c>
      <c r="H5" s="147">
        <v>13258</v>
      </c>
      <c r="I5" s="147">
        <v>8592</v>
      </c>
      <c r="J5" s="147">
        <v>9144</v>
      </c>
      <c r="K5" s="147">
        <v>11731</v>
      </c>
      <c r="L5" s="147">
        <v>18425</v>
      </c>
      <c r="M5" s="147">
        <v>29262</v>
      </c>
    </row>
    <row r="6" spans="1:13" ht="12.75" customHeight="1">
      <c r="A6" s="75" t="s">
        <v>25</v>
      </c>
      <c r="B6" s="147">
        <v>10902</v>
      </c>
      <c r="C6" s="147">
        <v>11193</v>
      </c>
      <c r="D6" s="147">
        <v>12977</v>
      </c>
      <c r="E6" s="147">
        <v>14679</v>
      </c>
      <c r="F6" s="147">
        <v>22149</v>
      </c>
      <c r="G6" s="147">
        <v>20284</v>
      </c>
      <c r="H6" s="147">
        <v>14600</v>
      </c>
      <c r="I6" s="147">
        <v>10358</v>
      </c>
      <c r="J6" s="147">
        <v>11077</v>
      </c>
      <c r="K6" s="147">
        <v>13247</v>
      </c>
      <c r="L6" s="147">
        <v>16730</v>
      </c>
      <c r="M6" s="147">
        <v>23755</v>
      </c>
    </row>
    <row r="7" spans="1:13" ht="12.75" customHeight="1">
      <c r="A7" s="75" t="s">
        <v>35</v>
      </c>
      <c r="B7" s="84" t="s">
        <v>159</v>
      </c>
      <c r="C7" s="84" t="s">
        <v>159</v>
      </c>
      <c r="D7" s="84" t="s">
        <v>159</v>
      </c>
      <c r="E7" s="84" t="s">
        <v>159</v>
      </c>
      <c r="F7" s="84" t="s">
        <v>159</v>
      </c>
      <c r="G7" s="84" t="s">
        <v>159</v>
      </c>
      <c r="H7" s="84" t="s">
        <v>159</v>
      </c>
      <c r="I7" s="84" t="s">
        <v>159</v>
      </c>
      <c r="J7" s="84" t="s">
        <v>159</v>
      </c>
      <c r="K7" s="84" t="s">
        <v>159</v>
      </c>
      <c r="L7" s="84" t="s">
        <v>159</v>
      </c>
      <c r="M7" s="84" t="s">
        <v>159</v>
      </c>
    </row>
    <row r="8" spans="1:13" ht="12.75" customHeight="1">
      <c r="A8" s="75" t="s">
        <v>47</v>
      </c>
      <c r="B8" s="84" t="s">
        <v>159</v>
      </c>
      <c r="C8" s="84" t="s">
        <v>159</v>
      </c>
      <c r="D8" s="84" t="s">
        <v>159</v>
      </c>
      <c r="E8" s="84" t="s">
        <v>159</v>
      </c>
      <c r="F8" s="84" t="s">
        <v>159</v>
      </c>
      <c r="G8" s="84" t="s">
        <v>159</v>
      </c>
      <c r="H8" s="84" t="s">
        <v>159</v>
      </c>
      <c r="I8" s="84" t="s">
        <v>159</v>
      </c>
      <c r="J8" s="84" t="s">
        <v>159</v>
      </c>
      <c r="K8" s="84" t="s">
        <v>159</v>
      </c>
      <c r="L8" s="84" t="s">
        <v>159</v>
      </c>
      <c r="M8" s="84" t="s">
        <v>159</v>
      </c>
    </row>
    <row r="9" spans="1:13" ht="12.75" customHeight="1">
      <c r="A9" s="138" t="s">
        <v>122</v>
      </c>
      <c r="B9" s="147">
        <v>271</v>
      </c>
      <c r="C9" s="147">
        <v>482</v>
      </c>
      <c r="D9" s="147">
        <v>283</v>
      </c>
      <c r="E9" s="147">
        <v>421</v>
      </c>
      <c r="F9" s="147">
        <v>139</v>
      </c>
      <c r="G9" s="147">
        <v>199</v>
      </c>
      <c r="H9" s="147">
        <v>400</v>
      </c>
      <c r="I9" s="147">
        <v>455</v>
      </c>
      <c r="J9" s="147">
        <v>412</v>
      </c>
      <c r="K9" s="147">
        <v>452</v>
      </c>
      <c r="L9" s="147">
        <v>274</v>
      </c>
      <c r="M9" s="147">
        <v>422</v>
      </c>
    </row>
    <row r="10" spans="1:13" ht="12.75" customHeight="1">
      <c r="A10" s="86" t="s">
        <v>38</v>
      </c>
      <c r="B10" s="84" t="s">
        <v>159</v>
      </c>
      <c r="C10" s="84" t="s">
        <v>159</v>
      </c>
      <c r="D10" s="84" t="s">
        <v>159</v>
      </c>
      <c r="E10" s="84" t="s">
        <v>159</v>
      </c>
      <c r="F10" s="84" t="s">
        <v>159</v>
      </c>
      <c r="G10" s="84" t="s">
        <v>159</v>
      </c>
      <c r="H10" s="84" t="s">
        <v>159</v>
      </c>
      <c r="I10" s="84" t="s">
        <v>159</v>
      </c>
      <c r="J10" s="84" t="s">
        <v>159</v>
      </c>
      <c r="K10" s="84" t="s">
        <v>159</v>
      </c>
      <c r="L10" s="84" t="s">
        <v>159</v>
      </c>
      <c r="M10" s="84" t="s">
        <v>159</v>
      </c>
    </row>
    <row r="11" spans="1:13" ht="12.75" customHeight="1">
      <c r="A11" s="75" t="s">
        <v>27</v>
      </c>
      <c r="B11" s="147">
        <v>789</v>
      </c>
      <c r="C11" s="147">
        <v>801</v>
      </c>
      <c r="D11" s="147">
        <v>909</v>
      </c>
      <c r="E11" s="147">
        <v>824</v>
      </c>
      <c r="F11" s="147">
        <v>613</v>
      </c>
      <c r="G11" s="147">
        <v>916</v>
      </c>
      <c r="H11" s="147">
        <v>462</v>
      </c>
      <c r="I11" s="147">
        <v>286</v>
      </c>
      <c r="J11" s="147">
        <v>179</v>
      </c>
      <c r="K11" s="147">
        <v>195</v>
      </c>
      <c r="L11" s="147">
        <v>208</v>
      </c>
      <c r="M11" s="147">
        <v>636</v>
      </c>
    </row>
    <row r="12" spans="1:13" ht="12.75" customHeight="1">
      <c r="A12" s="75" t="s">
        <v>28</v>
      </c>
      <c r="B12" s="147">
        <v>676</v>
      </c>
      <c r="C12" s="147">
        <v>1440</v>
      </c>
      <c r="D12" s="147">
        <v>1936</v>
      </c>
      <c r="E12" s="147">
        <v>1449</v>
      </c>
      <c r="F12" s="147">
        <v>1580</v>
      </c>
      <c r="G12" s="147">
        <v>1213</v>
      </c>
      <c r="H12" s="147">
        <v>642</v>
      </c>
      <c r="I12" s="147">
        <v>366</v>
      </c>
      <c r="J12" s="147">
        <v>219</v>
      </c>
      <c r="K12" s="147">
        <v>102</v>
      </c>
      <c r="L12" s="147">
        <v>186</v>
      </c>
      <c r="M12" s="147">
        <v>619</v>
      </c>
    </row>
    <row r="13" spans="1:13" ht="12.75" customHeight="1">
      <c r="A13" s="75" t="s">
        <v>29</v>
      </c>
      <c r="B13" s="147">
        <v>1516</v>
      </c>
      <c r="C13" s="147">
        <v>2632</v>
      </c>
      <c r="D13" s="147">
        <v>3154</v>
      </c>
      <c r="E13" s="147">
        <v>4138</v>
      </c>
      <c r="F13" s="147">
        <v>5873</v>
      </c>
      <c r="G13" s="147">
        <v>6073</v>
      </c>
      <c r="H13" s="147">
        <v>3956</v>
      </c>
      <c r="I13" s="147">
        <v>3394</v>
      </c>
      <c r="J13" s="147">
        <v>2813</v>
      </c>
      <c r="K13" s="147">
        <v>3151</v>
      </c>
      <c r="L13" s="147">
        <v>4759</v>
      </c>
      <c r="M13" s="147">
        <v>8053</v>
      </c>
    </row>
    <row r="14" spans="1:13" ht="12.75" customHeight="1">
      <c r="A14" s="75" t="s">
        <v>49</v>
      </c>
      <c r="B14" s="84" t="s">
        <v>159</v>
      </c>
      <c r="C14" s="84" t="s">
        <v>159</v>
      </c>
      <c r="D14" s="84" t="s">
        <v>159</v>
      </c>
      <c r="E14" s="84" t="s">
        <v>159</v>
      </c>
      <c r="F14" s="84" t="s">
        <v>159</v>
      </c>
      <c r="G14" s="84" t="s">
        <v>159</v>
      </c>
      <c r="H14" s="84" t="s">
        <v>159</v>
      </c>
      <c r="I14" s="84" t="s">
        <v>159</v>
      </c>
      <c r="J14" s="84" t="s">
        <v>159</v>
      </c>
      <c r="K14" s="84" t="s">
        <v>159</v>
      </c>
      <c r="L14" s="84" t="s">
        <v>159</v>
      </c>
      <c r="M14" s="84" t="s">
        <v>159</v>
      </c>
    </row>
    <row r="15" spans="1:13" ht="12.75" customHeight="1">
      <c r="A15" s="75" t="s">
        <v>30</v>
      </c>
      <c r="B15" s="147">
        <v>5403</v>
      </c>
      <c r="C15" s="147">
        <v>7083</v>
      </c>
      <c r="D15" s="147">
        <v>7293</v>
      </c>
      <c r="E15" s="147">
        <v>7236</v>
      </c>
      <c r="F15" s="147">
        <v>9066</v>
      </c>
      <c r="G15" s="147">
        <v>7204</v>
      </c>
      <c r="H15" s="147">
        <v>2701</v>
      </c>
      <c r="I15" s="147">
        <v>1474</v>
      </c>
      <c r="J15" s="147">
        <v>1420</v>
      </c>
      <c r="K15" s="147">
        <v>1652</v>
      </c>
      <c r="L15" s="147">
        <v>3511</v>
      </c>
      <c r="M15" s="147">
        <v>5337</v>
      </c>
    </row>
    <row r="16" spans="1:13" ht="12.75" customHeight="1">
      <c r="A16" s="75" t="s">
        <v>50</v>
      </c>
      <c r="B16" s="147">
        <v>11026</v>
      </c>
      <c r="C16" s="147">
        <v>12895</v>
      </c>
      <c r="D16" s="147">
        <v>14369</v>
      </c>
      <c r="E16" s="147">
        <v>15478</v>
      </c>
      <c r="F16" s="147">
        <v>26983</v>
      </c>
      <c r="G16" s="147">
        <v>20051</v>
      </c>
      <c r="H16" s="147">
        <v>8503</v>
      </c>
      <c r="I16" s="147">
        <v>4810</v>
      </c>
      <c r="J16" s="147">
        <v>3567</v>
      </c>
      <c r="K16" s="147">
        <v>3167</v>
      </c>
      <c r="L16" s="147">
        <v>5005</v>
      </c>
      <c r="M16" s="147">
        <v>7697</v>
      </c>
    </row>
    <row r="17" spans="1:13" ht="12.75" customHeight="1">
      <c r="A17" s="75" t="s">
        <v>51</v>
      </c>
      <c r="B17" s="147">
        <v>1996</v>
      </c>
      <c r="C17" s="147">
        <v>2319</v>
      </c>
      <c r="D17" s="147">
        <v>2992</v>
      </c>
      <c r="E17" s="147">
        <v>4248</v>
      </c>
      <c r="F17" s="147">
        <v>6186</v>
      </c>
      <c r="G17" s="147">
        <v>3888</v>
      </c>
      <c r="H17" s="147">
        <v>2618</v>
      </c>
      <c r="I17" s="147">
        <v>1304</v>
      </c>
      <c r="J17" s="147">
        <v>1078</v>
      </c>
      <c r="K17" s="147">
        <v>1227</v>
      </c>
      <c r="L17" s="147">
        <v>2274</v>
      </c>
      <c r="M17" s="147">
        <v>4129</v>
      </c>
    </row>
    <row r="18" spans="1:13" ht="12.75" customHeight="1">
      <c r="A18" s="75" t="s">
        <v>33</v>
      </c>
      <c r="B18" s="147">
        <v>1066</v>
      </c>
      <c r="C18" s="147">
        <v>1208</v>
      </c>
      <c r="D18" s="147">
        <v>1680</v>
      </c>
      <c r="E18" s="147">
        <v>1425</v>
      </c>
      <c r="F18" s="147">
        <v>1506</v>
      </c>
      <c r="G18" s="147">
        <v>988</v>
      </c>
      <c r="H18" s="147">
        <v>296</v>
      </c>
      <c r="I18" s="147">
        <v>134</v>
      </c>
      <c r="J18" s="147">
        <v>80</v>
      </c>
      <c r="K18" s="147">
        <v>39</v>
      </c>
      <c r="L18" s="147">
        <v>185</v>
      </c>
      <c r="M18" s="147">
        <v>640</v>
      </c>
    </row>
    <row r="19" spans="1:13" ht="12.75" customHeight="1">
      <c r="A19" s="75" t="s">
        <v>40</v>
      </c>
      <c r="B19" s="84" t="s">
        <v>159</v>
      </c>
      <c r="C19" s="84" t="s">
        <v>159</v>
      </c>
      <c r="D19" s="84" t="s">
        <v>159</v>
      </c>
      <c r="E19" s="84" t="s">
        <v>159</v>
      </c>
      <c r="F19" s="84" t="s">
        <v>159</v>
      </c>
      <c r="G19" s="84" t="s">
        <v>159</v>
      </c>
      <c r="H19" s="84" t="s">
        <v>159</v>
      </c>
      <c r="I19" s="84" t="s">
        <v>159</v>
      </c>
      <c r="J19" s="84" t="s">
        <v>159</v>
      </c>
      <c r="K19" s="84" t="s">
        <v>159</v>
      </c>
      <c r="L19" s="84" t="s">
        <v>159</v>
      </c>
      <c r="M19" s="84" t="s">
        <v>159</v>
      </c>
    </row>
    <row r="20" spans="1:13" ht="12.75" customHeight="1">
      <c r="A20" s="75" t="s">
        <v>52</v>
      </c>
      <c r="B20" s="84" t="s">
        <v>159</v>
      </c>
      <c r="C20" s="84" t="s">
        <v>159</v>
      </c>
      <c r="D20" s="84" t="s">
        <v>159</v>
      </c>
      <c r="E20" s="84" t="s">
        <v>159</v>
      </c>
      <c r="F20" s="84" t="s">
        <v>159</v>
      </c>
      <c r="G20" s="84" t="s">
        <v>159</v>
      </c>
      <c r="H20" s="84" t="s">
        <v>159</v>
      </c>
      <c r="I20" s="84" t="s">
        <v>159</v>
      </c>
      <c r="J20" s="84" t="s">
        <v>159</v>
      </c>
      <c r="K20" s="84" t="s">
        <v>159</v>
      </c>
      <c r="L20" s="84" t="s">
        <v>159</v>
      </c>
      <c r="M20" s="84" t="s">
        <v>159</v>
      </c>
    </row>
    <row r="21" spans="1:13" ht="12.75" customHeight="1">
      <c r="A21" s="75" t="s">
        <v>53</v>
      </c>
      <c r="B21" s="147">
        <v>3522</v>
      </c>
      <c r="C21" s="147">
        <v>3747</v>
      </c>
      <c r="D21" s="147">
        <v>4128</v>
      </c>
      <c r="E21" s="147">
        <v>4104</v>
      </c>
      <c r="F21" s="147">
        <v>5209</v>
      </c>
      <c r="G21" s="147">
        <v>3516</v>
      </c>
      <c r="H21" s="147">
        <v>1475</v>
      </c>
      <c r="I21" s="147">
        <v>826</v>
      </c>
      <c r="J21" s="147">
        <v>589</v>
      </c>
      <c r="K21" s="147">
        <v>812</v>
      </c>
      <c r="L21" s="147">
        <v>1032</v>
      </c>
      <c r="M21" s="147">
        <v>1120</v>
      </c>
    </row>
    <row r="22" spans="1:13" ht="12.75" customHeight="1">
      <c r="A22" s="75" t="s">
        <v>42</v>
      </c>
      <c r="B22" s="84" t="s">
        <v>159</v>
      </c>
      <c r="C22" s="84" t="s">
        <v>159</v>
      </c>
      <c r="D22" s="84" t="s">
        <v>159</v>
      </c>
      <c r="E22" s="84" t="s">
        <v>159</v>
      </c>
      <c r="F22" s="84" t="s">
        <v>159</v>
      </c>
      <c r="G22" s="84" t="s">
        <v>159</v>
      </c>
      <c r="H22" s="84" t="s">
        <v>159</v>
      </c>
      <c r="I22" s="84" t="s">
        <v>159</v>
      </c>
      <c r="J22" s="84" t="s">
        <v>159</v>
      </c>
      <c r="K22" s="84" t="s">
        <v>159</v>
      </c>
      <c r="L22" s="84" t="s">
        <v>159</v>
      </c>
      <c r="M22" s="84" t="s">
        <v>159</v>
      </c>
    </row>
    <row r="23" spans="1:13" ht="18.75" customHeight="1">
      <c r="A23" s="80" t="s">
        <v>6</v>
      </c>
      <c r="B23" s="147">
        <v>51246</v>
      </c>
      <c r="C23" s="147">
        <v>59082</v>
      </c>
      <c r="D23" s="147">
        <v>67428</v>
      </c>
      <c r="E23" s="147">
        <v>74770</v>
      </c>
      <c r="F23" s="147">
        <v>106720</v>
      </c>
      <c r="G23" s="147">
        <v>87007</v>
      </c>
      <c r="H23" s="147">
        <v>48911</v>
      </c>
      <c r="I23" s="147">
        <v>31999</v>
      </c>
      <c r="J23" s="147">
        <v>30578</v>
      </c>
      <c r="K23" s="147">
        <v>35775</v>
      </c>
      <c r="L23" s="147">
        <v>52589</v>
      </c>
      <c r="M23" s="147">
        <v>81670</v>
      </c>
    </row>
    <row r="24" spans="1:13" ht="12.75" customHeight="1">
      <c r="A24" s="85"/>
    </row>
    <row r="25" spans="1:13" ht="12.75" customHeight="1">
      <c r="A25" s="85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68" orientation="portrait" horizontalDpi="4294967292" verticalDpi="300" r:id="rId2"/>
  <headerFooter>
    <oddFooter>&amp;LStatistisches Bundesamt, Baugenehmigungen und Baufertigstellungen,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25"/>
  <sheetViews>
    <sheetView showGridLines="0" zoomScaleNormal="100" workbookViewId="0"/>
  </sheetViews>
  <sheetFormatPr baseColWidth="10" defaultRowHeight="12.75"/>
  <cols>
    <col min="1" max="1" width="24.28515625" style="29" customWidth="1"/>
    <col min="2" max="12" width="9.28515625" style="29" customWidth="1"/>
    <col min="13" max="16384" width="11.42578125" style="29"/>
  </cols>
  <sheetData>
    <row r="1" spans="1:13" s="200" customFormat="1" ht="12.75" customHeight="1">
      <c r="A1" s="291" t="s">
        <v>134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01"/>
    </row>
    <row r="2" spans="1:13" s="200" customFormat="1" ht="12.75" customHeight="1">
      <c r="A2" s="291" t="s">
        <v>170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01"/>
    </row>
    <row r="3" spans="1:13" ht="12.75" customHeight="1">
      <c r="A3" s="82"/>
      <c r="B3" s="28"/>
      <c r="C3" s="28"/>
      <c r="D3" s="28"/>
      <c r="E3" s="28"/>
      <c r="F3" s="28"/>
      <c r="G3" s="83"/>
      <c r="H3" s="83"/>
      <c r="I3" s="83"/>
      <c r="J3" s="28"/>
      <c r="K3" s="28"/>
    </row>
    <row r="4" spans="1:13" ht="24" customHeight="1">
      <c r="A4" s="54" t="s">
        <v>23</v>
      </c>
      <c r="B4" s="55">
        <v>1991</v>
      </c>
      <c r="C4" s="55">
        <v>1992</v>
      </c>
      <c r="D4" s="55">
        <v>1993</v>
      </c>
      <c r="E4" s="55">
        <v>1994</v>
      </c>
      <c r="F4" s="55">
        <v>1995</v>
      </c>
      <c r="G4" s="55">
        <v>1996</v>
      </c>
      <c r="H4" s="55">
        <v>1997</v>
      </c>
      <c r="I4" s="55">
        <v>1998</v>
      </c>
      <c r="J4" s="55">
        <v>1999</v>
      </c>
      <c r="K4" s="55">
        <v>2000</v>
      </c>
      <c r="L4" s="57">
        <v>2001</v>
      </c>
    </row>
    <row r="5" spans="1:13" ht="18.75" customHeight="1">
      <c r="A5" s="75" t="s">
        <v>46</v>
      </c>
      <c r="B5" s="141">
        <v>34649</v>
      </c>
      <c r="C5" s="141">
        <v>41821</v>
      </c>
      <c r="D5" s="141">
        <v>47624</v>
      </c>
      <c r="E5" s="141">
        <v>49699</v>
      </c>
      <c r="F5" s="141">
        <v>37988</v>
      </c>
      <c r="G5" s="141">
        <v>24375</v>
      </c>
      <c r="H5" s="141">
        <v>20547</v>
      </c>
      <c r="I5" s="141">
        <v>17920</v>
      </c>
      <c r="J5" s="141">
        <v>14835</v>
      </c>
      <c r="K5" s="141">
        <v>12458</v>
      </c>
      <c r="L5" s="141">
        <v>10351</v>
      </c>
    </row>
    <row r="6" spans="1:13" ht="12.75" customHeight="1">
      <c r="A6" s="75" t="s">
        <v>25</v>
      </c>
      <c r="B6" s="141">
        <v>27374</v>
      </c>
      <c r="C6" s="141">
        <v>38240</v>
      </c>
      <c r="D6" s="141">
        <v>44992</v>
      </c>
      <c r="E6" s="141">
        <v>47597</v>
      </c>
      <c r="F6" s="141">
        <v>29791</v>
      </c>
      <c r="G6" s="141">
        <v>19373</v>
      </c>
      <c r="H6" s="141">
        <v>17199</v>
      </c>
      <c r="I6" s="141">
        <v>17947</v>
      </c>
      <c r="J6" s="141">
        <v>17527</v>
      </c>
      <c r="K6" s="141">
        <v>14271</v>
      </c>
      <c r="L6" s="141">
        <v>12894</v>
      </c>
    </row>
    <row r="7" spans="1:13" ht="12.75" customHeight="1">
      <c r="A7" s="75" t="s">
        <v>35</v>
      </c>
      <c r="B7" s="141">
        <v>475</v>
      </c>
      <c r="C7" s="141">
        <v>548</v>
      </c>
      <c r="D7" s="141">
        <v>1739</v>
      </c>
      <c r="E7" s="141">
        <v>2622</v>
      </c>
      <c r="F7" s="141">
        <v>4472</v>
      </c>
      <c r="G7" s="141">
        <v>6430</v>
      </c>
      <c r="H7" s="141">
        <v>5361</v>
      </c>
      <c r="I7" s="141">
        <v>2609</v>
      </c>
      <c r="J7" s="141">
        <v>2616</v>
      </c>
      <c r="K7" s="141">
        <v>1465</v>
      </c>
      <c r="L7" s="141">
        <v>1300</v>
      </c>
    </row>
    <row r="8" spans="1:13" ht="12.75" customHeight="1">
      <c r="A8" s="75" t="s">
        <v>47</v>
      </c>
      <c r="B8" s="141" t="s">
        <v>160</v>
      </c>
      <c r="C8" s="141">
        <v>110</v>
      </c>
      <c r="D8" s="141">
        <v>627</v>
      </c>
      <c r="E8" s="141">
        <v>1859</v>
      </c>
      <c r="F8" s="141">
        <v>3414</v>
      </c>
      <c r="G8" s="141">
        <v>4713</v>
      </c>
      <c r="H8" s="141">
        <v>3858</v>
      </c>
      <c r="I8" s="141">
        <v>1399</v>
      </c>
      <c r="J8" s="141">
        <v>1069</v>
      </c>
      <c r="K8" s="141">
        <v>831</v>
      </c>
      <c r="L8" s="141">
        <v>693</v>
      </c>
    </row>
    <row r="9" spans="1:13" ht="12.75" customHeight="1">
      <c r="A9" s="86" t="s">
        <v>48</v>
      </c>
      <c r="B9" s="141">
        <v>475</v>
      </c>
      <c r="C9" s="141">
        <v>438</v>
      </c>
      <c r="D9" s="141">
        <v>1112</v>
      </c>
      <c r="E9" s="141">
        <v>763</v>
      </c>
      <c r="F9" s="141">
        <v>1058</v>
      </c>
      <c r="G9" s="141">
        <v>1717</v>
      </c>
      <c r="H9" s="141">
        <v>1503</v>
      </c>
      <c r="I9" s="141">
        <v>1210</v>
      </c>
      <c r="J9" s="141">
        <v>1547</v>
      </c>
      <c r="K9" s="141">
        <v>634</v>
      </c>
      <c r="L9" s="141">
        <v>607</v>
      </c>
    </row>
    <row r="10" spans="1:13" ht="12.75" customHeight="1">
      <c r="A10" s="86" t="s">
        <v>38</v>
      </c>
      <c r="B10" s="141">
        <v>99</v>
      </c>
      <c r="C10" s="141">
        <v>543</v>
      </c>
      <c r="D10" s="141">
        <v>4799</v>
      </c>
      <c r="E10" s="141">
        <v>7937</v>
      </c>
      <c r="F10" s="141">
        <v>9986</v>
      </c>
      <c r="G10" s="141">
        <v>8982</v>
      </c>
      <c r="H10" s="141">
        <v>5900</v>
      </c>
      <c r="I10" s="141">
        <v>2857</v>
      </c>
      <c r="J10" s="141">
        <v>1139</v>
      </c>
      <c r="K10" s="141">
        <v>600</v>
      </c>
      <c r="L10" s="141">
        <v>490</v>
      </c>
    </row>
    <row r="11" spans="1:13" ht="12.75" customHeight="1">
      <c r="A11" s="75" t="s">
        <v>27</v>
      </c>
      <c r="B11" s="141">
        <v>580</v>
      </c>
      <c r="C11" s="141">
        <v>745</v>
      </c>
      <c r="D11" s="141">
        <v>773</v>
      </c>
      <c r="E11" s="141">
        <v>1131</v>
      </c>
      <c r="F11" s="141">
        <v>965</v>
      </c>
      <c r="G11" s="141">
        <v>707</v>
      </c>
      <c r="H11" s="141">
        <v>591</v>
      </c>
      <c r="I11" s="141">
        <v>770</v>
      </c>
      <c r="J11" s="141">
        <v>579</v>
      </c>
      <c r="K11" s="141">
        <v>483</v>
      </c>
      <c r="L11" s="141">
        <v>309</v>
      </c>
    </row>
    <row r="12" spans="1:13" ht="12.75" customHeight="1">
      <c r="A12" s="75" t="s">
        <v>28</v>
      </c>
      <c r="B12" s="141">
        <v>745</v>
      </c>
      <c r="C12" s="141">
        <v>927</v>
      </c>
      <c r="D12" s="141">
        <v>1221</v>
      </c>
      <c r="E12" s="141">
        <v>2450</v>
      </c>
      <c r="F12" s="141">
        <v>1667</v>
      </c>
      <c r="G12" s="141">
        <v>1354</v>
      </c>
      <c r="H12" s="141">
        <v>1645</v>
      </c>
      <c r="I12" s="141">
        <v>1475</v>
      </c>
      <c r="J12" s="141">
        <v>1164</v>
      </c>
      <c r="K12" s="141">
        <v>951</v>
      </c>
      <c r="L12" s="141">
        <v>920</v>
      </c>
    </row>
    <row r="13" spans="1:13" ht="12.75" customHeight="1">
      <c r="A13" s="75" t="s">
        <v>29</v>
      </c>
      <c r="B13" s="141">
        <v>8226</v>
      </c>
      <c r="C13" s="141">
        <v>10271</v>
      </c>
      <c r="D13" s="141">
        <v>13811</v>
      </c>
      <c r="E13" s="141">
        <v>17158</v>
      </c>
      <c r="F13" s="141">
        <v>13247</v>
      </c>
      <c r="G13" s="141">
        <v>7568</v>
      </c>
      <c r="H13" s="141">
        <v>7582</v>
      </c>
      <c r="I13" s="141">
        <v>7982</v>
      </c>
      <c r="J13" s="141">
        <v>6921</v>
      </c>
      <c r="K13" s="141">
        <v>5972</v>
      </c>
      <c r="L13" s="141">
        <v>6422</v>
      </c>
    </row>
    <row r="14" spans="1:13" ht="12.75" customHeight="1">
      <c r="A14" s="75" t="s">
        <v>49</v>
      </c>
      <c r="B14" s="141">
        <v>66</v>
      </c>
      <c r="C14" s="141">
        <v>162</v>
      </c>
      <c r="D14" s="141">
        <v>521</v>
      </c>
      <c r="E14" s="141">
        <v>1642</v>
      </c>
      <c r="F14" s="141">
        <v>3916</v>
      </c>
      <c r="G14" s="141">
        <v>6643</v>
      </c>
      <c r="H14" s="141">
        <v>3385</v>
      </c>
      <c r="I14" s="141">
        <v>2609</v>
      </c>
      <c r="J14" s="141">
        <v>1744</v>
      </c>
      <c r="K14" s="141">
        <v>1122</v>
      </c>
      <c r="L14" s="141">
        <v>1544</v>
      </c>
    </row>
    <row r="15" spans="1:13" ht="12.75" customHeight="1">
      <c r="A15" s="75" t="s">
        <v>30</v>
      </c>
      <c r="B15" s="141">
        <v>6282</v>
      </c>
      <c r="C15" s="141">
        <v>9743</v>
      </c>
      <c r="D15" s="141">
        <v>11616</v>
      </c>
      <c r="E15" s="141">
        <v>14150</v>
      </c>
      <c r="F15" s="141">
        <v>11376</v>
      </c>
      <c r="G15" s="141">
        <v>7982</v>
      </c>
      <c r="H15" s="141">
        <v>6203</v>
      </c>
      <c r="I15" s="141">
        <v>5891</v>
      </c>
      <c r="J15" s="141">
        <v>5402</v>
      </c>
      <c r="K15" s="141">
        <v>3961</v>
      </c>
      <c r="L15" s="141">
        <v>2705</v>
      </c>
    </row>
    <row r="16" spans="1:13" ht="12.75" customHeight="1">
      <c r="A16" s="75" t="s">
        <v>50</v>
      </c>
      <c r="B16" s="141">
        <v>11388</v>
      </c>
      <c r="C16" s="141">
        <v>14336</v>
      </c>
      <c r="D16" s="141">
        <v>19105</v>
      </c>
      <c r="E16" s="141">
        <v>25566</v>
      </c>
      <c r="F16" s="141">
        <v>22853</v>
      </c>
      <c r="G16" s="141">
        <v>19269</v>
      </c>
      <c r="H16" s="141">
        <v>16997</v>
      </c>
      <c r="I16" s="141">
        <v>16395</v>
      </c>
      <c r="J16" s="141">
        <v>15052</v>
      </c>
      <c r="K16" s="141">
        <v>12234</v>
      </c>
      <c r="L16" s="141">
        <v>9320</v>
      </c>
    </row>
    <row r="17" spans="1:12" ht="12.75" customHeight="1">
      <c r="A17" s="75" t="s">
        <v>51</v>
      </c>
      <c r="B17" s="141">
        <v>4963</v>
      </c>
      <c r="C17" s="141">
        <v>6668</v>
      </c>
      <c r="D17" s="141">
        <v>8684</v>
      </c>
      <c r="E17" s="141">
        <v>12310</v>
      </c>
      <c r="F17" s="141">
        <v>9128</v>
      </c>
      <c r="G17" s="141">
        <v>4919</v>
      </c>
      <c r="H17" s="141">
        <v>4478</v>
      </c>
      <c r="I17" s="141">
        <v>3862</v>
      </c>
      <c r="J17" s="141">
        <v>3952</v>
      </c>
      <c r="K17" s="141">
        <v>2909</v>
      </c>
      <c r="L17" s="141">
        <v>1444</v>
      </c>
    </row>
    <row r="18" spans="1:12" ht="12.75" customHeight="1">
      <c r="A18" s="75" t="s">
        <v>33</v>
      </c>
      <c r="B18" s="141">
        <v>432</v>
      </c>
      <c r="C18" s="141">
        <v>555</v>
      </c>
      <c r="D18" s="141">
        <v>1740</v>
      </c>
      <c r="E18" s="141">
        <v>1792</v>
      </c>
      <c r="F18" s="141">
        <v>1968</v>
      </c>
      <c r="G18" s="141">
        <v>1293</v>
      </c>
      <c r="H18" s="141">
        <v>1032</v>
      </c>
      <c r="I18" s="141">
        <v>903</v>
      </c>
      <c r="J18" s="141">
        <v>697</v>
      </c>
      <c r="K18" s="141">
        <v>685</v>
      </c>
      <c r="L18" s="141">
        <v>253</v>
      </c>
    </row>
    <row r="19" spans="1:12" ht="12.75" customHeight="1">
      <c r="A19" s="75" t="s">
        <v>40</v>
      </c>
      <c r="B19" s="141">
        <v>113</v>
      </c>
      <c r="C19" s="141">
        <v>1521</v>
      </c>
      <c r="D19" s="141">
        <v>8182</v>
      </c>
      <c r="E19" s="141">
        <v>12462</v>
      </c>
      <c r="F19" s="141">
        <v>28817</v>
      </c>
      <c r="G19" s="141">
        <v>24425</v>
      </c>
      <c r="H19" s="141">
        <v>17779</v>
      </c>
      <c r="I19" s="141">
        <v>6863</v>
      </c>
      <c r="J19" s="141">
        <v>3504</v>
      </c>
      <c r="K19" s="141">
        <v>1871</v>
      </c>
      <c r="L19" s="141">
        <v>1119</v>
      </c>
    </row>
    <row r="20" spans="1:12" ht="12.75" customHeight="1">
      <c r="A20" s="75" t="s">
        <v>52</v>
      </c>
      <c r="B20" s="141">
        <v>42</v>
      </c>
      <c r="C20" s="141">
        <v>678</v>
      </c>
      <c r="D20" s="141">
        <v>3620</v>
      </c>
      <c r="E20" s="141">
        <v>6603</v>
      </c>
      <c r="F20" s="141">
        <v>8844</v>
      </c>
      <c r="G20" s="141">
        <v>6521</v>
      </c>
      <c r="H20" s="141">
        <v>2738</v>
      </c>
      <c r="I20" s="141">
        <v>1840</v>
      </c>
      <c r="J20" s="141">
        <v>974</v>
      </c>
      <c r="K20" s="141">
        <v>637</v>
      </c>
      <c r="L20" s="141">
        <v>507</v>
      </c>
    </row>
    <row r="21" spans="1:12" ht="12.75" customHeight="1">
      <c r="A21" s="75" t="s">
        <v>53</v>
      </c>
      <c r="B21" s="141">
        <v>1740</v>
      </c>
      <c r="C21" s="141">
        <v>2241</v>
      </c>
      <c r="D21" s="141">
        <v>3519</v>
      </c>
      <c r="E21" s="141">
        <v>4035</v>
      </c>
      <c r="F21" s="141">
        <v>4210</v>
      </c>
      <c r="G21" s="141">
        <v>2579</v>
      </c>
      <c r="H21" s="141">
        <v>2662</v>
      </c>
      <c r="I21" s="141">
        <v>2859</v>
      </c>
      <c r="J21" s="141">
        <v>2014</v>
      </c>
      <c r="K21" s="141">
        <v>1285</v>
      </c>
      <c r="L21" s="141">
        <v>973</v>
      </c>
    </row>
    <row r="22" spans="1:12" ht="12.75" customHeight="1">
      <c r="A22" s="75" t="s">
        <v>42</v>
      </c>
      <c r="B22" s="141">
        <v>147</v>
      </c>
      <c r="C22" s="141">
        <v>812</v>
      </c>
      <c r="D22" s="141">
        <v>3566</v>
      </c>
      <c r="E22" s="141">
        <v>6657</v>
      </c>
      <c r="F22" s="141">
        <v>7654</v>
      </c>
      <c r="G22" s="141">
        <v>7537</v>
      </c>
      <c r="H22" s="141">
        <v>3557</v>
      </c>
      <c r="I22" s="141">
        <v>2037</v>
      </c>
      <c r="J22" s="141">
        <v>1100</v>
      </c>
      <c r="K22" s="141">
        <v>722</v>
      </c>
      <c r="L22" s="141">
        <v>418</v>
      </c>
    </row>
    <row r="23" spans="1:12" ht="18.75" customHeight="1">
      <c r="A23" s="85" t="s">
        <v>6</v>
      </c>
      <c r="B23" s="141">
        <v>97321</v>
      </c>
      <c r="C23" s="141">
        <v>129811</v>
      </c>
      <c r="D23" s="141">
        <v>175512</v>
      </c>
      <c r="E23" s="141">
        <v>213811</v>
      </c>
      <c r="F23" s="141">
        <v>196882</v>
      </c>
      <c r="G23" s="141">
        <v>149957</v>
      </c>
      <c r="H23" s="141">
        <v>117656</v>
      </c>
      <c r="I23" s="141">
        <v>94819</v>
      </c>
      <c r="J23" s="141">
        <v>79220</v>
      </c>
      <c r="K23" s="141">
        <v>61626</v>
      </c>
      <c r="L23" s="141">
        <v>50969</v>
      </c>
    </row>
    <row r="24" spans="1:12" ht="12.75" customHeight="1"/>
    <row r="25" spans="1:12">
      <c r="A25" s="85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2"/>
  <headerFooter>
    <oddFooter>&amp;LStatistisches Bundesamt, Baugenehmigungen und Baufertigstellungen,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>
    <pageSetUpPr fitToPage="1"/>
  </sheetPr>
  <dimension ref="A1:M25"/>
  <sheetViews>
    <sheetView showGridLines="0" zoomScaleNormal="100" workbookViewId="0"/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200" customFormat="1" ht="12.75" customHeight="1">
      <c r="A1" s="292" t="s">
        <v>156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85"/>
      <c r="M1" s="201"/>
    </row>
    <row r="2" spans="1:13" s="200" customFormat="1" ht="12.75" customHeight="1">
      <c r="A2" s="291" t="s">
        <v>170</v>
      </c>
      <c r="B2" s="291"/>
      <c r="C2" s="291"/>
      <c r="D2" s="291"/>
      <c r="E2" s="291"/>
      <c r="F2" s="291"/>
      <c r="G2" s="291"/>
      <c r="H2" s="291"/>
      <c r="I2" s="291"/>
      <c r="J2" s="201"/>
      <c r="K2" s="201"/>
      <c r="L2" s="201"/>
      <c r="M2" s="201"/>
    </row>
    <row r="3" spans="1:13" ht="12.75" customHeight="1">
      <c r="A3" s="82"/>
    </row>
    <row r="4" spans="1:13" ht="24" customHeight="1">
      <c r="A4" s="54" t="s">
        <v>23</v>
      </c>
      <c r="B4" s="57">
        <v>2002</v>
      </c>
      <c r="C4" s="57">
        <v>2003</v>
      </c>
      <c r="D4" s="57">
        <v>2004</v>
      </c>
      <c r="E4" s="57">
        <v>2005</v>
      </c>
      <c r="F4" s="57">
        <v>2006</v>
      </c>
      <c r="G4" s="57">
        <v>2007</v>
      </c>
      <c r="H4" s="57">
        <v>2008</v>
      </c>
      <c r="I4" s="57">
        <v>2009</v>
      </c>
      <c r="J4" s="57">
        <v>2010</v>
      </c>
      <c r="K4" s="57">
        <v>2011</v>
      </c>
      <c r="L4" s="57">
        <v>2012</v>
      </c>
      <c r="M4" s="57">
        <v>2013</v>
      </c>
    </row>
    <row r="5" spans="1:13" ht="18.75" customHeight="1">
      <c r="A5" s="75" t="s">
        <v>46</v>
      </c>
      <c r="B5" s="141">
        <v>9210</v>
      </c>
      <c r="C5" s="141">
        <v>9690</v>
      </c>
      <c r="D5" s="141">
        <v>10327</v>
      </c>
      <c r="E5" s="141">
        <v>10115</v>
      </c>
      <c r="F5" s="141">
        <v>10854</v>
      </c>
      <c r="G5" s="141">
        <v>8580</v>
      </c>
      <c r="H5" s="141">
        <v>7965</v>
      </c>
      <c r="I5" s="141">
        <v>7170</v>
      </c>
      <c r="J5" s="141">
        <v>8504</v>
      </c>
      <c r="K5" s="141">
        <v>10401</v>
      </c>
      <c r="L5" s="141">
        <v>11833</v>
      </c>
      <c r="M5" s="141">
        <v>12806</v>
      </c>
    </row>
    <row r="6" spans="1:13" ht="12.75" customHeight="1">
      <c r="A6" s="75" t="s">
        <v>25</v>
      </c>
      <c r="B6" s="141">
        <v>10521</v>
      </c>
      <c r="C6" s="141">
        <v>10878</v>
      </c>
      <c r="D6" s="141">
        <v>11434</v>
      </c>
      <c r="E6" s="141">
        <v>11322</v>
      </c>
      <c r="F6" s="141">
        <v>11674</v>
      </c>
      <c r="G6" s="141">
        <v>8254</v>
      </c>
      <c r="H6" s="141">
        <v>8293</v>
      </c>
      <c r="I6" s="141">
        <v>8368</v>
      </c>
      <c r="J6" s="141">
        <v>10044</v>
      </c>
      <c r="K6" s="141">
        <v>14300</v>
      </c>
      <c r="L6" s="141">
        <v>15008</v>
      </c>
      <c r="M6" s="141">
        <v>17130</v>
      </c>
    </row>
    <row r="7" spans="1:13" ht="12.75" customHeight="1">
      <c r="A7" s="75" t="s">
        <v>35</v>
      </c>
      <c r="B7" s="141">
        <v>920</v>
      </c>
      <c r="C7" s="141">
        <v>502</v>
      </c>
      <c r="D7" s="141">
        <v>370</v>
      </c>
      <c r="E7" s="141">
        <v>167</v>
      </c>
      <c r="F7" s="141">
        <v>412</v>
      </c>
      <c r="G7" s="141">
        <v>1010</v>
      </c>
      <c r="H7" s="141">
        <v>1729</v>
      </c>
      <c r="I7" s="141">
        <v>1515</v>
      </c>
      <c r="J7" s="141">
        <v>1298</v>
      </c>
      <c r="K7" s="141">
        <v>2955</v>
      </c>
      <c r="L7" s="141">
        <v>3826</v>
      </c>
      <c r="M7" s="141">
        <v>4678</v>
      </c>
    </row>
    <row r="8" spans="1:13" ht="12.75" customHeight="1">
      <c r="A8" s="75" t="s">
        <v>47</v>
      </c>
      <c r="B8" s="141">
        <v>313</v>
      </c>
      <c r="C8" s="141">
        <v>404</v>
      </c>
      <c r="D8" s="141">
        <v>198</v>
      </c>
      <c r="E8" s="229" t="s">
        <v>159</v>
      </c>
      <c r="F8" s="229" t="s">
        <v>159</v>
      </c>
      <c r="G8" s="229" t="s">
        <v>159</v>
      </c>
      <c r="H8" s="229" t="s">
        <v>159</v>
      </c>
      <c r="I8" s="229" t="s">
        <v>159</v>
      </c>
      <c r="J8" s="229" t="s">
        <v>159</v>
      </c>
      <c r="K8" s="229" t="s">
        <v>159</v>
      </c>
      <c r="L8" s="229" t="s">
        <v>159</v>
      </c>
      <c r="M8" s="229" t="s">
        <v>159</v>
      </c>
    </row>
    <row r="9" spans="1:13" ht="12.75" customHeight="1">
      <c r="A9" s="138" t="s">
        <v>122</v>
      </c>
      <c r="B9" s="141">
        <v>607</v>
      </c>
      <c r="C9" s="141">
        <v>98</v>
      </c>
      <c r="D9" s="141">
        <v>172</v>
      </c>
      <c r="E9" s="229" t="s">
        <v>159</v>
      </c>
      <c r="F9" s="229" t="s">
        <v>159</v>
      </c>
      <c r="G9" s="229" t="s">
        <v>159</v>
      </c>
      <c r="H9" s="229" t="s">
        <v>159</v>
      </c>
      <c r="I9" s="229" t="s">
        <v>159</v>
      </c>
      <c r="J9" s="229" t="s">
        <v>159</v>
      </c>
      <c r="K9" s="229" t="s">
        <v>159</v>
      </c>
      <c r="L9" s="229" t="s">
        <v>159</v>
      </c>
      <c r="M9" s="229" t="s">
        <v>159</v>
      </c>
    </row>
    <row r="10" spans="1:13" ht="12.75" customHeight="1">
      <c r="A10" s="86" t="s">
        <v>38</v>
      </c>
      <c r="B10" s="141">
        <v>389</v>
      </c>
      <c r="C10" s="141">
        <v>437</v>
      </c>
      <c r="D10" s="141">
        <v>259</v>
      </c>
      <c r="E10" s="141">
        <v>190</v>
      </c>
      <c r="F10" s="141">
        <v>231</v>
      </c>
      <c r="G10" s="141">
        <v>477</v>
      </c>
      <c r="H10" s="141">
        <v>238</v>
      </c>
      <c r="I10" s="141">
        <v>222</v>
      </c>
      <c r="J10" s="141">
        <v>215</v>
      </c>
      <c r="K10" s="141">
        <v>244</v>
      </c>
      <c r="L10" s="141">
        <v>418</v>
      </c>
      <c r="M10" s="141">
        <v>542</v>
      </c>
    </row>
    <row r="11" spans="1:13" ht="12.75" customHeight="1">
      <c r="A11" s="75" t="s">
        <v>27</v>
      </c>
      <c r="B11" s="141">
        <v>415</v>
      </c>
      <c r="C11" s="141">
        <v>265</v>
      </c>
      <c r="D11" s="141">
        <v>171</v>
      </c>
      <c r="E11" s="141">
        <v>186</v>
      </c>
      <c r="F11" s="141">
        <v>139</v>
      </c>
      <c r="G11" s="141">
        <v>234</v>
      </c>
      <c r="H11" s="141">
        <v>151</v>
      </c>
      <c r="I11" s="141">
        <v>202</v>
      </c>
      <c r="J11" s="141">
        <v>269</v>
      </c>
      <c r="K11" s="141">
        <v>555</v>
      </c>
      <c r="L11" s="141">
        <v>586</v>
      </c>
      <c r="M11" s="141">
        <v>698</v>
      </c>
    </row>
    <row r="12" spans="1:13" ht="12.75" customHeight="1">
      <c r="A12" s="75" t="s">
        <v>28</v>
      </c>
      <c r="B12" s="141">
        <v>881</v>
      </c>
      <c r="C12" s="141">
        <v>819</v>
      </c>
      <c r="D12" s="141">
        <v>839</v>
      </c>
      <c r="E12" s="141">
        <v>591</v>
      </c>
      <c r="F12" s="141">
        <v>741</v>
      </c>
      <c r="G12" s="141">
        <v>785</v>
      </c>
      <c r="H12" s="141">
        <v>901</v>
      </c>
      <c r="I12" s="141">
        <v>977</v>
      </c>
      <c r="J12" s="141">
        <v>794</v>
      </c>
      <c r="K12" s="141">
        <v>1701</v>
      </c>
      <c r="L12" s="141">
        <v>2070</v>
      </c>
      <c r="M12" s="141">
        <v>2415</v>
      </c>
    </row>
    <row r="13" spans="1:13" ht="12.75" customHeight="1">
      <c r="A13" s="75" t="s">
        <v>29</v>
      </c>
      <c r="B13" s="141">
        <v>4967</v>
      </c>
      <c r="C13" s="141">
        <v>4168</v>
      </c>
      <c r="D13" s="141">
        <v>3832</v>
      </c>
      <c r="E13" s="141">
        <v>3381</v>
      </c>
      <c r="F13" s="141">
        <v>3042</v>
      </c>
      <c r="G13" s="141">
        <v>3181</v>
      </c>
      <c r="H13" s="141">
        <v>2915</v>
      </c>
      <c r="I13" s="141">
        <v>2710</v>
      </c>
      <c r="J13" s="141">
        <v>2504</v>
      </c>
      <c r="K13" s="141">
        <v>3614</v>
      </c>
      <c r="L13" s="141">
        <v>4740</v>
      </c>
      <c r="M13" s="141">
        <v>5485</v>
      </c>
    </row>
    <row r="14" spans="1:13" ht="12.75" customHeight="1">
      <c r="A14" s="75" t="s">
        <v>49</v>
      </c>
      <c r="B14" s="141">
        <v>904</v>
      </c>
      <c r="C14" s="141">
        <v>902</v>
      </c>
      <c r="D14" s="141">
        <v>732</v>
      </c>
      <c r="E14" s="141">
        <v>898</v>
      </c>
      <c r="F14" s="141">
        <v>606</v>
      </c>
      <c r="G14" s="141">
        <v>597</v>
      </c>
      <c r="H14" s="141">
        <v>864</v>
      </c>
      <c r="I14" s="141">
        <v>753</v>
      </c>
      <c r="J14" s="141">
        <v>621</v>
      </c>
      <c r="K14" s="141">
        <v>1160</v>
      </c>
      <c r="L14" s="141">
        <v>1151</v>
      </c>
      <c r="M14" s="141">
        <v>1108</v>
      </c>
    </row>
    <row r="15" spans="1:13" ht="12.75" customHeight="1">
      <c r="A15" s="75" t="s">
        <v>30</v>
      </c>
      <c r="B15" s="141">
        <v>2326</v>
      </c>
      <c r="C15" s="141">
        <v>2308</v>
      </c>
      <c r="D15" s="141">
        <v>2151</v>
      </c>
      <c r="E15" s="141">
        <v>1928</v>
      </c>
      <c r="F15" s="141">
        <v>2377</v>
      </c>
      <c r="G15" s="141">
        <v>1766</v>
      </c>
      <c r="H15" s="141">
        <v>1247</v>
      </c>
      <c r="I15" s="141">
        <v>1718</v>
      </c>
      <c r="J15" s="141">
        <v>2042</v>
      </c>
      <c r="K15" s="141">
        <v>3476</v>
      </c>
      <c r="L15" s="141">
        <v>4917</v>
      </c>
      <c r="M15" s="141">
        <v>4115</v>
      </c>
    </row>
    <row r="16" spans="1:13" ht="12.75" customHeight="1">
      <c r="A16" s="75" t="s">
        <v>50</v>
      </c>
      <c r="B16" s="141">
        <v>7130</v>
      </c>
      <c r="C16" s="141">
        <v>7562</v>
      </c>
      <c r="D16" s="141">
        <v>6647</v>
      </c>
      <c r="E16" s="141">
        <v>6192</v>
      </c>
      <c r="F16" s="141">
        <v>6838</v>
      </c>
      <c r="G16" s="141">
        <v>5600</v>
      </c>
      <c r="H16" s="141">
        <v>4578</v>
      </c>
      <c r="I16" s="141">
        <v>4511</v>
      </c>
      <c r="J16" s="141">
        <v>5365</v>
      </c>
      <c r="K16" s="141">
        <v>6132</v>
      </c>
      <c r="L16" s="141">
        <v>7909</v>
      </c>
      <c r="M16" s="141">
        <v>10935</v>
      </c>
    </row>
    <row r="17" spans="1:13" ht="12.75" customHeight="1">
      <c r="A17" s="75" t="s">
        <v>51</v>
      </c>
      <c r="B17" s="141">
        <v>1135</v>
      </c>
      <c r="C17" s="141">
        <v>1430</v>
      </c>
      <c r="D17" s="141">
        <v>1352</v>
      </c>
      <c r="E17" s="141">
        <v>975</v>
      </c>
      <c r="F17" s="141">
        <v>593</v>
      </c>
      <c r="G17" s="141">
        <v>857</v>
      </c>
      <c r="H17" s="141">
        <v>1030</v>
      </c>
      <c r="I17" s="141">
        <v>1084</v>
      </c>
      <c r="J17" s="141">
        <v>1212</v>
      </c>
      <c r="K17" s="141">
        <v>2061</v>
      </c>
      <c r="L17" s="141">
        <v>2137</v>
      </c>
      <c r="M17" s="141">
        <v>2389</v>
      </c>
    </row>
    <row r="18" spans="1:13" ht="12.75" customHeight="1">
      <c r="A18" s="75" t="s">
        <v>33</v>
      </c>
      <c r="B18" s="141">
        <v>342</v>
      </c>
      <c r="C18" s="141">
        <v>454</v>
      </c>
      <c r="D18" s="141">
        <v>306</v>
      </c>
      <c r="E18" s="141">
        <v>284</v>
      </c>
      <c r="F18" s="141">
        <v>252</v>
      </c>
      <c r="G18" s="141">
        <v>229</v>
      </c>
      <c r="H18" s="141">
        <v>363</v>
      </c>
      <c r="I18" s="141">
        <v>270</v>
      </c>
      <c r="J18" s="141">
        <v>264</v>
      </c>
      <c r="K18" s="141">
        <v>345</v>
      </c>
      <c r="L18" s="141">
        <v>257</v>
      </c>
      <c r="M18" s="141">
        <v>433</v>
      </c>
    </row>
    <row r="19" spans="1:13" ht="12.75" customHeight="1">
      <c r="A19" s="75" t="s">
        <v>40</v>
      </c>
      <c r="B19" s="141">
        <v>671</v>
      </c>
      <c r="C19" s="141">
        <v>561</v>
      </c>
      <c r="D19" s="141">
        <v>266</v>
      </c>
      <c r="E19" s="141">
        <v>257</v>
      </c>
      <c r="F19" s="141">
        <v>423</v>
      </c>
      <c r="G19" s="141">
        <v>205</v>
      </c>
      <c r="H19" s="141">
        <v>340</v>
      </c>
      <c r="I19" s="141">
        <v>443</v>
      </c>
      <c r="J19" s="141">
        <v>415</v>
      </c>
      <c r="K19" s="141">
        <v>647</v>
      </c>
      <c r="L19" s="141">
        <v>959</v>
      </c>
      <c r="M19" s="141">
        <v>1361</v>
      </c>
    </row>
    <row r="20" spans="1:13" ht="12.75" customHeight="1">
      <c r="A20" s="75" t="s">
        <v>52</v>
      </c>
      <c r="B20" s="141">
        <v>156</v>
      </c>
      <c r="C20" s="141">
        <v>237</v>
      </c>
      <c r="D20" s="141">
        <v>143</v>
      </c>
      <c r="E20" s="141">
        <v>143</v>
      </c>
      <c r="F20" s="141">
        <v>61</v>
      </c>
      <c r="G20" s="141">
        <v>191</v>
      </c>
      <c r="H20" s="141">
        <v>126</v>
      </c>
      <c r="I20" s="141">
        <v>90</v>
      </c>
      <c r="J20" s="141">
        <v>83</v>
      </c>
      <c r="K20" s="141">
        <v>114</v>
      </c>
      <c r="L20" s="141">
        <v>76</v>
      </c>
      <c r="M20" s="141">
        <v>90</v>
      </c>
    </row>
    <row r="21" spans="1:13" ht="12.75" customHeight="1">
      <c r="A21" s="75" t="s">
        <v>53</v>
      </c>
      <c r="B21" s="141">
        <v>898</v>
      </c>
      <c r="C21" s="141">
        <v>810</v>
      </c>
      <c r="D21" s="141">
        <v>809</v>
      </c>
      <c r="E21" s="141">
        <v>746</v>
      </c>
      <c r="F21" s="141">
        <v>619</v>
      </c>
      <c r="G21" s="141">
        <v>848</v>
      </c>
      <c r="H21" s="141">
        <v>626</v>
      </c>
      <c r="I21" s="141">
        <v>564</v>
      </c>
      <c r="J21" s="141">
        <v>716</v>
      </c>
      <c r="K21" s="141">
        <v>1410</v>
      </c>
      <c r="L21" s="141">
        <v>1724</v>
      </c>
      <c r="M21" s="141">
        <v>2364</v>
      </c>
    </row>
    <row r="22" spans="1:13" ht="12.75" customHeight="1">
      <c r="A22" s="75" t="s">
        <v>42</v>
      </c>
      <c r="B22" s="141">
        <v>373</v>
      </c>
      <c r="C22" s="141">
        <v>324</v>
      </c>
      <c r="D22" s="141">
        <v>253</v>
      </c>
      <c r="E22" s="141">
        <v>294</v>
      </c>
      <c r="F22" s="141">
        <v>215</v>
      </c>
      <c r="G22" s="141">
        <v>280</v>
      </c>
      <c r="H22" s="141">
        <v>132</v>
      </c>
      <c r="I22" s="141">
        <v>140</v>
      </c>
      <c r="J22" s="141">
        <v>181</v>
      </c>
      <c r="K22" s="141">
        <v>309</v>
      </c>
      <c r="L22" s="141">
        <v>420</v>
      </c>
      <c r="M22" s="141">
        <v>322</v>
      </c>
    </row>
    <row r="23" spans="1:13" ht="18.75" customHeight="1">
      <c r="A23" s="85" t="s">
        <v>6</v>
      </c>
      <c r="B23" s="141">
        <v>41238</v>
      </c>
      <c r="C23" s="141">
        <v>41347</v>
      </c>
      <c r="D23" s="141">
        <v>39891</v>
      </c>
      <c r="E23" s="141">
        <v>37669</v>
      </c>
      <c r="F23" s="141">
        <v>39077</v>
      </c>
      <c r="G23" s="141">
        <v>33094</v>
      </c>
      <c r="H23" s="141">
        <v>31498</v>
      </c>
      <c r="I23" s="141">
        <v>30737</v>
      </c>
      <c r="J23" s="141">
        <v>34527</v>
      </c>
      <c r="K23" s="141">
        <v>49424</v>
      </c>
      <c r="L23" s="141">
        <v>58031</v>
      </c>
      <c r="M23" s="141">
        <v>66871</v>
      </c>
    </row>
    <row r="24" spans="1:13" ht="12.75" customHeight="1"/>
    <row r="25" spans="1:13">
      <c r="A25" s="85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EAEA"/>
    <pageSetUpPr fitToPage="1"/>
  </sheetPr>
  <dimension ref="A1:M23"/>
  <sheetViews>
    <sheetView showGridLines="0" zoomScaleNormal="100" workbookViewId="0"/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200" customFormat="1" ht="12.75" customHeight="1">
      <c r="A1" s="292" t="s">
        <v>200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85"/>
      <c r="M1" s="201"/>
    </row>
    <row r="2" spans="1:13" s="200" customFormat="1" ht="12.75" customHeight="1">
      <c r="A2" s="291" t="s">
        <v>170</v>
      </c>
      <c r="B2" s="291"/>
      <c r="C2" s="291"/>
      <c r="D2" s="291"/>
      <c r="E2" s="291"/>
      <c r="F2" s="291"/>
      <c r="G2" s="291"/>
      <c r="H2" s="291"/>
      <c r="I2" s="291"/>
      <c r="J2" s="201"/>
      <c r="K2" s="201"/>
      <c r="L2" s="201"/>
      <c r="M2" s="201"/>
    </row>
    <row r="3" spans="1:13" ht="12.75" customHeight="1">
      <c r="A3" s="82"/>
    </row>
    <row r="4" spans="1:13" ht="24" customHeight="1">
      <c r="A4" s="54" t="s">
        <v>23</v>
      </c>
      <c r="B4" s="57">
        <v>2014</v>
      </c>
      <c r="C4" s="57">
        <v>2015</v>
      </c>
      <c r="D4" s="57">
        <v>2016</v>
      </c>
      <c r="E4" s="236"/>
      <c r="F4" s="236"/>
      <c r="G4" s="236"/>
      <c r="H4" s="236"/>
      <c r="I4" s="236"/>
      <c r="J4" s="236"/>
      <c r="K4" s="236"/>
      <c r="L4" s="236"/>
      <c r="M4" s="236"/>
    </row>
    <row r="5" spans="1:13" ht="18.75" customHeight="1">
      <c r="A5" s="75" t="s">
        <v>46</v>
      </c>
      <c r="B5" s="141">
        <v>11969</v>
      </c>
      <c r="C5" s="141">
        <v>12329</v>
      </c>
      <c r="D5" s="141">
        <v>15095</v>
      </c>
      <c r="E5" s="141"/>
      <c r="F5" s="141"/>
      <c r="G5" s="141"/>
      <c r="H5" s="141"/>
      <c r="I5" s="141"/>
      <c r="J5" s="141"/>
      <c r="K5" s="141"/>
      <c r="L5" s="141"/>
      <c r="M5" s="141"/>
    </row>
    <row r="6" spans="1:13" ht="12.75" customHeight="1">
      <c r="A6" s="75" t="s">
        <v>25</v>
      </c>
      <c r="B6" s="141">
        <v>16520</v>
      </c>
      <c r="C6" s="141">
        <v>17031</v>
      </c>
      <c r="D6" s="141">
        <v>20954</v>
      </c>
      <c r="E6" s="141"/>
      <c r="F6" s="141"/>
      <c r="G6" s="141"/>
      <c r="H6" s="141"/>
      <c r="I6" s="141"/>
      <c r="J6" s="141"/>
      <c r="K6" s="141"/>
      <c r="L6" s="141"/>
      <c r="M6" s="141"/>
    </row>
    <row r="7" spans="1:13" ht="12.75" customHeight="1">
      <c r="A7" s="75" t="s">
        <v>35</v>
      </c>
      <c r="B7" s="141">
        <v>7938</v>
      </c>
      <c r="C7" s="141">
        <v>6061</v>
      </c>
      <c r="D7" s="141">
        <v>5520</v>
      </c>
      <c r="E7" s="141"/>
      <c r="F7" s="141"/>
      <c r="G7" s="141"/>
      <c r="H7" s="141"/>
      <c r="I7" s="141"/>
      <c r="J7" s="141"/>
      <c r="K7" s="141"/>
      <c r="L7" s="141"/>
      <c r="M7" s="141"/>
    </row>
    <row r="8" spans="1:13" ht="12.75" customHeight="1">
      <c r="A8" s="86" t="s">
        <v>38</v>
      </c>
      <c r="B8" s="141">
        <v>659</v>
      </c>
      <c r="C8" s="141">
        <v>835</v>
      </c>
      <c r="D8" s="141">
        <v>815</v>
      </c>
      <c r="E8" s="141"/>
      <c r="F8" s="141"/>
      <c r="G8" s="141"/>
      <c r="H8" s="141"/>
      <c r="I8" s="141"/>
      <c r="J8" s="141"/>
      <c r="K8" s="141"/>
      <c r="L8" s="141"/>
      <c r="M8" s="141"/>
    </row>
    <row r="9" spans="1:13" ht="12.75" customHeight="1">
      <c r="A9" s="75" t="s">
        <v>27</v>
      </c>
      <c r="B9" s="141">
        <v>414</v>
      </c>
      <c r="C9" s="141">
        <v>631</v>
      </c>
      <c r="D9" s="141">
        <v>570</v>
      </c>
      <c r="E9" s="141"/>
      <c r="F9" s="141"/>
      <c r="G9" s="141"/>
      <c r="H9" s="141"/>
      <c r="I9" s="141"/>
      <c r="J9" s="141"/>
      <c r="K9" s="141"/>
      <c r="L9" s="141"/>
      <c r="M9" s="141"/>
    </row>
    <row r="10" spans="1:13" ht="12.75" customHeight="1">
      <c r="A10" s="75" t="s">
        <v>28</v>
      </c>
      <c r="B10" s="141">
        <v>3139</v>
      </c>
      <c r="C10" s="141">
        <v>2312</v>
      </c>
      <c r="D10" s="141">
        <v>2117</v>
      </c>
      <c r="E10" s="141"/>
      <c r="F10" s="141"/>
      <c r="G10" s="141"/>
      <c r="H10" s="141"/>
      <c r="I10" s="141"/>
      <c r="J10" s="141"/>
      <c r="K10" s="141"/>
      <c r="L10" s="141"/>
      <c r="M10" s="141"/>
    </row>
    <row r="11" spans="1:13" ht="12.75" customHeight="1">
      <c r="A11" s="75" t="s">
        <v>29</v>
      </c>
      <c r="B11" s="141">
        <v>7001</v>
      </c>
      <c r="C11" s="141">
        <v>5963</v>
      </c>
      <c r="D11" s="141">
        <v>7327</v>
      </c>
      <c r="E11" s="141"/>
      <c r="F11" s="141"/>
      <c r="G11" s="141"/>
      <c r="H11" s="141"/>
      <c r="I11" s="141"/>
      <c r="J11" s="141"/>
      <c r="K11" s="141"/>
      <c r="L11" s="141"/>
      <c r="M11" s="141"/>
    </row>
    <row r="12" spans="1:13" ht="12.75" customHeight="1">
      <c r="A12" s="75" t="s">
        <v>49</v>
      </c>
      <c r="B12" s="141">
        <v>779</v>
      </c>
      <c r="C12" s="141">
        <v>1259</v>
      </c>
      <c r="D12" s="141">
        <v>776</v>
      </c>
      <c r="E12" s="141"/>
      <c r="F12" s="141"/>
      <c r="G12" s="141"/>
      <c r="H12" s="141"/>
      <c r="I12" s="141"/>
      <c r="J12" s="141"/>
      <c r="K12" s="141"/>
      <c r="L12" s="141"/>
      <c r="M12" s="141"/>
    </row>
    <row r="13" spans="1:13" ht="12.75" customHeight="1">
      <c r="A13" s="75" t="s">
        <v>30</v>
      </c>
      <c r="B13" s="141">
        <v>5009</v>
      </c>
      <c r="C13" s="141">
        <v>5717</v>
      </c>
      <c r="D13" s="141">
        <v>6243</v>
      </c>
      <c r="E13" s="141"/>
      <c r="F13" s="141"/>
      <c r="G13" s="141"/>
      <c r="H13" s="141"/>
      <c r="I13" s="141"/>
      <c r="J13" s="141"/>
      <c r="K13" s="141"/>
      <c r="L13" s="141"/>
      <c r="M13" s="141"/>
    </row>
    <row r="14" spans="1:13" ht="12.75" customHeight="1">
      <c r="A14" s="75" t="s">
        <v>50</v>
      </c>
      <c r="B14" s="141">
        <v>10405</v>
      </c>
      <c r="C14" s="141">
        <v>11761</v>
      </c>
      <c r="D14" s="141">
        <v>11833</v>
      </c>
      <c r="E14" s="141"/>
      <c r="F14" s="141"/>
      <c r="G14" s="141"/>
      <c r="H14" s="141"/>
      <c r="I14" s="141"/>
      <c r="J14" s="141"/>
      <c r="K14" s="141"/>
      <c r="L14" s="141"/>
      <c r="M14" s="141"/>
    </row>
    <row r="15" spans="1:13" ht="12.75" customHeight="1">
      <c r="A15" s="75" t="s">
        <v>51</v>
      </c>
      <c r="B15" s="141">
        <v>2725</v>
      </c>
      <c r="C15" s="141">
        <v>3164</v>
      </c>
      <c r="D15" s="141">
        <v>4467</v>
      </c>
      <c r="E15" s="141"/>
      <c r="F15" s="141"/>
      <c r="G15" s="141"/>
      <c r="H15" s="141"/>
      <c r="I15" s="141"/>
      <c r="J15" s="141"/>
      <c r="K15" s="141"/>
      <c r="L15" s="141"/>
      <c r="M15" s="141"/>
    </row>
    <row r="16" spans="1:13" ht="12.75" customHeight="1">
      <c r="A16" s="75" t="s">
        <v>33</v>
      </c>
      <c r="B16" s="141">
        <v>438</v>
      </c>
      <c r="C16" s="141">
        <v>471</v>
      </c>
      <c r="D16" s="141">
        <v>736</v>
      </c>
      <c r="E16" s="141"/>
      <c r="F16" s="141"/>
      <c r="G16" s="141"/>
      <c r="H16" s="141"/>
      <c r="I16" s="141"/>
      <c r="J16" s="141"/>
      <c r="K16" s="141"/>
      <c r="L16" s="141"/>
      <c r="M16" s="141"/>
    </row>
    <row r="17" spans="1:13" ht="12.75" customHeight="1">
      <c r="A17" s="75" t="s">
        <v>40</v>
      </c>
      <c r="B17" s="141">
        <v>2377</v>
      </c>
      <c r="C17" s="141">
        <v>1551</v>
      </c>
      <c r="D17" s="141">
        <v>1889</v>
      </c>
      <c r="E17" s="141"/>
      <c r="F17" s="141"/>
      <c r="G17" s="141"/>
      <c r="H17" s="141"/>
      <c r="I17" s="141"/>
      <c r="J17" s="141"/>
      <c r="K17" s="141"/>
      <c r="L17" s="141"/>
      <c r="M17" s="141"/>
    </row>
    <row r="18" spans="1:13" ht="12.75" customHeight="1">
      <c r="A18" s="75" t="s">
        <v>52</v>
      </c>
      <c r="B18" s="141">
        <v>114</v>
      </c>
      <c r="C18" s="141">
        <v>291</v>
      </c>
      <c r="D18" s="141">
        <v>362</v>
      </c>
      <c r="E18" s="141"/>
      <c r="F18" s="141"/>
      <c r="G18" s="141"/>
      <c r="H18" s="141"/>
      <c r="I18" s="141"/>
      <c r="J18" s="141"/>
      <c r="K18" s="141"/>
      <c r="L18" s="141"/>
      <c r="M18" s="141"/>
    </row>
    <row r="19" spans="1:13" ht="12.75" customHeight="1">
      <c r="A19" s="75" t="s">
        <v>53</v>
      </c>
      <c r="B19" s="141">
        <v>1970</v>
      </c>
      <c r="C19" s="141">
        <v>2092</v>
      </c>
      <c r="D19" s="141">
        <v>3259</v>
      </c>
      <c r="E19" s="141"/>
      <c r="F19" s="141"/>
      <c r="G19" s="141"/>
      <c r="H19" s="141"/>
      <c r="I19" s="141"/>
      <c r="J19" s="141"/>
      <c r="K19" s="141"/>
      <c r="L19" s="141"/>
      <c r="M19" s="141"/>
    </row>
    <row r="20" spans="1:13" ht="12.75" customHeight="1">
      <c r="A20" s="75" t="s">
        <v>42</v>
      </c>
      <c r="B20" s="141">
        <v>462</v>
      </c>
      <c r="C20" s="141">
        <v>430</v>
      </c>
      <c r="D20" s="141">
        <v>519</v>
      </c>
      <c r="E20" s="141"/>
      <c r="F20" s="141"/>
      <c r="G20" s="141"/>
      <c r="H20" s="141"/>
      <c r="I20" s="141"/>
      <c r="J20" s="141"/>
      <c r="K20" s="141"/>
      <c r="L20" s="141"/>
      <c r="M20" s="141"/>
    </row>
    <row r="21" spans="1:13" ht="18.75" customHeight="1">
      <c r="A21" s="85" t="s">
        <v>6</v>
      </c>
      <c r="B21" s="141">
        <v>71919</v>
      </c>
      <c r="C21" s="141">
        <v>71898</v>
      </c>
      <c r="D21" s="141">
        <f>SUM(D5:D20)</f>
        <v>82482</v>
      </c>
      <c r="E21" s="141"/>
      <c r="F21" s="141"/>
      <c r="G21" s="141"/>
      <c r="H21" s="141"/>
      <c r="I21" s="141"/>
      <c r="J21" s="141"/>
      <c r="K21" s="141"/>
      <c r="L21" s="141"/>
      <c r="M21" s="141"/>
    </row>
    <row r="22" spans="1:13" ht="12.75" customHeight="1">
      <c r="D22" s="237"/>
    </row>
    <row r="23" spans="1:13">
      <c r="A23" s="85"/>
      <c r="C23" s="237"/>
      <c r="D23" s="237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1"/>
  <headerFooter>
    <oddFooter>&amp;LStatistisches Bundesamt, Baugenehmigungen und Baufertigstellungen,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216"/>
  <sheetViews>
    <sheetView showGridLines="0" zoomScaleNormal="100" workbookViewId="0"/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87" customWidth="1"/>
    <col min="10" max="14" width="8.7109375" style="1" customWidth="1"/>
    <col min="15" max="15" width="8.7109375" style="87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202" customFormat="1" ht="12.75" customHeight="1">
      <c r="A1" s="293" t="s">
        <v>179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32" ht="12.75" customHeight="1">
      <c r="A2" s="88"/>
      <c r="B2" s="88"/>
      <c r="C2" s="88"/>
      <c r="D2" s="88"/>
      <c r="E2" s="88"/>
      <c r="F2" s="88"/>
      <c r="G2" s="88"/>
      <c r="H2" s="88"/>
      <c r="I2" s="89"/>
      <c r="J2" s="88"/>
      <c r="K2" s="88"/>
      <c r="L2" s="88"/>
      <c r="M2" s="88"/>
      <c r="N2" s="88"/>
      <c r="O2" s="89"/>
      <c r="P2" s="88"/>
    </row>
    <row r="3" spans="1:32" ht="12.75" customHeight="1">
      <c r="A3" s="302" t="s">
        <v>7</v>
      </c>
      <c r="B3" s="298" t="s">
        <v>54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8"/>
      <c r="P3" s="294" t="s">
        <v>263</v>
      </c>
    </row>
    <row r="4" spans="1:32" ht="12.75" customHeight="1">
      <c r="A4" s="303"/>
      <c r="B4" s="298" t="s">
        <v>261</v>
      </c>
      <c r="C4" s="277"/>
      <c r="D4" s="277"/>
      <c r="E4" s="277"/>
      <c r="F4" s="277"/>
      <c r="G4" s="277"/>
      <c r="H4" s="277"/>
      <c r="I4" s="278"/>
      <c r="J4" s="298" t="s">
        <v>55</v>
      </c>
      <c r="K4" s="277"/>
      <c r="L4" s="277"/>
      <c r="M4" s="277"/>
      <c r="N4" s="277"/>
      <c r="O4" s="278"/>
      <c r="P4" s="295"/>
    </row>
    <row r="5" spans="1:32" ht="12.75" customHeight="1">
      <c r="A5" s="269"/>
      <c r="B5" s="306" t="s">
        <v>56</v>
      </c>
      <c r="C5" s="96"/>
      <c r="D5" s="298" t="s">
        <v>2</v>
      </c>
      <c r="E5" s="277"/>
      <c r="F5" s="278"/>
      <c r="G5" s="305" t="s">
        <v>99</v>
      </c>
      <c r="H5" s="305" t="s">
        <v>100</v>
      </c>
      <c r="I5" s="299" t="s">
        <v>262</v>
      </c>
      <c r="J5" s="306" t="s">
        <v>56</v>
      </c>
      <c r="K5" s="305" t="s">
        <v>97</v>
      </c>
      <c r="L5" s="305" t="s">
        <v>101</v>
      </c>
      <c r="M5" s="305" t="s">
        <v>99</v>
      </c>
      <c r="N5" s="305" t="s">
        <v>100</v>
      </c>
      <c r="O5" s="299" t="s">
        <v>264</v>
      </c>
      <c r="P5" s="296"/>
    </row>
    <row r="6" spans="1:32" ht="12.75" customHeight="1">
      <c r="A6" s="269"/>
      <c r="B6" s="280"/>
      <c r="C6" s="305" t="s">
        <v>97</v>
      </c>
      <c r="D6" s="305" t="s">
        <v>98</v>
      </c>
      <c r="E6" s="294" t="s">
        <v>260</v>
      </c>
      <c r="F6" s="309"/>
      <c r="G6" s="307"/>
      <c r="H6" s="307"/>
      <c r="I6" s="300"/>
      <c r="J6" s="280"/>
      <c r="K6" s="307"/>
      <c r="L6" s="307"/>
      <c r="M6" s="307"/>
      <c r="N6" s="307"/>
      <c r="O6" s="300"/>
      <c r="P6" s="296"/>
    </row>
    <row r="7" spans="1:32" ht="12.75" customHeight="1">
      <c r="A7" s="269"/>
      <c r="B7" s="280"/>
      <c r="C7" s="275"/>
      <c r="D7" s="307"/>
      <c r="E7" s="295"/>
      <c r="F7" s="310"/>
      <c r="G7" s="307"/>
      <c r="H7" s="307"/>
      <c r="I7" s="300"/>
      <c r="J7" s="280"/>
      <c r="K7" s="307"/>
      <c r="L7" s="307"/>
      <c r="M7" s="307"/>
      <c r="N7" s="307"/>
      <c r="O7" s="300"/>
      <c r="P7" s="296"/>
    </row>
    <row r="8" spans="1:32" ht="12.75" customHeight="1">
      <c r="A8" s="269"/>
      <c r="B8" s="280"/>
      <c r="C8" s="275"/>
      <c r="D8" s="307"/>
      <c r="E8" s="295"/>
      <c r="F8" s="310"/>
      <c r="G8" s="307"/>
      <c r="H8" s="307"/>
      <c r="I8" s="300"/>
      <c r="J8" s="280"/>
      <c r="K8" s="307"/>
      <c r="L8" s="307"/>
      <c r="M8" s="307"/>
      <c r="N8" s="307"/>
      <c r="O8" s="300"/>
      <c r="P8" s="296"/>
    </row>
    <row r="9" spans="1:32" ht="12.75" customHeight="1">
      <c r="A9" s="269"/>
      <c r="B9" s="280"/>
      <c r="C9" s="275"/>
      <c r="D9" s="307"/>
      <c r="E9" s="311"/>
      <c r="F9" s="312"/>
      <c r="G9" s="307"/>
      <c r="H9" s="307"/>
      <c r="I9" s="300"/>
      <c r="J9" s="280"/>
      <c r="K9" s="307"/>
      <c r="L9" s="307"/>
      <c r="M9" s="307"/>
      <c r="N9" s="307"/>
      <c r="O9" s="300"/>
      <c r="P9" s="296"/>
    </row>
    <row r="10" spans="1:32" ht="12.75" customHeight="1">
      <c r="A10" s="269"/>
      <c r="B10" s="281"/>
      <c r="C10" s="276"/>
      <c r="D10" s="308"/>
      <c r="E10" s="90" t="s">
        <v>158</v>
      </c>
      <c r="F10" s="90" t="s">
        <v>57</v>
      </c>
      <c r="G10" s="308"/>
      <c r="H10" s="308"/>
      <c r="I10" s="301"/>
      <c r="J10" s="281"/>
      <c r="K10" s="308"/>
      <c r="L10" s="308"/>
      <c r="M10" s="308"/>
      <c r="N10" s="308"/>
      <c r="O10" s="301"/>
      <c r="P10" s="297"/>
    </row>
    <row r="11" spans="1:32" ht="12.75" customHeight="1">
      <c r="A11" s="270"/>
      <c r="B11" s="96" t="s">
        <v>3</v>
      </c>
      <c r="C11" s="97" t="s">
        <v>58</v>
      </c>
      <c r="D11" s="298" t="s">
        <v>3</v>
      </c>
      <c r="E11" s="277"/>
      <c r="F11" s="278"/>
      <c r="G11" s="304" t="s">
        <v>59</v>
      </c>
      <c r="H11" s="278"/>
      <c r="I11" s="99" t="s">
        <v>96</v>
      </c>
      <c r="J11" s="98" t="s">
        <v>3</v>
      </c>
      <c r="K11" s="97" t="s">
        <v>58</v>
      </c>
      <c r="L11" s="98" t="s">
        <v>3</v>
      </c>
      <c r="M11" s="304" t="s">
        <v>60</v>
      </c>
      <c r="N11" s="278"/>
      <c r="O11" s="99" t="s">
        <v>96</v>
      </c>
      <c r="P11" s="98" t="s">
        <v>3</v>
      </c>
    </row>
    <row r="12" spans="1:32" ht="12.75" customHeight="1">
      <c r="A12" s="144"/>
      <c r="B12" s="100"/>
      <c r="C12" s="101"/>
      <c r="D12" s="100"/>
      <c r="E12" s="100"/>
      <c r="F12" s="100"/>
      <c r="G12" s="101"/>
      <c r="H12" s="100"/>
      <c r="I12" s="102"/>
      <c r="J12" s="100"/>
      <c r="K12" s="101"/>
      <c r="L12" s="100"/>
      <c r="M12" s="101"/>
      <c r="N12" s="100"/>
      <c r="O12" s="102"/>
      <c r="P12" s="100"/>
    </row>
    <row r="13" spans="1:32" ht="12.75" customHeight="1">
      <c r="B13" s="184" t="s">
        <v>6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</row>
    <row r="14" spans="1:32" ht="6" customHeight="1">
      <c r="A14" s="91"/>
      <c r="B14" s="103"/>
      <c r="C14" s="104"/>
      <c r="D14" s="104"/>
      <c r="E14" s="104"/>
      <c r="F14" s="104"/>
      <c r="G14" s="104"/>
      <c r="H14" s="104"/>
      <c r="I14" s="105"/>
      <c r="J14" s="104"/>
      <c r="K14" s="104"/>
      <c r="L14" s="104"/>
      <c r="M14" s="104"/>
      <c r="N14" s="104"/>
      <c r="O14" s="105"/>
      <c r="P14" s="104"/>
    </row>
    <row r="15" spans="1:32" ht="12.4" customHeight="1">
      <c r="A15" s="92">
        <v>1991</v>
      </c>
      <c r="B15" s="93">
        <v>144808</v>
      </c>
      <c r="C15" s="93">
        <v>181851</v>
      </c>
      <c r="D15" s="93">
        <v>345224</v>
      </c>
      <c r="E15" s="93">
        <v>143451</v>
      </c>
      <c r="F15" s="93">
        <v>194509</v>
      </c>
      <c r="G15" s="93">
        <v>31057</v>
      </c>
      <c r="H15" s="93">
        <v>6221</v>
      </c>
      <c r="I15" s="93">
        <v>34127.761615273317</v>
      </c>
      <c r="J15" s="93">
        <v>38028</v>
      </c>
      <c r="K15" s="93">
        <v>205649</v>
      </c>
      <c r="L15" s="93">
        <v>9770</v>
      </c>
      <c r="M15" s="93">
        <v>763</v>
      </c>
      <c r="N15" s="93">
        <v>33972</v>
      </c>
      <c r="O15" s="93">
        <v>23898.29381899245</v>
      </c>
      <c r="P15" s="93">
        <v>406091</v>
      </c>
    </row>
    <row r="16" spans="1:32" ht="12.4" customHeight="1">
      <c r="A16" s="92">
        <v>1992</v>
      </c>
      <c r="B16" s="93">
        <v>170213</v>
      </c>
      <c r="C16" s="93">
        <v>216180</v>
      </c>
      <c r="D16" s="93">
        <v>416761</v>
      </c>
      <c r="E16" s="93">
        <v>168828</v>
      </c>
      <c r="F16" s="93">
        <v>238668</v>
      </c>
      <c r="G16" s="93">
        <v>36970</v>
      </c>
      <c r="H16" s="93">
        <v>7571</v>
      </c>
      <c r="I16" s="93">
        <v>42842.5783426985</v>
      </c>
      <c r="J16" s="93">
        <v>39593</v>
      </c>
      <c r="K16" s="93">
        <v>226195</v>
      </c>
      <c r="L16" s="93">
        <v>12079</v>
      </c>
      <c r="M16" s="93">
        <v>944</v>
      </c>
      <c r="N16" s="93">
        <v>37777</v>
      </c>
      <c r="O16" s="93">
        <v>29535.746971873836</v>
      </c>
      <c r="P16" s="93">
        <v>485365</v>
      </c>
    </row>
    <row r="17" spans="1:16" ht="12.4" customHeight="1">
      <c r="A17" s="92">
        <v>1993</v>
      </c>
      <c r="B17" s="93">
        <v>208065</v>
      </c>
      <c r="C17" s="93">
        <v>266777</v>
      </c>
      <c r="D17" s="93">
        <v>525935</v>
      </c>
      <c r="E17" s="93">
        <v>204539</v>
      </c>
      <c r="F17" s="93">
        <v>313219</v>
      </c>
      <c r="G17" s="93">
        <v>46007</v>
      </c>
      <c r="H17" s="93">
        <v>9632</v>
      </c>
      <c r="I17" s="93">
        <v>55520.622958028049</v>
      </c>
      <c r="J17" s="93">
        <v>42262</v>
      </c>
      <c r="K17" s="93">
        <v>247314</v>
      </c>
      <c r="L17" s="93">
        <v>15889</v>
      </c>
      <c r="M17" s="93">
        <v>1161</v>
      </c>
      <c r="N17" s="93">
        <v>41021</v>
      </c>
      <c r="O17" s="93">
        <v>34347.872770128284</v>
      </c>
      <c r="P17" s="93">
        <v>606612</v>
      </c>
    </row>
    <row r="18" spans="1:16" ht="12.4" customHeight="1">
      <c r="A18" s="92">
        <v>1994</v>
      </c>
      <c r="B18" s="93">
        <v>242772</v>
      </c>
      <c r="C18" s="93">
        <v>313620</v>
      </c>
      <c r="D18" s="93">
        <v>624839</v>
      </c>
      <c r="E18" s="93">
        <v>238355</v>
      </c>
      <c r="F18" s="93">
        <v>381098</v>
      </c>
      <c r="G18" s="93">
        <v>54809</v>
      </c>
      <c r="H18" s="93">
        <v>11779</v>
      </c>
      <c r="I18" s="93">
        <v>68161.445524406532</v>
      </c>
      <c r="J18" s="93">
        <v>41079</v>
      </c>
      <c r="K18" s="93">
        <v>243540</v>
      </c>
      <c r="L18" s="93">
        <v>17119</v>
      </c>
      <c r="M18" s="93">
        <v>1290</v>
      </c>
      <c r="N18" s="93">
        <v>41104</v>
      </c>
      <c r="O18" s="93">
        <v>35582.642663217157</v>
      </c>
      <c r="P18" s="93">
        <v>712636</v>
      </c>
    </row>
    <row r="19" spans="1:16" ht="12.4" customHeight="1">
      <c r="A19" s="92">
        <v>1995</v>
      </c>
      <c r="B19" s="93">
        <v>207520</v>
      </c>
      <c r="C19" s="93">
        <v>271756</v>
      </c>
      <c r="D19" s="93">
        <v>552695</v>
      </c>
      <c r="E19" s="93">
        <v>200417</v>
      </c>
      <c r="F19" s="93">
        <v>348342</v>
      </c>
      <c r="G19" s="93">
        <v>48131</v>
      </c>
      <c r="H19" s="93">
        <v>10403</v>
      </c>
      <c r="I19" s="93">
        <v>61538.681787271897</v>
      </c>
      <c r="J19" s="93">
        <v>40722</v>
      </c>
      <c r="K19" s="93">
        <v>228830</v>
      </c>
      <c r="L19" s="93">
        <v>16645</v>
      </c>
      <c r="M19" s="93">
        <v>1207</v>
      </c>
      <c r="N19" s="93">
        <v>37835</v>
      </c>
      <c r="O19" s="93">
        <v>33127.010016207954</v>
      </c>
      <c r="P19" s="93">
        <v>638630</v>
      </c>
    </row>
    <row r="20" spans="1:16" ht="12.4" customHeight="1">
      <c r="A20" s="92">
        <v>1996</v>
      </c>
      <c r="B20" s="93">
        <v>213230</v>
      </c>
      <c r="C20" s="93">
        <v>254121</v>
      </c>
      <c r="D20" s="93">
        <v>496694</v>
      </c>
      <c r="E20" s="93">
        <v>211573</v>
      </c>
      <c r="F20" s="93">
        <v>279783</v>
      </c>
      <c r="G20" s="93">
        <v>45338</v>
      </c>
      <c r="H20" s="93">
        <v>9720</v>
      </c>
      <c r="I20" s="93">
        <v>58122.229437118767</v>
      </c>
      <c r="J20" s="93">
        <v>40037</v>
      </c>
      <c r="K20" s="93">
        <v>219163</v>
      </c>
      <c r="L20" s="93">
        <v>14552</v>
      </c>
      <c r="M20" s="93">
        <v>1098</v>
      </c>
      <c r="N20" s="93">
        <v>36736</v>
      </c>
      <c r="O20" s="93">
        <v>29973.259434613439</v>
      </c>
      <c r="P20" s="93">
        <v>576238</v>
      </c>
    </row>
    <row r="21" spans="1:16" ht="12.4" customHeight="1">
      <c r="A21" s="92">
        <v>1997</v>
      </c>
      <c r="B21" s="93">
        <v>221185</v>
      </c>
      <c r="C21" s="93">
        <v>243647</v>
      </c>
      <c r="D21" s="93">
        <v>452727</v>
      </c>
      <c r="E21" s="93">
        <v>224029</v>
      </c>
      <c r="F21" s="93">
        <v>226014</v>
      </c>
      <c r="G21" s="93">
        <v>43651</v>
      </c>
      <c r="H21" s="93">
        <v>9997</v>
      </c>
      <c r="I21" s="93">
        <v>55052.126207287962</v>
      </c>
      <c r="J21" s="93">
        <v>40265</v>
      </c>
      <c r="K21" s="93">
        <v>205237</v>
      </c>
      <c r="L21" s="93">
        <v>12136</v>
      </c>
      <c r="M21" s="93">
        <v>934</v>
      </c>
      <c r="N21" s="93">
        <v>34551</v>
      </c>
      <c r="O21" s="93">
        <v>27297.311115996792</v>
      </c>
      <c r="P21" s="93">
        <v>528096</v>
      </c>
    </row>
    <row r="22" spans="1:16" ht="12.4" customHeight="1">
      <c r="A22" s="92">
        <v>1998</v>
      </c>
      <c r="B22" s="93">
        <v>231671</v>
      </c>
      <c r="C22" s="93">
        <v>233847</v>
      </c>
      <c r="D22" s="93">
        <v>407594</v>
      </c>
      <c r="E22" s="93">
        <v>239511</v>
      </c>
      <c r="F22" s="93">
        <v>165757</v>
      </c>
      <c r="G22" s="93">
        <v>42094</v>
      </c>
      <c r="H22" s="93">
        <v>10445</v>
      </c>
      <c r="I22" s="93">
        <v>52418.257210493757</v>
      </c>
      <c r="J22" s="93">
        <v>43424</v>
      </c>
      <c r="K22" s="93">
        <v>222459</v>
      </c>
      <c r="L22" s="93">
        <v>9860</v>
      </c>
      <c r="M22" s="93">
        <v>798</v>
      </c>
      <c r="N22" s="93">
        <v>36305</v>
      </c>
      <c r="O22" s="93">
        <v>27202.057438529933</v>
      </c>
      <c r="P22" s="93">
        <v>475711</v>
      </c>
    </row>
    <row r="23" spans="1:16" ht="12.4" customHeight="1">
      <c r="A23" s="92">
        <v>1999</v>
      </c>
      <c r="B23" s="93">
        <v>233472</v>
      </c>
      <c r="C23" s="93">
        <v>225643</v>
      </c>
      <c r="D23" s="93">
        <v>379077</v>
      </c>
      <c r="E23" s="93">
        <v>243198</v>
      </c>
      <c r="F23" s="93">
        <v>133687</v>
      </c>
      <c r="G23" s="93">
        <v>40776</v>
      </c>
      <c r="H23" s="93">
        <v>10284</v>
      </c>
      <c r="I23" s="93">
        <v>50390.575868045788</v>
      </c>
      <c r="J23" s="93">
        <v>41297</v>
      </c>
      <c r="K23" s="93">
        <v>226014</v>
      </c>
      <c r="L23" s="93">
        <v>9156</v>
      </c>
      <c r="M23" s="93">
        <v>743</v>
      </c>
      <c r="N23" s="93">
        <v>36923</v>
      </c>
      <c r="O23" s="93">
        <v>26733.765204542316</v>
      </c>
      <c r="P23" s="93">
        <v>437084</v>
      </c>
    </row>
    <row r="24" spans="1:16" ht="12.4" customHeight="1">
      <c r="A24" s="92">
        <v>2000</v>
      </c>
      <c r="B24" s="93">
        <v>193151</v>
      </c>
      <c r="C24" s="93">
        <v>186416</v>
      </c>
      <c r="D24" s="93">
        <v>304248</v>
      </c>
      <c r="E24" s="93">
        <v>200860</v>
      </c>
      <c r="F24" s="93">
        <v>102538</v>
      </c>
      <c r="G24" s="93">
        <v>33719</v>
      </c>
      <c r="H24" s="93">
        <v>8648</v>
      </c>
      <c r="I24" s="93">
        <v>41567.5</v>
      </c>
      <c r="J24" s="93">
        <v>39499</v>
      </c>
      <c r="K24" s="93">
        <v>222567</v>
      </c>
      <c r="L24" s="93">
        <v>7610</v>
      </c>
      <c r="M24" s="93">
        <v>635</v>
      </c>
      <c r="N24" s="93">
        <v>35756</v>
      </c>
      <c r="O24" s="93">
        <v>26153.1</v>
      </c>
      <c r="P24" s="93">
        <v>348340</v>
      </c>
    </row>
    <row r="25" spans="1:16" ht="12.4" customHeight="1">
      <c r="A25" s="92">
        <v>2001</v>
      </c>
      <c r="B25" s="93">
        <v>165744</v>
      </c>
      <c r="C25" s="93">
        <v>160203</v>
      </c>
      <c r="D25" s="93">
        <v>256564</v>
      </c>
      <c r="E25" s="93">
        <v>172494</v>
      </c>
      <c r="F25" s="93">
        <v>83047</v>
      </c>
      <c r="G25" s="93">
        <v>28868</v>
      </c>
      <c r="H25" s="93">
        <v>7573</v>
      </c>
      <c r="I25" s="93">
        <v>35645.1</v>
      </c>
      <c r="J25" s="93">
        <v>35368</v>
      </c>
      <c r="K25" s="93">
        <v>226283</v>
      </c>
      <c r="L25" s="93">
        <v>5473</v>
      </c>
      <c r="M25" s="93">
        <v>490</v>
      </c>
      <c r="N25" s="93">
        <v>35562</v>
      </c>
      <c r="O25" s="93">
        <v>25890.9</v>
      </c>
      <c r="P25" s="93">
        <v>290978</v>
      </c>
    </row>
    <row r="26" spans="1:16" ht="12.4" customHeight="1">
      <c r="A26" s="92">
        <v>2002</v>
      </c>
      <c r="B26" s="93">
        <v>164455</v>
      </c>
      <c r="C26" s="93">
        <v>156240</v>
      </c>
      <c r="D26" s="93">
        <v>243222</v>
      </c>
      <c r="E26" s="93">
        <v>171944</v>
      </c>
      <c r="F26" s="93">
        <v>70419</v>
      </c>
      <c r="G26" s="93">
        <v>28120</v>
      </c>
      <c r="H26" s="93">
        <v>7536</v>
      </c>
      <c r="I26" s="93">
        <v>35020.199999999997</v>
      </c>
      <c r="J26" s="93">
        <v>30934</v>
      </c>
      <c r="K26" s="93">
        <v>191137</v>
      </c>
      <c r="L26" s="93">
        <v>5189</v>
      </c>
      <c r="M26" s="93">
        <v>434</v>
      </c>
      <c r="N26" s="93">
        <v>29905.9</v>
      </c>
      <c r="O26" s="93">
        <v>23385.8</v>
      </c>
      <c r="P26" s="93">
        <v>274117</v>
      </c>
    </row>
    <row r="27" spans="1:16" ht="12.4" customHeight="1">
      <c r="A27" s="92">
        <v>2003</v>
      </c>
      <c r="B27" s="93">
        <v>183934</v>
      </c>
      <c r="C27" s="93">
        <v>173017</v>
      </c>
      <c r="D27" s="93">
        <v>263317</v>
      </c>
      <c r="E27" s="93">
        <v>192693</v>
      </c>
      <c r="F27" s="93">
        <v>69837</v>
      </c>
      <c r="G27" s="93">
        <v>31048</v>
      </c>
      <c r="H27" s="93">
        <v>8415</v>
      </c>
      <c r="I27" s="93">
        <v>38688.300000000003</v>
      </c>
      <c r="J27" s="93">
        <v>28400</v>
      </c>
      <c r="K27" s="93">
        <v>175557</v>
      </c>
      <c r="L27" s="93">
        <v>4259</v>
      </c>
      <c r="M27" s="93">
        <v>387</v>
      </c>
      <c r="N27" s="93">
        <v>27196</v>
      </c>
      <c r="O27" s="93">
        <v>20508.400000000001</v>
      </c>
      <c r="P27" s="93">
        <v>296823</v>
      </c>
    </row>
    <row r="28" spans="1:16" ht="12.4" customHeight="1">
      <c r="A28" s="92">
        <v>2004</v>
      </c>
      <c r="B28" s="93">
        <v>160311</v>
      </c>
      <c r="C28" s="93">
        <v>153166</v>
      </c>
      <c r="D28" s="93">
        <v>236378</v>
      </c>
      <c r="E28" s="93">
        <v>167073</v>
      </c>
      <c r="F28" s="93">
        <v>68504</v>
      </c>
      <c r="G28" s="93">
        <v>27636</v>
      </c>
      <c r="H28" s="93">
        <v>7585</v>
      </c>
      <c r="I28" s="93">
        <v>34309.9</v>
      </c>
      <c r="J28" s="93">
        <v>28138</v>
      </c>
      <c r="K28" s="93">
        <v>165431</v>
      </c>
      <c r="L28" s="93">
        <v>4054</v>
      </c>
      <c r="M28" s="93">
        <v>367.1</v>
      </c>
      <c r="N28" s="93">
        <v>25252</v>
      </c>
      <c r="O28" s="93">
        <v>18428</v>
      </c>
      <c r="P28" s="93">
        <v>268679</v>
      </c>
    </row>
    <row r="29" spans="1:16" ht="12.4" customHeight="1">
      <c r="A29" s="92">
        <v>2005</v>
      </c>
      <c r="B29" s="93">
        <v>141991</v>
      </c>
      <c r="C29" s="93">
        <v>135134</v>
      </c>
      <c r="D29" s="93">
        <v>211706</v>
      </c>
      <c r="E29" s="93">
        <v>145288</v>
      </c>
      <c r="F29" s="93">
        <v>65111</v>
      </c>
      <c r="G29" s="93">
        <v>24703</v>
      </c>
      <c r="H29" s="93">
        <v>6438</v>
      </c>
      <c r="I29" s="93">
        <v>30454.799999999999</v>
      </c>
      <c r="J29" s="93">
        <v>27038</v>
      </c>
      <c r="K29" s="93">
        <v>164374</v>
      </c>
      <c r="L29" s="93">
        <v>3600</v>
      </c>
      <c r="M29" s="93">
        <v>319</v>
      </c>
      <c r="N29" s="93">
        <v>24712</v>
      </c>
      <c r="O29" s="93">
        <v>17573.400000000001</v>
      </c>
      <c r="P29" s="93">
        <v>240571</v>
      </c>
    </row>
    <row r="30" spans="1:16" ht="12.4" customHeight="1">
      <c r="A30" s="92">
        <v>2006</v>
      </c>
      <c r="B30" s="93">
        <v>142138</v>
      </c>
      <c r="C30" s="93">
        <v>138672</v>
      </c>
      <c r="D30" s="93">
        <v>216580</v>
      </c>
      <c r="E30" s="93">
        <v>145904</v>
      </c>
      <c r="F30" s="93">
        <v>69780</v>
      </c>
      <c r="G30" s="93">
        <v>25363.82</v>
      </c>
      <c r="H30" s="93">
        <v>6531.8</v>
      </c>
      <c r="I30" s="93">
        <v>31553.133999999998</v>
      </c>
      <c r="J30" s="93">
        <v>29440</v>
      </c>
      <c r="K30" s="93">
        <v>191001</v>
      </c>
      <c r="L30" s="93">
        <v>4143</v>
      </c>
      <c r="M30" s="93">
        <v>364.3</v>
      </c>
      <c r="N30" s="93">
        <v>27972.97</v>
      </c>
      <c r="O30" s="93">
        <v>19286.733</v>
      </c>
      <c r="P30" s="93">
        <v>247793</v>
      </c>
    </row>
    <row r="31" spans="1:16" ht="12.4" customHeight="1">
      <c r="A31" s="92">
        <v>2007</v>
      </c>
      <c r="B31" s="93">
        <v>94009</v>
      </c>
      <c r="C31" s="93">
        <v>97043</v>
      </c>
      <c r="D31" s="93">
        <v>157198</v>
      </c>
      <c r="E31" s="93">
        <v>94703</v>
      </c>
      <c r="F31" s="93">
        <v>61173</v>
      </c>
      <c r="G31" s="93">
        <v>17940</v>
      </c>
      <c r="H31" s="93">
        <v>4535</v>
      </c>
      <c r="I31" s="93">
        <v>22635.8</v>
      </c>
      <c r="J31" s="93">
        <v>29376</v>
      </c>
      <c r="K31" s="93">
        <v>212610</v>
      </c>
      <c r="L31" s="93">
        <v>3872</v>
      </c>
      <c r="M31" s="93">
        <v>330</v>
      </c>
      <c r="N31" s="93">
        <v>30517</v>
      </c>
      <c r="O31" s="93">
        <v>22038.5</v>
      </c>
      <c r="P31" s="93">
        <v>182771</v>
      </c>
    </row>
    <row r="32" spans="1:16" ht="12.4" customHeight="1">
      <c r="A32" s="92">
        <v>2008</v>
      </c>
      <c r="B32" s="93">
        <v>87674</v>
      </c>
      <c r="C32" s="93">
        <v>92522</v>
      </c>
      <c r="D32" s="93">
        <v>148340</v>
      </c>
      <c r="E32" s="93">
        <v>88312</v>
      </c>
      <c r="F32" s="93">
        <v>58537</v>
      </c>
      <c r="G32" s="93">
        <v>17015.010000000002</v>
      </c>
      <c r="H32" s="93">
        <v>4378.6099999999997</v>
      </c>
      <c r="I32" s="93">
        <v>22091.72</v>
      </c>
      <c r="J32" s="93">
        <v>31418</v>
      </c>
      <c r="K32" s="93">
        <v>249234</v>
      </c>
      <c r="L32" s="93">
        <v>3360</v>
      </c>
      <c r="M32" s="93">
        <v>308.76</v>
      </c>
      <c r="N32" s="93">
        <v>34879.94</v>
      </c>
      <c r="O32" s="93">
        <v>25576.269</v>
      </c>
      <c r="P32" s="93">
        <v>174691</v>
      </c>
    </row>
    <row r="33" spans="1:32" ht="12.4" customHeight="1">
      <c r="A33" s="92">
        <v>2009</v>
      </c>
      <c r="B33" s="93">
        <v>89509</v>
      </c>
      <c r="C33" s="93">
        <v>95789</v>
      </c>
      <c r="D33" s="93">
        <v>153736</v>
      </c>
      <c r="E33" s="93">
        <v>90080</v>
      </c>
      <c r="F33" s="93">
        <v>61426</v>
      </c>
      <c r="G33" s="93">
        <v>17608.34</v>
      </c>
      <c r="H33" s="93">
        <v>4526.26</v>
      </c>
      <c r="I33" s="93">
        <v>23454.253000000001</v>
      </c>
      <c r="J33" s="93">
        <v>29517</v>
      </c>
      <c r="K33" s="93">
        <v>193389</v>
      </c>
      <c r="L33" s="93">
        <v>3293</v>
      </c>
      <c r="M33" s="93">
        <v>281.93</v>
      </c>
      <c r="N33" s="93">
        <v>28853.9</v>
      </c>
      <c r="O33" s="93">
        <v>23502.276000000002</v>
      </c>
      <c r="P33" s="93">
        <v>177570</v>
      </c>
    </row>
    <row r="34" spans="1:32" ht="12.4" customHeight="1">
      <c r="A34" s="92">
        <v>2010</v>
      </c>
      <c r="B34" s="93">
        <v>94602</v>
      </c>
      <c r="C34" s="93">
        <v>102424</v>
      </c>
      <c r="D34" s="93">
        <v>164611</v>
      </c>
      <c r="E34" s="93">
        <v>94693</v>
      </c>
      <c r="F34" s="93">
        <v>66912</v>
      </c>
      <c r="G34" s="93">
        <v>18890.009999999998</v>
      </c>
      <c r="H34" s="93">
        <v>4664.5600000000004</v>
      </c>
      <c r="I34" s="93">
        <v>25675.014999999999</v>
      </c>
      <c r="J34" s="93">
        <v>31059</v>
      </c>
      <c r="K34" s="93">
        <v>192049</v>
      </c>
      <c r="L34" s="93">
        <v>3148</v>
      </c>
      <c r="M34" s="93">
        <v>275.24</v>
      </c>
      <c r="N34" s="93">
        <v>28096.07</v>
      </c>
      <c r="O34" s="93">
        <v>21009.651999999998</v>
      </c>
      <c r="P34" s="93">
        <v>187632</v>
      </c>
    </row>
    <row r="35" spans="1:32" ht="12.4" customHeight="1">
      <c r="A35" s="92">
        <v>2011</v>
      </c>
      <c r="B35" s="93">
        <v>112698</v>
      </c>
      <c r="C35" s="93">
        <v>123959</v>
      </c>
      <c r="D35" s="93">
        <v>200061</v>
      </c>
      <c r="E35" s="93">
        <v>111297</v>
      </c>
      <c r="F35" s="93">
        <v>84304</v>
      </c>
      <c r="G35" s="93">
        <v>22957.88</v>
      </c>
      <c r="H35" s="93">
        <v>5701.2</v>
      </c>
      <c r="I35" s="93">
        <v>32086.532999999999</v>
      </c>
      <c r="J35" s="93">
        <v>32099</v>
      </c>
      <c r="K35" s="93">
        <v>214073</v>
      </c>
      <c r="L35" s="93">
        <v>4663</v>
      </c>
      <c r="M35" s="93">
        <v>365.93</v>
      </c>
      <c r="N35" s="93">
        <v>30360.03</v>
      </c>
      <c r="O35" s="93">
        <v>23664.888999999999</v>
      </c>
      <c r="P35" s="93">
        <v>228311</v>
      </c>
    </row>
    <row r="36" spans="1:32" ht="12.4" customHeight="1">
      <c r="A36" s="92">
        <v>2012</v>
      </c>
      <c r="B36" s="93">
        <v>109128</v>
      </c>
      <c r="C36" s="93">
        <v>126986</v>
      </c>
      <c r="D36" s="93">
        <v>212236</v>
      </c>
      <c r="E36" s="93">
        <v>106697</v>
      </c>
      <c r="F36" s="93">
        <v>97203</v>
      </c>
      <c r="G36" s="93">
        <v>23613.83</v>
      </c>
      <c r="H36" s="93">
        <v>6039.58</v>
      </c>
      <c r="I36" s="93">
        <v>33849.152000000002</v>
      </c>
      <c r="J36" s="93">
        <v>30364</v>
      </c>
      <c r="K36" s="93">
        <v>212066</v>
      </c>
      <c r="L36" s="93">
        <v>3958</v>
      </c>
      <c r="M36" s="93">
        <v>339.39</v>
      </c>
      <c r="N36" s="93">
        <v>30126.11</v>
      </c>
      <c r="O36" s="93">
        <v>24429.921999999999</v>
      </c>
      <c r="P36" s="93">
        <v>241090</v>
      </c>
    </row>
    <row r="37" spans="1:32" ht="12.4" customHeight="1">
      <c r="A37" s="92">
        <v>2013</v>
      </c>
      <c r="B37" s="93">
        <v>113291</v>
      </c>
      <c r="C37" s="93">
        <v>137885</v>
      </c>
      <c r="D37" s="93">
        <v>237274</v>
      </c>
      <c r="E37" s="93">
        <v>110284</v>
      </c>
      <c r="F37" s="93">
        <v>118908</v>
      </c>
      <c r="G37" s="93">
        <v>25599.39</v>
      </c>
      <c r="H37" s="93">
        <v>6600.05</v>
      </c>
      <c r="I37" s="93">
        <v>37823.652999999998</v>
      </c>
      <c r="J37" s="93">
        <v>28611</v>
      </c>
      <c r="K37" s="93">
        <v>201503</v>
      </c>
      <c r="L37" s="93">
        <v>4875</v>
      </c>
      <c r="M37" s="93">
        <v>367.61</v>
      </c>
      <c r="N37" s="93">
        <v>28823.7</v>
      </c>
      <c r="O37" s="93">
        <v>25533.156999999999</v>
      </c>
      <c r="P37" s="93">
        <v>272433</v>
      </c>
    </row>
    <row r="38" spans="1:32" ht="12.4" customHeight="1">
      <c r="A38" s="88"/>
      <c r="B38" s="88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</row>
    <row r="39" spans="1:32" ht="12.75" customHeight="1">
      <c r="A39" s="1" t="s">
        <v>265</v>
      </c>
    </row>
    <row r="40" spans="1:32" ht="12.75" customHeight="1">
      <c r="A40" s="1" t="s">
        <v>266</v>
      </c>
    </row>
    <row r="41" spans="1:32" ht="12.75" customHeight="1">
      <c r="A41" s="1" t="s">
        <v>267</v>
      </c>
    </row>
    <row r="42" spans="1:32" ht="12.6" customHeight="1">
      <c r="A42" s="1" t="s">
        <v>268</v>
      </c>
    </row>
    <row r="43" spans="1:32" ht="12.6" customHeight="1"/>
    <row r="44" spans="1:32" ht="12.75" customHeight="1">
      <c r="B44" s="184" t="s">
        <v>6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</row>
    <row r="45" spans="1:32" ht="6" customHeight="1">
      <c r="A45" s="91"/>
      <c r="B45" s="103"/>
      <c r="C45" s="104"/>
      <c r="D45" s="104"/>
      <c r="E45" s="104"/>
      <c r="F45" s="104"/>
      <c r="G45" s="104"/>
      <c r="H45" s="104"/>
      <c r="I45" s="105"/>
      <c r="J45" s="104"/>
      <c r="K45" s="104"/>
      <c r="L45" s="104"/>
      <c r="M45" s="104"/>
      <c r="N45" s="104"/>
      <c r="O45" s="105"/>
      <c r="P45" s="104"/>
    </row>
    <row r="46" spans="1:32" ht="12.4" customHeight="1">
      <c r="A46" s="92">
        <v>2014</v>
      </c>
      <c r="B46" s="93">
        <v>111610</v>
      </c>
      <c r="C46" s="93">
        <v>140702</v>
      </c>
      <c r="D46" s="93">
        <v>246024</v>
      </c>
      <c r="E46" s="93">
        <v>107337</v>
      </c>
      <c r="F46" s="93">
        <v>128088</v>
      </c>
      <c r="G46" s="93">
        <v>26106.92</v>
      </c>
      <c r="H46" s="93">
        <v>6708.95</v>
      </c>
      <c r="I46" s="93">
        <v>39884.038</v>
      </c>
      <c r="J46" s="93">
        <v>26765</v>
      </c>
      <c r="K46" s="93">
        <v>186761</v>
      </c>
      <c r="L46" s="93">
        <v>5151</v>
      </c>
      <c r="M46" s="93">
        <v>391.99</v>
      </c>
      <c r="N46" s="93">
        <v>26343.32</v>
      </c>
      <c r="O46" s="93">
        <v>24052.85</v>
      </c>
      <c r="P46" s="93">
        <v>285079</v>
      </c>
    </row>
    <row r="47" spans="1:32" ht="12.4" customHeight="1">
      <c r="A47" s="92">
        <v>2015</v>
      </c>
      <c r="B47" s="93">
        <v>120771</v>
      </c>
      <c r="C47" s="93">
        <v>151725</v>
      </c>
      <c r="D47" s="93">
        <v>267965</v>
      </c>
      <c r="E47" s="93">
        <v>116020</v>
      </c>
      <c r="F47" s="93">
        <v>139355</v>
      </c>
      <c r="G47" s="93">
        <v>28185.23</v>
      </c>
      <c r="H47" s="93">
        <v>7224.98</v>
      </c>
      <c r="I47" s="93">
        <v>44106.205999999998</v>
      </c>
      <c r="J47" s="93">
        <v>26533</v>
      </c>
      <c r="K47" s="93">
        <v>194036</v>
      </c>
      <c r="L47" s="93">
        <v>3951</v>
      </c>
      <c r="M47" s="93">
        <v>324.42</v>
      </c>
      <c r="N47" s="93">
        <v>27497.599999999999</v>
      </c>
      <c r="O47" s="93">
        <v>25489.57</v>
      </c>
      <c r="P47" s="93">
        <v>313296</v>
      </c>
    </row>
    <row r="48" spans="1:32" ht="12.4" customHeight="1">
      <c r="A48" s="92">
        <v>2016</v>
      </c>
      <c r="B48" s="93">
        <v>125157</v>
      </c>
      <c r="C48" s="93">
        <v>168206</v>
      </c>
      <c r="D48" s="93">
        <v>316550</v>
      </c>
      <c r="E48" s="93">
        <v>118367</v>
      </c>
      <c r="F48" s="93">
        <v>172679</v>
      </c>
      <c r="G48" s="93">
        <v>31341.56</v>
      </c>
      <c r="H48" s="93">
        <v>8134.93</v>
      </c>
      <c r="I48" s="93">
        <v>50897.328999999998</v>
      </c>
      <c r="J48" s="93">
        <v>29101</v>
      </c>
      <c r="K48" s="93">
        <v>216493</v>
      </c>
      <c r="L48" s="93">
        <v>6492</v>
      </c>
      <c r="M48" s="93">
        <v>463.89</v>
      </c>
      <c r="N48" s="93">
        <v>30097.35</v>
      </c>
      <c r="O48" s="93">
        <v>30720.038</v>
      </c>
      <c r="P48" s="93">
        <v>375388</v>
      </c>
    </row>
    <row r="49" spans="2:2" ht="12.6" customHeight="1"/>
    <row r="50" spans="2:2" ht="12.6" customHeight="1"/>
    <row r="51" spans="2:2" ht="12.6" customHeight="1"/>
    <row r="52" spans="2:2" ht="12.6" customHeight="1"/>
    <row r="53" spans="2:2" ht="12.6" customHeight="1"/>
    <row r="54" spans="2:2" ht="12.6" customHeight="1"/>
    <row r="55" spans="2:2" ht="12.6" customHeight="1"/>
    <row r="56" spans="2:2" ht="12.6" customHeight="1"/>
    <row r="57" spans="2:2" ht="12.6" customHeight="1"/>
    <row r="58" spans="2:2" ht="12.6" customHeight="1"/>
    <row r="59" spans="2:2" ht="12.6" customHeight="1">
      <c r="B59" s="253"/>
    </row>
    <row r="60" spans="2:2" ht="12.6" customHeight="1"/>
    <row r="61" spans="2:2" ht="12.6" customHeight="1"/>
    <row r="62" spans="2:2" ht="12.6" customHeight="1"/>
    <row r="63" spans="2:2" ht="12.6" customHeight="1"/>
    <row r="64" spans="2:2" ht="12.6" customHeight="1"/>
    <row r="65" spans="1:17" ht="12.6" customHeight="1"/>
    <row r="66" spans="1:17" ht="12.6" customHeight="1"/>
    <row r="67" spans="1:17" ht="12.4" customHeight="1">
      <c r="A67" s="88"/>
      <c r="B67" s="88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</row>
    <row r="68" spans="1:17" ht="12.75" customHeight="1">
      <c r="A68" s="1" t="s">
        <v>224</v>
      </c>
    </row>
    <row r="69" spans="1:17" ht="12.75" customHeight="1">
      <c r="A69" s="1" t="s">
        <v>62</v>
      </c>
    </row>
    <row r="70" spans="1:17" ht="12.75" customHeight="1">
      <c r="A70" s="1" t="s">
        <v>63</v>
      </c>
    </row>
    <row r="71" spans="1:17" ht="12.6" customHeight="1">
      <c r="A71" s="1" t="s">
        <v>64</v>
      </c>
    </row>
    <row r="72" spans="1:17" ht="12.75" customHeight="1">
      <c r="B72" s="184" t="s">
        <v>163</v>
      </c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</row>
    <row r="73" spans="1:17" ht="6" customHeight="1">
      <c r="B73" s="93"/>
      <c r="C73" s="93"/>
      <c r="D73" s="93"/>
      <c r="E73" s="93"/>
      <c r="F73" s="93"/>
      <c r="G73" s="93"/>
      <c r="H73" s="93"/>
      <c r="J73" s="93"/>
      <c r="K73" s="93"/>
      <c r="L73" s="93"/>
      <c r="M73" s="93"/>
      <c r="N73" s="93"/>
      <c r="P73" s="93"/>
    </row>
    <row r="74" spans="1:17" ht="12.4" customHeight="1">
      <c r="A74" s="92">
        <v>1961</v>
      </c>
      <c r="B74" s="230">
        <v>245852</v>
      </c>
      <c r="C74" s="231">
        <v>247872</v>
      </c>
      <c r="D74" s="231">
        <v>592063</v>
      </c>
      <c r="E74" s="232" t="s">
        <v>159</v>
      </c>
      <c r="F74" s="232" t="s">
        <v>159</v>
      </c>
      <c r="G74" s="232" t="s">
        <v>159</v>
      </c>
      <c r="H74" s="232" t="s">
        <v>159</v>
      </c>
      <c r="I74" s="231">
        <v>9559.1130108445013</v>
      </c>
      <c r="J74" s="231">
        <v>92144</v>
      </c>
      <c r="K74" s="231">
        <v>172676</v>
      </c>
      <c r="L74" s="231">
        <v>9657</v>
      </c>
      <c r="M74" s="232" t="s">
        <v>159</v>
      </c>
      <c r="N74" s="232" t="s">
        <v>159</v>
      </c>
      <c r="O74" s="231">
        <v>4979.4205017818522</v>
      </c>
      <c r="P74" s="231">
        <v>648766</v>
      </c>
    </row>
    <row r="75" spans="1:17" ht="12.4" customHeight="1">
      <c r="A75" s="92">
        <v>1962</v>
      </c>
      <c r="B75" s="230">
        <v>243686</v>
      </c>
      <c r="C75" s="231">
        <v>252434</v>
      </c>
      <c r="D75" s="231">
        <v>590098</v>
      </c>
      <c r="E75" s="232" t="s">
        <v>159</v>
      </c>
      <c r="F75" s="232" t="s">
        <v>159</v>
      </c>
      <c r="G75" s="231">
        <v>44933</v>
      </c>
      <c r="H75" s="232" t="s">
        <v>159</v>
      </c>
      <c r="I75" s="231">
        <v>10668.565263852177</v>
      </c>
      <c r="J75" s="231">
        <v>91962</v>
      </c>
      <c r="K75" s="231">
        <v>173224</v>
      </c>
      <c r="L75" s="231">
        <v>9870</v>
      </c>
      <c r="M75" s="232" t="s">
        <v>159</v>
      </c>
      <c r="N75" s="232" t="s">
        <v>159</v>
      </c>
      <c r="O75" s="231">
        <v>5416.6261893927385</v>
      </c>
      <c r="P75" s="231">
        <v>648101</v>
      </c>
    </row>
    <row r="76" spans="1:17" ht="12.4" customHeight="1">
      <c r="A76" s="92">
        <v>1963</v>
      </c>
      <c r="B76" s="230">
        <v>224927</v>
      </c>
      <c r="C76" s="231">
        <v>229774</v>
      </c>
      <c r="D76" s="231">
        <v>524921</v>
      </c>
      <c r="E76" s="232" t="s">
        <v>159</v>
      </c>
      <c r="F76" s="232" t="s">
        <v>159</v>
      </c>
      <c r="G76" s="231">
        <v>40963</v>
      </c>
      <c r="H76" s="232" t="s">
        <v>159</v>
      </c>
      <c r="I76" s="231">
        <v>10533.430819652014</v>
      </c>
      <c r="J76" s="231">
        <v>86346</v>
      </c>
      <c r="K76" s="231">
        <v>153951</v>
      </c>
      <c r="L76" s="231">
        <v>9052</v>
      </c>
      <c r="M76" s="232" t="s">
        <v>159</v>
      </c>
      <c r="N76" s="231">
        <v>28749</v>
      </c>
      <c r="O76" s="231">
        <v>5457.0182480072399</v>
      </c>
      <c r="P76" s="231">
        <v>575677</v>
      </c>
    </row>
    <row r="77" spans="1:17" ht="12.4" customHeight="1">
      <c r="A77" s="92">
        <v>1964</v>
      </c>
      <c r="B77" s="230">
        <v>239118</v>
      </c>
      <c r="C77" s="231">
        <v>246181</v>
      </c>
      <c r="D77" s="231">
        <v>545950</v>
      </c>
      <c r="E77" s="232" t="s">
        <v>159</v>
      </c>
      <c r="F77" s="232" t="s">
        <v>159</v>
      </c>
      <c r="G77" s="231">
        <v>43630</v>
      </c>
      <c r="H77" s="232" t="s">
        <v>159</v>
      </c>
      <c r="I77" s="231">
        <v>12261.648507283353</v>
      </c>
      <c r="J77" s="231">
        <v>96695</v>
      </c>
      <c r="K77" s="231">
        <v>183454</v>
      </c>
      <c r="L77" s="231">
        <v>9755</v>
      </c>
      <c r="M77" s="232" t="s">
        <v>159</v>
      </c>
      <c r="N77" s="231">
        <v>33865</v>
      </c>
      <c r="O77" s="231">
        <v>6915.9385018125295</v>
      </c>
      <c r="P77" s="231">
        <v>601021</v>
      </c>
    </row>
    <row r="78" spans="1:17" ht="12.4" customHeight="1">
      <c r="A78" s="92">
        <v>1965</v>
      </c>
      <c r="B78" s="230">
        <v>243897</v>
      </c>
      <c r="C78" s="231">
        <v>259257</v>
      </c>
      <c r="D78" s="231">
        <v>569989</v>
      </c>
      <c r="E78" s="232" t="s">
        <v>159</v>
      </c>
      <c r="F78" s="232" t="s">
        <v>159</v>
      </c>
      <c r="G78" s="231">
        <v>46289</v>
      </c>
      <c r="H78" s="232" t="s">
        <v>159</v>
      </c>
      <c r="I78" s="231">
        <v>13863.321454318626</v>
      </c>
      <c r="J78" s="231">
        <v>55604</v>
      </c>
      <c r="K78" s="231">
        <v>181906</v>
      </c>
      <c r="L78" s="231">
        <v>10969</v>
      </c>
      <c r="M78" s="232" t="s">
        <v>159</v>
      </c>
      <c r="N78" s="231">
        <v>33304</v>
      </c>
      <c r="O78" s="231">
        <v>7361.4271178987956</v>
      </c>
      <c r="P78" s="231">
        <v>622772</v>
      </c>
    </row>
    <row r="79" spans="1:17" ht="12.4" customHeight="1">
      <c r="A79" s="92">
        <v>1966</v>
      </c>
      <c r="B79" s="230">
        <v>222479</v>
      </c>
      <c r="C79" s="231">
        <v>245143</v>
      </c>
      <c r="D79" s="231">
        <v>527503</v>
      </c>
      <c r="E79" s="232" t="s">
        <v>159</v>
      </c>
      <c r="F79" s="232" t="s">
        <v>159</v>
      </c>
      <c r="G79" s="231">
        <v>43657</v>
      </c>
      <c r="H79" s="232" t="s">
        <v>159</v>
      </c>
      <c r="I79" s="231">
        <v>13773.231824851853</v>
      </c>
      <c r="J79" s="231">
        <v>50628</v>
      </c>
      <c r="K79" s="231">
        <v>176166</v>
      </c>
      <c r="L79" s="231">
        <v>10425</v>
      </c>
      <c r="M79" s="232" t="s">
        <v>159</v>
      </c>
      <c r="N79" s="231">
        <v>31998</v>
      </c>
      <c r="O79" s="231">
        <v>7244.2901479167413</v>
      </c>
      <c r="P79" s="231">
        <v>581549</v>
      </c>
    </row>
    <row r="80" spans="1:17" ht="12.4" customHeight="1">
      <c r="A80" s="92">
        <v>1967</v>
      </c>
      <c r="B80" s="230">
        <v>186930</v>
      </c>
      <c r="C80" s="231">
        <v>219319</v>
      </c>
      <c r="D80" s="231">
        <v>479425</v>
      </c>
      <c r="E80" s="232" t="s">
        <v>159</v>
      </c>
      <c r="F80" s="232" t="s">
        <v>159</v>
      </c>
      <c r="G80" s="231">
        <v>39358</v>
      </c>
      <c r="H80" s="232" t="s">
        <v>159</v>
      </c>
      <c r="I80" s="231">
        <v>12510.136361544715</v>
      </c>
      <c r="J80" s="231">
        <v>44891</v>
      </c>
      <c r="K80" s="231">
        <v>159214</v>
      </c>
      <c r="L80" s="231">
        <v>10785</v>
      </c>
      <c r="M80" s="232" t="s">
        <v>159</v>
      </c>
      <c r="N80" s="231">
        <v>29275</v>
      </c>
      <c r="O80" s="231">
        <v>7054.651989181064</v>
      </c>
      <c r="P80" s="231">
        <v>532752</v>
      </c>
    </row>
    <row r="81" spans="1:16" ht="12.4" customHeight="1">
      <c r="A81" s="92">
        <v>1968</v>
      </c>
      <c r="B81" s="230">
        <v>191271</v>
      </c>
      <c r="C81" s="231">
        <v>226408</v>
      </c>
      <c r="D81" s="231">
        <v>499509</v>
      </c>
      <c r="E81" s="231">
        <v>206329</v>
      </c>
      <c r="F81" s="231">
        <v>293180</v>
      </c>
      <c r="G81" s="231">
        <v>40783</v>
      </c>
      <c r="H81" s="231">
        <v>3097</v>
      </c>
      <c r="I81" s="231">
        <v>12925.765531769121</v>
      </c>
      <c r="J81" s="231">
        <v>47007</v>
      </c>
      <c r="K81" s="231">
        <v>173857</v>
      </c>
      <c r="L81" s="231">
        <v>11713</v>
      </c>
      <c r="M81" s="231">
        <v>963</v>
      </c>
      <c r="N81" s="231">
        <v>31645</v>
      </c>
      <c r="O81" s="231">
        <v>7369.5055296216951</v>
      </c>
      <c r="P81" s="231">
        <v>536840</v>
      </c>
    </row>
    <row r="82" spans="1:16" ht="12.4" customHeight="1">
      <c r="A82" s="92">
        <v>1969</v>
      </c>
      <c r="B82" s="230">
        <v>205242</v>
      </c>
      <c r="C82" s="231">
        <v>242236</v>
      </c>
      <c r="D82" s="231">
        <v>522894</v>
      </c>
      <c r="E82" s="231">
        <v>221031</v>
      </c>
      <c r="F82" s="231">
        <v>301863</v>
      </c>
      <c r="G82" s="231">
        <v>43647</v>
      </c>
      <c r="H82" s="231">
        <v>3360</v>
      </c>
      <c r="I82" s="231">
        <v>14246.636977651433</v>
      </c>
      <c r="J82" s="231">
        <v>50870</v>
      </c>
      <c r="K82" s="231">
        <v>227942</v>
      </c>
      <c r="L82" s="231">
        <v>13265</v>
      </c>
      <c r="M82" s="231">
        <v>1092</v>
      </c>
      <c r="N82" s="231">
        <v>40174</v>
      </c>
      <c r="O82" s="231">
        <v>8963.2023233103082</v>
      </c>
      <c r="P82" s="231">
        <v>560218</v>
      </c>
    </row>
    <row r="83" spans="1:16" ht="12.4" customHeight="1">
      <c r="A83" s="92">
        <v>1970</v>
      </c>
      <c r="B83" s="230">
        <v>217647</v>
      </c>
      <c r="C83" s="231">
        <v>266573</v>
      </c>
      <c r="D83" s="231">
        <v>571767</v>
      </c>
      <c r="E83" s="231">
        <v>233508</v>
      </c>
      <c r="F83" s="231">
        <v>338259</v>
      </c>
      <c r="G83" s="231">
        <v>48385</v>
      </c>
      <c r="H83" s="231">
        <v>3639</v>
      </c>
      <c r="I83" s="231">
        <v>17203.642443361641</v>
      </c>
      <c r="J83" s="231">
        <v>47282</v>
      </c>
      <c r="K83" s="231">
        <v>230691</v>
      </c>
      <c r="L83" s="231">
        <v>13308</v>
      </c>
      <c r="M83" s="231">
        <v>1046</v>
      </c>
      <c r="N83" s="231">
        <v>39654</v>
      </c>
      <c r="O83" s="231">
        <v>10718.313963892568</v>
      </c>
      <c r="P83" s="231">
        <v>609356</v>
      </c>
    </row>
    <row r="84" spans="1:16" ht="12.4" customHeight="1">
      <c r="A84" s="92">
        <v>1971</v>
      </c>
      <c r="B84" s="230">
        <v>247473</v>
      </c>
      <c r="C84" s="231">
        <v>313124</v>
      </c>
      <c r="D84" s="231">
        <v>665710</v>
      </c>
      <c r="E84" s="231">
        <v>265252</v>
      </c>
      <c r="F84" s="231">
        <v>400458</v>
      </c>
      <c r="G84" s="231">
        <v>56736</v>
      </c>
      <c r="H84" s="231">
        <v>4293</v>
      </c>
      <c r="I84" s="231">
        <v>22882.407980243683</v>
      </c>
      <c r="J84" s="231">
        <v>44820</v>
      </c>
      <c r="K84" s="231">
        <v>229253</v>
      </c>
      <c r="L84" s="231">
        <v>13111</v>
      </c>
      <c r="M84" s="231">
        <v>1053</v>
      </c>
      <c r="N84" s="231">
        <v>39120</v>
      </c>
      <c r="O84" s="231">
        <v>12298.768297858198</v>
      </c>
      <c r="P84" s="231">
        <v>705417</v>
      </c>
    </row>
    <row r="85" spans="1:16" ht="12.4" customHeight="1">
      <c r="A85" s="92">
        <v>1972</v>
      </c>
      <c r="B85" s="230">
        <v>261427</v>
      </c>
      <c r="C85" s="231">
        <v>343057</v>
      </c>
      <c r="D85" s="231">
        <v>726182</v>
      </c>
      <c r="E85" s="231">
        <v>277656</v>
      </c>
      <c r="F85" s="231">
        <v>448526</v>
      </c>
      <c r="G85" s="231">
        <v>62096</v>
      </c>
      <c r="H85" s="231">
        <v>4882</v>
      </c>
      <c r="I85" s="231">
        <v>27954.372312522049</v>
      </c>
      <c r="J85" s="231">
        <v>44182</v>
      </c>
      <c r="K85" s="231">
        <v>224180</v>
      </c>
      <c r="L85" s="231">
        <v>15304</v>
      </c>
      <c r="M85" s="231">
        <v>1224</v>
      </c>
      <c r="N85" s="231">
        <v>39273</v>
      </c>
      <c r="O85" s="231">
        <v>14005.716243231773</v>
      </c>
      <c r="P85" s="231">
        <v>768636</v>
      </c>
    </row>
    <row r="86" spans="1:16" ht="12.4" customHeight="1">
      <c r="A86" s="92">
        <v>1973</v>
      </c>
      <c r="B86" s="230">
        <v>235456</v>
      </c>
      <c r="C86" s="231">
        <v>303315</v>
      </c>
      <c r="D86" s="231">
        <v>618439</v>
      </c>
      <c r="E86" s="231">
        <v>253726</v>
      </c>
      <c r="F86" s="231">
        <v>364713</v>
      </c>
      <c r="G86" s="231">
        <v>54205</v>
      </c>
      <c r="H86" s="231">
        <v>4409</v>
      </c>
      <c r="I86" s="231">
        <v>26967.52785262523</v>
      </c>
      <c r="J86" s="231">
        <v>43818</v>
      </c>
      <c r="K86" s="231">
        <v>217135</v>
      </c>
      <c r="L86" s="231">
        <v>13697</v>
      </c>
      <c r="M86" s="231">
        <v>1126</v>
      </c>
      <c r="N86" s="231">
        <v>38533</v>
      </c>
      <c r="O86" s="231">
        <v>13870.275023902897</v>
      </c>
      <c r="P86" s="231">
        <v>658918</v>
      </c>
    </row>
    <row r="87" spans="1:16" ht="12.4" customHeight="1">
      <c r="A87" s="92">
        <v>1974</v>
      </c>
      <c r="B87" s="230">
        <v>179086</v>
      </c>
      <c r="C87" s="231">
        <v>209250</v>
      </c>
      <c r="D87" s="231">
        <v>384527</v>
      </c>
      <c r="E87" s="231">
        <v>201614</v>
      </c>
      <c r="F87" s="231">
        <v>182913</v>
      </c>
      <c r="G87" s="231">
        <v>35727</v>
      </c>
      <c r="H87" s="231">
        <v>3097</v>
      </c>
      <c r="I87" s="231">
        <v>19940.127720711924</v>
      </c>
      <c r="J87" s="231">
        <v>37925</v>
      </c>
      <c r="K87" s="231">
        <v>178957</v>
      </c>
      <c r="L87" s="231">
        <v>10107</v>
      </c>
      <c r="M87" s="231">
        <v>830</v>
      </c>
      <c r="N87" s="231">
        <v>31568</v>
      </c>
      <c r="O87" s="231">
        <v>13991.911362439476</v>
      </c>
      <c r="P87" s="231">
        <v>417783</v>
      </c>
    </row>
    <row r="88" spans="1:16" ht="12.4" customHeight="1">
      <c r="A88" s="92">
        <v>1975</v>
      </c>
      <c r="B88" s="230">
        <v>173820</v>
      </c>
      <c r="C88" s="231">
        <v>190694</v>
      </c>
      <c r="D88" s="231">
        <v>336205</v>
      </c>
      <c r="E88" s="231">
        <v>193989</v>
      </c>
      <c r="F88" s="231">
        <v>142216</v>
      </c>
      <c r="G88" s="231">
        <v>32204</v>
      </c>
      <c r="H88" s="231">
        <v>2916</v>
      </c>
      <c r="I88" s="231">
        <v>19083.713819708257</v>
      </c>
      <c r="J88" s="231">
        <v>41932</v>
      </c>
      <c r="K88" s="231">
        <v>193810</v>
      </c>
      <c r="L88" s="231">
        <v>10669</v>
      </c>
      <c r="M88" s="231">
        <v>926</v>
      </c>
      <c r="N88" s="231">
        <v>33778</v>
      </c>
      <c r="O88" s="231">
        <v>15201.116661468532</v>
      </c>
      <c r="P88" s="231">
        <v>368718</v>
      </c>
    </row>
    <row r="89" spans="1:16" ht="12.4" customHeight="1">
      <c r="A89" s="92">
        <v>1976</v>
      </c>
      <c r="B89" s="230">
        <v>204858</v>
      </c>
      <c r="C89" s="231">
        <v>210227</v>
      </c>
      <c r="D89" s="231">
        <v>350130</v>
      </c>
      <c r="E89" s="231">
        <v>228424</v>
      </c>
      <c r="F89" s="231">
        <v>121706</v>
      </c>
      <c r="G89" s="231">
        <v>35041</v>
      </c>
      <c r="H89" s="231">
        <v>3254</v>
      </c>
      <c r="I89" s="231">
        <v>21907.425491990612</v>
      </c>
      <c r="J89" s="231">
        <v>38998</v>
      </c>
      <c r="K89" s="231">
        <v>163862</v>
      </c>
      <c r="L89" s="231">
        <v>8577</v>
      </c>
      <c r="M89" s="231">
        <v>770</v>
      </c>
      <c r="N89" s="231">
        <v>28849</v>
      </c>
      <c r="O89" s="231">
        <v>11635.980632263541</v>
      </c>
      <c r="P89" s="231">
        <v>380352</v>
      </c>
    </row>
    <row r="90" spans="1:16" ht="12.4" customHeight="1">
      <c r="A90" s="92">
        <v>1977</v>
      </c>
      <c r="B90" s="230">
        <v>206031</v>
      </c>
      <c r="C90" s="231">
        <v>205056</v>
      </c>
      <c r="D90" s="231">
        <v>324669</v>
      </c>
      <c r="E90" s="231">
        <v>230292</v>
      </c>
      <c r="F90" s="231">
        <v>94377</v>
      </c>
      <c r="G90" s="231">
        <v>33659</v>
      </c>
      <c r="H90" s="231">
        <v>3197</v>
      </c>
      <c r="I90" s="231">
        <v>22155.913346251975</v>
      </c>
      <c r="J90" s="231">
        <v>36838</v>
      </c>
      <c r="K90" s="231">
        <v>147986</v>
      </c>
      <c r="L90" s="231">
        <v>7276</v>
      </c>
      <c r="M90" s="231">
        <v>661</v>
      </c>
      <c r="N90" s="231">
        <v>25490</v>
      </c>
      <c r="O90" s="231">
        <v>10585.940495850866</v>
      </c>
      <c r="P90" s="231">
        <v>352055</v>
      </c>
    </row>
    <row r="91" spans="1:16" ht="12.4" customHeight="1">
      <c r="A91" s="92">
        <v>1978</v>
      </c>
      <c r="B91" s="230">
        <v>241710</v>
      </c>
      <c r="C91" s="231">
        <v>247614</v>
      </c>
      <c r="D91" s="231">
        <v>395143</v>
      </c>
      <c r="E91" s="231">
        <v>271443</v>
      </c>
      <c r="F91" s="231">
        <v>123700</v>
      </c>
      <c r="G91" s="231">
        <v>40700</v>
      </c>
      <c r="H91" s="231">
        <v>4132</v>
      </c>
      <c r="I91" s="231">
        <v>28253.887096526796</v>
      </c>
      <c r="J91" s="231">
        <v>41147</v>
      </c>
      <c r="K91" s="231">
        <v>173603</v>
      </c>
      <c r="L91" s="231">
        <v>9004</v>
      </c>
      <c r="M91" s="231">
        <v>825</v>
      </c>
      <c r="N91" s="231">
        <v>29740</v>
      </c>
      <c r="O91" s="231">
        <v>12464.171221425175</v>
      </c>
      <c r="P91" s="231">
        <v>425751</v>
      </c>
    </row>
    <row r="92" spans="1:16" ht="12.4" customHeight="1">
      <c r="A92" s="92">
        <v>1979</v>
      </c>
      <c r="B92" s="230">
        <v>218638</v>
      </c>
      <c r="C92" s="231">
        <v>227956</v>
      </c>
      <c r="D92" s="231">
        <v>362769</v>
      </c>
      <c r="E92" s="231">
        <v>250111</v>
      </c>
      <c r="F92" s="231">
        <v>108719</v>
      </c>
      <c r="G92" s="231">
        <v>37133</v>
      </c>
      <c r="H92" s="231">
        <v>4538</v>
      </c>
      <c r="I92" s="231">
        <v>28406.405464687625</v>
      </c>
      <c r="J92" s="231">
        <v>39383</v>
      </c>
      <c r="K92" s="231">
        <v>167732</v>
      </c>
      <c r="L92" s="231">
        <v>8103</v>
      </c>
      <c r="M92" s="231">
        <v>757</v>
      </c>
      <c r="N92" s="231">
        <v>28506</v>
      </c>
      <c r="O92" s="231">
        <v>12915.181789828361</v>
      </c>
      <c r="P92" s="231">
        <v>383638</v>
      </c>
    </row>
    <row r="93" spans="1:16" ht="12.4" customHeight="1">
      <c r="A93" s="92">
        <v>1980</v>
      </c>
      <c r="B93" s="230">
        <v>196515</v>
      </c>
      <c r="C93" s="231">
        <v>215351</v>
      </c>
      <c r="D93" s="231">
        <v>355589</v>
      </c>
      <c r="E93" s="231">
        <v>229494</v>
      </c>
      <c r="F93" s="231">
        <v>121993</v>
      </c>
      <c r="G93" s="231">
        <v>35102</v>
      </c>
      <c r="H93" s="231">
        <v>3967</v>
      </c>
      <c r="I93" s="231">
        <v>29227.642484264994</v>
      </c>
      <c r="J93" s="231">
        <v>38861</v>
      </c>
      <c r="K93" s="231">
        <v>173803</v>
      </c>
      <c r="L93" s="231">
        <v>8862</v>
      </c>
      <c r="M93" s="231">
        <v>784</v>
      </c>
      <c r="N93" s="231">
        <v>29327</v>
      </c>
      <c r="O93" s="231">
        <v>15327.047851807161</v>
      </c>
      <c r="P93" s="231">
        <v>380609</v>
      </c>
    </row>
    <row r="94" spans="1:16" ht="12.4" customHeight="1">
      <c r="A94" s="92">
        <v>1981</v>
      </c>
      <c r="B94" s="230">
        <v>163259</v>
      </c>
      <c r="C94" s="231">
        <v>189110</v>
      </c>
      <c r="D94" s="231">
        <v>328635</v>
      </c>
      <c r="E94" s="231">
        <v>194724</v>
      </c>
      <c r="F94" s="231">
        <v>130451</v>
      </c>
      <c r="G94" s="231">
        <v>31056</v>
      </c>
      <c r="H94" s="231">
        <v>3422</v>
      </c>
      <c r="I94" s="231">
        <v>28074.270258662564</v>
      </c>
      <c r="J94" s="231">
        <v>34120</v>
      </c>
      <c r="K94" s="231">
        <v>154629</v>
      </c>
      <c r="L94" s="231">
        <v>8415</v>
      </c>
      <c r="M94" s="231">
        <v>752</v>
      </c>
      <c r="N94" s="231">
        <v>25986</v>
      </c>
      <c r="O94" s="231">
        <v>14767.490017026021</v>
      </c>
      <c r="P94" s="231">
        <v>355981</v>
      </c>
    </row>
    <row r="95" spans="1:16" ht="12.4" customHeight="1">
      <c r="A95" s="92">
        <v>1982</v>
      </c>
      <c r="B95" s="230">
        <v>131574</v>
      </c>
      <c r="C95" s="231">
        <v>165352</v>
      </c>
      <c r="D95" s="231">
        <v>305476</v>
      </c>
      <c r="E95" s="231">
        <v>150953</v>
      </c>
      <c r="F95" s="231">
        <v>148636</v>
      </c>
      <c r="G95" s="231">
        <v>27216</v>
      </c>
      <c r="H95" s="231">
        <v>3494</v>
      </c>
      <c r="I95" s="231">
        <v>26133.3551484536</v>
      </c>
      <c r="J95" s="231">
        <v>31810</v>
      </c>
      <c r="K95" s="231">
        <v>140548</v>
      </c>
      <c r="L95" s="231">
        <v>8632</v>
      </c>
      <c r="M95" s="231">
        <v>706</v>
      </c>
      <c r="N95" s="231">
        <v>23708</v>
      </c>
      <c r="O95" s="231">
        <v>14452.431959832909</v>
      </c>
      <c r="P95" s="231">
        <v>335007</v>
      </c>
    </row>
    <row r="96" spans="1:16" ht="12.4" customHeight="1">
      <c r="A96" s="88"/>
      <c r="B96" s="88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</row>
    <row r="97" spans="1:17" ht="12.75" customHeight="1">
      <c r="A97" s="1" t="s">
        <v>61</v>
      </c>
    </row>
    <row r="98" spans="1:17" ht="12.75" customHeight="1">
      <c r="A98" s="1" t="s">
        <v>62</v>
      </c>
    </row>
    <row r="99" spans="1:17" ht="12.75" customHeight="1">
      <c r="A99" s="1" t="s">
        <v>63</v>
      </c>
    </row>
    <row r="100" spans="1:17" ht="12.6" customHeight="1">
      <c r="A100" s="1" t="s">
        <v>64</v>
      </c>
    </row>
    <row r="101" spans="1:17" ht="12.6" customHeight="1"/>
    <row r="102" spans="1:17" ht="12.75" customHeight="1">
      <c r="B102" s="184" t="s">
        <v>163</v>
      </c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</row>
    <row r="103" spans="1:17" ht="12.75" customHeight="1">
      <c r="B103" s="184"/>
      <c r="C103" s="180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</row>
    <row r="104" spans="1:17" ht="12.4" customHeight="1">
      <c r="A104" s="92">
        <v>1983</v>
      </c>
      <c r="B104" s="230">
        <v>163880</v>
      </c>
      <c r="C104" s="231">
        <v>202712</v>
      </c>
      <c r="D104" s="231">
        <v>384859</v>
      </c>
      <c r="E104" s="231">
        <v>185279</v>
      </c>
      <c r="F104" s="231">
        <v>192489</v>
      </c>
      <c r="G104" s="231">
        <v>33647</v>
      </c>
      <c r="H104" s="231">
        <v>4648</v>
      </c>
      <c r="I104" s="231">
        <v>33114.125460801806</v>
      </c>
      <c r="J104" s="231">
        <v>38580</v>
      </c>
      <c r="K104" s="231">
        <v>161775</v>
      </c>
      <c r="L104" s="231">
        <v>10383</v>
      </c>
      <c r="M104" s="231">
        <v>840</v>
      </c>
      <c r="N104" s="231">
        <v>27662</v>
      </c>
      <c r="O104" s="231">
        <v>16559.210156301928</v>
      </c>
      <c r="P104" s="231">
        <v>419655</v>
      </c>
    </row>
    <row r="105" spans="1:17" ht="12.4" customHeight="1">
      <c r="A105" s="92">
        <v>1984</v>
      </c>
      <c r="B105" s="230">
        <v>135869</v>
      </c>
      <c r="C105" s="231">
        <v>159632</v>
      </c>
      <c r="D105" s="231">
        <v>306923</v>
      </c>
      <c r="E105" s="231">
        <v>152363</v>
      </c>
      <c r="F105" s="231">
        <v>149268</v>
      </c>
      <c r="G105" s="231">
        <v>26749</v>
      </c>
      <c r="H105" s="231">
        <v>3720</v>
      </c>
      <c r="I105" s="231">
        <v>26584.212329292423</v>
      </c>
      <c r="J105" s="231">
        <v>30085</v>
      </c>
      <c r="K105" s="231">
        <v>119599</v>
      </c>
      <c r="L105" s="231">
        <v>7119</v>
      </c>
      <c r="M105" s="231">
        <v>577</v>
      </c>
      <c r="N105" s="231">
        <v>20103</v>
      </c>
      <c r="O105" s="231">
        <v>12203.412362015104</v>
      </c>
      <c r="P105" s="231">
        <v>336080</v>
      </c>
    </row>
    <row r="106" spans="1:17" ht="12.4" customHeight="1">
      <c r="A106" s="92">
        <v>1985</v>
      </c>
      <c r="B106" s="230">
        <v>115823</v>
      </c>
      <c r="C106" s="231">
        <v>125018</v>
      </c>
      <c r="D106" s="231">
        <v>225567</v>
      </c>
      <c r="E106" s="231">
        <v>131940</v>
      </c>
      <c r="F106" s="231">
        <v>89495</v>
      </c>
      <c r="G106" s="231">
        <v>20629</v>
      </c>
      <c r="H106" s="231">
        <v>3099</v>
      </c>
      <c r="I106" s="231">
        <v>20783.810453873804</v>
      </c>
      <c r="J106" s="231">
        <v>30011</v>
      </c>
      <c r="K106" s="231">
        <v>127915</v>
      </c>
      <c r="L106" s="231">
        <v>6590</v>
      </c>
      <c r="M106" s="231">
        <v>538</v>
      </c>
      <c r="N106" s="231">
        <v>21255</v>
      </c>
      <c r="O106" s="231">
        <v>12837.465423886535</v>
      </c>
      <c r="P106" s="231">
        <v>252248</v>
      </c>
    </row>
    <row r="107" spans="1:17" ht="12.4" customHeight="1">
      <c r="A107" s="92">
        <v>1986</v>
      </c>
      <c r="B107" s="230">
        <v>115999</v>
      </c>
      <c r="C107" s="231">
        <v>116709</v>
      </c>
      <c r="D107" s="231">
        <v>195711</v>
      </c>
      <c r="E107" s="231">
        <v>132251</v>
      </c>
      <c r="F107" s="231">
        <v>60664</v>
      </c>
      <c r="G107" s="231">
        <v>18999</v>
      </c>
      <c r="H107" s="231">
        <v>2944</v>
      </c>
      <c r="I107" s="231">
        <v>19410.838365297601</v>
      </c>
      <c r="J107" s="231">
        <v>30209</v>
      </c>
      <c r="K107" s="231">
        <v>140296</v>
      </c>
      <c r="L107" s="231">
        <v>6450</v>
      </c>
      <c r="M107" s="231">
        <v>509</v>
      </c>
      <c r="N107" s="231">
        <v>23082</v>
      </c>
      <c r="O107" s="231">
        <v>14588.537858607344</v>
      </c>
      <c r="P107" s="231">
        <v>219205</v>
      </c>
    </row>
    <row r="108" spans="1:17" ht="12.4" customHeight="1">
      <c r="A108" s="92">
        <v>1987</v>
      </c>
      <c r="B108" s="230">
        <v>109451</v>
      </c>
      <c r="C108" s="231">
        <v>107700</v>
      </c>
      <c r="D108" s="231">
        <v>169566</v>
      </c>
      <c r="E108" s="231">
        <v>116809</v>
      </c>
      <c r="F108" s="231">
        <v>51513</v>
      </c>
      <c r="G108" s="231">
        <v>17395</v>
      </c>
      <c r="H108" s="231">
        <v>2863</v>
      </c>
      <c r="I108" s="231">
        <v>18121.411370108854</v>
      </c>
      <c r="J108" s="231">
        <v>30441</v>
      </c>
      <c r="K108" s="231">
        <v>144392</v>
      </c>
      <c r="L108" s="231">
        <v>5493</v>
      </c>
      <c r="M108" s="231">
        <v>461</v>
      </c>
      <c r="N108" s="231">
        <v>23785</v>
      </c>
      <c r="O108" s="231">
        <v>15117.72495564543</v>
      </c>
      <c r="P108" s="231">
        <v>190696</v>
      </c>
    </row>
    <row r="109" spans="1:17" ht="12.4" customHeight="1">
      <c r="A109" s="92">
        <v>1988</v>
      </c>
      <c r="B109" s="230">
        <v>120931</v>
      </c>
      <c r="C109" s="231">
        <v>120722</v>
      </c>
      <c r="D109" s="231">
        <v>191233</v>
      </c>
      <c r="E109" s="231">
        <v>128251</v>
      </c>
      <c r="F109" s="231">
        <v>61040</v>
      </c>
      <c r="G109" s="231">
        <v>19684</v>
      </c>
      <c r="H109" s="231">
        <v>3312</v>
      </c>
      <c r="I109" s="231">
        <v>20481.381306146239</v>
      </c>
      <c r="J109" s="231">
        <v>32019</v>
      </c>
      <c r="K109" s="231">
        <v>155049</v>
      </c>
      <c r="L109" s="231">
        <v>6140</v>
      </c>
      <c r="M109" s="231">
        <v>514</v>
      </c>
      <c r="N109" s="231">
        <v>25621</v>
      </c>
      <c r="O109" s="231">
        <v>17235.853831877004</v>
      </c>
      <c r="P109" s="231">
        <v>214252</v>
      </c>
    </row>
    <row r="110" spans="1:17" ht="12.4" customHeight="1">
      <c r="A110" s="92">
        <v>1989</v>
      </c>
      <c r="B110" s="230">
        <v>136255</v>
      </c>
      <c r="C110" s="231">
        <v>145684</v>
      </c>
      <c r="D110" s="231">
        <v>245642</v>
      </c>
      <c r="E110" s="231">
        <v>141056</v>
      </c>
      <c r="F110" s="231">
        <v>101044</v>
      </c>
      <c r="G110" s="231">
        <v>24220</v>
      </c>
      <c r="H110" s="231">
        <v>4358</v>
      </c>
      <c r="I110" s="231">
        <v>25362.48037917406</v>
      </c>
      <c r="J110" s="231">
        <v>33510</v>
      </c>
      <c r="K110" s="231">
        <v>174512</v>
      </c>
      <c r="L110" s="231">
        <v>7106</v>
      </c>
      <c r="M110" s="231">
        <v>595</v>
      </c>
      <c r="N110" s="231">
        <v>28714</v>
      </c>
      <c r="O110" s="231">
        <v>18016.085242582434</v>
      </c>
      <c r="P110" s="231">
        <v>276042</v>
      </c>
    </row>
    <row r="111" spans="1:17" ht="12.4" customHeight="1">
      <c r="A111" s="92">
        <v>1990</v>
      </c>
      <c r="B111" s="230">
        <v>152957</v>
      </c>
      <c r="C111" s="231">
        <v>181361</v>
      </c>
      <c r="D111" s="231">
        <v>331652</v>
      </c>
      <c r="E111" s="231">
        <v>154392</v>
      </c>
      <c r="F111" s="231">
        <v>172171</v>
      </c>
      <c r="G111" s="231">
        <v>30902</v>
      </c>
      <c r="H111" s="231">
        <v>5742</v>
      </c>
      <c r="I111" s="231">
        <v>32404.554588077699</v>
      </c>
      <c r="J111" s="231">
        <v>34849</v>
      </c>
      <c r="K111" s="231">
        <v>189034</v>
      </c>
      <c r="L111" s="231">
        <v>8448</v>
      </c>
      <c r="M111" s="231">
        <v>693</v>
      </c>
      <c r="N111" s="231">
        <v>31176</v>
      </c>
      <c r="O111" s="231">
        <v>21092.528491740082</v>
      </c>
      <c r="P111" s="231">
        <v>391430</v>
      </c>
    </row>
    <row r="112" spans="1:17" ht="12.4" customHeight="1">
      <c r="A112" s="92">
        <v>1991</v>
      </c>
      <c r="B112" s="95">
        <v>142234</v>
      </c>
      <c r="C112" s="95">
        <v>179517</v>
      </c>
      <c r="D112" s="95">
        <v>340639</v>
      </c>
      <c r="E112" s="95">
        <v>140786</v>
      </c>
      <c r="F112" s="95">
        <v>192589</v>
      </c>
      <c r="G112" s="95">
        <v>30625</v>
      </c>
      <c r="H112" s="95">
        <v>6094</v>
      </c>
      <c r="I112" s="95">
        <v>33710.803086157801</v>
      </c>
      <c r="J112" s="95">
        <v>35102</v>
      </c>
      <c r="K112" s="95">
        <v>192540</v>
      </c>
      <c r="L112" s="95">
        <v>9211</v>
      </c>
      <c r="M112" s="95">
        <v>722</v>
      </c>
      <c r="N112" s="95">
        <v>31677</v>
      </c>
      <c r="O112" s="95">
        <v>22551.193099604774</v>
      </c>
      <c r="P112" s="95">
        <v>400607</v>
      </c>
    </row>
    <row r="113" spans="1:16" ht="12.4" customHeight="1">
      <c r="A113" s="92">
        <v>1992</v>
      </c>
      <c r="B113" s="95">
        <v>157863</v>
      </c>
      <c r="C113" s="95">
        <v>204799</v>
      </c>
      <c r="D113" s="95">
        <v>394114</v>
      </c>
      <c r="E113" s="95">
        <v>156174</v>
      </c>
      <c r="F113" s="95">
        <v>229019</v>
      </c>
      <c r="G113" s="95">
        <v>34899</v>
      </c>
      <c r="H113" s="95">
        <v>7009</v>
      </c>
      <c r="I113" s="95">
        <v>40616.771396286997</v>
      </c>
      <c r="J113" s="95">
        <v>33906</v>
      </c>
      <c r="K113" s="95">
        <v>182606</v>
      </c>
      <c r="L113" s="95">
        <v>10086</v>
      </c>
      <c r="M113" s="95">
        <v>789</v>
      </c>
      <c r="N113" s="95">
        <v>30582</v>
      </c>
      <c r="O113" s="95">
        <v>24463.271347714272</v>
      </c>
      <c r="P113" s="95">
        <v>458840</v>
      </c>
    </row>
    <row r="114" spans="1:16" ht="12.4" customHeight="1">
      <c r="A114" s="92">
        <v>1993</v>
      </c>
      <c r="B114" s="95">
        <v>175878</v>
      </c>
      <c r="C114" s="95">
        <v>232374</v>
      </c>
      <c r="D114" s="95">
        <v>453346</v>
      </c>
      <c r="E114" s="95">
        <v>172180</v>
      </c>
      <c r="F114" s="95">
        <v>273613</v>
      </c>
      <c r="G114" s="95">
        <v>39773</v>
      </c>
      <c r="H114" s="95">
        <v>8147</v>
      </c>
      <c r="I114" s="95">
        <v>48325.570218270506</v>
      </c>
      <c r="J114" s="95">
        <v>32129</v>
      </c>
      <c r="K114" s="95">
        <v>165674</v>
      </c>
      <c r="L114" s="95">
        <v>11340</v>
      </c>
      <c r="M114" s="95">
        <v>819</v>
      </c>
      <c r="N114" s="95">
        <v>28049</v>
      </c>
      <c r="O114" s="95">
        <v>23389.456138825975</v>
      </c>
      <c r="P114" s="95">
        <v>524083</v>
      </c>
    </row>
    <row r="115" spans="1:16" ht="12.4" customHeight="1">
      <c r="A115" s="92">
        <v>1994</v>
      </c>
      <c r="B115" s="95">
        <v>197422</v>
      </c>
      <c r="C115" s="95">
        <v>262921</v>
      </c>
      <c r="D115" s="95">
        <v>514306</v>
      </c>
      <c r="E115" s="95">
        <v>193350</v>
      </c>
      <c r="F115" s="95">
        <v>316063</v>
      </c>
      <c r="G115" s="95">
        <v>45432</v>
      </c>
      <c r="H115" s="95">
        <v>9566</v>
      </c>
      <c r="I115" s="95">
        <v>56760.454640740762</v>
      </c>
      <c r="J115" s="95">
        <v>32555</v>
      </c>
      <c r="K115" s="95">
        <v>162196</v>
      </c>
      <c r="L115" s="95">
        <v>11091</v>
      </c>
      <c r="M115" s="95">
        <v>859</v>
      </c>
      <c r="N115" s="95">
        <v>27857</v>
      </c>
      <c r="O115" s="95">
        <v>23718.421335187617</v>
      </c>
      <c r="P115" s="95">
        <v>586548</v>
      </c>
    </row>
    <row r="116" spans="1:16" ht="12.4" customHeight="1">
      <c r="A116" s="92">
        <v>1995</v>
      </c>
      <c r="B116" s="95">
        <v>152120</v>
      </c>
      <c r="C116" s="95">
        <v>203648</v>
      </c>
      <c r="D116" s="95">
        <v>395213</v>
      </c>
      <c r="E116" s="95">
        <v>147450</v>
      </c>
      <c r="F116" s="95">
        <v>244564</v>
      </c>
      <c r="G116" s="95">
        <v>35425</v>
      </c>
      <c r="H116" s="95">
        <v>7531</v>
      </c>
      <c r="I116" s="95">
        <v>45604.474826544232</v>
      </c>
      <c r="J116" s="95">
        <v>31983</v>
      </c>
      <c r="K116" s="95">
        <v>155888</v>
      </c>
      <c r="L116" s="95">
        <v>10117</v>
      </c>
      <c r="M116" s="95">
        <v>764</v>
      </c>
      <c r="N116" s="95">
        <v>26222</v>
      </c>
      <c r="O116" s="95">
        <v>22329.496939918092</v>
      </c>
      <c r="P116" s="95">
        <v>458619</v>
      </c>
    </row>
    <row r="117" spans="1:16" ht="12.4" customHeight="1">
      <c r="A117" s="92">
        <v>1996</v>
      </c>
      <c r="B117" s="95">
        <v>152913</v>
      </c>
      <c r="C117" s="95">
        <v>185849</v>
      </c>
      <c r="D117" s="95">
        <v>337622</v>
      </c>
      <c r="E117" s="95">
        <v>153934</v>
      </c>
      <c r="F117" s="95">
        <v>180193</v>
      </c>
      <c r="G117" s="95">
        <v>32363</v>
      </c>
      <c r="H117" s="95">
        <v>6924</v>
      </c>
      <c r="I117" s="95">
        <v>42231.686803045253</v>
      </c>
      <c r="J117" s="95">
        <v>31589</v>
      </c>
      <c r="K117" s="95">
        <v>151626</v>
      </c>
      <c r="L117" s="95">
        <v>8550</v>
      </c>
      <c r="M117" s="95">
        <v>686</v>
      </c>
      <c r="N117" s="95">
        <v>25617</v>
      </c>
      <c r="O117" s="95">
        <v>19909.859241345108</v>
      </c>
      <c r="P117" s="95">
        <v>390083</v>
      </c>
    </row>
    <row r="118" spans="1:16" ht="12.4" customHeight="1">
      <c r="A118" s="92">
        <v>1997</v>
      </c>
      <c r="B118" s="95">
        <v>162244</v>
      </c>
      <c r="C118" s="95">
        <v>185126</v>
      </c>
      <c r="D118" s="95">
        <v>322742</v>
      </c>
      <c r="E118" s="95">
        <v>166083</v>
      </c>
      <c r="F118" s="95">
        <v>155308</v>
      </c>
      <c r="G118" s="95">
        <v>32469</v>
      </c>
      <c r="H118" s="95">
        <v>7591</v>
      </c>
      <c r="I118" s="95">
        <v>41653.620202164806</v>
      </c>
      <c r="J118" s="95">
        <v>32937</v>
      </c>
      <c r="K118" s="95">
        <v>151265</v>
      </c>
      <c r="L118" s="95">
        <v>8515</v>
      </c>
      <c r="M118" s="95">
        <v>683</v>
      </c>
      <c r="N118" s="95">
        <v>25685</v>
      </c>
      <c r="O118" s="95">
        <v>19185.614291630664</v>
      </c>
      <c r="P118" s="95">
        <v>372728</v>
      </c>
    </row>
    <row r="119" spans="1:16" ht="12.4" customHeight="1">
      <c r="A119" s="92">
        <v>1998</v>
      </c>
      <c r="B119" s="95">
        <v>179740</v>
      </c>
      <c r="C119" s="95">
        <v>190918</v>
      </c>
      <c r="D119" s="95">
        <v>318819</v>
      </c>
      <c r="E119" s="95">
        <v>186594</v>
      </c>
      <c r="F119" s="95">
        <v>130878</v>
      </c>
      <c r="G119" s="95">
        <v>33810</v>
      </c>
      <c r="H119" s="95">
        <v>8639</v>
      </c>
      <c r="I119" s="95">
        <v>42786.080589826313</v>
      </c>
      <c r="J119" s="95">
        <v>36786</v>
      </c>
      <c r="K119" s="95">
        <v>174458</v>
      </c>
      <c r="L119" s="95">
        <v>6942</v>
      </c>
      <c r="M119" s="95">
        <v>603</v>
      </c>
      <c r="N119" s="95">
        <v>29244</v>
      </c>
      <c r="O119" s="95">
        <v>20208.044666458743</v>
      </c>
      <c r="P119" s="95">
        <v>361738</v>
      </c>
    </row>
    <row r="120" spans="1:16" ht="12.4" customHeight="1">
      <c r="A120" s="92">
        <v>1999</v>
      </c>
      <c r="B120" s="95">
        <v>184340</v>
      </c>
      <c r="C120" s="95">
        <v>189200</v>
      </c>
      <c r="D120" s="95">
        <v>307769</v>
      </c>
      <c r="E120" s="95">
        <v>192380</v>
      </c>
      <c r="F120" s="95">
        <v>113901</v>
      </c>
      <c r="G120" s="95">
        <v>33663</v>
      </c>
      <c r="H120" s="95">
        <v>8763</v>
      </c>
      <c r="I120" s="95">
        <v>42336.399380314244</v>
      </c>
      <c r="J120" s="95">
        <v>34966</v>
      </c>
      <c r="K120" s="95">
        <v>185354</v>
      </c>
      <c r="L120" s="95">
        <v>7197</v>
      </c>
      <c r="M120" s="95">
        <v>613</v>
      </c>
      <c r="N120" s="95">
        <v>30493</v>
      </c>
      <c r="O120" s="95">
        <v>20881.467203182281</v>
      </c>
      <c r="P120" s="95">
        <v>345210</v>
      </c>
    </row>
    <row r="121" spans="1:16" ht="12.4" customHeight="1">
      <c r="A121" s="92">
        <v>2000</v>
      </c>
      <c r="B121" s="95">
        <v>155443</v>
      </c>
      <c r="C121" s="95">
        <v>158214</v>
      </c>
      <c r="D121" s="95">
        <v>250601</v>
      </c>
      <c r="E121" s="95">
        <v>161916</v>
      </c>
      <c r="F121" s="95">
        <v>87899</v>
      </c>
      <c r="G121" s="95">
        <v>28230</v>
      </c>
      <c r="H121" s="95">
        <v>7455</v>
      </c>
      <c r="I121" s="95">
        <v>35403.9</v>
      </c>
      <c r="J121" s="95">
        <v>33994</v>
      </c>
      <c r="K121" s="95">
        <v>185924</v>
      </c>
      <c r="L121" s="95">
        <v>6371</v>
      </c>
      <c r="M121" s="95">
        <v>546</v>
      </c>
      <c r="N121" s="95">
        <v>30090</v>
      </c>
      <c r="O121" s="95">
        <v>21189.5</v>
      </c>
      <c r="P121" s="95">
        <v>282236</v>
      </c>
    </row>
    <row r="122" spans="1:16" ht="12.4" customHeight="1">
      <c r="A122" s="92">
        <v>2001</v>
      </c>
      <c r="B122" s="95">
        <v>135070</v>
      </c>
      <c r="C122" s="95">
        <v>137776</v>
      </c>
      <c r="D122" s="95">
        <v>214710</v>
      </c>
      <c r="E122" s="95">
        <v>140652</v>
      </c>
      <c r="F122" s="95">
        <v>73038</v>
      </c>
      <c r="G122" s="95">
        <v>24501</v>
      </c>
      <c r="H122" s="95">
        <v>6571</v>
      </c>
      <c r="I122" s="95">
        <v>30880.799999999999</v>
      </c>
      <c r="J122" s="95">
        <v>30510</v>
      </c>
      <c r="K122" s="95">
        <v>196124</v>
      </c>
      <c r="L122" s="95">
        <v>4608</v>
      </c>
      <c r="M122" s="95">
        <v>428</v>
      </c>
      <c r="N122" s="95">
        <v>30961</v>
      </c>
      <c r="O122" s="95">
        <v>22362.799999999999</v>
      </c>
      <c r="P122" s="95">
        <v>240942</v>
      </c>
    </row>
    <row r="123" spans="1:16" ht="12.4" customHeight="1">
      <c r="A123" s="92">
        <v>2002</v>
      </c>
      <c r="B123" s="95">
        <v>137359</v>
      </c>
      <c r="C123" s="95">
        <v>136775</v>
      </c>
      <c r="D123" s="95">
        <v>207794</v>
      </c>
      <c r="E123" s="95">
        <v>143829</v>
      </c>
      <c r="F123" s="95">
        <v>63204</v>
      </c>
      <c r="G123" s="95">
        <v>24335</v>
      </c>
      <c r="H123" s="95">
        <v>6720</v>
      </c>
      <c r="I123" s="95">
        <v>30890.7</v>
      </c>
      <c r="J123" s="95">
        <v>26750</v>
      </c>
      <c r="K123" s="95">
        <v>166612</v>
      </c>
      <c r="L123" s="95">
        <v>4249</v>
      </c>
      <c r="M123" s="95">
        <v>374.2</v>
      </c>
      <c r="N123" s="95">
        <v>26128</v>
      </c>
      <c r="O123" s="95">
        <v>20231.5</v>
      </c>
      <c r="P123" s="95">
        <v>232014</v>
      </c>
    </row>
    <row r="124" spans="1:16" ht="12.4" customHeight="1">
      <c r="A124" s="92">
        <v>2003</v>
      </c>
      <c r="B124" s="95">
        <v>152690</v>
      </c>
      <c r="C124" s="95">
        <v>151109</v>
      </c>
      <c r="D124" s="95">
        <v>224393</v>
      </c>
      <c r="E124" s="95">
        <v>160045</v>
      </c>
      <c r="F124" s="95">
        <v>63587</v>
      </c>
      <c r="G124" s="95">
        <v>26784</v>
      </c>
      <c r="H124" s="95">
        <v>7531</v>
      </c>
      <c r="I124" s="95">
        <v>34073.9</v>
      </c>
      <c r="J124" s="95">
        <v>24316</v>
      </c>
      <c r="K124" s="95">
        <v>144834</v>
      </c>
      <c r="L124" s="95">
        <v>3749</v>
      </c>
      <c r="M124" s="95">
        <v>352</v>
      </c>
      <c r="N124" s="95">
        <v>22810</v>
      </c>
      <c r="O124" s="95">
        <v>16618.5</v>
      </c>
      <c r="P124" s="95">
        <v>252255</v>
      </c>
    </row>
    <row r="125" spans="1:16" ht="12.75" customHeight="1">
      <c r="A125" s="106" t="s">
        <v>193</v>
      </c>
    </row>
    <row r="126" spans="1:16" ht="12.75" customHeight="1">
      <c r="A126" s="1" t="s">
        <v>224</v>
      </c>
    </row>
    <row r="127" spans="1:16" ht="12.75" customHeight="1">
      <c r="A127" s="1" t="s">
        <v>62</v>
      </c>
    </row>
    <row r="128" spans="1:16" ht="12.75" customHeight="1">
      <c r="A128" s="1" t="s">
        <v>63</v>
      </c>
    </row>
    <row r="129" spans="1:17" ht="12.75" customHeight="1">
      <c r="A129" s="1" t="s">
        <v>64</v>
      </c>
    </row>
    <row r="130" spans="1:17" ht="12.6" customHeight="1"/>
    <row r="131" spans="1:17" ht="12.75" customHeight="1">
      <c r="B131" s="184" t="s">
        <v>163</v>
      </c>
      <c r="C131" s="180"/>
      <c r="D131" s="180"/>
      <c r="E131" s="180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</row>
    <row r="132" spans="1:17" ht="12.75" customHeight="1">
      <c r="B132" s="184"/>
      <c r="C132" s="180"/>
      <c r="D132" s="180"/>
      <c r="E132" s="180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</row>
    <row r="133" spans="1:17" ht="12.4" customHeight="1">
      <c r="A133" s="92">
        <v>2004</v>
      </c>
      <c r="B133" s="95">
        <v>133249</v>
      </c>
      <c r="C133" s="95">
        <v>134153</v>
      </c>
      <c r="D133" s="95">
        <v>203076</v>
      </c>
      <c r="E133" s="95">
        <v>138836</v>
      </c>
      <c r="F133" s="95">
        <v>63454</v>
      </c>
      <c r="G133" s="95">
        <v>23935</v>
      </c>
      <c r="H133" s="95">
        <v>6820</v>
      </c>
      <c r="I133" s="95">
        <v>30340.7</v>
      </c>
      <c r="J133" s="95">
        <v>23840</v>
      </c>
      <c r="K133" s="95">
        <v>137175</v>
      </c>
      <c r="L133" s="95">
        <v>3633</v>
      </c>
      <c r="M133" s="95">
        <v>333.1</v>
      </c>
      <c r="N133" s="95">
        <v>21236</v>
      </c>
      <c r="O133" s="95">
        <v>15159.1</v>
      </c>
      <c r="P133" s="95">
        <v>229999</v>
      </c>
    </row>
    <row r="134" spans="1:17" ht="12.4" customHeight="1">
      <c r="A134" s="92">
        <v>2005</v>
      </c>
      <c r="B134" s="95">
        <v>118922</v>
      </c>
      <c r="C134" s="95">
        <v>118909</v>
      </c>
      <c r="D134" s="95">
        <v>182711</v>
      </c>
      <c r="E134" s="95">
        <v>121710</v>
      </c>
      <c r="F134" s="95">
        <v>59694</v>
      </c>
      <c r="G134" s="95">
        <v>21471</v>
      </c>
      <c r="H134" s="95">
        <v>5802</v>
      </c>
      <c r="I134" s="95">
        <v>27101.9</v>
      </c>
      <c r="J134" s="95">
        <v>23119</v>
      </c>
      <c r="K134" s="95">
        <v>138372</v>
      </c>
      <c r="L134" s="95">
        <v>3226</v>
      </c>
      <c r="M134" s="95">
        <v>286</v>
      </c>
      <c r="N134" s="95">
        <v>21058</v>
      </c>
      <c r="O134" s="95">
        <v>14812.8</v>
      </c>
      <c r="P134" s="95">
        <v>207546</v>
      </c>
    </row>
    <row r="135" spans="1:17" ht="12.4" customHeight="1">
      <c r="A135" s="92">
        <v>2006</v>
      </c>
      <c r="B135" s="95">
        <v>118930</v>
      </c>
      <c r="C135" s="95">
        <v>121485</v>
      </c>
      <c r="D135" s="95">
        <v>186701</v>
      </c>
      <c r="E135" s="95">
        <v>122165</v>
      </c>
      <c r="F135" s="95">
        <v>63644</v>
      </c>
      <c r="G135" s="95">
        <v>22002</v>
      </c>
      <c r="H135" s="95">
        <v>5853.7</v>
      </c>
      <c r="I135" s="95">
        <v>27971.964</v>
      </c>
      <c r="J135" s="95">
        <v>25132</v>
      </c>
      <c r="K135" s="95">
        <v>162695</v>
      </c>
      <c r="L135" s="95">
        <v>3521</v>
      </c>
      <c r="M135" s="95">
        <v>320.3</v>
      </c>
      <c r="N135" s="95">
        <v>23975.7</v>
      </c>
      <c r="O135" s="95">
        <v>16305.171</v>
      </c>
      <c r="P135" s="95">
        <v>212344</v>
      </c>
    </row>
    <row r="136" spans="1:17" ht="12.4" customHeight="1">
      <c r="A136" s="92">
        <v>2007</v>
      </c>
      <c r="B136" s="95">
        <v>78694</v>
      </c>
      <c r="C136" s="95">
        <v>84818</v>
      </c>
      <c r="D136" s="95">
        <v>135235</v>
      </c>
      <c r="E136" s="95">
        <v>79036</v>
      </c>
      <c r="F136" s="95">
        <v>54914</v>
      </c>
      <c r="G136" s="95">
        <v>15533</v>
      </c>
      <c r="H136" s="95">
        <v>4050</v>
      </c>
      <c r="I136" s="95">
        <v>20040</v>
      </c>
      <c r="J136" s="95">
        <v>24987</v>
      </c>
      <c r="K136" s="95">
        <v>183128</v>
      </c>
      <c r="L136" s="95">
        <v>3492</v>
      </c>
      <c r="M136" s="95">
        <v>301</v>
      </c>
      <c r="N136" s="95">
        <v>26262</v>
      </c>
      <c r="O136" s="95">
        <v>18775.5</v>
      </c>
      <c r="P136" s="95">
        <v>155222</v>
      </c>
    </row>
    <row r="137" spans="1:17" ht="12.4" customHeight="1">
      <c r="A137" s="92">
        <v>2008</v>
      </c>
      <c r="B137" s="95">
        <v>73065</v>
      </c>
      <c r="C137" s="95">
        <v>79599</v>
      </c>
      <c r="D137" s="95">
        <v>125301</v>
      </c>
      <c r="E137" s="95">
        <v>73603</v>
      </c>
      <c r="F137" s="95">
        <v>50233</v>
      </c>
      <c r="G137" s="95">
        <v>14506.44</v>
      </c>
      <c r="H137" s="95">
        <v>3862.52</v>
      </c>
      <c r="I137" s="95">
        <v>19319.525000000001</v>
      </c>
      <c r="J137" s="95">
        <v>26664</v>
      </c>
      <c r="K137" s="95">
        <v>205729</v>
      </c>
      <c r="L137" s="95">
        <v>2919</v>
      </c>
      <c r="M137" s="95">
        <v>276.83999999999997</v>
      </c>
      <c r="N137" s="95">
        <v>29227.25</v>
      </c>
      <c r="O137" s="95">
        <v>21294.61</v>
      </c>
      <c r="P137" s="95">
        <v>143405</v>
      </c>
    </row>
    <row r="138" spans="1:17" ht="12.4" customHeight="1">
      <c r="A138" s="92">
        <v>2009</v>
      </c>
      <c r="B138" s="95">
        <v>75087</v>
      </c>
      <c r="C138" s="95">
        <v>82991</v>
      </c>
      <c r="D138" s="95">
        <v>130844</v>
      </c>
      <c r="E138" s="95">
        <v>75527</v>
      </c>
      <c r="F138" s="95">
        <v>53095</v>
      </c>
      <c r="G138" s="95">
        <v>15115.79</v>
      </c>
      <c r="H138" s="95">
        <v>3992.78</v>
      </c>
      <c r="I138" s="95">
        <v>20591.001</v>
      </c>
      <c r="J138" s="95">
        <v>25217</v>
      </c>
      <c r="K138" s="95">
        <v>163041</v>
      </c>
      <c r="L138" s="95">
        <v>2859</v>
      </c>
      <c r="M138" s="95">
        <v>250.86</v>
      </c>
      <c r="N138" s="95">
        <v>24489.05</v>
      </c>
      <c r="O138" s="95">
        <v>19883.896000000001</v>
      </c>
      <c r="P138" s="95">
        <v>148451</v>
      </c>
    </row>
    <row r="139" spans="1:17" ht="12.4" customHeight="1">
      <c r="A139" s="92">
        <v>2010</v>
      </c>
      <c r="B139" s="95">
        <v>80090</v>
      </c>
      <c r="C139" s="95">
        <v>89388</v>
      </c>
      <c r="D139" s="95">
        <v>142533</v>
      </c>
      <c r="E139" s="95">
        <v>80192</v>
      </c>
      <c r="F139" s="95">
        <v>59335</v>
      </c>
      <c r="G139" s="95">
        <v>16399.41</v>
      </c>
      <c r="H139" s="95">
        <v>4155.32</v>
      </c>
      <c r="I139" s="95">
        <v>22772.9</v>
      </c>
      <c r="J139" s="95">
        <v>26712</v>
      </c>
      <c r="K139" s="95">
        <v>161836</v>
      </c>
      <c r="L139" s="95">
        <v>2746</v>
      </c>
      <c r="M139" s="95">
        <v>243.39</v>
      </c>
      <c r="N139" s="95">
        <v>23820.16</v>
      </c>
      <c r="O139" s="95">
        <v>17372.212</v>
      </c>
      <c r="P139" s="95">
        <v>160519</v>
      </c>
    </row>
    <row r="140" spans="1:17" ht="12.4" customHeight="1">
      <c r="A140" s="92">
        <v>2011</v>
      </c>
      <c r="B140" s="95">
        <v>95287</v>
      </c>
      <c r="C140" s="95">
        <v>107781</v>
      </c>
      <c r="D140" s="95">
        <v>172035</v>
      </c>
      <c r="E140" s="95">
        <v>94117</v>
      </c>
      <c r="F140" s="95">
        <v>74483</v>
      </c>
      <c r="G140" s="95">
        <v>19825.32</v>
      </c>
      <c r="H140" s="95">
        <v>5098.8100000000004</v>
      </c>
      <c r="I140" s="95">
        <v>28382.985000000001</v>
      </c>
      <c r="J140" s="95">
        <v>27675</v>
      </c>
      <c r="K140" s="95">
        <v>183977</v>
      </c>
      <c r="L140" s="95">
        <v>4076</v>
      </c>
      <c r="M140" s="95">
        <v>329.09</v>
      </c>
      <c r="N140" s="95">
        <v>26259.439999999999</v>
      </c>
      <c r="O140" s="95">
        <v>20664.608</v>
      </c>
      <c r="P140" s="95">
        <v>193933</v>
      </c>
    </row>
    <row r="141" spans="1:17" ht="12.4" customHeight="1">
      <c r="A141" s="92">
        <v>2012</v>
      </c>
      <c r="B141" s="95">
        <v>92073</v>
      </c>
      <c r="C141" s="95">
        <v>110094</v>
      </c>
      <c r="D141" s="95">
        <v>182797</v>
      </c>
      <c r="E141" s="95">
        <v>90033</v>
      </c>
      <c r="F141" s="95">
        <v>84486</v>
      </c>
      <c r="G141" s="95">
        <v>20333.650000000001</v>
      </c>
      <c r="H141" s="95">
        <v>5417.85</v>
      </c>
      <c r="I141" s="95">
        <v>29750.232</v>
      </c>
      <c r="J141" s="95">
        <v>26141</v>
      </c>
      <c r="K141" s="95">
        <v>181688</v>
      </c>
      <c r="L141" s="95">
        <v>3392</v>
      </c>
      <c r="M141" s="95">
        <v>293.01</v>
      </c>
      <c r="N141" s="95">
        <v>25931.22</v>
      </c>
      <c r="O141" s="95">
        <v>21126.569</v>
      </c>
      <c r="P141" s="95">
        <v>204667</v>
      </c>
    </row>
    <row r="142" spans="1:17" ht="12.4" customHeight="1">
      <c r="A142" s="92">
        <v>2013</v>
      </c>
      <c r="B142" s="95">
        <v>95346</v>
      </c>
      <c r="C142" s="95">
        <v>118674</v>
      </c>
      <c r="D142" s="95">
        <v>201879</v>
      </c>
      <c r="E142" s="95">
        <v>92876</v>
      </c>
      <c r="F142" s="95">
        <v>101783</v>
      </c>
      <c r="G142" s="95">
        <v>21880.9</v>
      </c>
      <c r="H142" s="95">
        <v>5865.64</v>
      </c>
      <c r="I142" s="95">
        <v>32997.612000000001</v>
      </c>
      <c r="J142" s="95">
        <v>24199</v>
      </c>
      <c r="K142" s="95">
        <v>171478</v>
      </c>
      <c r="L142" s="95">
        <v>4061</v>
      </c>
      <c r="M142" s="95">
        <v>332.53</v>
      </c>
      <c r="N142" s="95">
        <v>24710.99</v>
      </c>
      <c r="O142" s="95">
        <v>21546.458999999999</v>
      </c>
      <c r="P142" s="95">
        <v>228568</v>
      </c>
    </row>
    <row r="143" spans="1:17" ht="12.4" customHeight="1">
      <c r="A143" s="92">
        <v>2014</v>
      </c>
      <c r="B143" s="95">
        <v>92575</v>
      </c>
      <c r="C143" s="95">
        <v>117568</v>
      </c>
      <c r="D143" s="95">
        <v>200664</v>
      </c>
      <c r="E143" s="95">
        <v>89369</v>
      </c>
      <c r="F143" s="95">
        <v>103364</v>
      </c>
      <c r="G143" s="95">
        <v>21639.33</v>
      </c>
      <c r="H143" s="95">
        <v>5847.46</v>
      </c>
      <c r="I143" s="95">
        <v>33752.106</v>
      </c>
      <c r="J143" s="95">
        <v>22714</v>
      </c>
      <c r="K143" s="95">
        <v>162169</v>
      </c>
      <c r="L143" s="95">
        <v>4371</v>
      </c>
      <c r="M143" s="95">
        <v>343.81</v>
      </c>
      <c r="N143" s="95">
        <v>22787.83</v>
      </c>
      <c r="O143" s="95">
        <v>20806.366999999998</v>
      </c>
      <c r="P143" s="95">
        <v>230932</v>
      </c>
    </row>
    <row r="144" spans="1:17" ht="12.4" customHeight="1">
      <c r="A144" s="92">
        <v>2015</v>
      </c>
      <c r="B144" s="95">
        <v>100579</v>
      </c>
      <c r="C144" s="95">
        <v>126946</v>
      </c>
      <c r="D144" s="95">
        <v>218389</v>
      </c>
      <c r="E144" s="95">
        <v>96960</v>
      </c>
      <c r="F144" s="95">
        <v>111746</v>
      </c>
      <c r="G144" s="95">
        <v>23458.87</v>
      </c>
      <c r="H144" s="95">
        <v>6325.43</v>
      </c>
      <c r="I144" s="95">
        <v>37586.004000000001</v>
      </c>
      <c r="J144" s="95">
        <v>22289</v>
      </c>
      <c r="K144" s="95">
        <v>168465</v>
      </c>
      <c r="L144" s="95">
        <v>3537</v>
      </c>
      <c r="M144" s="95">
        <v>293.89999999999998</v>
      </c>
      <c r="N144" s="95">
        <v>23957.81</v>
      </c>
      <c r="O144" s="95">
        <v>22042.914000000001</v>
      </c>
      <c r="P144" s="95">
        <v>251473</v>
      </c>
    </row>
    <row r="145" spans="1:16" ht="12.4" customHeight="1">
      <c r="A145" s="92">
        <v>2016</v>
      </c>
      <c r="B145" s="95">
        <v>104037</v>
      </c>
      <c r="C145" s="95">
        <v>141154</v>
      </c>
      <c r="D145" s="95">
        <v>259624</v>
      </c>
      <c r="E145" s="95">
        <v>98707</v>
      </c>
      <c r="F145" s="95">
        <v>139952</v>
      </c>
      <c r="G145" s="95">
        <v>26134.33</v>
      </c>
      <c r="H145" s="95">
        <v>7107.44</v>
      </c>
      <c r="I145" s="95">
        <v>43305.468999999997</v>
      </c>
      <c r="J145" s="95">
        <v>24577</v>
      </c>
      <c r="K145" s="95"/>
      <c r="L145" s="95">
        <v>5886</v>
      </c>
      <c r="M145" s="95">
        <v>431.48</v>
      </c>
      <c r="N145" s="95">
        <v>26115.69</v>
      </c>
      <c r="O145" s="95">
        <v>26946.789000000001</v>
      </c>
      <c r="P145" s="95">
        <v>303967</v>
      </c>
    </row>
    <row r="146" spans="1:16" ht="12.75" customHeight="1">
      <c r="B146" s="94"/>
    </row>
    <row r="147" spans="1:16" ht="12.75" customHeight="1">
      <c r="B147" s="94"/>
    </row>
    <row r="148" spans="1:16" ht="12.75" customHeight="1">
      <c r="B148" s="94"/>
    </row>
    <row r="149" spans="1:16" ht="12.75" customHeight="1">
      <c r="B149" s="94"/>
    </row>
    <row r="150" spans="1:16" ht="12.75" customHeight="1">
      <c r="B150" s="94"/>
    </row>
    <row r="151" spans="1:16" ht="12.75" customHeight="1">
      <c r="B151" s="94"/>
    </row>
    <row r="152" spans="1:16" ht="12.75" customHeight="1">
      <c r="B152" s="94"/>
    </row>
    <row r="153" spans="1:16" ht="12.75" customHeight="1">
      <c r="B153" s="94"/>
    </row>
    <row r="155" spans="1:16" ht="12.75" customHeight="1">
      <c r="A155" s="106" t="s">
        <v>193</v>
      </c>
    </row>
    <row r="156" spans="1:16" ht="12.75" customHeight="1">
      <c r="A156" s="1" t="s">
        <v>224</v>
      </c>
    </row>
    <row r="157" spans="1:16" ht="12.75" customHeight="1">
      <c r="A157" s="1" t="s">
        <v>62</v>
      </c>
    </row>
    <row r="158" spans="1:16" ht="12.75" customHeight="1">
      <c r="A158" s="1" t="s">
        <v>63</v>
      </c>
    </row>
    <row r="159" spans="1:16" ht="12.75" customHeight="1">
      <c r="A159" s="1" t="s">
        <v>64</v>
      </c>
    </row>
    <row r="160" spans="1:16" ht="12.75" customHeight="1">
      <c r="B160" s="184" t="s">
        <v>167</v>
      </c>
      <c r="C160" s="180"/>
      <c r="D160" s="180"/>
      <c r="E160" s="180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0"/>
    </row>
    <row r="161" spans="1:16" ht="12.75" customHeight="1">
      <c r="I161" s="1"/>
      <c r="O161" s="1"/>
    </row>
    <row r="162" spans="1:16" ht="12.4" customHeight="1">
      <c r="A162" s="92">
        <v>1991</v>
      </c>
      <c r="B162" s="93">
        <v>2574</v>
      </c>
      <c r="C162" s="93">
        <v>2334</v>
      </c>
      <c r="D162" s="93">
        <v>4585</v>
      </c>
      <c r="E162" s="93">
        <v>2665</v>
      </c>
      <c r="F162" s="93">
        <v>1920</v>
      </c>
      <c r="G162" s="93">
        <v>432</v>
      </c>
      <c r="H162" s="93">
        <v>127</v>
      </c>
      <c r="I162" s="93">
        <v>416.95852911551617</v>
      </c>
      <c r="J162" s="93">
        <v>2926</v>
      </c>
      <c r="K162" s="93">
        <v>13109</v>
      </c>
      <c r="L162" s="93">
        <v>559</v>
      </c>
      <c r="M162" s="93">
        <v>41</v>
      </c>
      <c r="N162" s="93">
        <v>2295</v>
      </c>
      <c r="O162" s="93">
        <v>1347.0495901995573</v>
      </c>
      <c r="P162" s="93">
        <v>5484</v>
      </c>
    </row>
    <row r="163" spans="1:16" ht="12.4" customHeight="1">
      <c r="A163" s="92">
        <v>1992</v>
      </c>
      <c r="B163" s="93">
        <v>12350</v>
      </c>
      <c r="C163" s="93">
        <v>11382</v>
      </c>
      <c r="D163" s="93">
        <v>22647</v>
      </c>
      <c r="E163" s="93">
        <v>12654</v>
      </c>
      <c r="F163" s="93">
        <v>9649</v>
      </c>
      <c r="G163" s="93">
        <v>2070</v>
      </c>
      <c r="H163" s="93">
        <v>562</v>
      </c>
      <c r="I163" s="93">
        <v>2225.8069464114978</v>
      </c>
      <c r="J163" s="93">
        <v>5687</v>
      </c>
      <c r="K163" s="93">
        <v>43588</v>
      </c>
      <c r="L163" s="93">
        <v>1993</v>
      </c>
      <c r="M163" s="93">
        <v>155</v>
      </c>
      <c r="N163" s="93">
        <v>7195</v>
      </c>
      <c r="O163" s="93">
        <v>5072.4756241595642</v>
      </c>
      <c r="P163" s="93">
        <v>26525</v>
      </c>
    </row>
    <row r="164" spans="1:16" ht="12.4" customHeight="1">
      <c r="A164" s="92">
        <v>1993</v>
      </c>
      <c r="B164" s="93">
        <v>32187</v>
      </c>
      <c r="C164" s="93">
        <v>34404</v>
      </c>
      <c r="D164" s="93">
        <v>72589</v>
      </c>
      <c r="E164" s="93">
        <v>32359</v>
      </c>
      <c r="F164" s="93">
        <v>39606</v>
      </c>
      <c r="G164" s="93">
        <v>6234</v>
      </c>
      <c r="H164" s="93">
        <v>1485</v>
      </c>
      <c r="I164" s="93">
        <v>7195.1038689456645</v>
      </c>
      <c r="J164" s="93">
        <v>10133</v>
      </c>
      <c r="K164" s="93">
        <v>81640</v>
      </c>
      <c r="L164" s="93">
        <v>4549</v>
      </c>
      <c r="M164" s="93">
        <v>342</v>
      </c>
      <c r="N164" s="93">
        <v>12973</v>
      </c>
      <c r="O164" s="93">
        <v>10958.416631302311</v>
      </c>
      <c r="P164" s="93">
        <v>82529</v>
      </c>
    </row>
    <row r="165" spans="1:16" ht="12.4" customHeight="1">
      <c r="A165" s="92">
        <v>1994</v>
      </c>
      <c r="B165" s="93">
        <v>45350</v>
      </c>
      <c r="C165" s="93">
        <v>50699</v>
      </c>
      <c r="D165" s="93">
        <v>110533</v>
      </c>
      <c r="E165" s="93">
        <v>45005</v>
      </c>
      <c r="F165" s="93">
        <v>65035</v>
      </c>
      <c r="G165" s="93">
        <v>9376</v>
      </c>
      <c r="H165" s="93">
        <v>2213</v>
      </c>
      <c r="I165" s="93">
        <v>11401.042012853879</v>
      </c>
      <c r="J165" s="93">
        <v>8524</v>
      </c>
      <c r="K165" s="93">
        <v>81344</v>
      </c>
      <c r="L165" s="93">
        <v>6028</v>
      </c>
      <c r="M165" s="93">
        <v>431</v>
      </c>
      <c r="N165" s="93">
        <v>13247</v>
      </c>
      <c r="O165" s="93">
        <v>11864.221328029533</v>
      </c>
      <c r="P165" s="93">
        <v>126088</v>
      </c>
    </row>
    <row r="166" spans="1:16" ht="12.4" customHeight="1">
      <c r="A166" s="92">
        <v>1995</v>
      </c>
      <c r="B166" s="93">
        <v>55400</v>
      </c>
      <c r="C166" s="93">
        <v>68108</v>
      </c>
      <c r="D166" s="93">
        <v>157482</v>
      </c>
      <c r="E166" s="93">
        <v>52967</v>
      </c>
      <c r="F166" s="93">
        <v>103778</v>
      </c>
      <c r="G166" s="93">
        <v>12706</v>
      </c>
      <c r="H166" s="93">
        <v>2872</v>
      </c>
      <c r="I166" s="93">
        <v>15934.20696072767</v>
      </c>
      <c r="J166" s="93">
        <v>8739</v>
      </c>
      <c r="K166" s="93">
        <v>72942</v>
      </c>
      <c r="L166" s="93">
        <v>6528</v>
      </c>
      <c r="M166" s="93">
        <v>444</v>
      </c>
      <c r="N166" s="93">
        <v>11613</v>
      </c>
      <c r="O166" s="93">
        <v>10797.513076289861</v>
      </c>
      <c r="P166" s="93">
        <v>180011</v>
      </c>
    </row>
    <row r="167" spans="1:16" ht="12.4" customHeight="1">
      <c r="A167" s="92">
        <v>1996</v>
      </c>
      <c r="B167" s="93">
        <v>60317</v>
      </c>
      <c r="C167" s="93">
        <v>68273</v>
      </c>
      <c r="D167" s="93">
        <v>159072</v>
      </c>
      <c r="E167" s="93">
        <v>57639</v>
      </c>
      <c r="F167" s="93">
        <v>99590</v>
      </c>
      <c r="G167" s="93">
        <v>12974</v>
      </c>
      <c r="H167" s="93">
        <v>2797</v>
      </c>
      <c r="I167" s="93">
        <v>15890.542634073514</v>
      </c>
      <c r="J167" s="93">
        <v>8448</v>
      </c>
      <c r="K167" s="93">
        <v>67537</v>
      </c>
      <c r="L167" s="93">
        <v>6002</v>
      </c>
      <c r="M167" s="93">
        <v>412</v>
      </c>
      <c r="N167" s="93">
        <v>11119</v>
      </c>
      <c r="O167" s="93">
        <v>10063.451322456453</v>
      </c>
      <c r="P167" s="93">
        <v>186155</v>
      </c>
    </row>
    <row r="168" spans="1:16" ht="12.4" customHeight="1">
      <c r="A168" s="92">
        <v>1997</v>
      </c>
      <c r="B168" s="93">
        <v>58941</v>
      </c>
      <c r="C168" s="93">
        <v>58521</v>
      </c>
      <c r="D168" s="93">
        <v>129985</v>
      </c>
      <c r="E168" s="93">
        <v>57946</v>
      </c>
      <c r="F168" s="93">
        <v>70706</v>
      </c>
      <c r="G168" s="93">
        <v>11183</v>
      </c>
      <c r="H168" s="93">
        <v>2406</v>
      </c>
      <c r="I168" s="93">
        <v>13398.506005123145</v>
      </c>
      <c r="J168" s="93">
        <v>7328</v>
      </c>
      <c r="K168" s="93">
        <v>53973</v>
      </c>
      <c r="L168" s="93">
        <v>3621</v>
      </c>
      <c r="M168" s="93">
        <v>252</v>
      </c>
      <c r="N168" s="93">
        <v>8866</v>
      </c>
      <c r="O168" s="93">
        <v>8111.6968243661258</v>
      </c>
      <c r="P168" s="93">
        <v>155368</v>
      </c>
    </row>
    <row r="169" spans="1:16" ht="12.4" customHeight="1">
      <c r="A169" s="92">
        <v>1998</v>
      </c>
      <c r="B169" s="93">
        <v>51931</v>
      </c>
      <c r="C169" s="93">
        <v>42928</v>
      </c>
      <c r="D169" s="93">
        <v>88775</v>
      </c>
      <c r="E169" s="93">
        <v>52917</v>
      </c>
      <c r="F169" s="93">
        <v>34879</v>
      </c>
      <c r="G169" s="93">
        <v>8284</v>
      </c>
      <c r="H169" s="93">
        <v>1805</v>
      </c>
      <c r="I169" s="93">
        <v>9632.1254914793208</v>
      </c>
      <c r="J169" s="93">
        <v>6638</v>
      </c>
      <c r="K169" s="93">
        <v>48002</v>
      </c>
      <c r="L169" s="93">
        <v>2918</v>
      </c>
      <c r="M169" s="93">
        <v>195</v>
      </c>
      <c r="N169" s="93">
        <v>7061</v>
      </c>
      <c r="O169" s="93">
        <v>6994.0127720711926</v>
      </c>
      <c r="P169" s="93">
        <v>113973</v>
      </c>
    </row>
    <row r="170" spans="1:16" ht="12.4" customHeight="1">
      <c r="A170" s="92">
        <v>1999</v>
      </c>
      <c r="B170" s="93">
        <v>49132</v>
      </c>
      <c r="C170" s="93">
        <v>36444</v>
      </c>
      <c r="D170" s="93">
        <v>71308</v>
      </c>
      <c r="E170" s="93">
        <v>50818</v>
      </c>
      <c r="F170" s="93">
        <v>19786</v>
      </c>
      <c r="G170" s="93">
        <v>7112</v>
      </c>
      <c r="H170" s="93">
        <v>1522</v>
      </c>
      <c r="I170" s="93">
        <v>8054.1764877315518</v>
      </c>
      <c r="J170" s="93">
        <v>6331</v>
      </c>
      <c r="K170" s="93">
        <v>40660</v>
      </c>
      <c r="L170" s="93">
        <v>1959</v>
      </c>
      <c r="M170" s="93">
        <v>130</v>
      </c>
      <c r="N170" s="93">
        <v>6429</v>
      </c>
      <c r="O170" s="93">
        <v>5852.2980013600363</v>
      </c>
      <c r="P170" s="93">
        <v>91874</v>
      </c>
    </row>
    <row r="171" spans="1:16" ht="12.4" customHeight="1">
      <c r="A171" s="92">
        <v>2000</v>
      </c>
      <c r="B171" s="93">
        <v>37708</v>
      </c>
      <c r="C171" s="93">
        <v>28203</v>
      </c>
      <c r="D171" s="93">
        <v>53647</v>
      </c>
      <c r="E171" s="93">
        <v>38944</v>
      </c>
      <c r="F171" s="93">
        <v>14639</v>
      </c>
      <c r="G171" s="93">
        <v>5489</v>
      </c>
      <c r="H171" s="93">
        <v>1193</v>
      </c>
      <c r="I171" s="93">
        <v>6163.6</v>
      </c>
      <c r="J171" s="93">
        <v>5505</v>
      </c>
      <c r="K171" s="93">
        <v>36643</v>
      </c>
      <c r="L171" s="93">
        <v>1239</v>
      </c>
      <c r="M171" s="93">
        <v>89</v>
      </c>
      <c r="N171" s="93">
        <v>5667</v>
      </c>
      <c r="O171" s="93">
        <v>4963.6000000000004</v>
      </c>
      <c r="P171" s="93">
        <v>66104</v>
      </c>
    </row>
    <row r="172" spans="1:16" ht="12.4" customHeight="1">
      <c r="A172" s="92">
        <v>2001</v>
      </c>
      <c r="B172" s="93">
        <v>30674</v>
      </c>
      <c r="C172" s="93">
        <v>22427</v>
      </c>
      <c r="D172" s="93">
        <v>41854</v>
      </c>
      <c r="E172" s="93">
        <v>31842</v>
      </c>
      <c r="F172" s="93">
        <v>10009</v>
      </c>
      <c r="G172" s="93">
        <v>4368</v>
      </c>
      <c r="H172" s="93">
        <v>1002</v>
      </c>
      <c r="I172" s="93">
        <v>4764.3</v>
      </c>
      <c r="J172" s="93">
        <v>4858</v>
      </c>
      <c r="K172" s="93">
        <v>30159</v>
      </c>
      <c r="L172" s="93">
        <v>865</v>
      </c>
      <c r="M172" s="93">
        <v>62</v>
      </c>
      <c r="N172" s="93">
        <v>4601</v>
      </c>
      <c r="O172" s="93">
        <v>3528</v>
      </c>
      <c r="P172" s="93">
        <v>50036</v>
      </c>
    </row>
    <row r="173" spans="1:16" ht="12.4" customHeight="1">
      <c r="A173" s="92">
        <v>2002</v>
      </c>
      <c r="B173" s="93">
        <v>27096</v>
      </c>
      <c r="C173" s="93">
        <v>19465</v>
      </c>
      <c r="D173" s="93">
        <v>35428</v>
      </c>
      <c r="E173" s="93">
        <v>28115</v>
      </c>
      <c r="F173" s="93">
        <v>7215</v>
      </c>
      <c r="G173" s="93">
        <v>3785</v>
      </c>
      <c r="H173" s="93">
        <v>816</v>
      </c>
      <c r="I173" s="93">
        <v>4129.5</v>
      </c>
      <c r="J173" s="93">
        <v>4184</v>
      </c>
      <c r="K173" s="93">
        <v>24526</v>
      </c>
      <c r="L173" s="93">
        <v>940</v>
      </c>
      <c r="M173" s="93">
        <v>60</v>
      </c>
      <c r="N173" s="93">
        <v>3779</v>
      </c>
      <c r="O173" s="93">
        <v>3154.3</v>
      </c>
      <c r="P173" s="93">
        <v>42103</v>
      </c>
    </row>
    <row r="174" spans="1:16" ht="12.4" customHeight="1">
      <c r="A174" s="92">
        <v>2003</v>
      </c>
      <c r="B174" s="93">
        <v>31244</v>
      </c>
      <c r="C174" s="93">
        <v>21908</v>
      </c>
      <c r="D174" s="93">
        <v>38924</v>
      </c>
      <c r="E174" s="93">
        <v>32648</v>
      </c>
      <c r="F174" s="93">
        <v>6250</v>
      </c>
      <c r="G174" s="93">
        <v>4264</v>
      </c>
      <c r="H174" s="93">
        <v>884</v>
      </c>
      <c r="I174" s="93">
        <v>4614.3999999999996</v>
      </c>
      <c r="J174" s="93">
        <v>4084</v>
      </c>
      <c r="K174" s="93">
        <v>30723</v>
      </c>
      <c r="L174" s="93">
        <v>510</v>
      </c>
      <c r="M174" s="93">
        <v>35</v>
      </c>
      <c r="N174" s="93">
        <v>4386</v>
      </c>
      <c r="O174" s="93">
        <v>3889.9</v>
      </c>
      <c r="P174" s="93">
        <v>44568</v>
      </c>
    </row>
    <row r="175" spans="1:16" ht="12.4" customHeight="1">
      <c r="A175" s="92">
        <v>2004</v>
      </c>
      <c r="B175" s="93">
        <v>27062</v>
      </c>
      <c r="C175" s="93">
        <v>19012</v>
      </c>
      <c r="D175" s="93">
        <v>33302</v>
      </c>
      <c r="E175" s="93">
        <v>28237</v>
      </c>
      <c r="F175" s="93">
        <v>5050</v>
      </c>
      <c r="G175" s="93">
        <v>3701</v>
      </c>
      <c r="H175" s="93">
        <v>765</v>
      </c>
      <c r="I175" s="93">
        <v>3969.2</v>
      </c>
      <c r="J175" s="93">
        <v>4298</v>
      </c>
      <c r="K175" s="93">
        <v>28256</v>
      </c>
      <c r="L175" s="93">
        <v>421</v>
      </c>
      <c r="M175" s="93">
        <v>34</v>
      </c>
      <c r="N175" s="93">
        <v>4016</v>
      </c>
      <c r="O175" s="93">
        <v>3268.9</v>
      </c>
      <c r="P175" s="93">
        <v>38680</v>
      </c>
    </row>
    <row r="176" spans="1:16" ht="12.4" customHeight="1">
      <c r="A176" s="92">
        <v>2005</v>
      </c>
      <c r="B176" s="93">
        <v>23069</v>
      </c>
      <c r="C176" s="93">
        <v>16225</v>
      </c>
      <c r="D176" s="93">
        <v>28995</v>
      </c>
      <c r="E176" s="93">
        <v>23578</v>
      </c>
      <c r="F176" s="93">
        <v>5417</v>
      </c>
      <c r="G176" s="93">
        <v>3231</v>
      </c>
      <c r="H176" s="93">
        <v>636</v>
      </c>
      <c r="I176" s="93">
        <v>3352.9</v>
      </c>
      <c r="J176" s="93">
        <v>3919</v>
      </c>
      <c r="K176" s="93">
        <v>26003</v>
      </c>
      <c r="L176" s="93">
        <v>374</v>
      </c>
      <c r="M176" s="93">
        <v>33</v>
      </c>
      <c r="N176" s="93">
        <v>3654</v>
      </c>
      <c r="O176" s="93">
        <v>2760.6</v>
      </c>
      <c r="P176" s="93">
        <v>33025</v>
      </c>
    </row>
    <row r="177" spans="1:16" ht="12.4" customHeight="1">
      <c r="A177" s="92">
        <v>2006</v>
      </c>
      <c r="B177" s="93">
        <v>23208</v>
      </c>
      <c r="C177" s="93">
        <v>17187</v>
      </c>
      <c r="D177" s="93">
        <v>29879</v>
      </c>
      <c r="E177" s="93">
        <v>23739</v>
      </c>
      <c r="F177" s="93">
        <v>6136</v>
      </c>
      <c r="G177" s="93">
        <v>3361.82</v>
      </c>
      <c r="H177" s="93">
        <v>678.1</v>
      </c>
      <c r="I177" s="93">
        <v>3581.17</v>
      </c>
      <c r="J177" s="93">
        <v>4308</v>
      </c>
      <c r="K177" s="93">
        <v>28306</v>
      </c>
      <c r="L177" s="93">
        <v>622</v>
      </c>
      <c r="M177" s="93">
        <v>44</v>
      </c>
      <c r="N177" s="93">
        <v>3997.27</v>
      </c>
      <c r="O177" s="93">
        <v>2981.5619999999999</v>
      </c>
      <c r="P177" s="93">
        <v>35449</v>
      </c>
    </row>
    <row r="178" spans="1:16" ht="12.4" customHeight="1">
      <c r="A178" s="92">
        <v>2007</v>
      </c>
      <c r="B178" s="93">
        <v>15315</v>
      </c>
      <c r="C178" s="93">
        <v>12225</v>
      </c>
      <c r="D178" s="93">
        <v>21963</v>
      </c>
      <c r="E178" s="93">
        <v>15667</v>
      </c>
      <c r="F178" s="93">
        <v>6259</v>
      </c>
      <c r="G178" s="93">
        <v>2408</v>
      </c>
      <c r="H178" s="93">
        <v>485</v>
      </c>
      <c r="I178" s="93">
        <v>2595.8000000000002</v>
      </c>
      <c r="J178" s="93">
        <v>4389</v>
      </c>
      <c r="K178" s="93">
        <v>29482</v>
      </c>
      <c r="L178" s="93">
        <v>380</v>
      </c>
      <c r="M178" s="93">
        <v>29</v>
      </c>
      <c r="N178" s="93">
        <v>4254</v>
      </c>
      <c r="O178" s="93">
        <v>3263</v>
      </c>
      <c r="P178" s="93">
        <v>27549</v>
      </c>
    </row>
    <row r="179" spans="1:16" ht="12.4" customHeight="1">
      <c r="A179" s="92">
        <v>2008</v>
      </c>
      <c r="B179" s="93">
        <v>14609</v>
      </c>
      <c r="C179" s="93">
        <v>12923</v>
      </c>
      <c r="D179" s="93">
        <v>23039</v>
      </c>
      <c r="E179" s="93">
        <v>14709</v>
      </c>
      <c r="F179" s="93">
        <v>8304</v>
      </c>
      <c r="G179" s="93">
        <v>2508.5700000000002</v>
      </c>
      <c r="H179" s="93">
        <v>516.09</v>
      </c>
      <c r="I179" s="93">
        <v>2772.1950000000002</v>
      </c>
      <c r="J179" s="93">
        <v>4754</v>
      </c>
      <c r="K179" s="93">
        <v>43505</v>
      </c>
      <c r="L179" s="93">
        <v>441</v>
      </c>
      <c r="M179" s="93">
        <v>31.92</v>
      </c>
      <c r="N179" s="93">
        <v>5652.69</v>
      </c>
      <c r="O179" s="93">
        <v>4281.6589999999997</v>
      </c>
      <c r="P179" s="93">
        <v>31286</v>
      </c>
    </row>
    <row r="180" spans="1:16" ht="12.4" customHeight="1">
      <c r="A180" s="92">
        <v>2009</v>
      </c>
      <c r="B180" s="93">
        <v>14422</v>
      </c>
      <c r="C180" s="93">
        <v>12799</v>
      </c>
      <c r="D180" s="93">
        <v>22892</v>
      </c>
      <c r="E180" s="93">
        <v>14553</v>
      </c>
      <c r="F180" s="93">
        <v>8331</v>
      </c>
      <c r="G180" s="93">
        <v>2492.5500000000002</v>
      </c>
      <c r="H180" s="93">
        <v>533.48</v>
      </c>
      <c r="I180" s="93">
        <v>2863.252</v>
      </c>
      <c r="J180" s="93">
        <v>4300</v>
      </c>
      <c r="K180" s="93">
        <v>30348</v>
      </c>
      <c r="L180" s="93">
        <v>434</v>
      </c>
      <c r="M180" s="93">
        <v>31.07</v>
      </c>
      <c r="N180" s="93">
        <v>4364.8500000000004</v>
      </c>
      <c r="O180" s="93">
        <v>3618.38</v>
      </c>
      <c r="P180" s="93">
        <v>29119</v>
      </c>
    </row>
    <row r="181" spans="1:16" ht="12.4" customHeight="1">
      <c r="A181" s="92">
        <v>2010</v>
      </c>
      <c r="B181" s="93">
        <v>14512</v>
      </c>
      <c r="C181" s="93">
        <v>13036</v>
      </c>
      <c r="D181" s="93">
        <v>22078</v>
      </c>
      <c r="E181" s="93">
        <v>14501</v>
      </c>
      <c r="F181" s="93">
        <v>7577</v>
      </c>
      <c r="G181" s="93">
        <v>2490.61</v>
      </c>
      <c r="H181" s="93">
        <v>509.25</v>
      </c>
      <c r="I181" s="93">
        <v>2902.1149999999998</v>
      </c>
      <c r="J181" s="93">
        <v>4347</v>
      </c>
      <c r="K181" s="93">
        <v>30213</v>
      </c>
      <c r="L181" s="93">
        <v>402</v>
      </c>
      <c r="M181" s="93">
        <v>31.85</v>
      </c>
      <c r="N181" s="93">
        <v>4275.91</v>
      </c>
      <c r="O181" s="93">
        <v>3637.44</v>
      </c>
      <c r="P181" s="93">
        <v>27113</v>
      </c>
    </row>
    <row r="182" spans="1:16" ht="12.4" customHeight="1">
      <c r="A182" s="92">
        <v>2011</v>
      </c>
      <c r="B182" s="93">
        <v>17411</v>
      </c>
      <c r="C182" s="93">
        <v>16178</v>
      </c>
      <c r="D182" s="93">
        <v>28026</v>
      </c>
      <c r="E182" s="93">
        <v>17180</v>
      </c>
      <c r="F182" s="93">
        <v>10821</v>
      </c>
      <c r="G182" s="93">
        <v>3132.56</v>
      </c>
      <c r="H182" s="93">
        <v>602.39</v>
      </c>
      <c r="I182" s="93">
        <v>3703.5479999999998</v>
      </c>
      <c r="J182" s="93">
        <v>4424</v>
      </c>
      <c r="K182" s="93">
        <v>30096</v>
      </c>
      <c r="L182" s="93">
        <v>587</v>
      </c>
      <c r="M182" s="93">
        <v>36.799999999999997</v>
      </c>
      <c r="N182" s="93">
        <v>4100.6000000000004</v>
      </c>
      <c r="O182" s="93">
        <v>3000.2809999999999</v>
      </c>
      <c r="P182" s="93">
        <v>34378</v>
      </c>
    </row>
    <row r="183" spans="1:16" ht="12.75" customHeight="1">
      <c r="A183" s="88"/>
    </row>
    <row r="184" spans="1:16" ht="12.75" customHeight="1">
      <c r="A184" s="1" t="s">
        <v>224</v>
      </c>
    </row>
    <row r="185" spans="1:16" ht="12.75" customHeight="1">
      <c r="A185" s="1" t="s">
        <v>62</v>
      </c>
    </row>
    <row r="186" spans="1:16" ht="12.75" customHeight="1">
      <c r="A186" s="1" t="s">
        <v>63</v>
      </c>
    </row>
    <row r="187" spans="1:16" ht="12.75" customHeight="1">
      <c r="A187" s="1" t="s">
        <v>64</v>
      </c>
    </row>
    <row r="189" spans="1:16" ht="12.75" customHeight="1">
      <c r="B189" s="184" t="s">
        <v>167</v>
      </c>
      <c r="C189" s="180"/>
      <c r="D189" s="180"/>
      <c r="E189" s="180"/>
      <c r="F189" s="180"/>
      <c r="G189" s="180"/>
      <c r="H189" s="180"/>
      <c r="I189" s="180"/>
      <c r="J189" s="180"/>
      <c r="K189" s="180"/>
      <c r="L189" s="180"/>
      <c r="M189" s="180"/>
      <c r="N189" s="180"/>
      <c r="O189" s="180"/>
      <c r="P189" s="180"/>
    </row>
    <row r="190" spans="1:16" ht="12.75" customHeight="1">
      <c r="I190" s="1"/>
      <c r="O190" s="1"/>
    </row>
    <row r="191" spans="1:16" ht="12.4" customHeight="1">
      <c r="A191" s="92">
        <v>2012</v>
      </c>
      <c r="B191" s="93">
        <v>17055</v>
      </c>
      <c r="C191" s="93">
        <v>16892</v>
      </c>
      <c r="D191" s="93">
        <v>29839</v>
      </c>
      <c r="E191" s="93">
        <v>16664</v>
      </c>
      <c r="F191" s="93">
        <v>12717</v>
      </c>
      <c r="G191" s="93">
        <v>3280.18</v>
      </c>
      <c r="H191" s="93">
        <v>621.72</v>
      </c>
      <c r="I191" s="93">
        <v>4098.92</v>
      </c>
      <c r="J191" s="93">
        <v>4223</v>
      </c>
      <c r="K191" s="93">
        <v>30378</v>
      </c>
      <c r="L191" s="93">
        <v>566</v>
      </c>
      <c r="M191" s="93">
        <v>46.38</v>
      </c>
      <c r="N191" s="93">
        <v>4194.8900000000003</v>
      </c>
      <c r="O191" s="93">
        <v>3303.326</v>
      </c>
      <c r="P191" s="93">
        <v>36423</v>
      </c>
    </row>
    <row r="192" spans="1:16" ht="12.4" customHeight="1">
      <c r="A192" s="92">
        <v>2013</v>
      </c>
      <c r="B192" s="93">
        <v>17945</v>
      </c>
      <c r="C192" s="93">
        <v>19211</v>
      </c>
      <c r="D192" s="93">
        <v>35395</v>
      </c>
      <c r="E192" s="93">
        <v>17408</v>
      </c>
      <c r="F192" s="93">
        <v>17125</v>
      </c>
      <c r="G192" s="93">
        <v>3718.49</v>
      </c>
      <c r="H192" s="93">
        <v>734.41</v>
      </c>
      <c r="I192" s="93">
        <v>4826.0410000000002</v>
      </c>
      <c r="J192" s="93">
        <v>4412</v>
      </c>
      <c r="K192" s="93">
        <v>30025</v>
      </c>
      <c r="L192" s="93">
        <v>814</v>
      </c>
      <c r="M192" s="93">
        <v>35.090000000000003</v>
      </c>
      <c r="N192" s="93">
        <v>4112.71</v>
      </c>
      <c r="O192" s="93">
        <v>3986.6979999999999</v>
      </c>
      <c r="P192" s="93">
        <v>43865</v>
      </c>
    </row>
    <row r="193" spans="1:16" ht="12.4" customHeight="1">
      <c r="A193" s="92">
        <v>2014</v>
      </c>
      <c r="B193" s="93">
        <v>19035</v>
      </c>
      <c r="C193" s="93">
        <v>23134</v>
      </c>
      <c r="D193" s="93">
        <v>45360</v>
      </c>
      <c r="E193" s="93">
        <v>17968</v>
      </c>
      <c r="F193" s="93">
        <v>24724</v>
      </c>
      <c r="G193" s="93">
        <v>4467.59</v>
      </c>
      <c r="H193" s="93">
        <v>861.49</v>
      </c>
      <c r="I193" s="93">
        <v>6131.9319999999998</v>
      </c>
      <c r="J193" s="93">
        <v>4051</v>
      </c>
      <c r="K193" s="93">
        <v>24592</v>
      </c>
      <c r="L193" s="93">
        <v>780</v>
      </c>
      <c r="M193" s="93">
        <v>48.18</v>
      </c>
      <c r="N193" s="93">
        <v>3555.49</v>
      </c>
      <c r="O193" s="93">
        <v>3246.4830000000002</v>
      </c>
      <c r="P193" s="93">
        <v>54147</v>
      </c>
    </row>
    <row r="194" spans="1:16" ht="12.4" customHeight="1">
      <c r="A194" s="92">
        <v>2015</v>
      </c>
      <c r="B194" s="93">
        <v>20192</v>
      </c>
      <c r="C194" s="93">
        <v>24779</v>
      </c>
      <c r="D194" s="93">
        <v>49576</v>
      </c>
      <c r="E194" s="93">
        <v>19060</v>
      </c>
      <c r="F194" s="93">
        <v>27609</v>
      </c>
      <c r="G194" s="93">
        <v>4726.37</v>
      </c>
      <c r="H194" s="93">
        <v>899.54</v>
      </c>
      <c r="I194" s="93">
        <v>6520.2020000000002</v>
      </c>
      <c r="J194" s="93">
        <v>4244</v>
      </c>
      <c r="K194" s="93">
        <v>25571</v>
      </c>
      <c r="L194" s="93">
        <v>414</v>
      </c>
      <c r="M194" s="93">
        <v>30.52</v>
      </c>
      <c r="N194" s="93">
        <v>3539.79</v>
      </c>
      <c r="O194" s="93">
        <v>3446.6559999999999</v>
      </c>
      <c r="P194" s="93">
        <v>61823</v>
      </c>
    </row>
    <row r="195" spans="1:16" ht="12.4" customHeight="1">
      <c r="A195" s="92">
        <v>2016</v>
      </c>
      <c r="B195" s="93">
        <v>21120</v>
      </c>
      <c r="C195" s="93">
        <v>27052</v>
      </c>
      <c r="D195" s="93">
        <v>56926</v>
      </c>
      <c r="E195" s="93">
        <v>19660</v>
      </c>
      <c r="F195" s="93">
        <v>32727</v>
      </c>
      <c r="G195" s="93">
        <v>5207.2299999999996</v>
      </c>
      <c r="H195" s="93">
        <v>1027.49</v>
      </c>
      <c r="I195" s="93">
        <v>7591.86</v>
      </c>
      <c r="J195" s="93">
        <v>4524</v>
      </c>
      <c r="K195" s="93">
        <v>28976</v>
      </c>
      <c r="L195" s="93">
        <v>606</v>
      </c>
      <c r="M195" s="93">
        <v>32.409999999999997</v>
      </c>
      <c r="N195" s="93">
        <v>3981.66</v>
      </c>
      <c r="O195" s="93">
        <v>3773.2489999999998</v>
      </c>
      <c r="P195" s="93">
        <v>71421</v>
      </c>
    </row>
    <row r="212" spans="1:1" ht="12.75" customHeight="1">
      <c r="A212" s="88"/>
    </row>
    <row r="213" spans="1:1" ht="12.75" customHeight="1">
      <c r="A213" s="1" t="s">
        <v>61</v>
      </c>
    </row>
    <row r="214" spans="1:1" ht="12.75" customHeight="1">
      <c r="A214" s="1" t="s">
        <v>62</v>
      </c>
    </row>
    <row r="215" spans="1:1" ht="12.75" customHeight="1">
      <c r="A215" s="1" t="s">
        <v>63</v>
      </c>
    </row>
    <row r="216" spans="1:1" ht="12.75" customHeight="1">
      <c r="A216" s="1" t="s">
        <v>64</v>
      </c>
    </row>
  </sheetData>
  <customSheetViews>
    <customSheetView guid="{B45E4847-4075-4BD2-A1F3-840C24EA6ECB}" scale="75" showRuler="0">
      <rowBreaks count="3" manualBreakCount="3">
        <brk id="40" max="16383" man="1"/>
        <brk id="96" max="16383" man="1"/>
        <brk id="122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B4:I4"/>
    <mergeCell ref="B5:B10"/>
    <mergeCell ref="K5:K10"/>
    <mergeCell ref="G5:G10"/>
    <mergeCell ref="H5:H10"/>
    <mergeCell ref="E6:F9"/>
    <mergeCell ref="D6:D10"/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headerFooter>
    <oddFooter>&amp;LStatistisches Bundesamt, Baugenehmigungen und Baufertigstellungen, 2016</oddFooter>
  </headerFooter>
  <rowBreaks count="6" manualBreakCount="6">
    <brk id="42" max="15" man="1"/>
    <brk id="71" max="15" man="1"/>
    <brk id="101" max="15" man="1"/>
    <brk id="130" max="15" man="1"/>
    <brk id="159" max="15" man="1"/>
    <brk id="188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165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87" customWidth="1"/>
    <col min="16" max="16" width="8.7109375" style="1" customWidth="1"/>
    <col min="17" max="16384" width="11.42578125" style="1"/>
  </cols>
  <sheetData>
    <row r="1" spans="1:17" s="202" customFormat="1" ht="12.75" customHeight="1">
      <c r="A1" s="293" t="s">
        <v>135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7" ht="12.75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/>
      <c r="P2" s="88"/>
    </row>
    <row r="3" spans="1:17" ht="12.75" customHeight="1">
      <c r="A3" s="302" t="s">
        <v>7</v>
      </c>
      <c r="B3" s="298" t="s">
        <v>54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8"/>
      <c r="P3" s="294" t="s">
        <v>263</v>
      </c>
    </row>
    <row r="4" spans="1:17" ht="12.75" customHeight="1">
      <c r="A4" s="303"/>
      <c r="B4" s="298" t="s">
        <v>261</v>
      </c>
      <c r="C4" s="277"/>
      <c r="D4" s="277"/>
      <c r="E4" s="277"/>
      <c r="F4" s="277"/>
      <c r="G4" s="277"/>
      <c r="H4" s="277"/>
      <c r="I4" s="278"/>
      <c r="J4" s="298" t="s">
        <v>55</v>
      </c>
      <c r="K4" s="277"/>
      <c r="L4" s="277"/>
      <c r="M4" s="277"/>
      <c r="N4" s="277"/>
      <c r="O4" s="278"/>
      <c r="P4" s="295"/>
    </row>
    <row r="5" spans="1:17" ht="12.75" customHeight="1">
      <c r="A5" s="269"/>
      <c r="B5" s="306" t="s">
        <v>56</v>
      </c>
      <c r="C5" s="96"/>
      <c r="D5" s="298" t="s">
        <v>2</v>
      </c>
      <c r="E5" s="277"/>
      <c r="F5" s="278"/>
      <c r="G5" s="305" t="s">
        <v>99</v>
      </c>
      <c r="H5" s="305" t="s">
        <v>100</v>
      </c>
      <c r="I5" s="299" t="s">
        <v>262</v>
      </c>
      <c r="J5" s="306" t="s">
        <v>56</v>
      </c>
      <c r="K5" s="305" t="s">
        <v>97</v>
      </c>
      <c r="L5" s="305" t="s">
        <v>101</v>
      </c>
      <c r="M5" s="305" t="s">
        <v>99</v>
      </c>
      <c r="N5" s="305" t="s">
        <v>100</v>
      </c>
      <c r="O5" s="299" t="s">
        <v>264</v>
      </c>
      <c r="P5" s="296"/>
    </row>
    <row r="6" spans="1:17" ht="12.75" customHeight="1">
      <c r="A6" s="269"/>
      <c r="B6" s="280"/>
      <c r="C6" s="305" t="s">
        <v>97</v>
      </c>
      <c r="D6" s="305" t="s">
        <v>98</v>
      </c>
      <c r="E6" s="294" t="s">
        <v>260</v>
      </c>
      <c r="F6" s="309"/>
      <c r="G6" s="307"/>
      <c r="H6" s="307"/>
      <c r="I6" s="300"/>
      <c r="J6" s="280"/>
      <c r="K6" s="307"/>
      <c r="L6" s="307"/>
      <c r="M6" s="307"/>
      <c r="N6" s="307"/>
      <c r="O6" s="300"/>
      <c r="P6" s="296"/>
    </row>
    <row r="7" spans="1:17" ht="12.75" customHeight="1">
      <c r="A7" s="269"/>
      <c r="B7" s="280"/>
      <c r="C7" s="275"/>
      <c r="D7" s="307"/>
      <c r="E7" s="295"/>
      <c r="F7" s="310"/>
      <c r="G7" s="307"/>
      <c r="H7" s="307"/>
      <c r="I7" s="300"/>
      <c r="J7" s="280"/>
      <c r="K7" s="307"/>
      <c r="L7" s="307"/>
      <c r="M7" s="307"/>
      <c r="N7" s="307"/>
      <c r="O7" s="300"/>
      <c r="P7" s="296"/>
    </row>
    <row r="8" spans="1:17" ht="12.75" customHeight="1">
      <c r="A8" s="269"/>
      <c r="B8" s="280"/>
      <c r="C8" s="275"/>
      <c r="D8" s="307"/>
      <c r="E8" s="295"/>
      <c r="F8" s="310"/>
      <c r="G8" s="307"/>
      <c r="H8" s="307"/>
      <c r="I8" s="300"/>
      <c r="J8" s="280"/>
      <c r="K8" s="307"/>
      <c r="L8" s="307"/>
      <c r="M8" s="307"/>
      <c r="N8" s="307"/>
      <c r="O8" s="300"/>
      <c r="P8" s="296"/>
    </row>
    <row r="9" spans="1:17" ht="12.75" customHeight="1">
      <c r="A9" s="269"/>
      <c r="B9" s="280"/>
      <c r="C9" s="275"/>
      <c r="D9" s="307"/>
      <c r="E9" s="311"/>
      <c r="F9" s="312"/>
      <c r="G9" s="307"/>
      <c r="H9" s="307"/>
      <c r="I9" s="300"/>
      <c r="J9" s="280"/>
      <c r="K9" s="307"/>
      <c r="L9" s="307"/>
      <c r="M9" s="307"/>
      <c r="N9" s="307"/>
      <c r="O9" s="300"/>
      <c r="P9" s="296"/>
    </row>
    <row r="10" spans="1:17" ht="12.75" customHeight="1">
      <c r="A10" s="269"/>
      <c r="B10" s="281"/>
      <c r="C10" s="276"/>
      <c r="D10" s="308"/>
      <c r="E10" s="90" t="s">
        <v>158</v>
      </c>
      <c r="F10" s="90" t="s">
        <v>57</v>
      </c>
      <c r="G10" s="308"/>
      <c r="H10" s="308"/>
      <c r="I10" s="301"/>
      <c r="J10" s="281"/>
      <c r="K10" s="308"/>
      <c r="L10" s="308"/>
      <c r="M10" s="308"/>
      <c r="N10" s="308"/>
      <c r="O10" s="301"/>
      <c r="P10" s="297"/>
    </row>
    <row r="11" spans="1:17" ht="12.75" customHeight="1">
      <c r="A11" s="270"/>
      <c r="B11" s="96" t="s">
        <v>3</v>
      </c>
      <c r="C11" s="97" t="s">
        <v>58</v>
      </c>
      <c r="D11" s="298" t="s">
        <v>3</v>
      </c>
      <c r="E11" s="277"/>
      <c r="F11" s="278"/>
      <c r="G11" s="304" t="s">
        <v>59</v>
      </c>
      <c r="H11" s="278"/>
      <c r="I11" s="99" t="s">
        <v>96</v>
      </c>
      <c r="J11" s="98" t="s">
        <v>3</v>
      </c>
      <c r="K11" s="97" t="s">
        <v>58</v>
      </c>
      <c r="L11" s="98" t="s">
        <v>3</v>
      </c>
      <c r="M11" s="304" t="s">
        <v>60</v>
      </c>
      <c r="N11" s="278"/>
      <c r="O11" s="99" t="s">
        <v>96</v>
      </c>
      <c r="P11" s="98" t="s">
        <v>3</v>
      </c>
    </row>
    <row r="12" spans="1:17" ht="6" customHeight="1">
      <c r="A12" s="94"/>
      <c r="B12" s="106"/>
      <c r="C12" s="110"/>
      <c r="D12" s="111"/>
      <c r="E12" s="111"/>
      <c r="F12" s="111"/>
      <c r="G12" s="112"/>
      <c r="H12" s="111"/>
      <c r="I12" s="113"/>
      <c r="J12" s="106"/>
      <c r="K12" s="110"/>
      <c r="L12" s="106"/>
      <c r="M12" s="112"/>
      <c r="N12" s="111"/>
      <c r="O12" s="113"/>
      <c r="P12" s="106"/>
    </row>
    <row r="13" spans="1:17" ht="12.75" customHeight="1">
      <c r="B13" s="183" t="s">
        <v>6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7" s="94" customFormat="1" ht="6" customHeight="1">
      <c r="A14" s="106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</row>
    <row r="15" spans="1:17" ht="12.75" customHeight="1">
      <c r="A15" s="92">
        <v>1993</v>
      </c>
      <c r="B15" s="93">
        <v>165828</v>
      </c>
      <c r="C15" s="93">
        <v>205642</v>
      </c>
      <c r="D15" s="93">
        <v>394120</v>
      </c>
      <c r="E15" s="93">
        <v>164044</v>
      </c>
      <c r="F15" s="93">
        <v>221555</v>
      </c>
      <c r="G15" s="93">
        <v>35333</v>
      </c>
      <c r="H15" s="93">
        <v>7261</v>
      </c>
      <c r="I15" s="93">
        <v>39941.866113107993</v>
      </c>
      <c r="J15" s="93">
        <v>38025</v>
      </c>
      <c r="K15" s="93">
        <v>220383</v>
      </c>
      <c r="L15" s="93">
        <v>10293</v>
      </c>
      <c r="M15" s="93">
        <v>815</v>
      </c>
      <c r="N15" s="93">
        <v>36368</v>
      </c>
      <c r="O15" s="93">
        <v>27467.213408118292</v>
      </c>
      <c r="P15" s="93">
        <v>455451</v>
      </c>
    </row>
    <row r="16" spans="1:17" ht="12.75" customHeight="1">
      <c r="A16" s="92">
        <v>1994</v>
      </c>
      <c r="B16" s="93">
        <v>212363</v>
      </c>
      <c r="C16" s="93">
        <v>261919</v>
      </c>
      <c r="D16" s="93">
        <v>501728</v>
      </c>
      <c r="E16" s="93">
        <v>212354</v>
      </c>
      <c r="F16" s="93">
        <v>284309</v>
      </c>
      <c r="G16" s="93">
        <v>45165</v>
      </c>
      <c r="H16" s="93">
        <v>9539</v>
      </c>
      <c r="I16" s="93">
        <v>53704.923229524036</v>
      </c>
      <c r="J16" s="93">
        <v>38512</v>
      </c>
      <c r="K16" s="93">
        <v>222547</v>
      </c>
      <c r="L16" s="93">
        <v>12873</v>
      </c>
      <c r="M16" s="93">
        <v>1002</v>
      </c>
      <c r="N16" s="93">
        <v>36621</v>
      </c>
      <c r="O16" s="93">
        <v>28642.315538671563</v>
      </c>
      <c r="P16" s="93">
        <v>572883</v>
      </c>
    </row>
    <row r="17" spans="1:16" ht="12.75" customHeight="1">
      <c r="A17" s="92">
        <v>1995</v>
      </c>
      <c r="B17" s="93">
        <v>207958</v>
      </c>
      <c r="C17" s="93">
        <v>264151</v>
      </c>
      <c r="D17" s="93">
        <v>524606</v>
      </c>
      <c r="E17" s="93">
        <v>205165</v>
      </c>
      <c r="F17" s="93">
        <v>312481</v>
      </c>
      <c r="G17" s="93">
        <v>46135</v>
      </c>
      <c r="H17" s="93">
        <v>9678</v>
      </c>
      <c r="I17" s="93">
        <v>56768.839827592376</v>
      </c>
      <c r="J17" s="93">
        <v>39019</v>
      </c>
      <c r="K17" s="93">
        <v>222305</v>
      </c>
      <c r="L17" s="93">
        <v>15330</v>
      </c>
      <c r="M17" s="93">
        <v>1128</v>
      </c>
      <c r="N17" s="93">
        <v>37551</v>
      </c>
      <c r="O17" s="93">
        <v>31785.022215632238</v>
      </c>
      <c r="P17" s="93">
        <v>602757</v>
      </c>
    </row>
    <row r="18" spans="1:16" ht="12.75" customHeight="1">
      <c r="A18" s="92">
        <v>1996</v>
      </c>
      <c r="B18" s="93">
        <v>191577</v>
      </c>
      <c r="C18" s="93">
        <v>243754</v>
      </c>
      <c r="D18" s="93">
        <v>485249</v>
      </c>
      <c r="E18" s="93">
        <v>188802</v>
      </c>
      <c r="F18" s="93">
        <v>292173</v>
      </c>
      <c r="G18" s="93">
        <v>42915</v>
      </c>
      <c r="H18" s="93">
        <v>9079</v>
      </c>
      <c r="I18" s="93">
        <v>54569.31328387437</v>
      </c>
      <c r="J18" s="93">
        <v>37335</v>
      </c>
      <c r="K18" s="93">
        <v>207075</v>
      </c>
      <c r="L18" s="93">
        <v>13595</v>
      </c>
      <c r="M18" s="93">
        <v>1022</v>
      </c>
      <c r="N18" s="93">
        <v>34514</v>
      </c>
      <c r="O18" s="93">
        <v>28731.38258437594</v>
      </c>
      <c r="P18" s="93">
        <v>559488</v>
      </c>
    </row>
    <row r="19" spans="1:16" ht="12.75" customHeight="1">
      <c r="A19" s="92">
        <v>1997</v>
      </c>
      <c r="B19" s="93">
        <v>212466</v>
      </c>
      <c r="C19" s="93">
        <v>255995</v>
      </c>
      <c r="D19" s="93">
        <v>501120</v>
      </c>
      <c r="E19" s="93">
        <v>211056</v>
      </c>
      <c r="F19" s="93">
        <v>285586</v>
      </c>
      <c r="G19" s="93">
        <v>45461</v>
      </c>
      <c r="H19" s="93">
        <v>9781</v>
      </c>
      <c r="I19" s="93">
        <v>57956.264092482481</v>
      </c>
      <c r="J19" s="93">
        <v>39239</v>
      </c>
      <c r="K19" s="93">
        <v>212828</v>
      </c>
      <c r="L19" s="93">
        <v>14446</v>
      </c>
      <c r="M19" s="93">
        <v>1072</v>
      </c>
      <c r="N19" s="93">
        <v>36026</v>
      </c>
      <c r="O19" s="93">
        <v>30874.615891974252</v>
      </c>
      <c r="P19" s="93">
        <v>578179</v>
      </c>
    </row>
    <row r="20" spans="1:16" ht="12.75" customHeight="1">
      <c r="A20" s="92">
        <v>1998</v>
      </c>
      <c r="B20" s="93">
        <v>215832</v>
      </c>
      <c r="C20" s="93">
        <v>234458</v>
      </c>
      <c r="D20" s="93">
        <v>432237</v>
      </c>
      <c r="E20" s="93">
        <v>220611</v>
      </c>
      <c r="F20" s="93">
        <v>208400</v>
      </c>
      <c r="G20" s="93">
        <v>41915</v>
      </c>
      <c r="H20" s="93">
        <v>9548</v>
      </c>
      <c r="I20" s="93">
        <v>52962.374030462772</v>
      </c>
      <c r="J20" s="93">
        <v>38967</v>
      </c>
      <c r="K20" s="93">
        <v>207392</v>
      </c>
      <c r="L20" s="93">
        <v>11511</v>
      </c>
      <c r="M20" s="93">
        <v>871</v>
      </c>
      <c r="N20" s="93">
        <v>34088</v>
      </c>
      <c r="O20" s="93">
        <v>28049.779377553263</v>
      </c>
      <c r="P20" s="93">
        <v>500690</v>
      </c>
    </row>
    <row r="21" spans="1:16" ht="12.75" customHeight="1">
      <c r="A21" s="92">
        <v>1999</v>
      </c>
      <c r="B21" s="93">
        <v>229014</v>
      </c>
      <c r="C21" s="93">
        <v>231539</v>
      </c>
      <c r="D21" s="93">
        <v>406567</v>
      </c>
      <c r="E21" s="93">
        <v>237331</v>
      </c>
      <c r="F21" s="93">
        <v>167314</v>
      </c>
      <c r="G21" s="93">
        <v>41665</v>
      </c>
      <c r="H21" s="93">
        <v>9891</v>
      </c>
      <c r="I21" s="93">
        <v>51915.759549654111</v>
      </c>
      <c r="J21" s="93">
        <v>40473</v>
      </c>
      <c r="K21" s="93">
        <v>208257</v>
      </c>
      <c r="L21" s="93">
        <v>9980</v>
      </c>
      <c r="M21" s="93">
        <v>776</v>
      </c>
      <c r="N21" s="93">
        <v>34838</v>
      </c>
      <c r="O21" s="93">
        <v>26231.625448019509</v>
      </c>
      <c r="P21" s="93">
        <v>472638</v>
      </c>
    </row>
    <row r="22" spans="1:16" ht="12.75" customHeight="1">
      <c r="A22" s="92">
        <v>2000</v>
      </c>
      <c r="B22" s="93">
        <v>220797</v>
      </c>
      <c r="C22" s="93">
        <v>217555</v>
      </c>
      <c r="D22" s="93">
        <v>368531</v>
      </c>
      <c r="E22" s="93">
        <v>229715</v>
      </c>
      <c r="F22" s="93">
        <v>136445</v>
      </c>
      <c r="G22" s="93">
        <v>39115</v>
      </c>
      <c r="H22" s="93">
        <v>9849</v>
      </c>
      <c r="I22" s="93">
        <v>48655</v>
      </c>
      <c r="J22" s="93">
        <v>39314</v>
      </c>
      <c r="K22" s="93">
        <v>208879</v>
      </c>
      <c r="L22" s="93">
        <v>8794</v>
      </c>
      <c r="M22" s="93">
        <v>717</v>
      </c>
      <c r="N22" s="93">
        <v>34372</v>
      </c>
      <c r="O22" s="93">
        <v>24595.599999999999</v>
      </c>
      <c r="P22" s="93">
        <v>423044</v>
      </c>
    </row>
    <row r="23" spans="1:16" ht="12.75" customHeight="1">
      <c r="A23" s="92">
        <v>2001</v>
      </c>
      <c r="B23" s="93">
        <v>177769</v>
      </c>
      <c r="C23" s="93">
        <v>174773</v>
      </c>
      <c r="D23" s="93">
        <v>285925</v>
      </c>
      <c r="E23" s="93">
        <v>185372</v>
      </c>
      <c r="F23" s="93">
        <v>99631</v>
      </c>
      <c r="G23" s="93">
        <v>31378</v>
      </c>
      <c r="H23" s="93">
        <v>8087</v>
      </c>
      <c r="I23" s="93">
        <v>39046.699999999997</v>
      </c>
      <c r="J23" s="93">
        <v>35436</v>
      </c>
      <c r="K23" s="93">
        <v>207707</v>
      </c>
      <c r="L23" s="93">
        <v>6403</v>
      </c>
      <c r="M23" s="93">
        <v>549</v>
      </c>
      <c r="N23" s="93">
        <v>33333</v>
      </c>
      <c r="O23" s="93">
        <v>24686</v>
      </c>
      <c r="P23" s="93">
        <v>326187</v>
      </c>
    </row>
    <row r="24" spans="1:16" ht="12.75" customHeight="1">
      <c r="A24" s="92">
        <v>2002</v>
      </c>
      <c r="B24" s="93">
        <v>164838</v>
      </c>
      <c r="C24" s="93">
        <v>160089</v>
      </c>
      <c r="D24" s="93">
        <v>253700</v>
      </c>
      <c r="E24" s="93">
        <v>172874</v>
      </c>
      <c r="F24" s="93">
        <v>79728</v>
      </c>
      <c r="G24" s="93">
        <v>28618</v>
      </c>
      <c r="H24" s="93">
        <v>7580.8</v>
      </c>
      <c r="I24" s="93">
        <v>35642.5</v>
      </c>
      <c r="J24" s="93">
        <v>32687</v>
      </c>
      <c r="K24" s="93">
        <v>208428</v>
      </c>
      <c r="L24" s="93">
        <v>6175</v>
      </c>
      <c r="M24" s="93">
        <v>514</v>
      </c>
      <c r="N24" s="93">
        <v>31985</v>
      </c>
      <c r="O24" s="93">
        <v>24667.9</v>
      </c>
      <c r="P24" s="93">
        <v>289590</v>
      </c>
    </row>
    <row r="25" spans="1:16" ht="12.75" customHeight="1">
      <c r="A25" s="92">
        <v>2003</v>
      </c>
      <c r="B25" s="93">
        <v>158192</v>
      </c>
      <c r="C25" s="93">
        <v>150287</v>
      </c>
      <c r="D25" s="93">
        <v>236088</v>
      </c>
      <c r="E25" s="93">
        <v>165162</v>
      </c>
      <c r="F25" s="93">
        <v>70354</v>
      </c>
      <c r="G25" s="93">
        <v>27046</v>
      </c>
      <c r="H25" s="93">
        <v>7126</v>
      </c>
      <c r="I25" s="93">
        <v>33580.400000000001</v>
      </c>
      <c r="J25" s="93">
        <v>28855</v>
      </c>
      <c r="K25" s="93">
        <v>178913</v>
      </c>
      <c r="L25" s="93">
        <v>4850</v>
      </c>
      <c r="M25" s="93">
        <v>407.1</v>
      </c>
      <c r="N25" s="93">
        <v>27549.1</v>
      </c>
      <c r="O25" s="93">
        <v>21520.6</v>
      </c>
      <c r="P25" s="93">
        <v>268103</v>
      </c>
    </row>
    <row r="26" spans="1:16" ht="12.75" customHeight="1">
      <c r="A26" s="92">
        <v>2004</v>
      </c>
      <c r="B26" s="93">
        <v>170400</v>
      </c>
      <c r="C26" s="93">
        <v>159681</v>
      </c>
      <c r="D26" s="93">
        <v>247795</v>
      </c>
      <c r="E26" s="93">
        <v>177204</v>
      </c>
      <c r="F26" s="93">
        <v>69386</v>
      </c>
      <c r="G26" s="93">
        <v>28784.3</v>
      </c>
      <c r="H26" s="93">
        <v>7599.6</v>
      </c>
      <c r="I26" s="93">
        <v>35668.800000000003</v>
      </c>
      <c r="J26" s="93">
        <v>28029</v>
      </c>
      <c r="K26" s="93">
        <v>175230</v>
      </c>
      <c r="L26" s="93">
        <v>4368</v>
      </c>
      <c r="M26" s="93">
        <v>383.1</v>
      </c>
      <c r="N26" s="93">
        <v>26821</v>
      </c>
      <c r="O26" s="93">
        <v>20216</v>
      </c>
      <c r="P26" s="93">
        <v>278008</v>
      </c>
    </row>
    <row r="27" spans="1:16" ht="12.75" customHeight="1">
      <c r="A27" s="92">
        <v>2005</v>
      </c>
      <c r="B27" s="93">
        <v>145604</v>
      </c>
      <c r="C27" s="93">
        <v>138606</v>
      </c>
      <c r="D27" s="93">
        <v>213766</v>
      </c>
      <c r="E27" s="93">
        <v>151456</v>
      </c>
      <c r="F27" s="93">
        <v>61518</v>
      </c>
      <c r="G27" s="93">
        <v>24983</v>
      </c>
      <c r="H27" s="93">
        <v>6808</v>
      </c>
      <c r="I27" s="93">
        <v>31060.9</v>
      </c>
      <c r="J27" s="93">
        <v>25827</v>
      </c>
      <c r="K27" s="93">
        <v>157393</v>
      </c>
      <c r="L27" s="93">
        <v>3358</v>
      </c>
      <c r="M27" s="93">
        <v>313.89999999999998</v>
      </c>
      <c r="N27" s="93">
        <v>23872.7</v>
      </c>
      <c r="O27" s="93">
        <v>17890.5</v>
      </c>
      <c r="P27" s="93">
        <v>242316</v>
      </c>
    </row>
    <row r="28" spans="1:16" ht="12.75" customHeight="1">
      <c r="A28" s="92">
        <v>2006</v>
      </c>
      <c r="B28" s="93">
        <v>146303</v>
      </c>
      <c r="C28" s="93">
        <v>139779</v>
      </c>
      <c r="D28" s="93">
        <v>220637</v>
      </c>
      <c r="E28" s="93">
        <v>150069</v>
      </c>
      <c r="F28" s="93">
        <v>69616</v>
      </c>
      <c r="G28" s="93">
        <v>25497.61</v>
      </c>
      <c r="H28" s="93">
        <v>6619.29</v>
      </c>
      <c r="I28" s="93">
        <v>31741.637999999999</v>
      </c>
      <c r="J28" s="93">
        <v>26799</v>
      </c>
      <c r="K28" s="93">
        <v>168279</v>
      </c>
      <c r="L28" s="93">
        <v>3938</v>
      </c>
      <c r="M28" s="93">
        <v>340</v>
      </c>
      <c r="N28" s="93">
        <v>26219.89</v>
      </c>
      <c r="O28" s="93">
        <v>19527.588</v>
      </c>
      <c r="P28" s="93">
        <v>249436</v>
      </c>
    </row>
    <row r="29" spans="1:16" ht="12.75" customHeight="1">
      <c r="A29" s="92">
        <v>2007</v>
      </c>
      <c r="B29" s="93">
        <v>120239</v>
      </c>
      <c r="C29" s="93">
        <v>119471</v>
      </c>
      <c r="D29" s="93">
        <v>185315</v>
      </c>
      <c r="E29" s="93">
        <v>124040</v>
      </c>
      <c r="F29" s="93">
        <v>59859</v>
      </c>
      <c r="G29" s="93">
        <v>21657</v>
      </c>
      <c r="H29" s="93">
        <v>5779</v>
      </c>
      <c r="I29" s="93">
        <v>27160.6</v>
      </c>
      <c r="J29" s="93">
        <v>27258</v>
      </c>
      <c r="K29" s="93">
        <v>179333</v>
      </c>
      <c r="L29" s="93">
        <v>3541</v>
      </c>
      <c r="M29" s="93">
        <v>323</v>
      </c>
      <c r="N29" s="93">
        <v>26244</v>
      </c>
      <c r="O29" s="93">
        <v>18143.400000000001</v>
      </c>
      <c r="P29" s="93">
        <v>210729</v>
      </c>
    </row>
    <row r="30" spans="1:16" ht="12.75" customHeight="1">
      <c r="A30" s="92">
        <v>2008</v>
      </c>
      <c r="B30" s="93">
        <v>94415</v>
      </c>
      <c r="C30" s="93">
        <v>96797</v>
      </c>
      <c r="D30" s="93">
        <v>152237</v>
      </c>
      <c r="E30" s="93">
        <v>96369</v>
      </c>
      <c r="F30" s="93">
        <v>54615</v>
      </c>
      <c r="G30" s="93">
        <v>17628.39</v>
      </c>
      <c r="H30" s="93">
        <v>4658.9399999999996</v>
      </c>
      <c r="I30" s="93">
        <v>22426.222000000002</v>
      </c>
      <c r="J30" s="93">
        <v>28524</v>
      </c>
      <c r="K30" s="93">
        <v>206793</v>
      </c>
      <c r="L30" s="93">
        <v>3583</v>
      </c>
      <c r="M30" s="93">
        <v>310.26</v>
      </c>
      <c r="N30" s="93">
        <v>29114.34</v>
      </c>
      <c r="O30" s="93">
        <v>19955.38</v>
      </c>
      <c r="P30" s="93">
        <v>175927</v>
      </c>
    </row>
    <row r="31" spans="1:16" ht="12.75" customHeight="1">
      <c r="A31" s="92">
        <v>2009</v>
      </c>
      <c r="B31" s="93">
        <v>82595</v>
      </c>
      <c r="C31" s="93">
        <v>86358</v>
      </c>
      <c r="D31" s="93">
        <v>136518</v>
      </c>
      <c r="E31" s="93">
        <v>83898</v>
      </c>
      <c r="F31" s="93">
        <v>51463</v>
      </c>
      <c r="G31" s="93">
        <v>15781.25</v>
      </c>
      <c r="H31" s="93">
        <v>4078.26</v>
      </c>
      <c r="I31" s="93">
        <v>20488.498</v>
      </c>
      <c r="J31" s="93">
        <v>26458</v>
      </c>
      <c r="K31" s="93">
        <v>196161</v>
      </c>
      <c r="L31" s="93">
        <v>3648</v>
      </c>
      <c r="M31" s="93">
        <v>305.32</v>
      </c>
      <c r="N31" s="93">
        <v>27939.86</v>
      </c>
      <c r="O31" s="93">
        <v>20645.579000000002</v>
      </c>
      <c r="P31" s="93">
        <v>158987</v>
      </c>
    </row>
    <row r="32" spans="1:16" ht="12.75" customHeight="1">
      <c r="A32" s="92">
        <v>2010</v>
      </c>
      <c r="B32" s="93">
        <v>84340</v>
      </c>
      <c r="C32" s="93">
        <v>88026</v>
      </c>
      <c r="D32" s="93">
        <v>140096</v>
      </c>
      <c r="E32" s="93">
        <v>85367</v>
      </c>
      <c r="F32" s="93">
        <v>53014</v>
      </c>
      <c r="G32" s="93">
        <v>16164.8</v>
      </c>
      <c r="H32" s="93">
        <v>4160.91</v>
      </c>
      <c r="I32" s="93">
        <v>21226.159</v>
      </c>
      <c r="J32" s="93">
        <v>26990</v>
      </c>
      <c r="K32" s="93">
        <v>172168</v>
      </c>
      <c r="L32" s="93">
        <v>2795</v>
      </c>
      <c r="M32" s="93">
        <v>250.63</v>
      </c>
      <c r="N32" s="93">
        <v>25474.639999999999</v>
      </c>
      <c r="O32" s="93">
        <v>19040.585999999999</v>
      </c>
      <c r="P32" s="93">
        <v>159832</v>
      </c>
    </row>
    <row r="33" spans="1:17" ht="12.75" customHeight="1">
      <c r="A33" s="92">
        <v>2011</v>
      </c>
      <c r="B33" s="93">
        <v>96549</v>
      </c>
      <c r="C33" s="93">
        <v>100959</v>
      </c>
      <c r="D33" s="93">
        <v>161186</v>
      </c>
      <c r="E33" s="93">
        <v>97015</v>
      </c>
      <c r="F33" s="93">
        <v>61217</v>
      </c>
      <c r="G33" s="93">
        <v>18636.439999999999</v>
      </c>
      <c r="H33" s="93">
        <v>4727.8599999999997</v>
      </c>
      <c r="I33" s="93">
        <v>25055.8</v>
      </c>
      <c r="J33" s="93">
        <v>28473</v>
      </c>
      <c r="K33" s="93">
        <v>175098</v>
      </c>
      <c r="L33" s="93">
        <v>2992</v>
      </c>
      <c r="M33" s="93">
        <v>261.72000000000003</v>
      </c>
      <c r="N33" s="93">
        <v>25999.8</v>
      </c>
      <c r="O33" s="93">
        <v>20039.585999999999</v>
      </c>
      <c r="P33" s="93">
        <v>180050</v>
      </c>
    </row>
    <row r="34" spans="1:17" ht="12.75" customHeight="1">
      <c r="A34" s="92">
        <v>2012</v>
      </c>
      <c r="B34" s="93">
        <v>100816</v>
      </c>
      <c r="C34" s="93">
        <v>108419</v>
      </c>
      <c r="D34" s="93">
        <v>176617</v>
      </c>
      <c r="E34" s="93">
        <v>100294</v>
      </c>
      <c r="F34" s="93">
        <v>71041</v>
      </c>
      <c r="G34" s="93">
        <v>20182.75</v>
      </c>
      <c r="H34" s="93">
        <v>4998.4399999999996</v>
      </c>
      <c r="I34" s="93">
        <v>27576.636999999999</v>
      </c>
      <c r="J34" s="93">
        <v>27642</v>
      </c>
      <c r="K34" s="93">
        <v>187486</v>
      </c>
      <c r="L34" s="93">
        <v>3994</v>
      </c>
      <c r="M34" s="93">
        <v>292.39</v>
      </c>
      <c r="N34" s="93">
        <v>26616.34</v>
      </c>
      <c r="O34" s="93">
        <v>20096.298999999999</v>
      </c>
      <c r="P34" s="93">
        <v>200466</v>
      </c>
    </row>
    <row r="35" spans="1:17" ht="12.75" customHeight="1">
      <c r="A35" s="92">
        <v>2013</v>
      </c>
      <c r="B35" s="93">
        <v>103331</v>
      </c>
      <c r="C35" s="93">
        <v>113787</v>
      </c>
      <c r="D35" s="93">
        <v>188397</v>
      </c>
      <c r="E35" s="93">
        <v>102246</v>
      </c>
      <c r="F35" s="93">
        <v>78910</v>
      </c>
      <c r="G35" s="93">
        <v>21181.27</v>
      </c>
      <c r="H35" s="93">
        <v>5310.05</v>
      </c>
      <c r="I35" s="93">
        <v>29892.704000000002</v>
      </c>
      <c r="J35" s="93">
        <v>27583</v>
      </c>
      <c r="K35" s="93">
        <v>189660</v>
      </c>
      <c r="L35" s="93">
        <v>3879</v>
      </c>
      <c r="M35" s="93">
        <v>296.61</v>
      </c>
      <c r="N35" s="93">
        <v>27229.61</v>
      </c>
      <c r="O35" s="93">
        <v>22598.249</v>
      </c>
      <c r="P35" s="93">
        <v>214817</v>
      </c>
    </row>
    <row r="36" spans="1:17" ht="12.75" customHeight="1">
      <c r="A36" s="92">
        <v>2014</v>
      </c>
      <c r="B36" s="93">
        <v>108908</v>
      </c>
      <c r="C36" s="93">
        <v>127682</v>
      </c>
      <c r="D36" s="93">
        <v>216120</v>
      </c>
      <c r="E36" s="93">
        <v>106846</v>
      </c>
      <c r="F36" s="93">
        <v>101021</v>
      </c>
      <c r="G36" s="93">
        <v>23739.51</v>
      </c>
      <c r="H36" s="93">
        <v>6023.13</v>
      </c>
      <c r="I36" s="93">
        <v>34501.978000000003</v>
      </c>
      <c r="J36" s="93">
        <v>26825</v>
      </c>
      <c r="K36" s="93">
        <v>185351</v>
      </c>
      <c r="L36" s="93">
        <v>4173</v>
      </c>
      <c r="M36" s="93">
        <v>332.6</v>
      </c>
      <c r="N36" s="93">
        <v>26303.439999999999</v>
      </c>
      <c r="O36" s="93">
        <v>21575.388999999999</v>
      </c>
      <c r="P36" s="93">
        <v>245325</v>
      </c>
    </row>
    <row r="37" spans="1:17" ht="12.75" customHeight="1">
      <c r="A37" s="92">
        <v>2015</v>
      </c>
      <c r="B37" s="93">
        <v>105568</v>
      </c>
      <c r="C37" s="93">
        <v>127306</v>
      </c>
      <c r="D37" s="93">
        <v>216727</v>
      </c>
      <c r="E37" s="93">
        <v>102713</v>
      </c>
      <c r="F37" s="93">
        <v>105095</v>
      </c>
      <c r="G37" s="93">
        <v>23613.03</v>
      </c>
      <c r="H37" s="93">
        <v>6120.93</v>
      </c>
      <c r="I37" s="93">
        <v>35455.012999999999</v>
      </c>
      <c r="J37" s="93">
        <v>25123</v>
      </c>
      <c r="K37" s="93">
        <v>178833</v>
      </c>
      <c r="L37" s="93">
        <v>3470</v>
      </c>
      <c r="M37" s="93">
        <v>279.02999999999997</v>
      </c>
      <c r="N37" s="93">
        <v>25077.3</v>
      </c>
      <c r="O37" s="93">
        <v>21876.413</v>
      </c>
      <c r="P37" s="93">
        <v>247722</v>
      </c>
    </row>
    <row r="38" spans="1:17" ht="12.75" customHeight="1">
      <c r="A38" s="92">
        <v>2016</v>
      </c>
      <c r="B38" s="93">
        <v>109990</v>
      </c>
      <c r="C38" s="93">
        <v>133308</v>
      </c>
      <c r="D38" s="93">
        <v>235658</v>
      </c>
      <c r="E38" s="93">
        <f>87743+18558</f>
        <v>106301</v>
      </c>
      <c r="F38" s="93">
        <v>115150</v>
      </c>
      <c r="G38" s="93">
        <v>24876.03</v>
      </c>
      <c r="H38" s="93">
        <v>6351.73</v>
      </c>
      <c r="I38" s="93">
        <v>38245.088000000003</v>
      </c>
      <c r="J38" s="93">
        <v>24402</v>
      </c>
      <c r="K38" s="93">
        <v>179446</v>
      </c>
      <c r="L38" s="93">
        <v>4597</v>
      </c>
      <c r="M38" s="93">
        <v>351.63</v>
      </c>
      <c r="N38" s="93">
        <v>25446.73</v>
      </c>
      <c r="O38" s="93">
        <v>23142.830999999998</v>
      </c>
      <c r="P38" s="93">
        <v>277691</v>
      </c>
    </row>
    <row r="39" spans="1:17" ht="12.75" customHeight="1">
      <c r="A39" s="106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</row>
    <row r="40" spans="1:17" ht="6" customHeight="1">
      <c r="A40" s="114"/>
      <c r="B40" s="115"/>
      <c r="C40" s="107"/>
      <c r="D40" s="107"/>
      <c r="E40" s="107"/>
      <c r="F40" s="107"/>
      <c r="G40" s="107"/>
      <c r="H40" s="93"/>
      <c r="I40" s="87"/>
      <c r="J40" s="107"/>
      <c r="K40" s="107"/>
      <c r="L40" s="107"/>
      <c r="M40" s="107"/>
      <c r="N40" s="107"/>
      <c r="P40" s="107"/>
    </row>
    <row r="41" spans="1:17" ht="12.75" customHeight="1">
      <c r="A41" s="1" t="s">
        <v>269</v>
      </c>
      <c r="C41" s="107"/>
      <c r="D41" s="107"/>
      <c r="E41" s="107"/>
      <c r="F41" s="107"/>
      <c r="G41" s="107"/>
      <c r="H41" s="107"/>
      <c r="I41" s="87"/>
      <c r="J41" s="107"/>
      <c r="K41" s="107"/>
      <c r="L41" s="107"/>
      <c r="M41" s="107"/>
      <c r="N41" s="107"/>
      <c r="P41" s="107"/>
    </row>
    <row r="42" spans="1:17" ht="12.75" customHeight="1">
      <c r="A42" s="1" t="s">
        <v>266</v>
      </c>
      <c r="B42" s="107"/>
      <c r="C42" s="107"/>
      <c r="D42" s="107"/>
      <c r="E42" s="107"/>
      <c r="F42" s="107"/>
      <c r="G42" s="107"/>
      <c r="H42" s="107"/>
      <c r="I42" s="87"/>
      <c r="J42" s="107"/>
      <c r="K42" s="107"/>
      <c r="L42" s="107"/>
      <c r="M42" s="107"/>
      <c r="N42" s="107"/>
      <c r="P42" s="107"/>
    </row>
    <row r="43" spans="1:17" ht="12.75" customHeight="1">
      <c r="A43" s="1" t="s">
        <v>267</v>
      </c>
      <c r="B43" s="107"/>
      <c r="C43" s="107"/>
      <c r="D43" s="107"/>
      <c r="E43" s="107"/>
      <c r="F43" s="107"/>
      <c r="G43" s="107"/>
      <c r="H43" s="107"/>
      <c r="I43" s="87"/>
      <c r="J43" s="107"/>
      <c r="K43" s="107"/>
      <c r="L43" s="107"/>
      <c r="M43" s="107"/>
      <c r="N43" s="107"/>
      <c r="P43" s="107"/>
    </row>
    <row r="44" spans="1:17" ht="12.75" customHeight="1">
      <c r="A44" s="1" t="s">
        <v>268</v>
      </c>
      <c r="B44" s="107"/>
      <c r="C44" s="107"/>
      <c r="D44" s="107"/>
      <c r="E44" s="107"/>
      <c r="F44" s="107"/>
      <c r="G44" s="107"/>
      <c r="H44" s="107"/>
      <c r="I44" s="87"/>
      <c r="J44" s="107"/>
      <c r="K44" s="107"/>
      <c r="L44" s="107"/>
      <c r="M44" s="107"/>
      <c r="N44" s="107"/>
      <c r="P44" s="107"/>
    </row>
    <row r="45" spans="1:17" ht="12.75" customHeight="1">
      <c r="B45" s="185" t="s">
        <v>163</v>
      </c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</row>
    <row r="46" spans="1:17" ht="6" customHeight="1">
      <c r="A46" s="106"/>
      <c r="B46" s="107"/>
      <c r="C46" s="107"/>
      <c r="D46" s="107"/>
      <c r="E46" s="107"/>
      <c r="F46" s="107"/>
      <c r="G46" s="107"/>
      <c r="H46" s="107"/>
      <c r="I46" s="87"/>
      <c r="J46" s="107"/>
      <c r="K46" s="107"/>
      <c r="L46" s="107"/>
      <c r="M46" s="107"/>
      <c r="N46" s="107"/>
      <c r="P46" s="107"/>
    </row>
    <row r="47" spans="1:17" ht="12.75" customHeight="1">
      <c r="A47" s="92">
        <v>1961</v>
      </c>
      <c r="B47" s="93">
        <v>214320</v>
      </c>
      <c r="C47" s="93">
        <v>210008</v>
      </c>
      <c r="D47" s="93">
        <v>514921</v>
      </c>
      <c r="E47" s="93">
        <v>247624</v>
      </c>
      <c r="F47" s="93">
        <v>267297</v>
      </c>
      <c r="G47" s="93">
        <v>37310</v>
      </c>
      <c r="H47" s="157" t="s">
        <v>184</v>
      </c>
      <c r="I47" s="93">
        <v>7409.7953298599568</v>
      </c>
      <c r="J47" s="93">
        <v>84392</v>
      </c>
      <c r="K47" s="93">
        <v>140388</v>
      </c>
      <c r="L47" s="93">
        <v>8225</v>
      </c>
      <c r="M47" s="93">
        <v>1033</v>
      </c>
      <c r="N47" s="93">
        <v>26149</v>
      </c>
      <c r="O47" s="93">
        <v>3635.4897920575918</v>
      </c>
      <c r="P47" s="93">
        <v>565761</v>
      </c>
    </row>
    <row r="48" spans="1:17" ht="12.75" customHeight="1">
      <c r="A48" s="92">
        <v>1962</v>
      </c>
      <c r="B48" s="93">
        <v>215276</v>
      </c>
      <c r="C48" s="93">
        <v>216538</v>
      </c>
      <c r="D48" s="93">
        <v>519839</v>
      </c>
      <c r="E48" s="93">
        <v>245420</v>
      </c>
      <c r="F48" s="93">
        <v>274419</v>
      </c>
      <c r="G48" s="93">
        <v>38486</v>
      </c>
      <c r="H48" s="93">
        <v>3704</v>
      </c>
      <c r="I48" s="93">
        <v>8272.5492501904573</v>
      </c>
      <c r="J48" s="93">
        <v>81521</v>
      </c>
      <c r="K48" s="93">
        <v>155349</v>
      </c>
      <c r="L48" s="93">
        <v>8358</v>
      </c>
      <c r="M48" s="93">
        <v>1006</v>
      </c>
      <c r="N48" s="93">
        <v>27470</v>
      </c>
      <c r="O48" s="93">
        <v>4251.7498964633942</v>
      </c>
      <c r="P48" s="93">
        <v>573375</v>
      </c>
    </row>
    <row r="49" spans="1:16" ht="12.75" customHeight="1">
      <c r="A49" s="92">
        <v>1963</v>
      </c>
      <c r="B49" s="93">
        <v>217780</v>
      </c>
      <c r="C49" s="93">
        <v>219556</v>
      </c>
      <c r="D49" s="93">
        <v>514308</v>
      </c>
      <c r="E49" s="93">
        <v>246504</v>
      </c>
      <c r="F49" s="93">
        <v>267804</v>
      </c>
      <c r="G49" s="93">
        <v>38988</v>
      </c>
      <c r="H49" s="93">
        <v>3758</v>
      </c>
      <c r="I49" s="93">
        <v>9106.7219543620868</v>
      </c>
      <c r="J49" s="93">
        <v>79842</v>
      </c>
      <c r="K49" s="93">
        <v>140855</v>
      </c>
      <c r="L49" s="93">
        <v>8024</v>
      </c>
      <c r="M49" s="93">
        <v>925</v>
      </c>
      <c r="N49" s="93">
        <v>26025</v>
      </c>
      <c r="O49" s="93">
        <v>4229.5086996313594</v>
      </c>
      <c r="P49" s="93">
        <v>569610</v>
      </c>
    </row>
    <row r="50" spans="1:16" ht="12.75" customHeight="1">
      <c r="A50" s="92">
        <v>1964</v>
      </c>
      <c r="B50" s="93">
        <v>237745</v>
      </c>
      <c r="C50" s="93">
        <v>243620</v>
      </c>
      <c r="D50" s="93">
        <v>564456</v>
      </c>
      <c r="E50" s="93">
        <v>265845</v>
      </c>
      <c r="F50" s="93">
        <v>298611</v>
      </c>
      <c r="G50" s="93">
        <v>43612</v>
      </c>
      <c r="H50" s="93">
        <v>4232</v>
      </c>
      <c r="I50" s="93">
        <v>10978.203627104605</v>
      </c>
      <c r="J50" s="93">
        <v>90697</v>
      </c>
      <c r="K50" s="93">
        <v>167128</v>
      </c>
      <c r="L50" s="93">
        <v>9140</v>
      </c>
      <c r="M50" s="93">
        <v>788</v>
      </c>
      <c r="N50" s="93">
        <v>30693</v>
      </c>
      <c r="O50" s="93">
        <v>5436.2597976306733</v>
      </c>
      <c r="P50" s="93">
        <v>623847</v>
      </c>
    </row>
    <row r="51" spans="1:16" ht="12.75" customHeight="1">
      <c r="A51" s="92">
        <v>1965</v>
      </c>
      <c r="B51" s="93">
        <v>232536</v>
      </c>
      <c r="C51" s="93">
        <v>238027</v>
      </c>
      <c r="D51" s="93">
        <v>535613</v>
      </c>
      <c r="E51" s="93">
        <v>261188</v>
      </c>
      <c r="F51" s="93">
        <v>274425</v>
      </c>
      <c r="G51" s="93">
        <v>42440</v>
      </c>
      <c r="H51" s="93">
        <v>3996</v>
      </c>
      <c r="I51" s="93">
        <v>11699.278567155632</v>
      </c>
      <c r="J51" s="93">
        <v>55023</v>
      </c>
      <c r="K51" s="93">
        <v>159376</v>
      </c>
      <c r="L51" s="93">
        <v>9508</v>
      </c>
      <c r="M51" s="93">
        <v>907</v>
      </c>
      <c r="N51" s="93">
        <v>29305</v>
      </c>
      <c r="O51" s="93">
        <v>5726.9803612788437</v>
      </c>
      <c r="P51" s="93">
        <v>591916</v>
      </c>
    </row>
    <row r="52" spans="1:16" ht="12.75" customHeight="1">
      <c r="A52" s="92">
        <v>1966</v>
      </c>
      <c r="B52" s="93">
        <v>232580</v>
      </c>
      <c r="C52" s="93">
        <v>247491</v>
      </c>
      <c r="D52" s="93">
        <v>547939</v>
      </c>
      <c r="E52" s="93">
        <v>259434</v>
      </c>
      <c r="F52" s="93">
        <v>288505</v>
      </c>
      <c r="G52" s="93">
        <v>44132</v>
      </c>
      <c r="H52" s="93">
        <v>4008</v>
      </c>
      <c r="I52" s="93">
        <v>12978.121820403614</v>
      </c>
      <c r="J52" s="93">
        <v>52771</v>
      </c>
      <c r="K52" s="93">
        <v>178463</v>
      </c>
      <c r="L52" s="93">
        <v>10043</v>
      </c>
      <c r="M52" s="93">
        <v>925</v>
      </c>
      <c r="N52" s="93">
        <v>32483</v>
      </c>
      <c r="O52" s="93">
        <v>6834.182930009255</v>
      </c>
      <c r="P52" s="93">
        <v>604799</v>
      </c>
    </row>
    <row r="53" spans="1:16" ht="12.75" customHeight="1">
      <c r="A53" s="92">
        <v>1967</v>
      </c>
      <c r="B53" s="93">
        <v>215764</v>
      </c>
      <c r="C53" s="93">
        <v>234784</v>
      </c>
      <c r="D53" s="93">
        <v>513981</v>
      </c>
      <c r="E53" s="93">
        <v>239820</v>
      </c>
      <c r="F53" s="93">
        <v>274161</v>
      </c>
      <c r="G53" s="93">
        <v>42018</v>
      </c>
      <c r="H53" s="93">
        <v>3705</v>
      </c>
      <c r="I53" s="93">
        <v>13020.047754661704</v>
      </c>
      <c r="J53" s="93">
        <v>47985</v>
      </c>
      <c r="K53" s="93">
        <v>171921</v>
      </c>
      <c r="L53" s="93">
        <v>10353</v>
      </c>
      <c r="M53" s="93">
        <v>913</v>
      </c>
      <c r="N53" s="93">
        <v>31161</v>
      </c>
      <c r="O53" s="93">
        <v>7123.7275223306724</v>
      </c>
      <c r="P53" s="93">
        <v>572301</v>
      </c>
    </row>
    <row r="54" spans="1:16" ht="12.75" customHeight="1">
      <c r="A54" s="92">
        <v>1968</v>
      </c>
      <c r="B54" s="93">
        <v>193669</v>
      </c>
      <c r="C54" s="93">
        <v>220564</v>
      </c>
      <c r="D54" s="93">
        <v>481821</v>
      </c>
      <c r="E54" s="93">
        <v>213750</v>
      </c>
      <c r="F54" s="93">
        <v>268071</v>
      </c>
      <c r="G54" s="93">
        <v>39534</v>
      </c>
      <c r="H54" s="93">
        <v>3101</v>
      </c>
      <c r="I54" s="93">
        <v>12476.85126007884</v>
      </c>
      <c r="J54" s="93">
        <v>45365</v>
      </c>
      <c r="K54" s="93">
        <v>160065</v>
      </c>
      <c r="L54" s="93">
        <v>10547</v>
      </c>
      <c r="M54" s="93">
        <v>903</v>
      </c>
      <c r="N54" s="93">
        <v>29581</v>
      </c>
      <c r="O54" s="93">
        <v>6732.7937499680447</v>
      </c>
      <c r="P54" s="93">
        <v>519854</v>
      </c>
    </row>
    <row r="55" spans="1:16" ht="12.75" customHeight="1">
      <c r="A55" s="92">
        <v>1969</v>
      </c>
      <c r="B55" s="93">
        <v>185845</v>
      </c>
      <c r="C55" s="93">
        <v>213434</v>
      </c>
      <c r="D55" s="93">
        <v>465254</v>
      </c>
      <c r="E55" s="93">
        <v>203324</v>
      </c>
      <c r="F55" s="93">
        <v>261930</v>
      </c>
      <c r="G55" s="93">
        <v>38406</v>
      </c>
      <c r="H55" s="93">
        <v>2928</v>
      </c>
      <c r="I55" s="93">
        <v>12180.762131678111</v>
      </c>
      <c r="J55" s="93">
        <v>44731</v>
      </c>
      <c r="K55" s="93">
        <v>168629</v>
      </c>
      <c r="L55" s="93">
        <v>10916</v>
      </c>
      <c r="M55" s="93">
        <v>894</v>
      </c>
      <c r="N55" s="93">
        <v>30680</v>
      </c>
      <c r="O55" s="93">
        <v>6818.2817525040518</v>
      </c>
      <c r="P55" s="93">
        <v>499696</v>
      </c>
    </row>
    <row r="56" spans="1:16" ht="12.75" customHeight="1">
      <c r="A56" s="92">
        <v>1970</v>
      </c>
      <c r="B56" s="93">
        <v>179860</v>
      </c>
      <c r="C56" s="93">
        <v>207336</v>
      </c>
      <c r="D56" s="93">
        <v>444904</v>
      </c>
      <c r="E56" s="93">
        <v>196107</v>
      </c>
      <c r="F56" s="93">
        <v>248797</v>
      </c>
      <c r="G56" s="93">
        <v>37303</v>
      </c>
      <c r="H56" s="93">
        <v>2852</v>
      </c>
      <c r="I56" s="93">
        <v>12180.506485737513</v>
      </c>
      <c r="J56" s="93">
        <v>42929</v>
      </c>
      <c r="K56" s="93">
        <v>191030</v>
      </c>
      <c r="L56" s="93">
        <v>10921</v>
      </c>
      <c r="M56" s="93">
        <v>889</v>
      </c>
      <c r="N56" s="93">
        <v>33202</v>
      </c>
      <c r="O56" s="93">
        <v>7525.6029409509001</v>
      </c>
      <c r="P56" s="93">
        <v>478050</v>
      </c>
    </row>
    <row r="57" spans="1:16" ht="12.75" customHeight="1">
      <c r="A57" s="92">
        <v>1971</v>
      </c>
      <c r="B57" s="93">
        <v>207246</v>
      </c>
      <c r="C57" s="93">
        <v>243906</v>
      </c>
      <c r="D57" s="93">
        <v>520139</v>
      </c>
      <c r="E57" s="93">
        <v>224121</v>
      </c>
      <c r="F57" s="93">
        <v>296018</v>
      </c>
      <c r="G57" s="93">
        <v>44183</v>
      </c>
      <c r="H57" s="93">
        <v>3265</v>
      </c>
      <c r="I57" s="93">
        <v>15375.109288639605</v>
      </c>
      <c r="J57" s="93">
        <v>44825</v>
      </c>
      <c r="K57" s="93">
        <v>211955</v>
      </c>
      <c r="L57" s="93">
        <v>11915</v>
      </c>
      <c r="M57" s="93">
        <v>963</v>
      </c>
      <c r="N57" s="93">
        <v>36750</v>
      </c>
      <c r="O57" s="93">
        <v>9433.9487583276677</v>
      </c>
      <c r="P57" s="93">
        <v>554987</v>
      </c>
    </row>
    <row r="58" spans="1:16" ht="12.75" customHeight="1">
      <c r="A58" s="92">
        <v>1972</v>
      </c>
      <c r="B58" s="93">
        <v>234437</v>
      </c>
      <c r="C58" s="93">
        <v>290132</v>
      </c>
      <c r="D58" s="93">
        <v>623317</v>
      </c>
      <c r="E58" s="93">
        <v>248460</v>
      </c>
      <c r="F58" s="93">
        <v>374857</v>
      </c>
      <c r="G58" s="93">
        <v>52854</v>
      </c>
      <c r="H58" s="93">
        <v>3896</v>
      </c>
      <c r="I58" s="93">
        <v>20525.761441434071</v>
      </c>
      <c r="J58" s="93">
        <v>44080</v>
      </c>
      <c r="K58" s="93">
        <v>219279</v>
      </c>
      <c r="L58" s="93">
        <v>12480</v>
      </c>
      <c r="M58" s="93">
        <v>1009</v>
      </c>
      <c r="N58" s="93">
        <v>38279</v>
      </c>
      <c r="O58" s="93">
        <v>11337.744077961786</v>
      </c>
      <c r="P58" s="93">
        <v>660636</v>
      </c>
    </row>
    <row r="59" spans="1:16" ht="12.75" customHeight="1">
      <c r="A59" s="92">
        <v>1973</v>
      </c>
      <c r="B59" s="93">
        <v>248172</v>
      </c>
      <c r="C59" s="93">
        <v>316940</v>
      </c>
      <c r="D59" s="93">
        <v>674260</v>
      </c>
      <c r="E59" s="93">
        <v>263087</v>
      </c>
      <c r="F59" s="93">
        <v>411173</v>
      </c>
      <c r="G59" s="93">
        <v>57612</v>
      </c>
      <c r="H59" s="93">
        <v>4389</v>
      </c>
      <c r="I59" s="93">
        <v>24837.485875561782</v>
      </c>
      <c r="J59" s="93">
        <v>43214</v>
      </c>
      <c r="K59" s="93">
        <v>217824</v>
      </c>
      <c r="L59" s="93">
        <v>14101</v>
      </c>
      <c r="M59" s="93">
        <v>1112</v>
      </c>
      <c r="N59" s="93">
        <v>37667</v>
      </c>
      <c r="O59" s="93">
        <v>12149.164293420185</v>
      </c>
      <c r="P59" s="93">
        <v>714226</v>
      </c>
    </row>
    <row r="60" spans="1:16" ht="12.75" customHeight="1">
      <c r="A60" s="92">
        <v>1974</v>
      </c>
      <c r="B60" s="93">
        <v>211970</v>
      </c>
      <c r="C60" s="93">
        <v>274809</v>
      </c>
      <c r="D60" s="93">
        <v>568473</v>
      </c>
      <c r="E60" s="93">
        <v>229765</v>
      </c>
      <c r="F60" s="93">
        <v>338708</v>
      </c>
      <c r="G60" s="93">
        <v>49352</v>
      </c>
      <c r="H60" s="93">
        <v>3920</v>
      </c>
      <c r="I60" s="93">
        <v>23534.305128768861</v>
      </c>
      <c r="J60" s="93">
        <v>39945</v>
      </c>
      <c r="K60" s="93">
        <v>200326</v>
      </c>
      <c r="L60" s="93">
        <v>12305</v>
      </c>
      <c r="M60" s="93">
        <v>987</v>
      </c>
      <c r="N60" s="93">
        <v>35218</v>
      </c>
      <c r="O60" s="93">
        <v>13172.566122822536</v>
      </c>
      <c r="P60" s="93">
        <v>604387</v>
      </c>
    </row>
    <row r="61" spans="1:16" ht="12.75" customHeight="1">
      <c r="A61" s="92">
        <v>1975</v>
      </c>
      <c r="B61" s="93">
        <v>175146</v>
      </c>
      <c r="C61" s="93">
        <v>211239</v>
      </c>
      <c r="D61" s="93">
        <v>404866</v>
      </c>
      <c r="E61" s="93">
        <v>195045</v>
      </c>
      <c r="F61" s="93">
        <v>209821</v>
      </c>
      <c r="G61" s="93">
        <v>36874</v>
      </c>
      <c r="H61" s="93">
        <v>3081</v>
      </c>
      <c r="I61" s="93">
        <v>19404.140441653926</v>
      </c>
      <c r="J61" s="93">
        <v>36998</v>
      </c>
      <c r="K61" s="93">
        <v>175861</v>
      </c>
      <c r="L61" s="93">
        <v>10658</v>
      </c>
      <c r="M61" s="93">
        <v>859</v>
      </c>
      <c r="N61" s="93">
        <v>30943</v>
      </c>
      <c r="O61" s="93">
        <v>12381.444195047627</v>
      </c>
      <c r="P61" s="93">
        <v>436829</v>
      </c>
    </row>
    <row r="62" spans="1:16" ht="12.75" customHeight="1">
      <c r="A62" s="92">
        <v>1976</v>
      </c>
      <c r="B62" s="93">
        <v>184424</v>
      </c>
      <c r="C62" s="93">
        <v>203157</v>
      </c>
      <c r="D62" s="93">
        <v>361829</v>
      </c>
      <c r="E62" s="93">
        <v>207842</v>
      </c>
      <c r="F62" s="93">
        <v>153987</v>
      </c>
      <c r="G62" s="93">
        <v>34548</v>
      </c>
      <c r="H62" s="93">
        <v>3037</v>
      </c>
      <c r="I62" s="93">
        <v>19719.965436668834</v>
      </c>
      <c r="J62" s="93">
        <v>39344</v>
      </c>
      <c r="K62" s="93">
        <v>173500</v>
      </c>
      <c r="L62" s="93">
        <v>9316</v>
      </c>
      <c r="M62" s="93">
        <v>805</v>
      </c>
      <c r="N62" s="93">
        <v>30539</v>
      </c>
      <c r="O62" s="93">
        <v>12478.640781663027</v>
      </c>
      <c r="P62" s="93">
        <v>392380</v>
      </c>
    </row>
    <row r="63" spans="1:16" ht="12.75" customHeight="1">
      <c r="A63" s="92">
        <v>1977</v>
      </c>
      <c r="B63" s="93">
        <v>203303</v>
      </c>
      <c r="C63" s="93">
        <v>217096</v>
      </c>
      <c r="D63" s="93">
        <v>378607</v>
      </c>
      <c r="E63" s="93">
        <v>226562</v>
      </c>
      <c r="F63" s="93">
        <v>152045</v>
      </c>
      <c r="G63" s="93">
        <v>36615</v>
      </c>
      <c r="H63" s="93">
        <v>3349</v>
      </c>
      <c r="I63" s="93">
        <v>22154.788504113345</v>
      </c>
      <c r="J63" s="93">
        <v>38597</v>
      </c>
      <c r="K63" s="93">
        <v>178611</v>
      </c>
      <c r="L63" s="93">
        <v>9713</v>
      </c>
      <c r="M63" s="93">
        <v>833</v>
      </c>
      <c r="N63" s="93">
        <v>31117</v>
      </c>
      <c r="O63" s="93">
        <v>12850.349979292678</v>
      </c>
      <c r="P63" s="93">
        <v>409012</v>
      </c>
    </row>
    <row r="64" spans="1:16" ht="12.75" customHeight="1">
      <c r="A64" s="92">
        <v>1978</v>
      </c>
      <c r="B64" s="93">
        <v>212175</v>
      </c>
      <c r="C64" s="93">
        <v>212739</v>
      </c>
      <c r="D64" s="93">
        <v>340078</v>
      </c>
      <c r="E64" s="93">
        <v>239532</v>
      </c>
      <c r="F64" s="93">
        <v>100546</v>
      </c>
      <c r="G64" s="93">
        <v>34958</v>
      </c>
      <c r="H64" s="93">
        <v>3344</v>
      </c>
      <c r="I64" s="93">
        <v>22507.426514574374</v>
      </c>
      <c r="J64" s="93">
        <v>37138</v>
      </c>
      <c r="K64" s="93">
        <v>156794</v>
      </c>
      <c r="L64" s="93">
        <v>7827</v>
      </c>
      <c r="M64" s="93">
        <v>698</v>
      </c>
      <c r="N64" s="93">
        <v>27246</v>
      </c>
      <c r="O64" s="93">
        <v>11182.106829325658</v>
      </c>
      <c r="P64" s="93">
        <v>368145</v>
      </c>
    </row>
    <row r="65" spans="1:17" ht="12.75" customHeight="1">
      <c r="A65" s="92">
        <v>1979</v>
      </c>
      <c r="B65" s="93">
        <v>208046</v>
      </c>
      <c r="C65" s="93">
        <v>210098</v>
      </c>
      <c r="D65" s="93">
        <v>333191</v>
      </c>
      <c r="E65" s="93">
        <v>236091</v>
      </c>
      <c r="F65" s="93">
        <v>97100</v>
      </c>
      <c r="G65" s="93">
        <v>34328</v>
      </c>
      <c r="H65" s="93">
        <v>3508</v>
      </c>
      <c r="I65" s="93">
        <v>23489.260314035473</v>
      </c>
      <c r="J65" s="93">
        <v>35434</v>
      </c>
      <c r="K65" s="93">
        <v>146941</v>
      </c>
      <c r="L65" s="93">
        <v>7216</v>
      </c>
      <c r="M65" s="93">
        <v>676</v>
      </c>
      <c r="N65" s="93">
        <v>25475</v>
      </c>
      <c r="O65" s="93">
        <v>10423.29854844235</v>
      </c>
      <c r="P65" s="93">
        <v>357751</v>
      </c>
    </row>
    <row r="66" spans="1:17" ht="12.75" customHeight="1">
      <c r="A66" s="92">
        <v>1980</v>
      </c>
      <c r="B66" s="93">
        <v>217856</v>
      </c>
      <c r="C66" s="93">
        <v>225548</v>
      </c>
      <c r="D66" s="93">
        <v>363094</v>
      </c>
      <c r="E66" s="93">
        <v>249067</v>
      </c>
      <c r="F66" s="93">
        <v>114027</v>
      </c>
      <c r="G66" s="93">
        <v>37035</v>
      </c>
      <c r="H66" s="93">
        <v>4122</v>
      </c>
      <c r="I66" s="93">
        <v>27095.299693736164</v>
      </c>
      <c r="J66" s="93">
        <v>39193</v>
      </c>
      <c r="K66" s="93">
        <v>162731</v>
      </c>
      <c r="L66" s="93">
        <v>9438</v>
      </c>
      <c r="M66" s="93">
        <v>806</v>
      </c>
      <c r="N66" s="93">
        <v>27703</v>
      </c>
      <c r="O66" s="93">
        <v>12062.653707121784</v>
      </c>
      <c r="P66" s="93">
        <v>388904</v>
      </c>
    </row>
    <row r="67" spans="1:17" ht="12.75" customHeight="1">
      <c r="A67" s="92">
        <v>1981</v>
      </c>
      <c r="B67" s="93">
        <v>188221</v>
      </c>
      <c r="C67" s="93">
        <v>204614</v>
      </c>
      <c r="D67" s="93">
        <v>337968</v>
      </c>
      <c r="E67" s="93">
        <v>220047</v>
      </c>
      <c r="F67" s="93">
        <v>117921</v>
      </c>
      <c r="G67" s="93">
        <v>33617</v>
      </c>
      <c r="H67" s="93">
        <v>3722</v>
      </c>
      <c r="I67" s="93">
        <v>26573.270683034825</v>
      </c>
      <c r="J67" s="93">
        <v>36082</v>
      </c>
      <c r="K67" s="93">
        <v>164233</v>
      </c>
      <c r="L67" s="93">
        <v>11090</v>
      </c>
      <c r="M67" s="93">
        <v>879</v>
      </c>
      <c r="N67" s="93">
        <v>27829</v>
      </c>
      <c r="O67" s="93">
        <v>13562.221665482175</v>
      </c>
      <c r="P67" s="93">
        <v>365462</v>
      </c>
    </row>
    <row r="68" spans="1:17" ht="12.75" customHeight="1">
      <c r="A68" s="92">
        <v>1982</v>
      </c>
      <c r="B68" s="93">
        <v>159870</v>
      </c>
      <c r="C68" s="93">
        <v>184821</v>
      </c>
      <c r="D68" s="93">
        <v>315336</v>
      </c>
      <c r="E68" s="93">
        <v>188958</v>
      </c>
      <c r="F68" s="93">
        <v>126378</v>
      </c>
      <c r="G68" s="93">
        <v>30342</v>
      </c>
      <c r="H68" s="93">
        <v>3382</v>
      </c>
      <c r="I68" s="93">
        <v>26084.424515423118</v>
      </c>
      <c r="J68" s="93">
        <v>35259</v>
      </c>
      <c r="K68" s="93">
        <v>160532</v>
      </c>
      <c r="L68" s="93">
        <v>13192</v>
      </c>
      <c r="M68" s="93">
        <v>925</v>
      </c>
      <c r="N68" s="93">
        <v>26683</v>
      </c>
      <c r="O68" s="93">
        <v>15262.880720717036</v>
      </c>
      <c r="P68" s="93">
        <v>347002</v>
      </c>
    </row>
    <row r="69" spans="1:17" ht="12.75" customHeight="1">
      <c r="A69" s="106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</row>
    <row r="70" spans="1:17" ht="6" customHeight="1">
      <c r="A70" s="106" t="s">
        <v>194</v>
      </c>
      <c r="B70" s="107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</row>
    <row r="71" spans="1:17" ht="12.75" customHeight="1">
      <c r="A71" s="94" t="s">
        <v>269</v>
      </c>
      <c r="C71" s="94"/>
      <c r="D71" s="94"/>
      <c r="E71" s="94"/>
    </row>
    <row r="72" spans="1:17" ht="12.75" customHeight="1">
      <c r="A72" s="94" t="s">
        <v>266</v>
      </c>
      <c r="B72" s="94"/>
      <c r="C72" s="94"/>
      <c r="D72" s="94"/>
      <c r="E72" s="94"/>
    </row>
    <row r="73" spans="1:17" ht="12.75" customHeight="1">
      <c r="A73" s="94" t="s">
        <v>267</v>
      </c>
      <c r="B73" s="94"/>
      <c r="C73" s="94"/>
      <c r="D73" s="94"/>
      <c r="E73" s="94"/>
    </row>
    <row r="74" spans="1:17" ht="12.75" customHeight="1">
      <c r="A74" s="94" t="s">
        <v>268</v>
      </c>
      <c r="B74" s="94"/>
      <c r="C74" s="94"/>
      <c r="D74" s="94"/>
      <c r="E74" s="94"/>
    </row>
    <row r="75" spans="1:17" ht="12.75" customHeight="1">
      <c r="B75" s="185" t="s">
        <v>163</v>
      </c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</row>
    <row r="76" spans="1:17" ht="6" customHeight="1">
      <c r="A76" s="106"/>
      <c r="B76" s="107"/>
      <c r="C76" s="107"/>
      <c r="D76" s="107"/>
      <c r="E76" s="107"/>
      <c r="F76" s="107"/>
      <c r="G76" s="107"/>
      <c r="H76" s="107"/>
      <c r="I76" s="87"/>
      <c r="J76" s="107"/>
      <c r="K76" s="107"/>
      <c r="L76" s="107"/>
      <c r="M76" s="107"/>
      <c r="N76" s="107"/>
      <c r="P76" s="107"/>
    </row>
    <row r="77" spans="1:17" ht="12.75" customHeight="1">
      <c r="A77" s="92">
        <v>1983</v>
      </c>
      <c r="B77" s="93">
        <v>144225</v>
      </c>
      <c r="C77" s="93">
        <v>173681</v>
      </c>
      <c r="D77" s="93">
        <v>312217</v>
      </c>
      <c r="E77" s="93">
        <v>167074</v>
      </c>
      <c r="F77" s="93">
        <v>139641</v>
      </c>
      <c r="G77" s="93">
        <v>28600</v>
      </c>
      <c r="H77" s="93">
        <v>3470</v>
      </c>
      <c r="I77" s="93">
        <v>26501.689819667357</v>
      </c>
      <c r="J77" s="93">
        <v>35031</v>
      </c>
      <c r="K77" s="93">
        <v>147639</v>
      </c>
      <c r="L77" s="93">
        <v>8631</v>
      </c>
      <c r="M77" s="93">
        <v>720</v>
      </c>
      <c r="N77" s="93">
        <v>24912</v>
      </c>
      <c r="O77" s="93">
        <v>13787.241222396629</v>
      </c>
      <c r="P77" s="93">
        <v>340781</v>
      </c>
    </row>
    <row r="78" spans="1:17" ht="12.75" customHeight="1">
      <c r="A78" s="92">
        <v>1984</v>
      </c>
      <c r="B78" s="93">
        <v>155277</v>
      </c>
      <c r="C78" s="93">
        <v>193817</v>
      </c>
      <c r="D78" s="93">
        <v>366816</v>
      </c>
      <c r="E78" s="93">
        <v>175987</v>
      </c>
      <c r="F78" s="93">
        <v>183458</v>
      </c>
      <c r="G78" s="93">
        <v>32221</v>
      </c>
      <c r="H78" s="93">
        <v>4284</v>
      </c>
      <c r="I78" s="93">
        <v>31017.470843580475</v>
      </c>
      <c r="J78" s="93">
        <v>34315</v>
      </c>
      <c r="K78" s="93">
        <v>150794</v>
      </c>
      <c r="L78" s="93">
        <v>9926</v>
      </c>
      <c r="M78" s="93">
        <v>791</v>
      </c>
      <c r="N78" s="93">
        <v>25586</v>
      </c>
      <c r="O78" s="93">
        <v>15372.501700045505</v>
      </c>
      <c r="P78" s="93">
        <v>398373</v>
      </c>
    </row>
    <row r="79" spans="1:17" ht="12.75" customHeight="1">
      <c r="A79" s="92">
        <v>1985</v>
      </c>
      <c r="B79" s="93">
        <v>132403</v>
      </c>
      <c r="C79" s="93">
        <v>154283</v>
      </c>
      <c r="D79" s="93">
        <v>284438</v>
      </c>
      <c r="E79" s="93">
        <v>151736</v>
      </c>
      <c r="F79" s="93">
        <v>128176</v>
      </c>
      <c r="G79" s="93">
        <v>25496</v>
      </c>
      <c r="H79" s="93">
        <v>3541</v>
      </c>
      <c r="I79" s="93">
        <v>25215.688480082623</v>
      </c>
      <c r="J79" s="93">
        <v>29974</v>
      </c>
      <c r="K79" s="93">
        <v>123491</v>
      </c>
      <c r="L79" s="93">
        <v>7444</v>
      </c>
      <c r="M79" s="93">
        <v>607</v>
      </c>
      <c r="N79" s="93">
        <v>20965</v>
      </c>
      <c r="O79" s="93">
        <v>13000.31188804753</v>
      </c>
      <c r="P79" s="93">
        <v>312053</v>
      </c>
    </row>
    <row r="80" spans="1:17" ht="12.75" customHeight="1">
      <c r="A80" s="92">
        <v>1986</v>
      </c>
      <c r="B80" s="93">
        <v>120861</v>
      </c>
      <c r="C80" s="93">
        <v>130281</v>
      </c>
      <c r="D80" s="93">
        <v>227721</v>
      </c>
      <c r="E80" s="93">
        <v>141425</v>
      </c>
      <c r="F80" s="93">
        <v>83718</v>
      </c>
      <c r="G80" s="93">
        <v>21361</v>
      </c>
      <c r="H80" s="93">
        <v>3153</v>
      </c>
      <c r="I80" s="93">
        <v>21406.512835982678</v>
      </c>
      <c r="J80" s="93">
        <v>28611</v>
      </c>
      <c r="K80" s="93">
        <v>122388</v>
      </c>
      <c r="L80" s="93">
        <v>5967</v>
      </c>
      <c r="M80" s="93">
        <v>504</v>
      </c>
      <c r="N80" s="93">
        <v>20244</v>
      </c>
      <c r="O80" s="93">
        <v>11950.067234882377</v>
      </c>
      <c r="P80" s="93">
        <v>251940</v>
      </c>
    </row>
    <row r="81" spans="1:16" ht="12.75" customHeight="1">
      <c r="A81" s="92">
        <v>1987</v>
      </c>
      <c r="B81" s="93">
        <v>111727</v>
      </c>
      <c r="C81" s="93">
        <v>116073</v>
      </c>
      <c r="D81" s="93">
        <v>196112</v>
      </c>
      <c r="E81" s="93">
        <v>125109</v>
      </c>
      <c r="F81" s="93">
        <v>67589</v>
      </c>
      <c r="G81" s="93">
        <v>18883</v>
      </c>
      <c r="H81" s="93">
        <v>2872</v>
      </c>
      <c r="I81" s="93">
        <v>19247.685126007884</v>
      </c>
      <c r="J81" s="93">
        <v>28296</v>
      </c>
      <c r="K81" s="93">
        <v>124613</v>
      </c>
      <c r="L81" s="93">
        <v>5282</v>
      </c>
      <c r="M81" s="93">
        <v>440</v>
      </c>
      <c r="N81" s="93">
        <v>20766</v>
      </c>
      <c r="O81" s="93">
        <v>12646.344518695387</v>
      </c>
      <c r="P81" s="93">
        <v>217343</v>
      </c>
    </row>
    <row r="82" spans="1:16" ht="12.75" customHeight="1">
      <c r="A82" s="92">
        <v>1988</v>
      </c>
      <c r="B82" s="93">
        <v>114729</v>
      </c>
      <c r="C82" s="93">
        <v>115064</v>
      </c>
      <c r="D82" s="93">
        <v>186191</v>
      </c>
      <c r="E82" s="93">
        <v>123379</v>
      </c>
      <c r="F82" s="93">
        <v>60160</v>
      </c>
      <c r="G82" s="93">
        <v>18593</v>
      </c>
      <c r="H82" s="93">
        <v>2991</v>
      </c>
      <c r="I82" s="93">
        <v>19214.297766165771</v>
      </c>
      <c r="J82" s="93">
        <v>30188</v>
      </c>
      <c r="K82" s="93">
        <v>146615</v>
      </c>
      <c r="L82" s="93">
        <v>6055</v>
      </c>
      <c r="M82" s="93">
        <v>498</v>
      </c>
      <c r="N82" s="93">
        <v>23761</v>
      </c>
      <c r="O82" s="93">
        <v>15985.182761282933</v>
      </c>
      <c r="P82" s="93">
        <v>208621</v>
      </c>
    </row>
    <row r="83" spans="1:16" ht="12.75" customHeight="1">
      <c r="A83" s="92">
        <v>1989</v>
      </c>
      <c r="B83" s="93">
        <v>132474</v>
      </c>
      <c r="C83" s="93">
        <v>133815</v>
      </c>
      <c r="D83" s="93">
        <v>214438</v>
      </c>
      <c r="E83" s="93">
        <v>140840</v>
      </c>
      <c r="F83" s="93">
        <v>71621</v>
      </c>
      <c r="G83" s="93">
        <v>21797</v>
      </c>
      <c r="H83" s="93">
        <v>3738</v>
      </c>
      <c r="I83" s="93">
        <v>22559.629415644511</v>
      </c>
      <c r="J83" s="93">
        <v>30955</v>
      </c>
      <c r="K83" s="93">
        <v>148460</v>
      </c>
      <c r="L83" s="93">
        <v>6118</v>
      </c>
      <c r="M83" s="93">
        <v>514</v>
      </c>
      <c r="N83" s="93">
        <v>24537</v>
      </c>
      <c r="O83" s="93">
        <v>15000.792502415854</v>
      </c>
      <c r="P83" s="93">
        <v>238617</v>
      </c>
    </row>
    <row r="84" spans="1:16" ht="12.75" customHeight="1">
      <c r="A84" s="92">
        <v>1990</v>
      </c>
      <c r="B84" s="93">
        <v>123026</v>
      </c>
      <c r="C84" s="93">
        <v>131641</v>
      </c>
      <c r="D84" s="93">
        <v>224080</v>
      </c>
      <c r="E84" s="93">
        <v>127349</v>
      </c>
      <c r="F84" s="93">
        <v>93693</v>
      </c>
      <c r="G84" s="93">
        <v>21938</v>
      </c>
      <c r="H84" s="93">
        <v>3843</v>
      </c>
      <c r="I84" s="93">
        <v>22473.323346098587</v>
      </c>
      <c r="J84" s="93">
        <v>30846</v>
      </c>
      <c r="K84" s="93">
        <v>156048</v>
      </c>
      <c r="L84" s="93">
        <v>6369</v>
      </c>
      <c r="M84" s="93">
        <v>528</v>
      </c>
      <c r="N84" s="93">
        <v>25495</v>
      </c>
      <c r="O84" s="93">
        <v>16003.793785758477</v>
      </c>
      <c r="P84" s="93">
        <v>256488</v>
      </c>
    </row>
    <row r="85" spans="1:16" ht="12.75" customHeight="1">
      <c r="A85" s="92">
        <v>1991</v>
      </c>
      <c r="B85" s="93">
        <v>131271</v>
      </c>
      <c r="C85" s="93">
        <v>150529</v>
      </c>
      <c r="D85" s="93">
        <v>268931</v>
      </c>
      <c r="E85" s="93">
        <v>133800</v>
      </c>
      <c r="F85" s="93">
        <v>130341</v>
      </c>
      <c r="G85" s="93">
        <v>25473</v>
      </c>
      <c r="H85" s="93">
        <v>4800</v>
      </c>
      <c r="I85" s="93">
        <v>26325.140733090298</v>
      </c>
      <c r="J85" s="93">
        <v>31680</v>
      </c>
      <c r="K85" s="93">
        <v>167118</v>
      </c>
      <c r="L85" s="93">
        <v>7020</v>
      </c>
      <c r="M85" s="93">
        <v>577</v>
      </c>
      <c r="N85" s="93">
        <v>27472</v>
      </c>
      <c r="O85" s="93">
        <v>18061.539090820777</v>
      </c>
      <c r="P85" s="93">
        <v>314508</v>
      </c>
    </row>
    <row r="86" spans="1:16" ht="12.75" customHeight="1">
      <c r="A86" s="92">
        <v>1992</v>
      </c>
      <c r="B86" s="93">
        <v>138466</v>
      </c>
      <c r="C86" s="93">
        <v>171340</v>
      </c>
      <c r="D86" s="93">
        <v>322109</v>
      </c>
      <c r="E86" s="93">
        <v>137352</v>
      </c>
      <c r="F86" s="93">
        <v>179259</v>
      </c>
      <c r="G86" s="93">
        <v>29246</v>
      </c>
      <c r="H86" s="93">
        <v>5644</v>
      </c>
      <c r="I86" s="93">
        <v>31715.333132225194</v>
      </c>
      <c r="J86" s="93">
        <v>32548</v>
      </c>
      <c r="K86" s="93">
        <v>174790</v>
      </c>
      <c r="L86" s="93">
        <v>8407</v>
      </c>
      <c r="M86" s="93">
        <v>668</v>
      </c>
      <c r="N86" s="93">
        <v>28756</v>
      </c>
      <c r="O86" s="93">
        <v>19816.190568709961</v>
      </c>
      <c r="P86" s="93">
        <v>374575</v>
      </c>
    </row>
    <row r="87" spans="1:16" ht="12.75" customHeight="1">
      <c r="A87" s="92">
        <v>1993</v>
      </c>
      <c r="B87" s="93">
        <v>153396</v>
      </c>
      <c r="C87" s="93">
        <v>195070</v>
      </c>
      <c r="D87" s="93">
        <v>373903</v>
      </c>
      <c r="E87" s="93">
        <v>151139</v>
      </c>
      <c r="F87" s="93">
        <v>214596</v>
      </c>
      <c r="G87" s="93">
        <v>33414</v>
      </c>
      <c r="H87" s="93">
        <v>6783</v>
      </c>
      <c r="I87" s="93">
        <v>37892.301478144829</v>
      </c>
      <c r="J87" s="93">
        <v>31986</v>
      </c>
      <c r="K87" s="93">
        <v>174615</v>
      </c>
      <c r="L87" s="93">
        <v>8631</v>
      </c>
      <c r="M87" s="93">
        <v>682</v>
      </c>
      <c r="N87" s="93">
        <v>29111</v>
      </c>
      <c r="O87" s="93">
        <v>22705.65437691415</v>
      </c>
      <c r="P87" s="93">
        <v>431853</v>
      </c>
    </row>
    <row r="88" spans="1:16" ht="12.75" customHeight="1">
      <c r="A88" s="92">
        <v>1994</v>
      </c>
      <c r="B88" s="93">
        <v>182660</v>
      </c>
      <c r="C88" s="93">
        <v>232750</v>
      </c>
      <c r="D88" s="93">
        <v>442453</v>
      </c>
      <c r="E88" s="93">
        <v>181633</v>
      </c>
      <c r="F88" s="93">
        <v>255966</v>
      </c>
      <c r="G88" s="93">
        <v>39827</v>
      </c>
      <c r="H88" s="93">
        <v>8232</v>
      </c>
      <c r="I88" s="93">
        <v>47546.208003763109</v>
      </c>
      <c r="J88" s="93">
        <v>30912</v>
      </c>
      <c r="K88" s="93">
        <v>158404</v>
      </c>
      <c r="L88" s="93">
        <v>9653</v>
      </c>
      <c r="M88" s="93">
        <v>753</v>
      </c>
      <c r="N88" s="93">
        <v>26409</v>
      </c>
      <c r="O88" s="93">
        <v>20966.392784648971</v>
      </c>
      <c r="P88" s="93">
        <v>505179</v>
      </c>
    </row>
    <row r="89" spans="1:16" ht="12.75" customHeight="1">
      <c r="A89" s="92">
        <v>1995</v>
      </c>
      <c r="B89" s="93">
        <v>167471</v>
      </c>
      <c r="C89" s="93">
        <v>222120</v>
      </c>
      <c r="D89" s="93">
        <v>433723</v>
      </c>
      <c r="E89" s="93">
        <v>164101</v>
      </c>
      <c r="F89" s="93">
        <v>263439</v>
      </c>
      <c r="G89" s="93">
        <v>38297</v>
      </c>
      <c r="H89" s="93">
        <v>7890</v>
      </c>
      <c r="I89" s="93">
        <v>47341.588992908386</v>
      </c>
      <c r="J89" s="93">
        <v>31093</v>
      </c>
      <c r="K89" s="93">
        <v>152199</v>
      </c>
      <c r="L89" s="93">
        <v>10341</v>
      </c>
      <c r="M89" s="93">
        <v>770</v>
      </c>
      <c r="N89" s="93">
        <v>26121</v>
      </c>
      <c r="O89" s="93">
        <v>21645.081627748834</v>
      </c>
      <c r="P89" s="93">
        <v>498543</v>
      </c>
    </row>
    <row r="90" spans="1:16" ht="12.75" customHeight="1">
      <c r="A90" s="92">
        <v>1996</v>
      </c>
      <c r="B90" s="93">
        <v>143459</v>
      </c>
      <c r="C90" s="93">
        <v>188884</v>
      </c>
      <c r="D90" s="93">
        <v>359836</v>
      </c>
      <c r="E90" s="93">
        <v>141864</v>
      </c>
      <c r="F90" s="93">
        <v>213958</v>
      </c>
      <c r="G90" s="93">
        <v>32557</v>
      </c>
      <c r="H90" s="93">
        <v>6825</v>
      </c>
      <c r="I90" s="93">
        <v>41732.103505928426</v>
      </c>
      <c r="J90" s="93">
        <v>29993</v>
      </c>
      <c r="K90" s="93">
        <v>143563</v>
      </c>
      <c r="L90" s="93">
        <v>8587</v>
      </c>
      <c r="M90" s="93">
        <v>670</v>
      </c>
      <c r="N90" s="93">
        <v>24381</v>
      </c>
      <c r="O90" s="93">
        <v>19487.68553504139</v>
      </c>
      <c r="P90" s="93">
        <v>416122</v>
      </c>
    </row>
    <row r="91" spans="1:16" ht="12.75" customHeight="1">
      <c r="A91" s="92">
        <v>1997</v>
      </c>
      <c r="B91" s="93">
        <v>154792</v>
      </c>
      <c r="C91" s="93">
        <v>188999</v>
      </c>
      <c r="D91" s="93">
        <v>345668</v>
      </c>
      <c r="E91" s="93">
        <v>156130</v>
      </c>
      <c r="F91" s="93">
        <v>186385</v>
      </c>
      <c r="G91" s="93">
        <v>32832</v>
      </c>
      <c r="H91" s="93">
        <v>7038</v>
      </c>
      <c r="I91" s="93">
        <v>42306.437676076144</v>
      </c>
      <c r="J91" s="93">
        <v>31488</v>
      </c>
      <c r="K91" s="93">
        <v>152743</v>
      </c>
      <c r="L91" s="93">
        <v>9115</v>
      </c>
      <c r="M91" s="93">
        <v>700</v>
      </c>
      <c r="N91" s="93">
        <v>26107</v>
      </c>
      <c r="O91" s="93">
        <v>21616.909445094923</v>
      </c>
      <c r="P91" s="93">
        <v>400350</v>
      </c>
    </row>
    <row r="92" spans="1:16" ht="12.75" customHeight="1">
      <c r="A92" s="92">
        <v>1998</v>
      </c>
      <c r="B92" s="93">
        <v>162869</v>
      </c>
      <c r="C92" s="93">
        <v>185025</v>
      </c>
      <c r="D92" s="93">
        <v>325053</v>
      </c>
      <c r="E92" s="93">
        <v>167322</v>
      </c>
      <c r="F92" s="93">
        <v>155387</v>
      </c>
      <c r="G92" s="93">
        <v>32445</v>
      </c>
      <c r="H92" s="93">
        <v>7500</v>
      </c>
      <c r="I92" s="93">
        <v>41606.939253411598</v>
      </c>
      <c r="J92" s="93">
        <v>32539</v>
      </c>
      <c r="K92" s="93">
        <v>158584</v>
      </c>
      <c r="L92" s="93">
        <v>7947</v>
      </c>
      <c r="M92" s="93">
        <v>636</v>
      </c>
      <c r="N92" s="93">
        <v>26055</v>
      </c>
      <c r="O92" s="93">
        <v>20663.196699099615</v>
      </c>
      <c r="P92" s="93">
        <v>372243</v>
      </c>
    </row>
    <row r="93" spans="1:16" ht="12.75" customHeight="1">
      <c r="A93" s="92">
        <v>1999</v>
      </c>
      <c r="B93" s="93">
        <v>178574</v>
      </c>
      <c r="C93" s="93">
        <v>191674</v>
      </c>
      <c r="D93" s="93">
        <v>325967</v>
      </c>
      <c r="E93" s="93">
        <v>185257</v>
      </c>
      <c r="F93" s="93">
        <v>139282</v>
      </c>
      <c r="G93" s="93">
        <v>33948</v>
      </c>
      <c r="H93" s="93">
        <v>8217</v>
      </c>
      <c r="I93" s="93">
        <v>42957.67014515576</v>
      </c>
      <c r="J93" s="93">
        <v>34450</v>
      </c>
      <c r="K93" s="93">
        <v>167059</v>
      </c>
      <c r="L93" s="93">
        <v>7617</v>
      </c>
      <c r="M93" s="93">
        <v>617</v>
      </c>
      <c r="N93" s="93">
        <v>28186</v>
      </c>
      <c r="O93" s="93">
        <v>19938.747232632693</v>
      </c>
      <c r="P93" s="93">
        <v>369773</v>
      </c>
    </row>
    <row r="94" spans="1:16" ht="12.75" customHeight="1">
      <c r="A94" s="92">
        <v>2000</v>
      </c>
      <c r="B94" s="93">
        <v>175537</v>
      </c>
      <c r="C94" s="93">
        <v>182832</v>
      </c>
      <c r="D94" s="93">
        <v>299762</v>
      </c>
      <c r="E94" s="93">
        <v>182907</v>
      </c>
      <c r="F94" s="93">
        <v>115403</v>
      </c>
      <c r="G94" s="93">
        <v>32390</v>
      </c>
      <c r="H94" s="93">
        <v>8378</v>
      </c>
      <c r="I94" s="93">
        <v>40944.699999999997</v>
      </c>
      <c r="J94" s="93">
        <v>33639</v>
      </c>
      <c r="K94" s="93">
        <v>172455</v>
      </c>
      <c r="L94" s="93">
        <v>7030</v>
      </c>
      <c r="M94" s="93">
        <v>593</v>
      </c>
      <c r="N94" s="93">
        <v>28506</v>
      </c>
      <c r="O94" s="93">
        <v>19461.5</v>
      </c>
      <c r="P94" s="93">
        <v>336760</v>
      </c>
    </row>
    <row r="95" spans="1:16" ht="12.75" customHeight="1">
      <c r="A95" s="92">
        <v>2001</v>
      </c>
      <c r="B95" s="93">
        <v>144283</v>
      </c>
      <c r="C95" s="93">
        <v>149876</v>
      </c>
      <c r="D95" s="93">
        <v>238491</v>
      </c>
      <c r="E95" s="93">
        <v>150710</v>
      </c>
      <c r="F95" s="93">
        <v>87044</v>
      </c>
      <c r="G95" s="93">
        <v>26555</v>
      </c>
      <c r="H95" s="93">
        <v>7017</v>
      </c>
      <c r="I95" s="93">
        <v>33625.300000000003</v>
      </c>
      <c r="J95" s="93">
        <v>30605</v>
      </c>
      <c r="K95" s="93">
        <v>174708</v>
      </c>
      <c r="L95" s="93">
        <v>5279</v>
      </c>
      <c r="M95" s="93">
        <v>470</v>
      </c>
      <c r="N95" s="93">
        <v>28314</v>
      </c>
      <c r="O95" s="93">
        <v>20151.900000000001</v>
      </c>
      <c r="P95" s="93">
        <v>267933</v>
      </c>
    </row>
    <row r="96" spans="1:16" ht="12.75" customHeight="1">
      <c r="A96" s="92">
        <v>2002</v>
      </c>
      <c r="B96" s="93">
        <v>134639</v>
      </c>
      <c r="C96" s="93">
        <v>138100</v>
      </c>
      <c r="D96" s="93">
        <v>213313</v>
      </c>
      <c r="E96" s="93">
        <v>141296</v>
      </c>
      <c r="F96" s="93">
        <v>71026</v>
      </c>
      <c r="G96" s="93">
        <v>24363</v>
      </c>
      <c r="H96" s="93">
        <v>6619.8</v>
      </c>
      <c r="I96" s="93">
        <v>30920.1</v>
      </c>
      <c r="J96" s="93">
        <v>28421</v>
      </c>
      <c r="K96" s="93">
        <v>172479</v>
      </c>
      <c r="L96" s="93">
        <v>5223</v>
      </c>
      <c r="M96" s="93">
        <v>453</v>
      </c>
      <c r="N96" s="93">
        <v>27321</v>
      </c>
      <c r="O96" s="93">
        <v>20221.8</v>
      </c>
      <c r="P96" s="93">
        <v>240583</v>
      </c>
    </row>
    <row r="97" spans="1:17" ht="12.75" customHeight="1">
      <c r="A97" s="92">
        <v>2003</v>
      </c>
      <c r="B97" s="93">
        <v>130946</v>
      </c>
      <c r="C97" s="93">
        <v>130982</v>
      </c>
      <c r="D97" s="93">
        <v>200637</v>
      </c>
      <c r="E97" s="93">
        <v>136720</v>
      </c>
      <c r="F97" s="93">
        <v>63438</v>
      </c>
      <c r="G97" s="93">
        <v>23265</v>
      </c>
      <c r="H97" s="93">
        <v>6327</v>
      </c>
      <c r="I97" s="93">
        <v>29460.799999999999</v>
      </c>
      <c r="J97" s="93">
        <v>24974</v>
      </c>
      <c r="K97" s="93">
        <v>155817</v>
      </c>
      <c r="L97" s="93">
        <v>4079</v>
      </c>
      <c r="M97" s="93">
        <v>350</v>
      </c>
      <c r="N97" s="93">
        <v>24027</v>
      </c>
      <c r="O97" s="93">
        <v>18079.8</v>
      </c>
      <c r="P97" s="93">
        <v>226267</v>
      </c>
    </row>
    <row r="98" spans="1:17" ht="12.75" customHeight="1">
      <c r="A98" s="92">
        <v>2004</v>
      </c>
      <c r="B98" s="93">
        <v>142171</v>
      </c>
      <c r="C98" s="93">
        <v>140251</v>
      </c>
      <c r="D98" s="93">
        <v>213237</v>
      </c>
      <c r="E98" s="93">
        <v>147810</v>
      </c>
      <c r="F98" s="93">
        <v>64263</v>
      </c>
      <c r="G98" s="93">
        <v>24990</v>
      </c>
      <c r="H98" s="93">
        <v>6834</v>
      </c>
      <c r="I98" s="93">
        <v>31566.1</v>
      </c>
      <c r="J98" s="93">
        <v>23992</v>
      </c>
      <c r="K98" s="93">
        <v>144289</v>
      </c>
      <c r="L98" s="93">
        <v>3663</v>
      </c>
      <c r="M98" s="93">
        <v>339.2</v>
      </c>
      <c r="N98" s="93">
        <v>22519</v>
      </c>
      <c r="O98" s="93">
        <v>16551.5</v>
      </c>
      <c r="P98" s="93">
        <v>238290</v>
      </c>
    </row>
    <row r="99" spans="1:17" ht="12.75" customHeight="1">
      <c r="A99" s="92">
        <v>2005</v>
      </c>
      <c r="B99" s="93">
        <v>121093</v>
      </c>
      <c r="C99" s="93">
        <v>121157</v>
      </c>
      <c r="D99" s="93">
        <v>183082</v>
      </c>
      <c r="E99" s="93">
        <v>126066</v>
      </c>
      <c r="F99" s="93">
        <v>56240</v>
      </c>
      <c r="G99" s="93">
        <v>21586</v>
      </c>
      <c r="H99" s="93">
        <v>6086</v>
      </c>
      <c r="I99" s="93">
        <v>27379.8</v>
      </c>
      <c r="J99" s="93">
        <v>21987</v>
      </c>
      <c r="K99" s="93">
        <v>131479</v>
      </c>
      <c r="L99" s="93">
        <v>2872</v>
      </c>
      <c r="M99" s="93">
        <v>273</v>
      </c>
      <c r="N99" s="93">
        <v>20079</v>
      </c>
      <c r="O99" s="93">
        <v>14425</v>
      </c>
      <c r="P99" s="93">
        <v>206772</v>
      </c>
    </row>
    <row r="100" spans="1:17" ht="6" customHeight="1">
      <c r="A100" s="106" t="s">
        <v>194</v>
      </c>
      <c r="B100" s="107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</row>
    <row r="101" spans="1:17" ht="12.75" customHeight="1">
      <c r="A101" s="94" t="s">
        <v>269</v>
      </c>
      <c r="C101" s="94"/>
      <c r="D101" s="94"/>
      <c r="E101" s="94"/>
    </row>
    <row r="102" spans="1:17" ht="12.75" customHeight="1">
      <c r="A102" s="94" t="s">
        <v>266</v>
      </c>
      <c r="B102" s="94"/>
      <c r="C102" s="94"/>
      <c r="D102" s="94"/>
      <c r="E102" s="94"/>
    </row>
    <row r="103" spans="1:17" ht="12.75" customHeight="1">
      <c r="A103" s="94" t="s">
        <v>267</v>
      </c>
      <c r="B103" s="94"/>
      <c r="C103" s="94"/>
      <c r="D103" s="94"/>
      <c r="E103" s="94"/>
    </row>
    <row r="104" spans="1:17" ht="12.75" customHeight="1">
      <c r="A104" s="94" t="s">
        <v>268</v>
      </c>
      <c r="B104" s="94"/>
      <c r="C104" s="94"/>
      <c r="D104" s="94"/>
      <c r="E104" s="94"/>
    </row>
    <row r="105" spans="1:17" ht="12.75" customHeight="1">
      <c r="B105" s="185" t="s">
        <v>163</v>
      </c>
      <c r="C105" s="180"/>
      <c r="D105" s="180"/>
      <c r="E105" s="180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</row>
    <row r="106" spans="1:17" ht="6" customHeight="1">
      <c r="A106" s="106"/>
      <c r="B106" s="107"/>
      <c r="C106" s="107"/>
      <c r="D106" s="107"/>
      <c r="E106" s="107"/>
      <c r="F106" s="107"/>
      <c r="G106" s="107"/>
      <c r="H106" s="107"/>
      <c r="I106" s="87"/>
      <c r="J106" s="107"/>
      <c r="K106" s="107"/>
      <c r="L106" s="107"/>
      <c r="M106" s="107"/>
      <c r="N106" s="107"/>
      <c r="P106" s="107"/>
    </row>
    <row r="107" spans="1:17" ht="12.75" customHeight="1">
      <c r="A107" s="92">
        <v>2006</v>
      </c>
      <c r="B107" s="93">
        <v>122633</v>
      </c>
      <c r="C107" s="93">
        <v>123114</v>
      </c>
      <c r="D107" s="93">
        <v>191558</v>
      </c>
      <c r="E107" s="93">
        <v>125802</v>
      </c>
      <c r="F107" s="93">
        <v>64804</v>
      </c>
      <c r="G107" s="93">
        <v>22229.31</v>
      </c>
      <c r="H107" s="93">
        <v>5957.29</v>
      </c>
      <c r="I107" s="93">
        <v>28262.621999999999</v>
      </c>
      <c r="J107" s="93">
        <v>23009</v>
      </c>
      <c r="K107" s="93">
        <v>145743</v>
      </c>
      <c r="L107" s="93">
        <v>3556</v>
      </c>
      <c r="M107" s="93">
        <v>308</v>
      </c>
      <c r="N107" s="93">
        <v>22853.89</v>
      </c>
      <c r="O107" s="93">
        <v>17110.887999999999</v>
      </c>
      <c r="P107" s="93">
        <v>215741</v>
      </c>
    </row>
    <row r="108" spans="1:17" ht="12.75" customHeight="1">
      <c r="A108" s="92">
        <v>2007</v>
      </c>
      <c r="B108" s="93">
        <v>102731</v>
      </c>
      <c r="C108" s="93">
        <v>106360</v>
      </c>
      <c r="D108" s="93">
        <v>162364</v>
      </c>
      <c r="E108" s="93">
        <v>106064</v>
      </c>
      <c r="F108" s="93">
        <v>54886</v>
      </c>
      <c r="G108" s="93">
        <v>19097</v>
      </c>
      <c r="H108" s="93">
        <v>5231</v>
      </c>
      <c r="I108" s="93">
        <v>24425.8</v>
      </c>
      <c r="J108" s="93">
        <v>23397</v>
      </c>
      <c r="K108" s="93">
        <v>150628</v>
      </c>
      <c r="L108" s="93">
        <v>3234</v>
      </c>
      <c r="M108" s="93">
        <v>297</v>
      </c>
      <c r="N108" s="93">
        <v>22381</v>
      </c>
      <c r="O108" s="93">
        <v>14988.3</v>
      </c>
      <c r="P108" s="93">
        <v>183798</v>
      </c>
    </row>
    <row r="109" spans="1:17" ht="12.75" customHeight="1">
      <c r="A109" s="92">
        <v>2008</v>
      </c>
      <c r="B109" s="93">
        <v>79137</v>
      </c>
      <c r="C109" s="93">
        <v>84829</v>
      </c>
      <c r="D109" s="93">
        <v>131447</v>
      </c>
      <c r="E109" s="93">
        <v>80795</v>
      </c>
      <c r="F109" s="93">
        <v>49400</v>
      </c>
      <c r="G109" s="93">
        <v>15310.84</v>
      </c>
      <c r="H109" s="93">
        <v>4178.12</v>
      </c>
      <c r="I109" s="93">
        <v>19871.077000000001</v>
      </c>
      <c r="J109" s="93">
        <v>24604</v>
      </c>
      <c r="K109" s="93">
        <v>178033</v>
      </c>
      <c r="L109" s="93">
        <v>3238</v>
      </c>
      <c r="M109" s="93">
        <v>280.33</v>
      </c>
      <c r="N109" s="93">
        <v>25113.16</v>
      </c>
      <c r="O109" s="93">
        <v>17092.097000000002</v>
      </c>
      <c r="P109" s="93">
        <v>150222</v>
      </c>
    </row>
    <row r="110" spans="1:17" ht="12.75" customHeight="1">
      <c r="A110" s="92">
        <v>2009</v>
      </c>
      <c r="B110" s="93">
        <v>69574</v>
      </c>
      <c r="C110" s="93">
        <v>75734</v>
      </c>
      <c r="D110" s="93">
        <v>117825</v>
      </c>
      <c r="E110" s="93">
        <v>70597</v>
      </c>
      <c r="F110" s="93">
        <v>46077</v>
      </c>
      <c r="G110" s="93">
        <v>13712.18</v>
      </c>
      <c r="H110" s="93">
        <v>3673.78</v>
      </c>
      <c r="I110" s="93">
        <v>18193.048999999999</v>
      </c>
      <c r="J110" s="93">
        <v>22675</v>
      </c>
      <c r="K110" s="93">
        <v>166938</v>
      </c>
      <c r="L110" s="93">
        <v>3234</v>
      </c>
      <c r="M110" s="93">
        <v>278.19</v>
      </c>
      <c r="N110" s="93">
        <v>23882.35</v>
      </c>
      <c r="O110" s="93">
        <v>17635.487000000001</v>
      </c>
      <c r="P110" s="93">
        <v>134755</v>
      </c>
    </row>
    <row r="111" spans="1:17" ht="12.75" customHeight="1">
      <c r="A111" s="92">
        <v>2010</v>
      </c>
      <c r="B111" s="93">
        <v>71407</v>
      </c>
      <c r="C111" s="93">
        <v>77081</v>
      </c>
      <c r="D111" s="93">
        <v>121062</v>
      </c>
      <c r="E111" s="93">
        <v>72263</v>
      </c>
      <c r="F111" s="93">
        <v>47111</v>
      </c>
      <c r="G111" s="93">
        <v>14046.29</v>
      </c>
      <c r="H111" s="93">
        <v>3718.38</v>
      </c>
      <c r="I111" s="93">
        <v>18839.411</v>
      </c>
      <c r="J111" s="93">
        <v>23385</v>
      </c>
      <c r="K111" s="93">
        <v>149731</v>
      </c>
      <c r="L111" s="93">
        <v>2285</v>
      </c>
      <c r="M111" s="93">
        <v>218.19</v>
      </c>
      <c r="N111" s="93">
        <v>22255.46</v>
      </c>
      <c r="O111" s="93">
        <v>16632.413</v>
      </c>
      <c r="P111" s="93">
        <v>136698</v>
      </c>
    </row>
    <row r="112" spans="1:17" ht="12.75" customHeight="1">
      <c r="A112" s="92">
        <v>2011</v>
      </c>
      <c r="B112" s="93">
        <v>82190</v>
      </c>
      <c r="C112" s="93">
        <v>88769</v>
      </c>
      <c r="D112" s="93">
        <v>140105</v>
      </c>
      <c r="E112" s="93">
        <v>82575</v>
      </c>
      <c r="F112" s="93">
        <v>54579</v>
      </c>
      <c r="G112" s="93">
        <v>16270.03</v>
      </c>
      <c r="H112" s="93">
        <v>4242.49</v>
      </c>
      <c r="I112" s="93">
        <v>22365.557000000001</v>
      </c>
      <c r="J112" s="93">
        <v>24652</v>
      </c>
      <c r="K112" s="93">
        <v>150772</v>
      </c>
      <c r="L112" s="93">
        <v>2640</v>
      </c>
      <c r="M112" s="93">
        <v>236.62</v>
      </c>
      <c r="N112" s="93">
        <v>22477.65</v>
      </c>
      <c r="O112" s="93">
        <v>17276.437999999998</v>
      </c>
      <c r="P112" s="93">
        <v>154900</v>
      </c>
    </row>
    <row r="113" spans="1:16" ht="12.75" customHeight="1">
      <c r="A113" s="92">
        <v>2012</v>
      </c>
      <c r="B113" s="93">
        <v>84596</v>
      </c>
      <c r="C113" s="93">
        <v>94127</v>
      </c>
      <c r="D113" s="93">
        <v>151800</v>
      </c>
      <c r="E113" s="93">
        <v>84092</v>
      </c>
      <c r="F113" s="93">
        <v>62970</v>
      </c>
      <c r="G113" s="93">
        <v>17401.79</v>
      </c>
      <c r="H113" s="93">
        <v>4451.8599999999997</v>
      </c>
      <c r="I113" s="93">
        <v>24307.851999999999</v>
      </c>
      <c r="J113" s="93">
        <v>23819</v>
      </c>
      <c r="K113" s="93">
        <v>157928</v>
      </c>
      <c r="L113" s="93">
        <v>3633</v>
      </c>
      <c r="M113" s="93">
        <v>270.58</v>
      </c>
      <c r="N113" s="93">
        <v>22639.5</v>
      </c>
      <c r="O113" s="93">
        <v>16759.492999999999</v>
      </c>
      <c r="P113" s="93">
        <v>171170</v>
      </c>
    </row>
    <row r="114" spans="1:16" ht="12.75" customHeight="1">
      <c r="A114" s="92">
        <v>2013</v>
      </c>
      <c r="B114" s="93">
        <v>87362</v>
      </c>
      <c r="C114" s="93">
        <v>99732</v>
      </c>
      <c r="D114" s="93">
        <v>164011</v>
      </c>
      <c r="E114" s="93">
        <v>86378</v>
      </c>
      <c r="F114" s="93">
        <v>70968</v>
      </c>
      <c r="G114" s="93">
        <v>18435.669999999998</v>
      </c>
      <c r="H114" s="93">
        <v>4797</v>
      </c>
      <c r="I114" s="93">
        <v>26578.224999999999</v>
      </c>
      <c r="J114" s="93">
        <v>23679</v>
      </c>
      <c r="K114" s="93">
        <v>163694</v>
      </c>
      <c r="L114" s="93">
        <v>3371</v>
      </c>
      <c r="M114" s="93">
        <v>263.10000000000002</v>
      </c>
      <c r="N114" s="93">
        <v>23614.13</v>
      </c>
      <c r="O114" s="93">
        <v>19526.447</v>
      </c>
      <c r="P114" s="93">
        <v>184036</v>
      </c>
    </row>
    <row r="115" spans="1:16" ht="12.75" customHeight="1">
      <c r="A115" s="92">
        <v>2014</v>
      </c>
      <c r="B115" s="93">
        <v>91826</v>
      </c>
      <c r="C115" s="93">
        <v>110774</v>
      </c>
      <c r="D115" s="93">
        <v>185652</v>
      </c>
      <c r="E115" s="93">
        <v>90159</v>
      </c>
      <c r="F115" s="93">
        <v>88172</v>
      </c>
      <c r="G115" s="93">
        <v>20439.14</v>
      </c>
      <c r="H115" s="93">
        <v>5382.71</v>
      </c>
      <c r="I115" s="93">
        <v>30340.170999999998</v>
      </c>
      <c r="J115" s="93">
        <v>22992</v>
      </c>
      <c r="K115" s="93">
        <v>159990</v>
      </c>
      <c r="L115" s="93">
        <v>3629</v>
      </c>
      <c r="M115" s="93">
        <v>297.67</v>
      </c>
      <c r="N115" s="93">
        <v>22701.95</v>
      </c>
      <c r="O115" s="93">
        <v>18817.634999999998</v>
      </c>
      <c r="P115" s="93">
        <v>209091</v>
      </c>
    </row>
    <row r="116" spans="1:16" ht="12.75" customHeight="1">
      <c r="A116" s="92">
        <v>2015</v>
      </c>
      <c r="B116" s="93">
        <v>88600</v>
      </c>
      <c r="C116" s="93">
        <v>109457</v>
      </c>
      <c r="D116" s="93">
        <v>183935</v>
      </c>
      <c r="E116" s="93">
        <v>86297</v>
      </c>
      <c r="F116" s="93">
        <v>89674</v>
      </c>
      <c r="G116" s="93">
        <v>20151.59</v>
      </c>
      <c r="H116" s="93">
        <v>5466.18</v>
      </c>
      <c r="I116" s="93">
        <v>30899.119999999999</v>
      </c>
      <c r="J116" s="93">
        <v>21416</v>
      </c>
      <c r="K116" s="93">
        <v>155928</v>
      </c>
      <c r="L116" s="93">
        <v>3038</v>
      </c>
      <c r="M116" s="93">
        <v>253.54</v>
      </c>
      <c r="N116" s="93">
        <v>21969.65</v>
      </c>
      <c r="O116" s="93">
        <v>19185.944</v>
      </c>
      <c r="P116" s="93">
        <v>208364</v>
      </c>
    </row>
    <row r="117" spans="1:16" ht="12.75" customHeight="1">
      <c r="A117" s="92">
        <v>2016</v>
      </c>
      <c r="B117" s="93">
        <v>90832</v>
      </c>
      <c r="C117" s="93">
        <v>112716</v>
      </c>
      <c r="D117" s="93">
        <v>196306</v>
      </c>
      <c r="E117" s="93">
        <f>70969+16960</f>
        <v>87929</v>
      </c>
      <c r="F117" s="93">
        <v>96552</v>
      </c>
      <c r="G117" s="93">
        <v>20888.43</v>
      </c>
      <c r="H117" s="93">
        <v>5567.65</v>
      </c>
      <c r="I117" s="93">
        <v>32843.898999999998</v>
      </c>
      <c r="J117" s="93">
        <v>20796</v>
      </c>
      <c r="K117" s="93">
        <v>155181</v>
      </c>
      <c r="L117" s="93">
        <v>3992</v>
      </c>
      <c r="M117" s="93">
        <v>316.13</v>
      </c>
      <c r="N117" s="93">
        <v>22116.47</v>
      </c>
      <c r="O117" s="93">
        <v>19769.737000000001</v>
      </c>
      <c r="P117" s="93">
        <v>228159</v>
      </c>
    </row>
    <row r="118" spans="1:16" ht="12.75" customHeight="1">
      <c r="A118" s="94"/>
      <c r="B118" s="94"/>
      <c r="C118" s="94"/>
      <c r="D118" s="94"/>
      <c r="E118" s="94"/>
    </row>
    <row r="119" spans="1:16" ht="12.75" customHeight="1">
      <c r="A119" s="94"/>
      <c r="B119" s="94"/>
      <c r="C119" s="94"/>
      <c r="D119" s="94"/>
      <c r="E119" s="94"/>
    </row>
    <row r="120" spans="1:16" ht="12.75" customHeight="1">
      <c r="A120" s="94"/>
      <c r="B120" s="94"/>
      <c r="C120" s="94"/>
      <c r="D120" s="94"/>
      <c r="E120" s="94"/>
    </row>
    <row r="121" spans="1:16" ht="12.75" customHeight="1">
      <c r="A121" s="94"/>
      <c r="B121" s="94"/>
      <c r="C121" s="94"/>
      <c r="D121" s="94"/>
      <c r="E121" s="94"/>
    </row>
    <row r="122" spans="1:16" ht="12.75" customHeight="1">
      <c r="A122" s="94"/>
      <c r="B122" s="94"/>
      <c r="C122" s="94"/>
      <c r="D122" s="94"/>
      <c r="E122" s="94"/>
    </row>
    <row r="123" spans="1:16" ht="12.75" customHeight="1">
      <c r="A123" s="94"/>
      <c r="B123" s="94"/>
      <c r="C123" s="94"/>
      <c r="D123" s="94"/>
      <c r="E123" s="94"/>
    </row>
    <row r="124" spans="1:16" ht="12.75" customHeight="1">
      <c r="A124" s="94"/>
      <c r="B124" s="94"/>
      <c r="C124" s="94"/>
      <c r="D124" s="94"/>
      <c r="E124" s="94"/>
    </row>
    <row r="125" spans="1:16" ht="12.75" customHeight="1">
      <c r="A125" s="94"/>
      <c r="B125" s="94"/>
      <c r="C125" s="94"/>
      <c r="D125" s="94"/>
      <c r="E125" s="94"/>
    </row>
    <row r="126" spans="1:16" ht="12.75" customHeight="1">
      <c r="A126" s="94"/>
      <c r="B126" s="94"/>
      <c r="C126" s="94"/>
      <c r="D126" s="94"/>
      <c r="E126" s="94"/>
    </row>
    <row r="127" spans="1:16" ht="12.75" customHeight="1">
      <c r="A127" s="94"/>
      <c r="B127" s="94"/>
      <c r="C127" s="94"/>
      <c r="D127" s="94"/>
      <c r="E127" s="94"/>
    </row>
    <row r="128" spans="1:16" ht="12.75" customHeight="1">
      <c r="A128" s="94"/>
      <c r="B128" s="94"/>
      <c r="C128" s="94"/>
      <c r="D128" s="94"/>
      <c r="E128" s="94"/>
    </row>
    <row r="129" spans="1:16" ht="12.75" customHeight="1">
      <c r="A129" s="94"/>
      <c r="B129" s="94"/>
      <c r="C129" s="94"/>
      <c r="D129" s="94"/>
      <c r="E129" s="94"/>
    </row>
    <row r="130" spans="1:16" ht="6" customHeight="1">
      <c r="A130" s="106" t="s">
        <v>194</v>
      </c>
      <c r="B130" s="107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</row>
    <row r="131" spans="1:16" ht="12.75" customHeight="1">
      <c r="A131" s="94" t="s">
        <v>269</v>
      </c>
      <c r="C131" s="94"/>
      <c r="D131" s="94"/>
      <c r="E131" s="94"/>
    </row>
    <row r="132" spans="1:16" ht="12.75" customHeight="1">
      <c r="A132" s="94" t="s">
        <v>266</v>
      </c>
      <c r="B132" s="94"/>
      <c r="C132" s="94"/>
      <c r="D132" s="94"/>
      <c r="E132" s="94"/>
    </row>
    <row r="133" spans="1:16" ht="12.75" customHeight="1">
      <c r="A133" s="94" t="s">
        <v>267</v>
      </c>
      <c r="B133" s="94"/>
      <c r="C133" s="94"/>
      <c r="D133" s="94"/>
      <c r="E133" s="94"/>
    </row>
    <row r="134" spans="1:16" ht="12.75" customHeight="1">
      <c r="A134" s="94" t="s">
        <v>268</v>
      </c>
      <c r="B134" s="94"/>
      <c r="C134" s="94"/>
      <c r="D134" s="94"/>
      <c r="E134" s="94"/>
    </row>
    <row r="135" spans="1:16" ht="12.75" customHeight="1">
      <c r="B135" s="184" t="s">
        <v>167</v>
      </c>
      <c r="C135" s="180"/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</row>
    <row r="137" spans="1:16" ht="12.75" customHeight="1">
      <c r="A137" s="92">
        <v>1993</v>
      </c>
      <c r="B137" s="93">
        <v>12432</v>
      </c>
      <c r="C137" s="93">
        <v>10572</v>
      </c>
      <c r="D137" s="93">
        <v>20217</v>
      </c>
      <c r="E137" s="93">
        <v>12905</v>
      </c>
      <c r="F137" s="93">
        <v>6959</v>
      </c>
      <c r="G137" s="93">
        <v>1919</v>
      </c>
      <c r="H137" s="93">
        <v>478</v>
      </c>
      <c r="I137" s="93">
        <v>2049.5646349631616</v>
      </c>
      <c r="J137" s="93">
        <v>6039</v>
      </c>
      <c r="K137" s="93">
        <v>45768</v>
      </c>
      <c r="L137" s="93">
        <v>1662</v>
      </c>
      <c r="M137" s="93">
        <v>134</v>
      </c>
      <c r="N137" s="93">
        <v>7257</v>
      </c>
      <c r="O137" s="93">
        <v>4761.5590312041431</v>
      </c>
      <c r="P137" s="93">
        <v>23598</v>
      </c>
    </row>
    <row r="138" spans="1:16" ht="12.75" customHeight="1">
      <c r="A138" s="92">
        <v>1994</v>
      </c>
      <c r="B138" s="93">
        <v>29703</v>
      </c>
      <c r="C138" s="93">
        <v>29169</v>
      </c>
      <c r="D138" s="93">
        <v>59275</v>
      </c>
      <c r="E138" s="93">
        <v>30721</v>
      </c>
      <c r="F138" s="93">
        <v>28343</v>
      </c>
      <c r="G138" s="93">
        <v>5338</v>
      </c>
      <c r="H138" s="93">
        <v>1307</v>
      </c>
      <c r="I138" s="93">
        <v>6158.6640965728102</v>
      </c>
      <c r="J138" s="93">
        <v>7600</v>
      </c>
      <c r="K138" s="93">
        <v>64144</v>
      </c>
      <c r="L138" s="93">
        <v>3220</v>
      </c>
      <c r="M138" s="93">
        <v>249</v>
      </c>
      <c r="N138" s="93">
        <v>10212</v>
      </c>
      <c r="O138" s="93">
        <v>7675.9227540225884</v>
      </c>
      <c r="P138" s="93">
        <v>67704</v>
      </c>
    </row>
    <row r="139" spans="1:16" ht="12.75" customHeight="1">
      <c r="A139" s="92">
        <v>1995</v>
      </c>
      <c r="B139" s="93">
        <v>40487</v>
      </c>
      <c r="C139" s="93">
        <v>42031</v>
      </c>
      <c r="D139" s="93">
        <v>90883</v>
      </c>
      <c r="E139" s="93">
        <v>41064</v>
      </c>
      <c r="F139" s="93">
        <v>49042</v>
      </c>
      <c r="G139" s="93">
        <v>7838</v>
      </c>
      <c r="H139" s="93">
        <v>1788</v>
      </c>
      <c r="I139" s="93">
        <v>9427.3019638721162</v>
      </c>
      <c r="J139" s="93">
        <v>7926</v>
      </c>
      <c r="K139" s="93">
        <v>70106</v>
      </c>
      <c r="L139" s="93">
        <v>4989</v>
      </c>
      <c r="M139" s="93">
        <v>358</v>
      </c>
      <c r="N139" s="93">
        <v>11430</v>
      </c>
      <c r="O139" s="93">
        <v>10139.940587883406</v>
      </c>
      <c r="P139" s="93">
        <v>104214</v>
      </c>
    </row>
    <row r="140" spans="1:16" ht="12.75" customHeight="1">
      <c r="A140" s="92">
        <v>1996</v>
      </c>
      <c r="B140" s="93">
        <v>48118</v>
      </c>
      <c r="C140" s="93">
        <v>54869</v>
      </c>
      <c r="D140" s="93">
        <v>125413</v>
      </c>
      <c r="E140" s="93">
        <v>46938</v>
      </c>
      <c r="F140" s="93">
        <v>78215</v>
      </c>
      <c r="G140" s="93">
        <v>10358</v>
      </c>
      <c r="H140" s="93">
        <v>2254</v>
      </c>
      <c r="I140" s="93">
        <v>12837.209777945936</v>
      </c>
      <c r="J140" s="93">
        <v>7342</v>
      </c>
      <c r="K140" s="93">
        <v>63513</v>
      </c>
      <c r="L140" s="93">
        <v>5008</v>
      </c>
      <c r="M140" s="93">
        <v>352</v>
      </c>
      <c r="N140" s="93">
        <v>10133</v>
      </c>
      <c r="O140" s="93">
        <v>9243.6970493345525</v>
      </c>
      <c r="P140" s="93">
        <v>143366</v>
      </c>
    </row>
    <row r="141" spans="1:16" ht="12.75" customHeight="1">
      <c r="A141" s="92">
        <v>1997</v>
      </c>
      <c r="B141" s="93">
        <v>57674</v>
      </c>
      <c r="C141" s="93">
        <v>66996</v>
      </c>
      <c r="D141" s="93">
        <v>155452</v>
      </c>
      <c r="E141" s="93">
        <v>54926</v>
      </c>
      <c r="F141" s="93">
        <v>99201</v>
      </c>
      <c r="G141" s="93">
        <v>12628</v>
      </c>
      <c r="H141" s="93">
        <v>2743</v>
      </c>
      <c r="I141" s="93">
        <v>15649.826416406335</v>
      </c>
      <c r="J141" s="93">
        <v>7751</v>
      </c>
      <c r="K141" s="93">
        <v>60085</v>
      </c>
      <c r="L141" s="93">
        <v>5331</v>
      </c>
      <c r="M141" s="93">
        <v>372</v>
      </c>
      <c r="N141" s="93">
        <v>9919</v>
      </c>
      <c r="O141" s="93">
        <v>9257.7064468793305</v>
      </c>
      <c r="P141" s="93">
        <v>177829</v>
      </c>
    </row>
    <row r="142" spans="1:16" ht="12.75" customHeight="1">
      <c r="A142" s="92">
        <v>1998</v>
      </c>
      <c r="B142" s="93">
        <v>52963</v>
      </c>
      <c r="C142" s="93">
        <v>49433</v>
      </c>
      <c r="D142" s="93">
        <v>107184</v>
      </c>
      <c r="E142" s="93">
        <v>53289</v>
      </c>
      <c r="F142" s="93">
        <v>53013</v>
      </c>
      <c r="G142" s="93">
        <v>9470</v>
      </c>
      <c r="H142" s="93">
        <v>2048</v>
      </c>
      <c r="I142" s="93">
        <v>11355.434777051176</v>
      </c>
      <c r="J142" s="93">
        <v>6428</v>
      </c>
      <c r="K142" s="93">
        <v>48808</v>
      </c>
      <c r="L142" s="93">
        <v>3564</v>
      </c>
      <c r="M142" s="93">
        <v>236</v>
      </c>
      <c r="N142" s="93">
        <v>8033</v>
      </c>
      <c r="O142" s="93">
        <v>7386.5826784536484</v>
      </c>
      <c r="P142" s="93">
        <v>128447</v>
      </c>
    </row>
    <row r="143" spans="1:16" ht="12.75" customHeight="1">
      <c r="A143" s="92">
        <v>1999</v>
      </c>
      <c r="B143" s="93">
        <v>50440</v>
      </c>
      <c r="C143" s="93">
        <v>39865</v>
      </c>
      <c r="D143" s="93">
        <v>80600</v>
      </c>
      <c r="E143" s="93">
        <v>52074</v>
      </c>
      <c r="F143" s="93">
        <v>28032</v>
      </c>
      <c r="G143" s="93">
        <v>7717</v>
      </c>
      <c r="H143" s="93">
        <v>1674</v>
      </c>
      <c r="I143" s="93">
        <v>8958.089404498347</v>
      </c>
      <c r="J143" s="93">
        <v>6023</v>
      </c>
      <c r="K143" s="93">
        <v>41198</v>
      </c>
      <c r="L143" s="93">
        <v>2363</v>
      </c>
      <c r="M143" s="93">
        <v>160</v>
      </c>
      <c r="N143" s="93">
        <v>6651</v>
      </c>
      <c r="O143" s="93">
        <v>6292.8782153868178</v>
      </c>
      <c r="P143" s="93">
        <v>102865</v>
      </c>
    </row>
    <row r="144" spans="1:16" ht="12.75" customHeight="1">
      <c r="A144" s="92">
        <v>2000</v>
      </c>
      <c r="B144" s="93">
        <v>45260</v>
      </c>
      <c r="C144" s="93">
        <v>34723</v>
      </c>
      <c r="D144" s="93">
        <v>68769</v>
      </c>
      <c r="E144" s="93">
        <v>46808</v>
      </c>
      <c r="F144" s="93">
        <v>21042</v>
      </c>
      <c r="G144" s="93">
        <v>6725</v>
      </c>
      <c r="H144" s="93">
        <v>1472</v>
      </c>
      <c r="I144" s="93">
        <v>7710.4</v>
      </c>
      <c r="J144" s="93">
        <v>5675</v>
      </c>
      <c r="K144" s="93">
        <v>36424</v>
      </c>
      <c r="L144" s="93">
        <v>1764</v>
      </c>
      <c r="M144" s="93">
        <v>125</v>
      </c>
      <c r="N144" s="93">
        <v>5866</v>
      </c>
      <c r="O144" s="93">
        <v>5134.1000000000004</v>
      </c>
      <c r="P144" s="93">
        <v>86284</v>
      </c>
    </row>
    <row r="145" spans="1:16" ht="12.75" customHeight="1">
      <c r="A145" s="92">
        <v>2001</v>
      </c>
      <c r="B145" s="93">
        <v>33486</v>
      </c>
      <c r="C145" s="93">
        <v>24897</v>
      </c>
      <c r="D145" s="93">
        <v>47434</v>
      </c>
      <c r="E145" s="93">
        <v>34662</v>
      </c>
      <c r="F145" s="93">
        <v>12587</v>
      </c>
      <c r="G145" s="93">
        <v>4823</v>
      </c>
      <c r="H145" s="93">
        <v>1071</v>
      </c>
      <c r="I145" s="93">
        <v>5421.5</v>
      </c>
      <c r="J145" s="93">
        <v>4831</v>
      </c>
      <c r="K145" s="93">
        <v>32999</v>
      </c>
      <c r="L145" s="93">
        <v>1124</v>
      </c>
      <c r="M145" s="93">
        <v>79</v>
      </c>
      <c r="N145" s="93">
        <v>5019</v>
      </c>
      <c r="O145" s="93">
        <v>4534.2</v>
      </c>
      <c r="P145" s="93">
        <v>58254</v>
      </c>
    </row>
    <row r="146" spans="1:16" ht="12.75" customHeight="1">
      <c r="A146" s="92">
        <v>2002</v>
      </c>
      <c r="B146" s="93">
        <v>30199</v>
      </c>
      <c r="C146" s="93">
        <v>21989</v>
      </c>
      <c r="D146" s="93">
        <v>40387</v>
      </c>
      <c r="E146" s="93">
        <v>31578</v>
      </c>
      <c r="F146" s="93">
        <v>8702</v>
      </c>
      <c r="G146" s="93">
        <v>4255</v>
      </c>
      <c r="H146" s="93">
        <v>961</v>
      </c>
      <c r="I146" s="93">
        <v>4722.3999999999996</v>
      </c>
      <c r="J146" s="93">
        <v>4266</v>
      </c>
      <c r="K146" s="93">
        <v>35949</v>
      </c>
      <c r="L146" s="93">
        <v>952</v>
      </c>
      <c r="M146" s="93">
        <v>61</v>
      </c>
      <c r="N146" s="93">
        <v>4664</v>
      </c>
      <c r="O146" s="93">
        <v>4446.1000000000004</v>
      </c>
      <c r="P146" s="93">
        <v>49007</v>
      </c>
    </row>
    <row r="147" spans="1:16" ht="12.75" customHeight="1">
      <c r="A147" s="92">
        <v>2003</v>
      </c>
      <c r="B147" s="93">
        <v>27246</v>
      </c>
      <c r="C147" s="93">
        <v>19305</v>
      </c>
      <c r="D147" s="93">
        <v>35451</v>
      </c>
      <c r="E147" s="93">
        <v>28442</v>
      </c>
      <c r="F147" s="93">
        <v>6916</v>
      </c>
      <c r="G147" s="93">
        <v>3781</v>
      </c>
      <c r="H147" s="93">
        <v>799</v>
      </c>
      <c r="I147" s="93">
        <v>4119.6000000000004</v>
      </c>
      <c r="J147" s="93">
        <v>3881</v>
      </c>
      <c r="K147" s="93">
        <v>23096</v>
      </c>
      <c r="L147" s="93">
        <v>771</v>
      </c>
      <c r="M147" s="93">
        <v>57.1</v>
      </c>
      <c r="N147" s="93">
        <v>3522.1</v>
      </c>
      <c r="O147" s="93">
        <v>3440.8</v>
      </c>
      <c r="P147" s="93">
        <v>41836</v>
      </c>
    </row>
    <row r="148" spans="1:16" ht="12.75" customHeight="1">
      <c r="A148" s="92">
        <v>2004</v>
      </c>
      <c r="B148" s="93">
        <v>28229</v>
      </c>
      <c r="C148" s="93">
        <v>19430</v>
      </c>
      <c r="D148" s="93">
        <v>34558</v>
      </c>
      <c r="E148" s="93">
        <v>29394</v>
      </c>
      <c r="F148" s="93">
        <v>5123</v>
      </c>
      <c r="G148" s="93">
        <v>3794.3</v>
      </c>
      <c r="H148" s="93">
        <v>765.6</v>
      </c>
      <c r="I148" s="93">
        <v>4102.8</v>
      </c>
      <c r="J148" s="93">
        <v>4037</v>
      </c>
      <c r="K148" s="93">
        <v>30942</v>
      </c>
      <c r="L148" s="93">
        <v>705</v>
      </c>
      <c r="M148" s="93">
        <v>43.9</v>
      </c>
      <c r="N148" s="93">
        <v>4302</v>
      </c>
      <c r="O148" s="93">
        <v>3664.5</v>
      </c>
      <c r="P148" s="93">
        <v>39718</v>
      </c>
    </row>
    <row r="149" spans="1:16" ht="12.75" customHeight="1">
      <c r="A149" s="92">
        <v>2005</v>
      </c>
      <c r="B149" s="93">
        <v>24511</v>
      </c>
      <c r="C149" s="93">
        <v>17449</v>
      </c>
      <c r="D149" s="93">
        <v>30684</v>
      </c>
      <c r="E149" s="93">
        <v>25390</v>
      </c>
      <c r="F149" s="93">
        <v>5278</v>
      </c>
      <c r="G149" s="93">
        <v>3397</v>
      </c>
      <c r="H149" s="93">
        <v>722</v>
      </c>
      <c r="I149" s="93">
        <v>3681.1</v>
      </c>
      <c r="J149" s="93">
        <v>3840</v>
      </c>
      <c r="K149" s="93">
        <v>25914</v>
      </c>
      <c r="L149" s="93">
        <v>486</v>
      </c>
      <c r="M149" s="93">
        <v>40.9</v>
      </c>
      <c r="N149" s="93">
        <v>3793.7</v>
      </c>
      <c r="O149" s="93">
        <v>3465.5</v>
      </c>
      <c r="P149" s="93">
        <v>35544</v>
      </c>
    </row>
    <row r="150" spans="1:16" ht="12.75" customHeight="1">
      <c r="A150" s="92">
        <v>2006</v>
      </c>
      <c r="B150" s="93">
        <v>23670</v>
      </c>
      <c r="C150" s="93">
        <v>16665</v>
      </c>
      <c r="D150" s="93">
        <v>29079</v>
      </c>
      <c r="E150" s="93">
        <v>24267</v>
      </c>
      <c r="F150" s="93">
        <v>4812</v>
      </c>
      <c r="G150" s="93">
        <v>3268.3</v>
      </c>
      <c r="H150" s="93">
        <v>662</v>
      </c>
      <c r="I150" s="93">
        <v>3479.0160000000001</v>
      </c>
      <c r="J150" s="93">
        <v>3790</v>
      </c>
      <c r="K150" s="93">
        <v>22536</v>
      </c>
      <c r="L150" s="93">
        <v>382</v>
      </c>
      <c r="M150" s="93">
        <v>32</v>
      </c>
      <c r="N150" s="93">
        <v>3366</v>
      </c>
      <c r="O150" s="93">
        <v>2416.6999999999998</v>
      </c>
      <c r="P150" s="93">
        <v>33695</v>
      </c>
    </row>
    <row r="151" spans="1:16" ht="12.75" customHeight="1">
      <c r="A151" s="92">
        <v>2007</v>
      </c>
      <c r="B151" s="93">
        <v>17508</v>
      </c>
      <c r="C151" s="93">
        <v>13112</v>
      </c>
      <c r="D151" s="93">
        <v>22951</v>
      </c>
      <c r="E151" s="93">
        <v>17976</v>
      </c>
      <c r="F151" s="93">
        <v>4973</v>
      </c>
      <c r="G151" s="93">
        <v>2559</v>
      </c>
      <c r="H151" s="93">
        <v>548</v>
      </c>
      <c r="I151" s="93">
        <v>2734.8</v>
      </c>
      <c r="J151" s="93">
        <v>3861</v>
      </c>
      <c r="K151" s="93">
        <v>28705</v>
      </c>
      <c r="L151" s="93">
        <v>307</v>
      </c>
      <c r="M151" s="93">
        <v>26</v>
      </c>
      <c r="N151" s="93">
        <v>3863</v>
      </c>
      <c r="O151" s="93">
        <v>3155</v>
      </c>
      <c r="P151" s="93">
        <v>26931</v>
      </c>
    </row>
    <row r="152" spans="1:16" ht="12.75" customHeight="1">
      <c r="A152" s="92">
        <v>2008</v>
      </c>
      <c r="B152" s="93">
        <v>15278</v>
      </c>
      <c r="C152" s="93">
        <v>11968</v>
      </c>
      <c r="D152" s="93">
        <v>20790</v>
      </c>
      <c r="E152" s="93">
        <v>15574</v>
      </c>
      <c r="F152" s="93">
        <v>5215</v>
      </c>
      <c r="G152" s="93">
        <v>2317.5500000000002</v>
      </c>
      <c r="H152" s="93">
        <v>480.82</v>
      </c>
      <c r="I152" s="93">
        <v>2555.145</v>
      </c>
      <c r="J152" s="93">
        <v>3920</v>
      </c>
      <c r="K152" s="93">
        <v>28760</v>
      </c>
      <c r="L152" s="93">
        <v>345</v>
      </c>
      <c r="M152" s="93">
        <v>29.93</v>
      </c>
      <c r="N152" s="93">
        <v>4001.18</v>
      </c>
      <c r="O152" s="93">
        <v>2863.2829999999999</v>
      </c>
      <c r="P152" s="93">
        <v>25705</v>
      </c>
    </row>
    <row r="153" spans="1:16" ht="12.75" customHeight="1">
      <c r="A153" s="92">
        <v>2009</v>
      </c>
      <c r="B153" s="93">
        <v>13021</v>
      </c>
      <c r="C153" s="93">
        <v>10624</v>
      </c>
      <c r="D153" s="93">
        <v>18693</v>
      </c>
      <c r="E153" s="93">
        <v>13301</v>
      </c>
      <c r="F153" s="93">
        <v>5386</v>
      </c>
      <c r="G153" s="93">
        <v>2069.0700000000002</v>
      </c>
      <c r="H153" s="93">
        <v>404.48</v>
      </c>
      <c r="I153" s="93">
        <v>2295.4490000000001</v>
      </c>
      <c r="J153" s="93">
        <v>3783</v>
      </c>
      <c r="K153" s="93">
        <v>29223</v>
      </c>
      <c r="L153" s="93">
        <v>414</v>
      </c>
      <c r="M153" s="93">
        <v>27.13</v>
      </c>
      <c r="N153" s="93">
        <v>4057.51</v>
      </c>
      <c r="O153" s="93">
        <v>3010.0920000000001</v>
      </c>
      <c r="P153" s="93">
        <v>24232</v>
      </c>
    </row>
    <row r="154" spans="1:16" ht="12.75" customHeight="1">
      <c r="A154" s="92">
        <v>2010</v>
      </c>
      <c r="B154" s="93">
        <v>12933</v>
      </c>
      <c r="C154" s="93">
        <v>10945</v>
      </c>
      <c r="D154" s="93">
        <v>19034</v>
      </c>
      <c r="E154" s="93">
        <v>13104</v>
      </c>
      <c r="F154" s="93">
        <v>5903</v>
      </c>
      <c r="G154" s="93">
        <v>2118.5100000000002</v>
      </c>
      <c r="H154" s="93">
        <v>442.53</v>
      </c>
      <c r="I154" s="93">
        <v>2386.748</v>
      </c>
      <c r="J154" s="93">
        <v>3605</v>
      </c>
      <c r="K154" s="93">
        <v>22437</v>
      </c>
      <c r="L154" s="93">
        <v>510</v>
      </c>
      <c r="M154" s="93">
        <v>32.44</v>
      </c>
      <c r="N154" s="93">
        <v>3219.19</v>
      </c>
      <c r="O154" s="93">
        <v>2408.1729999999998</v>
      </c>
      <c r="P154" s="93">
        <v>23134</v>
      </c>
    </row>
    <row r="155" spans="1:16" ht="12.75" customHeight="1">
      <c r="A155" s="92">
        <v>2011</v>
      </c>
      <c r="B155" s="93">
        <v>14359</v>
      </c>
      <c r="C155" s="93">
        <v>12190</v>
      </c>
      <c r="D155" s="93">
        <v>21081</v>
      </c>
      <c r="E155" s="93">
        <v>14440</v>
      </c>
      <c r="F155" s="93">
        <v>6638</v>
      </c>
      <c r="G155" s="93">
        <v>2366.41</v>
      </c>
      <c r="H155" s="93">
        <v>485.36</v>
      </c>
      <c r="I155" s="93">
        <v>2690.2429999999999</v>
      </c>
      <c r="J155" s="93">
        <v>3821</v>
      </c>
      <c r="K155" s="93">
        <v>24326</v>
      </c>
      <c r="L155" s="93">
        <v>352</v>
      </c>
      <c r="M155" s="93">
        <v>25.1</v>
      </c>
      <c r="N155" s="93">
        <v>3522.15</v>
      </c>
      <c r="O155" s="93">
        <v>2763.1480000000001</v>
      </c>
      <c r="P155" s="93">
        <v>25150</v>
      </c>
    </row>
    <row r="156" spans="1:16" ht="12.75" customHeight="1">
      <c r="A156" s="92">
        <v>2012</v>
      </c>
      <c r="B156" s="93">
        <v>16220</v>
      </c>
      <c r="C156" s="93">
        <v>14292</v>
      </c>
      <c r="D156" s="93">
        <v>24817</v>
      </c>
      <c r="E156" s="93">
        <v>16202</v>
      </c>
      <c r="F156" s="93">
        <v>8071</v>
      </c>
      <c r="G156" s="93">
        <v>2780.96</v>
      </c>
      <c r="H156" s="93">
        <v>546.58000000000004</v>
      </c>
      <c r="I156" s="93">
        <v>3268.7849999999999</v>
      </c>
      <c r="J156" s="93">
        <v>3823</v>
      </c>
      <c r="K156" s="93">
        <v>29558</v>
      </c>
      <c r="L156" s="93">
        <v>361</v>
      </c>
      <c r="M156" s="93">
        <v>21.81</v>
      </c>
      <c r="N156" s="93">
        <v>3976.83</v>
      </c>
      <c r="O156" s="93">
        <v>3336.806</v>
      </c>
      <c r="P156" s="93">
        <v>29296</v>
      </c>
    </row>
    <row r="157" spans="1:16" ht="12.75" customHeight="1">
      <c r="A157" s="92">
        <v>2013</v>
      </c>
      <c r="B157" s="93">
        <v>15969</v>
      </c>
      <c r="C157" s="93">
        <v>14054</v>
      </c>
      <c r="D157" s="93">
        <v>24386</v>
      </c>
      <c r="E157" s="93">
        <v>15868</v>
      </c>
      <c r="F157" s="93">
        <v>7942</v>
      </c>
      <c r="G157" s="93">
        <v>2745.6</v>
      </c>
      <c r="H157" s="93">
        <v>513.04999999999995</v>
      </c>
      <c r="I157" s="93">
        <v>3314.4789999999998</v>
      </c>
      <c r="J157" s="93">
        <v>3904</v>
      </c>
      <c r="K157" s="93">
        <v>25966</v>
      </c>
      <c r="L157" s="93">
        <v>508</v>
      </c>
      <c r="M157" s="93">
        <v>33.5</v>
      </c>
      <c r="N157" s="93">
        <v>3615.47</v>
      </c>
      <c r="O157" s="93">
        <v>3071.8020000000001</v>
      </c>
      <c r="P157" s="93">
        <v>30781</v>
      </c>
    </row>
    <row r="158" spans="1:16" ht="12.75" customHeight="1">
      <c r="A158" s="92">
        <v>2014</v>
      </c>
      <c r="B158" s="93">
        <v>17082</v>
      </c>
      <c r="C158" s="93">
        <v>16908</v>
      </c>
      <c r="D158" s="93">
        <v>30468</v>
      </c>
      <c r="E158" s="93">
        <v>16687</v>
      </c>
      <c r="F158" s="93">
        <v>12849</v>
      </c>
      <c r="G158" s="93">
        <v>3300.37</v>
      </c>
      <c r="H158" s="93">
        <v>640.41999999999996</v>
      </c>
      <c r="I158" s="93">
        <v>4161.8069999999998</v>
      </c>
      <c r="J158" s="93">
        <v>3833</v>
      </c>
      <c r="K158" s="93">
        <v>25361</v>
      </c>
      <c r="L158" s="93">
        <v>544</v>
      </c>
      <c r="M158" s="93">
        <v>34.93</v>
      </c>
      <c r="N158" s="93">
        <v>3601.48</v>
      </c>
      <c r="O158" s="93">
        <v>2757.7539999999999</v>
      </c>
      <c r="P158" s="93">
        <v>36234</v>
      </c>
    </row>
    <row r="159" spans="1:16" ht="12.75" customHeight="1">
      <c r="A159" s="92">
        <v>2015</v>
      </c>
      <c r="B159" s="93">
        <v>16968</v>
      </c>
      <c r="C159" s="93">
        <v>17848</v>
      </c>
      <c r="D159" s="93">
        <v>32792</v>
      </c>
      <c r="E159" s="93">
        <v>16416</v>
      </c>
      <c r="F159" s="93">
        <v>15421</v>
      </c>
      <c r="G159" s="93">
        <v>3461.44</v>
      </c>
      <c r="H159" s="93">
        <v>654.75</v>
      </c>
      <c r="I159" s="93">
        <v>4555.893</v>
      </c>
      <c r="J159" s="93">
        <v>3707</v>
      </c>
      <c r="K159" s="93">
        <v>22905</v>
      </c>
      <c r="L159" s="93">
        <v>432</v>
      </c>
      <c r="M159" s="93">
        <v>25.49</v>
      </c>
      <c r="N159" s="93">
        <v>3107.65</v>
      </c>
      <c r="O159" s="93">
        <v>2690.4690000000001</v>
      </c>
      <c r="P159" s="93">
        <v>39358</v>
      </c>
    </row>
    <row r="160" spans="1:16" ht="12.75" customHeight="1">
      <c r="A160" s="92">
        <v>2016</v>
      </c>
      <c r="B160" s="93">
        <v>19158</v>
      </c>
      <c r="C160" s="93">
        <v>20592</v>
      </c>
      <c r="D160" s="93">
        <v>39352</v>
      </c>
      <c r="E160" s="93">
        <f>16774+1598</f>
        <v>18372</v>
      </c>
      <c r="F160" s="93">
        <v>18598</v>
      </c>
      <c r="G160" s="93">
        <v>3987.6</v>
      </c>
      <c r="H160" s="93">
        <v>784.08</v>
      </c>
      <c r="I160" s="93">
        <v>5401.1890000000003</v>
      </c>
      <c r="J160" s="93">
        <v>3606</v>
      </c>
      <c r="K160" s="93">
        <v>24265</v>
      </c>
      <c r="L160" s="93">
        <v>605</v>
      </c>
      <c r="M160" s="93">
        <v>35.5</v>
      </c>
      <c r="N160" s="93">
        <v>3330.26</v>
      </c>
      <c r="O160" s="93">
        <v>3373.0940000000001</v>
      </c>
      <c r="P160" s="93">
        <v>49532</v>
      </c>
    </row>
    <row r="161" spans="1:2" ht="12.75" customHeight="1">
      <c r="A161" s="88"/>
      <c r="B161" s="88"/>
    </row>
    <row r="162" spans="1:2" ht="12.75" customHeight="1">
      <c r="A162" s="94" t="s">
        <v>269</v>
      </c>
    </row>
    <row r="163" spans="1:2" ht="12.75" customHeight="1">
      <c r="A163" s="94" t="s">
        <v>266</v>
      </c>
    </row>
    <row r="164" spans="1:2" ht="12.75" customHeight="1">
      <c r="A164" s="94" t="s">
        <v>267</v>
      </c>
    </row>
    <row r="165" spans="1:2" ht="12.75" customHeight="1">
      <c r="A165" s="94" t="s">
        <v>268</v>
      </c>
    </row>
  </sheetData>
  <customSheetViews>
    <customSheetView guid="{B45E4847-4075-4BD2-A1F3-840C24EA6ECB}" scale="75" showRuler="0">
      <rowBreaks count="3" manualBreakCount="3">
        <brk id="38" max="16383" man="1"/>
        <brk id="94" max="16383" man="1"/>
        <brk id="118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  <mergeCell ref="B3:O3"/>
    <mergeCell ref="C6:C10"/>
    <mergeCell ref="K5:K10"/>
    <mergeCell ref="J4:O4"/>
    <mergeCell ref="O5:O10"/>
    <mergeCell ref="B4:I4"/>
    <mergeCell ref="N5:N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2"/>
  <headerFooter>
    <oddFooter>&amp;LStatistisches Bundesamt, Baugenehmigungen und Baufertigstellungen, 2016</oddFooter>
  </headerFooter>
  <rowBreaks count="4" manualBreakCount="4">
    <brk id="44" max="16383" man="1"/>
    <brk id="74" max="16383" man="1"/>
    <brk id="104" max="16383" man="1"/>
    <brk id="134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F79"/>
  <sheetViews>
    <sheetView showGridLines="0" zoomScaleNormal="100" workbookViewId="0"/>
  </sheetViews>
  <sheetFormatPr baseColWidth="10" defaultColWidth="9.7109375" defaultRowHeight="12.75" customHeight="1"/>
  <cols>
    <col min="1" max="1" width="19.5703125" style="24" customWidth="1"/>
    <col min="2" max="4" width="25.7109375" style="24" customWidth="1"/>
    <col min="5" max="16384" width="9.7109375" style="24"/>
  </cols>
  <sheetData>
    <row r="1" spans="1:6" s="203" customFormat="1" ht="12.75" customHeight="1">
      <c r="A1" s="313" t="s">
        <v>136</v>
      </c>
      <c r="B1" s="313"/>
      <c r="C1" s="313"/>
      <c r="D1" s="313"/>
    </row>
    <row r="2" spans="1:6" ht="12.75" customHeight="1">
      <c r="A2" s="117"/>
      <c r="B2" s="25"/>
      <c r="C2" s="25"/>
      <c r="D2" s="25"/>
    </row>
    <row r="3" spans="1:6" ht="12.75" customHeight="1">
      <c r="A3" s="26"/>
      <c r="B3" s="26"/>
      <c r="C3" s="26"/>
      <c r="D3" s="26"/>
      <c r="E3" s="26"/>
      <c r="F3" s="26"/>
    </row>
    <row r="4" spans="1:6" ht="12.75" customHeight="1">
      <c r="A4" s="318" t="s">
        <v>7</v>
      </c>
      <c r="B4" s="315" t="s">
        <v>106</v>
      </c>
      <c r="C4" s="316" t="s">
        <v>1</v>
      </c>
      <c r="D4" s="317"/>
      <c r="E4" s="26"/>
      <c r="F4" s="26"/>
    </row>
    <row r="5" spans="1:6" ht="12.75" customHeight="1">
      <c r="A5" s="303"/>
      <c r="B5" s="272"/>
      <c r="C5" s="314" t="s">
        <v>270</v>
      </c>
      <c r="D5" s="315" t="s">
        <v>271</v>
      </c>
    </row>
    <row r="6" spans="1:6" ht="12.75" customHeight="1">
      <c r="A6" s="303"/>
      <c r="B6" s="273"/>
      <c r="C6" s="297"/>
      <c r="D6" s="273"/>
    </row>
    <row r="7" spans="1:6" ht="12.75" customHeight="1">
      <c r="A7" s="319"/>
      <c r="B7" s="316" t="s">
        <v>3</v>
      </c>
      <c r="C7" s="277"/>
      <c r="D7" s="277"/>
    </row>
    <row r="8" spans="1:6" ht="12.75" customHeight="1">
      <c r="A8" s="142"/>
      <c r="B8" s="118"/>
      <c r="C8" s="100"/>
      <c r="D8" s="100"/>
    </row>
    <row r="9" spans="1:6" ht="12.75" customHeight="1">
      <c r="A9" s="27">
        <v>1951</v>
      </c>
      <c r="B9" s="116">
        <v>486445</v>
      </c>
      <c r="C9" s="116">
        <v>425405</v>
      </c>
      <c r="D9" s="116">
        <v>61040</v>
      </c>
    </row>
    <row r="10" spans="1:6" ht="12.75" customHeight="1">
      <c r="A10" s="27">
        <v>1952</v>
      </c>
      <c r="B10" s="116">
        <v>508437</v>
      </c>
      <c r="C10" s="116">
        <v>460848</v>
      </c>
      <c r="D10" s="116">
        <v>47589</v>
      </c>
    </row>
    <row r="11" spans="1:6" ht="12.75" customHeight="1">
      <c r="A11" s="27">
        <v>1953</v>
      </c>
      <c r="B11" s="116">
        <v>571979</v>
      </c>
      <c r="C11" s="116">
        <v>539683</v>
      </c>
      <c r="D11" s="116">
        <v>32296</v>
      </c>
    </row>
    <row r="12" spans="1:6" ht="12.75" customHeight="1">
      <c r="A12" s="27">
        <v>1954</v>
      </c>
      <c r="B12" s="116">
        <v>606282</v>
      </c>
      <c r="C12" s="116">
        <v>571542</v>
      </c>
      <c r="D12" s="116">
        <v>34740</v>
      </c>
    </row>
    <row r="13" spans="1:6" ht="12.75" customHeight="1">
      <c r="A13" s="27">
        <v>1955</v>
      </c>
      <c r="B13" s="116">
        <v>601233</v>
      </c>
      <c r="C13" s="116">
        <v>568403</v>
      </c>
      <c r="D13" s="116">
        <v>32830</v>
      </c>
    </row>
    <row r="14" spans="1:6" ht="12.75" customHeight="1">
      <c r="A14" s="27">
        <v>1956</v>
      </c>
      <c r="B14" s="116">
        <v>623931</v>
      </c>
      <c r="C14" s="116">
        <v>591082</v>
      </c>
      <c r="D14" s="116">
        <v>32849</v>
      </c>
    </row>
    <row r="15" spans="1:6" ht="12.75" customHeight="1">
      <c r="A15" s="27">
        <v>1957</v>
      </c>
      <c r="B15" s="116">
        <v>620766</v>
      </c>
      <c r="C15" s="116">
        <v>559641</v>
      </c>
      <c r="D15" s="116">
        <v>61125</v>
      </c>
    </row>
    <row r="16" spans="1:6" ht="12.75" customHeight="1">
      <c r="A16" s="27">
        <v>1958</v>
      </c>
      <c r="B16" s="116">
        <v>583961</v>
      </c>
      <c r="C16" s="116">
        <v>520495</v>
      </c>
      <c r="D16" s="116">
        <v>63466</v>
      </c>
    </row>
    <row r="17" spans="1:4" ht="12.75" customHeight="1">
      <c r="A17" s="27">
        <v>1959</v>
      </c>
      <c r="B17" s="116">
        <v>668657</v>
      </c>
      <c r="C17" s="116">
        <v>588704</v>
      </c>
      <c r="D17" s="116">
        <v>79953</v>
      </c>
    </row>
    <row r="18" spans="1:4" ht="12.75" customHeight="1">
      <c r="A18" s="27">
        <v>1960</v>
      </c>
      <c r="B18" s="116">
        <v>654891</v>
      </c>
      <c r="C18" s="116">
        <v>574402</v>
      </c>
      <c r="D18" s="116">
        <v>80489</v>
      </c>
    </row>
    <row r="19" spans="1:4" ht="12.75" customHeight="1">
      <c r="A19" s="27">
        <v>1961</v>
      </c>
      <c r="B19" s="116">
        <v>657770</v>
      </c>
      <c r="C19" s="116">
        <v>565761</v>
      </c>
      <c r="D19" s="116">
        <v>92009</v>
      </c>
    </row>
    <row r="20" spans="1:4" ht="12.75" customHeight="1">
      <c r="A20" s="27">
        <v>1962</v>
      </c>
      <c r="B20" s="116">
        <v>660624</v>
      </c>
      <c r="C20" s="116">
        <v>573375</v>
      </c>
      <c r="D20" s="116">
        <v>87249</v>
      </c>
    </row>
    <row r="21" spans="1:4" ht="12.75" customHeight="1">
      <c r="A21" s="27">
        <v>1963</v>
      </c>
      <c r="B21" s="116">
        <v>645578</v>
      </c>
      <c r="C21" s="116">
        <v>569610</v>
      </c>
      <c r="D21" s="116">
        <v>75968</v>
      </c>
    </row>
    <row r="22" spans="1:4" ht="12.75" customHeight="1">
      <c r="A22" s="27">
        <v>1964</v>
      </c>
      <c r="B22" s="116">
        <v>700462</v>
      </c>
      <c r="C22" s="116">
        <v>623847</v>
      </c>
      <c r="D22" s="116">
        <v>76615</v>
      </c>
    </row>
    <row r="23" spans="1:4" ht="12.75" customHeight="1">
      <c r="A23" s="27">
        <v>1965</v>
      </c>
      <c r="B23" s="116">
        <v>660078</v>
      </c>
      <c r="C23" s="116">
        <v>591916</v>
      </c>
      <c r="D23" s="116">
        <v>68162</v>
      </c>
    </row>
    <row r="24" spans="1:4" ht="12.75" customHeight="1">
      <c r="A24" s="27">
        <v>1966</v>
      </c>
      <c r="B24" s="116">
        <v>670077</v>
      </c>
      <c r="C24" s="116">
        <v>604799</v>
      </c>
      <c r="D24" s="116">
        <v>65278</v>
      </c>
    </row>
    <row r="25" spans="1:4" ht="12.75" customHeight="1">
      <c r="A25" s="27">
        <v>1967</v>
      </c>
      <c r="B25" s="116">
        <v>648619</v>
      </c>
      <c r="C25" s="116">
        <v>572301</v>
      </c>
      <c r="D25" s="116">
        <v>76318</v>
      </c>
    </row>
    <row r="26" spans="1:4" ht="12.75" customHeight="1">
      <c r="A26" s="27">
        <v>1968</v>
      </c>
      <c r="B26" s="116">
        <v>595841</v>
      </c>
      <c r="C26" s="116">
        <v>519854</v>
      </c>
      <c r="D26" s="116">
        <v>75987</v>
      </c>
    </row>
    <row r="27" spans="1:4" ht="12.75" customHeight="1">
      <c r="A27" s="27">
        <v>1969</v>
      </c>
      <c r="B27" s="116">
        <v>570007</v>
      </c>
      <c r="C27" s="116">
        <v>499696</v>
      </c>
      <c r="D27" s="116">
        <v>70311</v>
      </c>
    </row>
    <row r="28" spans="1:4" ht="12.75" customHeight="1">
      <c r="A28" s="27">
        <v>1970</v>
      </c>
      <c r="B28" s="116">
        <v>554138</v>
      </c>
      <c r="C28" s="116">
        <v>478050</v>
      </c>
      <c r="D28" s="116">
        <v>76088</v>
      </c>
    </row>
    <row r="29" spans="1:4" ht="12.75" customHeight="1">
      <c r="A29" s="27">
        <v>1971</v>
      </c>
      <c r="B29" s="116">
        <v>631007</v>
      </c>
      <c r="C29" s="116">
        <v>554987</v>
      </c>
      <c r="D29" s="116">
        <v>76020</v>
      </c>
    </row>
    <row r="30" spans="1:4" ht="12.75" customHeight="1">
      <c r="A30" s="27">
        <v>1972</v>
      </c>
      <c r="B30" s="116">
        <v>746537</v>
      </c>
      <c r="C30" s="116">
        <v>660636</v>
      </c>
      <c r="D30" s="116">
        <v>85901</v>
      </c>
    </row>
    <row r="31" spans="1:4" ht="12.75" customHeight="1">
      <c r="A31" s="27">
        <v>1973</v>
      </c>
      <c r="B31" s="116">
        <v>810444</v>
      </c>
      <c r="C31" s="116">
        <v>714226</v>
      </c>
      <c r="D31" s="116">
        <v>96218</v>
      </c>
    </row>
    <row r="32" spans="1:4" ht="12.75" customHeight="1">
      <c r="A32" s="27">
        <v>1974</v>
      </c>
      <c r="B32" s="116">
        <v>706855</v>
      </c>
      <c r="C32" s="116">
        <v>604387</v>
      </c>
      <c r="D32" s="116">
        <v>102468</v>
      </c>
    </row>
    <row r="33" spans="1:4" ht="12.75" customHeight="1">
      <c r="A33" s="27">
        <v>1975</v>
      </c>
      <c r="B33" s="116">
        <v>544176</v>
      </c>
      <c r="C33" s="116">
        <v>436829</v>
      </c>
      <c r="D33" s="116">
        <v>107347</v>
      </c>
    </row>
    <row r="34" spans="1:4" ht="12.75" customHeight="1">
      <c r="A34" s="27">
        <v>1976</v>
      </c>
      <c r="B34" s="116">
        <v>503538</v>
      </c>
      <c r="C34" s="116">
        <v>392380</v>
      </c>
      <c r="D34" s="116">
        <v>111158</v>
      </c>
    </row>
    <row r="35" spans="1:4" ht="12.75" customHeight="1">
      <c r="A35" s="27">
        <v>1977</v>
      </c>
      <c r="B35" s="116">
        <v>522858</v>
      </c>
      <c r="C35" s="116">
        <v>409012</v>
      </c>
      <c r="D35" s="116">
        <v>113846</v>
      </c>
    </row>
    <row r="36" spans="1:4" ht="12.75" customHeight="1">
      <c r="A36" s="27">
        <v>1978</v>
      </c>
      <c r="B36" s="116">
        <v>482318</v>
      </c>
      <c r="C36" s="116">
        <v>368145</v>
      </c>
      <c r="D36" s="116">
        <v>114173</v>
      </c>
    </row>
    <row r="37" spans="1:4" ht="12.75" customHeight="1">
      <c r="A37" s="27">
        <v>1979</v>
      </c>
      <c r="B37" s="116">
        <v>468197</v>
      </c>
      <c r="C37" s="116">
        <v>357751</v>
      </c>
      <c r="D37" s="116">
        <v>110446</v>
      </c>
    </row>
    <row r="38" spans="1:4" ht="12.75" customHeight="1">
      <c r="A38" s="27">
        <v>1980</v>
      </c>
      <c r="B38" s="116">
        <v>500837</v>
      </c>
      <c r="C38" s="116">
        <v>388904</v>
      </c>
      <c r="D38" s="116">
        <v>111933</v>
      </c>
    </row>
    <row r="39" spans="1:4" ht="12.75" customHeight="1">
      <c r="A39" s="27">
        <v>1981</v>
      </c>
      <c r="B39" s="116">
        <v>486007</v>
      </c>
      <c r="C39" s="116">
        <v>365462</v>
      </c>
      <c r="D39" s="116">
        <v>120545</v>
      </c>
    </row>
    <row r="40" spans="1:4" ht="12.75" customHeight="1">
      <c r="A40" s="27">
        <v>1982</v>
      </c>
      <c r="B40" s="116">
        <v>464377</v>
      </c>
      <c r="C40" s="116">
        <v>347002</v>
      </c>
      <c r="D40" s="116">
        <v>117375</v>
      </c>
    </row>
    <row r="41" spans="1:4" ht="12.75" customHeight="1">
      <c r="A41" s="27">
        <v>1983</v>
      </c>
      <c r="B41" s="116">
        <v>459373</v>
      </c>
      <c r="C41" s="116">
        <v>340781</v>
      </c>
      <c r="D41" s="116">
        <v>118592</v>
      </c>
    </row>
    <row r="42" spans="1:4" ht="12.75" customHeight="1">
      <c r="A42" s="27">
        <v>1984</v>
      </c>
      <c r="B42" s="116">
        <v>515843</v>
      </c>
      <c r="C42" s="116">
        <v>398373</v>
      </c>
      <c r="D42" s="116">
        <v>117470</v>
      </c>
    </row>
    <row r="43" spans="1:4" ht="12.75" customHeight="1">
      <c r="A43" s="27">
        <v>1985</v>
      </c>
      <c r="B43" s="116">
        <v>427775</v>
      </c>
      <c r="C43" s="116">
        <v>312053</v>
      </c>
      <c r="D43" s="116">
        <v>115722</v>
      </c>
    </row>
    <row r="44" spans="1:4" ht="12.75" customHeight="1">
      <c r="A44" s="27">
        <v>1986</v>
      </c>
      <c r="B44" s="116">
        <v>368485</v>
      </c>
      <c r="C44" s="116">
        <v>251940</v>
      </c>
      <c r="D44" s="116">
        <v>116545</v>
      </c>
    </row>
    <row r="45" spans="1:4" ht="12.75" customHeight="1">
      <c r="A45" s="27">
        <v>1987</v>
      </c>
      <c r="B45" s="116">
        <v>327097</v>
      </c>
      <c r="C45" s="116">
        <v>217343</v>
      </c>
      <c r="D45" s="116">
        <v>109754</v>
      </c>
    </row>
    <row r="46" spans="1:4" ht="12.75" customHeight="1">
      <c r="A46" s="27">
        <v>1988</v>
      </c>
      <c r="B46" s="116">
        <v>313287</v>
      </c>
      <c r="C46" s="116">
        <v>208621</v>
      </c>
      <c r="D46" s="116">
        <v>104666</v>
      </c>
    </row>
    <row r="47" spans="1:4" ht="12.75" customHeight="1">
      <c r="A47" s="27">
        <v>1989</v>
      </c>
      <c r="B47" s="116">
        <v>330964</v>
      </c>
      <c r="C47" s="116">
        <v>238617</v>
      </c>
      <c r="D47" s="116">
        <v>92347</v>
      </c>
    </row>
    <row r="48" spans="1:4" ht="12.75" customHeight="1">
      <c r="A48" s="27">
        <v>1990</v>
      </c>
      <c r="B48" s="116">
        <v>318956</v>
      </c>
      <c r="C48" s="116">
        <v>256488</v>
      </c>
      <c r="D48" s="116">
        <v>62468</v>
      </c>
    </row>
    <row r="49" spans="1:4" ht="12.75" customHeight="1">
      <c r="A49" s="27">
        <v>1991</v>
      </c>
      <c r="B49" s="116">
        <v>331178</v>
      </c>
      <c r="C49" s="116">
        <v>314508</v>
      </c>
      <c r="D49" s="116">
        <v>16670</v>
      </c>
    </row>
    <row r="50" spans="1:4" ht="12.75" customHeight="1">
      <c r="A50" s="27">
        <v>1992</v>
      </c>
      <c r="B50" s="116">
        <v>386052</v>
      </c>
      <c r="C50" s="116">
        <v>374575</v>
      </c>
      <c r="D50" s="116">
        <v>11477</v>
      </c>
    </row>
    <row r="51" spans="1:4" ht="12.75" customHeight="1">
      <c r="A51" s="27">
        <v>1993</v>
      </c>
      <c r="B51" s="116">
        <v>455451</v>
      </c>
      <c r="C51" s="116">
        <v>431853</v>
      </c>
      <c r="D51" s="116">
        <v>23598</v>
      </c>
    </row>
    <row r="52" spans="1:4" ht="12.75" customHeight="1">
      <c r="A52" s="27">
        <v>1994</v>
      </c>
      <c r="B52" s="116">
        <v>572883</v>
      </c>
      <c r="C52" s="116">
        <v>505179</v>
      </c>
      <c r="D52" s="116">
        <v>67704</v>
      </c>
    </row>
    <row r="53" spans="1:4" ht="12.75" customHeight="1">
      <c r="A53" s="27">
        <v>1995</v>
      </c>
      <c r="B53" s="116">
        <v>602757</v>
      </c>
      <c r="C53" s="116">
        <v>498543</v>
      </c>
      <c r="D53" s="116">
        <v>104214</v>
      </c>
    </row>
    <row r="54" spans="1:4" ht="12.75" customHeight="1">
      <c r="A54" s="27">
        <v>1996</v>
      </c>
      <c r="B54" s="116">
        <v>559488</v>
      </c>
      <c r="C54" s="116">
        <v>416122</v>
      </c>
      <c r="D54" s="116">
        <v>143366</v>
      </c>
    </row>
    <row r="55" spans="1:4" ht="12.75" customHeight="1">
      <c r="A55" s="27">
        <v>1997</v>
      </c>
      <c r="B55" s="116">
        <v>578179</v>
      </c>
      <c r="C55" s="116">
        <v>400350</v>
      </c>
      <c r="D55" s="116">
        <v>177829</v>
      </c>
    </row>
    <row r="56" spans="1:4" ht="12.75" customHeight="1">
      <c r="A56" s="27">
        <v>1998</v>
      </c>
      <c r="B56" s="116">
        <v>500690</v>
      </c>
      <c r="C56" s="116">
        <v>372243</v>
      </c>
      <c r="D56" s="116">
        <v>128447</v>
      </c>
    </row>
    <row r="57" spans="1:4" ht="12.75" customHeight="1">
      <c r="A57" s="27">
        <v>1999</v>
      </c>
      <c r="B57" s="116">
        <v>472638</v>
      </c>
      <c r="C57" s="116">
        <v>369773</v>
      </c>
      <c r="D57" s="116">
        <v>102865</v>
      </c>
    </row>
    <row r="58" spans="1:4" ht="12.75" customHeight="1">
      <c r="A58" s="27" t="s">
        <v>207</v>
      </c>
      <c r="B58" s="116">
        <v>423044</v>
      </c>
      <c r="C58" s="116">
        <v>336760</v>
      </c>
      <c r="D58" s="116">
        <v>86284</v>
      </c>
    </row>
    <row r="59" spans="1:4" ht="12.75" customHeight="1">
      <c r="A59" s="27" t="s">
        <v>208</v>
      </c>
      <c r="B59" s="116">
        <v>326187</v>
      </c>
      <c r="C59" s="116">
        <v>267933</v>
      </c>
      <c r="D59" s="116">
        <v>58254</v>
      </c>
    </row>
    <row r="60" spans="1:4" ht="12.75" customHeight="1">
      <c r="A60" s="27" t="s">
        <v>209</v>
      </c>
      <c r="B60" s="116">
        <v>289590</v>
      </c>
      <c r="C60" s="116">
        <v>240583</v>
      </c>
      <c r="D60" s="116">
        <v>49007</v>
      </c>
    </row>
    <row r="61" spans="1:4" ht="12.75" customHeight="1">
      <c r="A61" s="27" t="s">
        <v>210</v>
      </c>
      <c r="B61" s="116">
        <v>268103</v>
      </c>
      <c r="C61" s="116">
        <v>226267</v>
      </c>
      <c r="D61" s="116">
        <v>41836</v>
      </c>
    </row>
    <row r="62" spans="1:4" ht="12.75" customHeight="1">
      <c r="A62" s="27" t="s">
        <v>211</v>
      </c>
      <c r="B62" s="116">
        <v>278008</v>
      </c>
      <c r="C62" s="116">
        <v>238290</v>
      </c>
      <c r="D62" s="116">
        <v>39718</v>
      </c>
    </row>
    <row r="63" spans="1:4" ht="12.75" customHeight="1">
      <c r="A63" s="27" t="s">
        <v>212</v>
      </c>
      <c r="B63" s="116">
        <v>242316</v>
      </c>
      <c r="C63" s="116">
        <v>206772</v>
      </c>
      <c r="D63" s="116">
        <v>35544</v>
      </c>
    </row>
    <row r="64" spans="1:4" ht="12.75" customHeight="1">
      <c r="A64" s="27" t="s">
        <v>213</v>
      </c>
      <c r="B64" s="116">
        <v>249436</v>
      </c>
      <c r="C64" s="116">
        <v>215741</v>
      </c>
      <c r="D64" s="116">
        <v>33695</v>
      </c>
    </row>
    <row r="65" spans="1:5" ht="12.75" customHeight="1">
      <c r="A65" s="27" t="s">
        <v>214</v>
      </c>
      <c r="B65" s="116">
        <v>210729</v>
      </c>
      <c r="C65" s="116">
        <v>183798</v>
      </c>
      <c r="D65" s="116">
        <v>26931</v>
      </c>
    </row>
    <row r="66" spans="1:5" ht="12.75" customHeight="1">
      <c r="A66" s="27" t="s">
        <v>215</v>
      </c>
      <c r="B66" s="116">
        <v>175927</v>
      </c>
      <c r="C66" s="116">
        <v>150222</v>
      </c>
      <c r="D66" s="116">
        <v>25705</v>
      </c>
    </row>
    <row r="67" spans="1:5" ht="12.75" customHeight="1">
      <c r="A67" s="27" t="s">
        <v>216</v>
      </c>
      <c r="B67" s="116">
        <v>158987</v>
      </c>
      <c r="C67" s="116">
        <v>134755</v>
      </c>
      <c r="D67" s="116">
        <v>24232</v>
      </c>
    </row>
    <row r="68" spans="1:5" ht="12.75" customHeight="1">
      <c r="A68" s="27" t="s">
        <v>217</v>
      </c>
      <c r="B68" s="116">
        <v>159832</v>
      </c>
      <c r="C68" s="116">
        <v>136698</v>
      </c>
      <c r="D68" s="116">
        <v>23134</v>
      </c>
    </row>
    <row r="69" spans="1:5" ht="12.75" customHeight="1">
      <c r="A69" s="27" t="s">
        <v>218</v>
      </c>
      <c r="B69" s="116">
        <v>183110</v>
      </c>
      <c r="C69" s="116">
        <v>157579</v>
      </c>
      <c r="D69" s="116">
        <v>25531</v>
      </c>
    </row>
    <row r="70" spans="1:5" ht="12.75" customHeight="1">
      <c r="A70" s="27" t="s">
        <v>219</v>
      </c>
      <c r="B70" s="116">
        <v>200466</v>
      </c>
      <c r="C70" s="116">
        <v>171170</v>
      </c>
      <c r="D70" s="116">
        <v>29296</v>
      </c>
    </row>
    <row r="71" spans="1:5" ht="12.75" customHeight="1">
      <c r="A71" s="27" t="s">
        <v>220</v>
      </c>
      <c r="B71" s="116">
        <v>214817</v>
      </c>
      <c r="C71" s="116">
        <v>184036</v>
      </c>
      <c r="D71" s="116">
        <v>30781</v>
      </c>
    </row>
    <row r="72" spans="1:5" ht="12.75" customHeight="1">
      <c r="A72" s="27" t="s">
        <v>221</v>
      </c>
      <c r="B72" s="116">
        <v>245325</v>
      </c>
      <c r="C72" s="116">
        <v>209091</v>
      </c>
      <c r="D72" s="116">
        <v>36234</v>
      </c>
    </row>
    <row r="73" spans="1:5" ht="12.75" customHeight="1">
      <c r="A73" s="27" t="s">
        <v>201</v>
      </c>
      <c r="B73" s="116">
        <v>247722</v>
      </c>
      <c r="C73" s="116">
        <v>208364</v>
      </c>
      <c r="D73" s="116">
        <v>39358</v>
      </c>
    </row>
    <row r="74" spans="1:5" ht="12.75" customHeight="1">
      <c r="A74" s="27">
        <v>2016</v>
      </c>
      <c r="B74" s="116">
        <v>277691</v>
      </c>
      <c r="C74" s="116">
        <v>228159</v>
      </c>
      <c r="D74" s="116">
        <v>49532</v>
      </c>
      <c r="E74" s="116"/>
    </row>
    <row r="75" spans="1:5" ht="12.75" customHeight="1">
      <c r="A75" s="254"/>
      <c r="B75" s="116"/>
      <c r="C75" s="116"/>
      <c r="D75" s="116"/>
      <c r="E75" s="116"/>
    </row>
    <row r="76" spans="1:5" ht="12.75" customHeight="1">
      <c r="A76" s="254"/>
      <c r="B76" s="116"/>
      <c r="C76" s="116"/>
      <c r="D76" s="116"/>
      <c r="E76" s="116"/>
    </row>
    <row r="77" spans="1:5" ht="12.75" customHeight="1">
      <c r="A77" s="254"/>
      <c r="B77" s="116"/>
      <c r="C77" s="116"/>
      <c r="D77" s="116"/>
      <c r="E77" s="116"/>
    </row>
    <row r="78" spans="1:5" ht="12.75" customHeight="1">
      <c r="A78" s="30" t="s">
        <v>245</v>
      </c>
    </row>
    <row r="79" spans="1:5" ht="12.75" customHeight="1">
      <c r="A79" s="60" t="s">
        <v>246</v>
      </c>
    </row>
  </sheetData>
  <customSheetViews>
    <customSheetView guid="{B45E4847-4075-4BD2-A1F3-840C24EA6ECB}" showRuler="0">
      <rowBreaks count="1" manualBreakCount="1">
        <brk id="51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C4:D4"/>
    <mergeCell ref="A4:A7"/>
    <mergeCell ref="B4:B6"/>
    <mergeCell ref="B7:D7"/>
  </mergeCells>
  <phoneticPr fontId="13" type="noConversion"/>
  <pageMargins left="0.39370078740157483" right="0.39370078740157483" top="0.43307086614173229" bottom="0.59055118110236227" header="0.59055118110236227" footer="0.31496062992125984"/>
  <pageSetup paperSize="9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58" max="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81"/>
  <sheetViews>
    <sheetView showGridLines="0" zoomScaleNormal="100" workbookViewId="0"/>
  </sheetViews>
  <sheetFormatPr baseColWidth="10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202" customFormat="1" ht="12.75" customHeight="1">
      <c r="A1" s="293" t="s">
        <v>137</v>
      </c>
      <c r="B1" s="293"/>
      <c r="C1" s="293"/>
      <c r="D1" s="293"/>
    </row>
    <row r="2" spans="1:4" ht="12.75" customHeight="1">
      <c r="A2" s="128"/>
      <c r="B2" s="88"/>
      <c r="C2" s="88"/>
      <c r="D2" s="88"/>
    </row>
    <row r="3" spans="1:4" ht="12.75" customHeight="1">
      <c r="A3" s="318" t="s">
        <v>7</v>
      </c>
      <c r="B3" s="320" t="s">
        <v>106</v>
      </c>
      <c r="C3" s="316" t="s">
        <v>1</v>
      </c>
      <c r="D3" s="317"/>
    </row>
    <row r="4" spans="1:4" ht="12.75" customHeight="1">
      <c r="A4" s="323"/>
      <c r="B4" s="321"/>
      <c r="C4" s="314" t="s">
        <v>270</v>
      </c>
      <c r="D4" s="315" t="s">
        <v>271</v>
      </c>
    </row>
    <row r="5" spans="1:4" ht="12.75" customHeight="1">
      <c r="A5" s="323"/>
      <c r="B5" s="322"/>
      <c r="C5" s="297"/>
      <c r="D5" s="273"/>
    </row>
    <row r="6" spans="1:4" ht="12.75" customHeight="1">
      <c r="A6" s="324"/>
      <c r="B6" s="316" t="s">
        <v>3</v>
      </c>
      <c r="C6" s="317"/>
      <c r="D6" s="317"/>
    </row>
    <row r="7" spans="1:4" ht="12.75" customHeight="1">
      <c r="A7" s="129"/>
      <c r="B7" s="111"/>
      <c r="C7" s="111"/>
      <c r="D7" s="111"/>
    </row>
    <row r="8" spans="1:4" ht="12.75" customHeight="1">
      <c r="A8" s="92">
        <v>1949</v>
      </c>
      <c r="B8" s="1">
        <v>37</v>
      </c>
      <c r="C8" s="1">
        <v>45</v>
      </c>
      <c r="D8" s="1">
        <v>16</v>
      </c>
    </row>
    <row r="9" spans="1:4" ht="12.75" customHeight="1">
      <c r="A9" s="92">
        <v>1950</v>
      </c>
      <c r="B9" s="1">
        <v>59</v>
      </c>
      <c r="C9" s="1">
        <v>74</v>
      </c>
      <c r="D9" s="1">
        <v>17</v>
      </c>
    </row>
    <row r="10" spans="1:4" ht="12.75" customHeight="1">
      <c r="A10" s="92">
        <v>1951</v>
      </c>
      <c r="B10" s="1">
        <v>71</v>
      </c>
      <c r="C10" s="1">
        <v>84</v>
      </c>
      <c r="D10" s="1">
        <v>33</v>
      </c>
    </row>
    <row r="11" spans="1:4" ht="12.75" customHeight="1">
      <c r="A11" s="92">
        <v>1952</v>
      </c>
      <c r="B11" s="1">
        <v>73</v>
      </c>
      <c r="C11" s="1">
        <v>91</v>
      </c>
      <c r="D11" s="1">
        <v>26</v>
      </c>
    </row>
    <row r="12" spans="1:4" ht="12.75" customHeight="1">
      <c r="A12" s="92">
        <v>1953</v>
      </c>
      <c r="B12" s="1">
        <v>82</v>
      </c>
      <c r="C12" s="1">
        <v>105</v>
      </c>
      <c r="D12" s="1">
        <v>18</v>
      </c>
    </row>
    <row r="13" spans="1:4" ht="12.75" customHeight="1">
      <c r="A13" s="92">
        <v>1954</v>
      </c>
      <c r="B13" s="1">
        <v>87</v>
      </c>
      <c r="C13" s="1">
        <v>110</v>
      </c>
      <c r="D13" s="1">
        <v>19</v>
      </c>
    </row>
    <row r="14" spans="1:4" ht="12.75" customHeight="1">
      <c r="A14" s="92">
        <v>1955</v>
      </c>
      <c r="B14" s="1">
        <v>85</v>
      </c>
      <c r="C14" s="1">
        <v>109</v>
      </c>
      <c r="D14" s="1">
        <v>18</v>
      </c>
    </row>
    <row r="15" spans="1:4" ht="12.75" customHeight="1">
      <c r="A15" s="92">
        <v>1956</v>
      </c>
      <c r="B15" s="1">
        <v>88</v>
      </c>
      <c r="C15" s="1">
        <v>112</v>
      </c>
      <c r="D15" s="1">
        <v>19</v>
      </c>
    </row>
    <row r="16" spans="1:4" ht="12.75" customHeight="1">
      <c r="A16" s="92">
        <v>1957</v>
      </c>
      <c r="B16" s="1">
        <v>87</v>
      </c>
      <c r="C16" s="1">
        <v>104</v>
      </c>
      <c r="D16" s="1">
        <v>35</v>
      </c>
    </row>
    <row r="17" spans="1:4" ht="12.75" customHeight="1">
      <c r="A17" s="92">
        <v>1958</v>
      </c>
      <c r="B17" s="1">
        <v>82</v>
      </c>
      <c r="C17" s="1">
        <v>96</v>
      </c>
      <c r="D17" s="1">
        <v>37</v>
      </c>
    </row>
    <row r="18" spans="1:4" ht="12.75" customHeight="1">
      <c r="A18" s="92">
        <v>1959</v>
      </c>
      <c r="B18" s="1">
        <v>93</v>
      </c>
      <c r="C18" s="1">
        <v>107</v>
      </c>
      <c r="D18" s="1">
        <v>46</v>
      </c>
    </row>
    <row r="19" spans="1:4" ht="12.75" customHeight="1">
      <c r="A19" s="92">
        <v>1960</v>
      </c>
      <c r="B19" s="1">
        <v>90</v>
      </c>
      <c r="C19" s="1">
        <v>104</v>
      </c>
      <c r="D19" s="1">
        <v>47</v>
      </c>
    </row>
    <row r="20" spans="1:4" ht="12.75" customHeight="1">
      <c r="A20" s="92">
        <v>1961</v>
      </c>
      <c r="B20" s="1">
        <v>90</v>
      </c>
      <c r="C20" s="1">
        <v>101</v>
      </c>
      <c r="D20" s="1">
        <v>54</v>
      </c>
    </row>
    <row r="21" spans="1:4" ht="12.75" customHeight="1">
      <c r="A21" s="92">
        <v>1962</v>
      </c>
      <c r="B21" s="1">
        <v>89</v>
      </c>
      <c r="C21" s="1">
        <v>101</v>
      </c>
      <c r="D21" s="1">
        <v>51</v>
      </c>
    </row>
    <row r="22" spans="1:4" ht="12.75" customHeight="1">
      <c r="A22" s="92">
        <v>1963</v>
      </c>
      <c r="B22" s="1">
        <v>87</v>
      </c>
      <c r="C22" s="1">
        <v>99</v>
      </c>
      <c r="D22" s="1">
        <v>44</v>
      </c>
    </row>
    <row r="23" spans="1:4" ht="12.75" customHeight="1">
      <c r="A23" s="92">
        <v>1964</v>
      </c>
      <c r="B23" s="1">
        <v>93</v>
      </c>
      <c r="C23" s="1">
        <v>108</v>
      </c>
      <c r="D23" s="1">
        <v>45</v>
      </c>
    </row>
    <row r="24" spans="1:4" ht="12.75" customHeight="1">
      <c r="A24" s="92">
        <v>1965</v>
      </c>
      <c r="B24" s="1">
        <v>87</v>
      </c>
      <c r="C24" s="1">
        <v>101</v>
      </c>
      <c r="D24" s="1">
        <v>40</v>
      </c>
    </row>
    <row r="25" spans="1:4" ht="12.75" customHeight="1">
      <c r="A25" s="92">
        <v>1966</v>
      </c>
      <c r="B25" s="1">
        <v>88</v>
      </c>
      <c r="C25" s="1">
        <v>102</v>
      </c>
      <c r="D25" s="1">
        <v>38</v>
      </c>
    </row>
    <row r="26" spans="1:4" ht="12.75" customHeight="1">
      <c r="A26" s="92">
        <v>1967</v>
      </c>
      <c r="B26" s="1">
        <v>85</v>
      </c>
      <c r="C26" s="1">
        <v>97</v>
      </c>
      <c r="D26" s="1">
        <v>45</v>
      </c>
    </row>
    <row r="27" spans="1:4" ht="12.75" customHeight="1">
      <c r="A27" s="92">
        <v>1968</v>
      </c>
      <c r="B27" s="1">
        <v>78</v>
      </c>
      <c r="C27" s="1">
        <v>87</v>
      </c>
      <c r="D27" s="1">
        <v>44</v>
      </c>
    </row>
    <row r="28" spans="1:4" ht="12.75" customHeight="1">
      <c r="A28" s="92">
        <v>1969</v>
      </c>
      <c r="B28" s="1">
        <v>74</v>
      </c>
      <c r="C28" s="1">
        <v>83</v>
      </c>
      <c r="D28" s="1">
        <v>41</v>
      </c>
    </row>
    <row r="29" spans="1:4" ht="12.75" customHeight="1">
      <c r="A29" s="92">
        <v>1970</v>
      </c>
      <c r="B29" s="1">
        <v>71</v>
      </c>
      <c r="C29" s="1">
        <v>79</v>
      </c>
      <c r="D29" s="1">
        <v>45</v>
      </c>
    </row>
    <row r="30" spans="1:4" ht="12.75" customHeight="1">
      <c r="A30" s="92">
        <v>1971</v>
      </c>
      <c r="B30" s="1">
        <v>81</v>
      </c>
      <c r="C30" s="1">
        <v>91</v>
      </c>
      <c r="D30" s="1">
        <v>45</v>
      </c>
    </row>
    <row r="31" spans="1:4" ht="12.75" customHeight="1">
      <c r="A31" s="92">
        <v>1972</v>
      </c>
      <c r="B31" s="1">
        <v>95</v>
      </c>
      <c r="C31" s="1">
        <v>107</v>
      </c>
      <c r="D31" s="1">
        <v>50</v>
      </c>
    </row>
    <row r="32" spans="1:4" ht="12.75" customHeight="1">
      <c r="A32" s="92">
        <v>1973</v>
      </c>
      <c r="B32" s="1">
        <v>103</v>
      </c>
      <c r="C32" s="1">
        <v>115</v>
      </c>
      <c r="D32" s="1">
        <v>57</v>
      </c>
    </row>
    <row r="33" spans="1:4" ht="12.75" customHeight="1">
      <c r="A33" s="92">
        <v>1974</v>
      </c>
      <c r="B33" s="1">
        <v>89</v>
      </c>
      <c r="C33" s="1">
        <v>97</v>
      </c>
      <c r="D33" s="1">
        <v>61</v>
      </c>
    </row>
    <row r="34" spans="1:4" ht="12.75" customHeight="1">
      <c r="A34" s="92">
        <v>1975</v>
      </c>
      <c r="B34" s="1">
        <v>69</v>
      </c>
      <c r="C34" s="1">
        <v>71</v>
      </c>
      <c r="D34" s="1">
        <v>64</v>
      </c>
    </row>
    <row r="35" spans="1:4" ht="12.75" customHeight="1">
      <c r="A35" s="92">
        <v>1976</v>
      </c>
      <c r="B35" s="1">
        <v>64</v>
      </c>
      <c r="C35" s="1">
        <v>64</v>
      </c>
      <c r="D35" s="1">
        <v>66</v>
      </c>
    </row>
    <row r="36" spans="1:4" ht="12.75" customHeight="1">
      <c r="A36" s="92">
        <v>1977</v>
      </c>
      <c r="B36" s="1">
        <v>67</v>
      </c>
      <c r="C36" s="1">
        <v>67</v>
      </c>
      <c r="D36" s="1">
        <v>68</v>
      </c>
    </row>
    <row r="37" spans="1:4" ht="12.75" customHeight="1">
      <c r="A37" s="92">
        <v>1978</v>
      </c>
      <c r="B37" s="1">
        <v>62</v>
      </c>
      <c r="C37" s="1">
        <v>60</v>
      </c>
      <c r="D37" s="1">
        <v>68</v>
      </c>
    </row>
    <row r="38" spans="1:4" ht="12.75" customHeight="1">
      <c r="A38" s="92">
        <v>1979</v>
      </c>
      <c r="B38" s="1">
        <v>60</v>
      </c>
      <c r="C38" s="1">
        <v>58</v>
      </c>
      <c r="D38" s="1">
        <v>66</v>
      </c>
    </row>
    <row r="39" spans="1:4" ht="12.75" customHeight="1">
      <c r="A39" s="92">
        <v>1980</v>
      </c>
      <c r="B39" s="1">
        <v>64</v>
      </c>
      <c r="C39" s="1">
        <v>63</v>
      </c>
      <c r="D39" s="1">
        <v>67</v>
      </c>
    </row>
    <row r="40" spans="1:4" ht="12.75" customHeight="1">
      <c r="A40" s="92">
        <v>1981</v>
      </c>
      <c r="B40" s="1">
        <v>62</v>
      </c>
      <c r="C40" s="1">
        <v>59</v>
      </c>
      <c r="D40" s="1">
        <v>72</v>
      </c>
    </row>
    <row r="41" spans="1:4" ht="12.75" customHeight="1">
      <c r="A41" s="92">
        <v>1982</v>
      </c>
      <c r="B41" s="1">
        <v>59</v>
      </c>
      <c r="C41" s="1">
        <v>56</v>
      </c>
      <c r="D41" s="1">
        <v>70</v>
      </c>
    </row>
    <row r="42" spans="1:4" ht="12.75" customHeight="1">
      <c r="A42" s="92">
        <v>1983</v>
      </c>
      <c r="B42" s="1">
        <v>59</v>
      </c>
      <c r="C42" s="1">
        <v>56</v>
      </c>
      <c r="D42" s="1">
        <v>71</v>
      </c>
    </row>
    <row r="43" spans="1:4" ht="12.75" customHeight="1">
      <c r="A43" s="92">
        <v>1984</v>
      </c>
      <c r="B43" s="1">
        <v>66</v>
      </c>
      <c r="C43" s="1">
        <v>65</v>
      </c>
      <c r="D43" s="1">
        <v>70</v>
      </c>
    </row>
    <row r="44" spans="1:4" ht="12.75" customHeight="1">
      <c r="A44" s="92">
        <v>1985</v>
      </c>
      <c r="B44" s="1">
        <v>55</v>
      </c>
      <c r="C44" s="1">
        <v>51</v>
      </c>
      <c r="D44" s="1">
        <v>70</v>
      </c>
    </row>
    <row r="45" spans="1:4" ht="12.75" customHeight="1">
      <c r="A45" s="92">
        <v>1986</v>
      </c>
      <c r="B45" s="1">
        <v>47</v>
      </c>
      <c r="C45" s="1">
        <v>41</v>
      </c>
      <c r="D45" s="1">
        <v>70</v>
      </c>
    </row>
    <row r="46" spans="1:4" ht="12.75" customHeight="1">
      <c r="A46" s="92">
        <v>1987</v>
      </c>
      <c r="B46" s="1">
        <v>42</v>
      </c>
      <c r="C46" s="1">
        <v>36</v>
      </c>
      <c r="D46" s="1">
        <v>66</v>
      </c>
    </row>
    <row r="47" spans="1:4" ht="12.75" customHeight="1">
      <c r="A47" s="92">
        <v>1988</v>
      </c>
      <c r="B47" s="1">
        <v>40</v>
      </c>
      <c r="C47" s="1">
        <v>34</v>
      </c>
      <c r="D47" s="1">
        <v>63</v>
      </c>
    </row>
    <row r="48" spans="1:4" ht="12.75" customHeight="1">
      <c r="A48" s="92">
        <v>1989</v>
      </c>
      <c r="B48" s="1">
        <v>42</v>
      </c>
      <c r="C48" s="1">
        <v>38</v>
      </c>
      <c r="D48" s="1">
        <v>56</v>
      </c>
    </row>
    <row r="49" spans="1:5" ht="12.75" customHeight="1">
      <c r="A49" s="92">
        <v>1990</v>
      </c>
      <c r="B49" s="1">
        <v>40</v>
      </c>
      <c r="C49" s="1">
        <v>41</v>
      </c>
      <c r="D49" s="1">
        <v>39</v>
      </c>
    </row>
    <row r="50" spans="1:5" ht="12.75" customHeight="1">
      <c r="A50" s="92">
        <v>1991</v>
      </c>
      <c r="B50" s="1">
        <v>41</v>
      </c>
      <c r="C50" s="1">
        <v>49</v>
      </c>
      <c r="D50" s="1">
        <v>11</v>
      </c>
    </row>
    <row r="51" spans="1:5" ht="12.75" customHeight="1">
      <c r="A51" s="92">
        <v>1992</v>
      </c>
      <c r="B51" s="1">
        <v>48</v>
      </c>
      <c r="C51" s="1">
        <v>57</v>
      </c>
      <c r="D51" s="1">
        <v>7</v>
      </c>
    </row>
    <row r="52" spans="1:5" ht="12.75" customHeight="1">
      <c r="A52" s="92">
        <v>1993</v>
      </c>
      <c r="B52" s="1">
        <v>56</v>
      </c>
      <c r="C52" s="1">
        <v>66</v>
      </c>
      <c r="D52" s="1">
        <v>15</v>
      </c>
    </row>
    <row r="53" spans="1:5" ht="12.75" customHeight="1">
      <c r="A53" s="92">
        <v>1994</v>
      </c>
      <c r="B53" s="1">
        <v>70</v>
      </c>
      <c r="C53" s="1">
        <v>77</v>
      </c>
      <c r="D53" s="1">
        <v>44</v>
      </c>
    </row>
    <row r="54" spans="1:5" ht="12.75" customHeight="1">
      <c r="A54" s="92">
        <v>1995</v>
      </c>
      <c r="B54" s="1">
        <v>74</v>
      </c>
      <c r="C54" s="1">
        <v>75</v>
      </c>
      <c r="D54" s="1">
        <v>67</v>
      </c>
    </row>
    <row r="55" spans="1:5" ht="12.75" customHeight="1">
      <c r="A55" s="92">
        <v>1996</v>
      </c>
      <c r="B55" s="1">
        <v>68</v>
      </c>
      <c r="C55" s="1">
        <v>62</v>
      </c>
      <c r="D55" s="1">
        <v>93</v>
      </c>
    </row>
    <row r="56" spans="1:5" ht="12.75" customHeight="1">
      <c r="A56" s="92">
        <v>1997</v>
      </c>
      <c r="B56" s="1">
        <v>70</v>
      </c>
      <c r="C56" s="1">
        <v>60</v>
      </c>
      <c r="D56" s="1">
        <v>116</v>
      </c>
    </row>
    <row r="57" spans="1:5" ht="12.75" customHeight="1">
      <c r="A57" s="92">
        <v>1998</v>
      </c>
      <c r="B57" s="1">
        <v>61</v>
      </c>
      <c r="C57" s="1">
        <v>56</v>
      </c>
      <c r="D57" s="1">
        <v>84</v>
      </c>
    </row>
    <row r="58" spans="1:5" ht="12.75" customHeight="1">
      <c r="A58" s="92">
        <v>1999</v>
      </c>
      <c r="B58" s="1">
        <v>58</v>
      </c>
      <c r="C58" s="1">
        <v>55</v>
      </c>
      <c r="D58" s="1">
        <v>68</v>
      </c>
    </row>
    <row r="59" spans="1:5" ht="12.75" customHeight="1">
      <c r="A59" s="92">
        <v>2000</v>
      </c>
      <c r="B59" s="1">
        <v>51</v>
      </c>
      <c r="C59" s="1">
        <v>50</v>
      </c>
      <c r="D59" s="1">
        <v>57</v>
      </c>
      <c r="E59" s="94"/>
    </row>
    <row r="60" spans="1:5" ht="12.75" customHeight="1">
      <c r="A60" s="92">
        <v>2001</v>
      </c>
      <c r="B60" s="1">
        <v>40</v>
      </c>
      <c r="C60" s="1">
        <v>40</v>
      </c>
      <c r="D60" s="1">
        <v>39</v>
      </c>
      <c r="E60" s="94"/>
    </row>
    <row r="61" spans="1:5" ht="12.75" customHeight="1">
      <c r="A61" s="92">
        <v>2002</v>
      </c>
      <c r="B61" s="1">
        <v>35</v>
      </c>
      <c r="C61" s="1">
        <v>36</v>
      </c>
      <c r="D61" s="1">
        <v>33</v>
      </c>
    </row>
    <row r="62" spans="1:5" ht="12.75" customHeight="1">
      <c r="A62" s="92">
        <v>2003</v>
      </c>
      <c r="B62" s="1">
        <v>32</v>
      </c>
      <c r="C62" s="1">
        <v>33</v>
      </c>
      <c r="D62" s="1">
        <v>28</v>
      </c>
    </row>
    <row r="63" spans="1:5" ht="12.75" customHeight="1">
      <c r="A63" s="92">
        <v>2004</v>
      </c>
      <c r="B63" s="167">
        <v>33.697592615077205</v>
      </c>
      <c r="C63" s="226" t="s">
        <v>159</v>
      </c>
      <c r="D63" s="226" t="s">
        <v>159</v>
      </c>
    </row>
    <row r="64" spans="1:5" ht="12.75" customHeight="1">
      <c r="A64" s="92">
        <v>2005</v>
      </c>
      <c r="B64" s="167">
        <v>29</v>
      </c>
      <c r="C64" s="226" t="s">
        <v>159</v>
      </c>
      <c r="D64" s="226" t="s">
        <v>159</v>
      </c>
    </row>
    <row r="65" spans="1:4" ht="12.75" customHeight="1">
      <c r="A65" s="92">
        <v>2006</v>
      </c>
      <c r="B65" s="167">
        <v>30</v>
      </c>
      <c r="C65" s="226" t="s">
        <v>159</v>
      </c>
      <c r="D65" s="226" t="s">
        <v>159</v>
      </c>
    </row>
    <row r="66" spans="1:4" ht="12.75" customHeight="1">
      <c r="A66" s="92">
        <v>2007</v>
      </c>
      <c r="B66" s="167">
        <v>32</v>
      </c>
      <c r="C66" s="226" t="s">
        <v>159</v>
      </c>
      <c r="D66" s="226" t="s">
        <v>159</v>
      </c>
    </row>
    <row r="67" spans="1:4" ht="12.75" customHeight="1">
      <c r="A67" s="92">
        <v>2008</v>
      </c>
      <c r="B67" s="167">
        <v>21.421432278943684</v>
      </c>
      <c r="C67" s="226" t="s">
        <v>159</v>
      </c>
      <c r="D67" s="226" t="s">
        <v>159</v>
      </c>
    </row>
    <row r="68" spans="1:4" ht="12.75" customHeight="1">
      <c r="A68" s="92">
        <v>2009</v>
      </c>
      <c r="B68" s="167">
        <v>19.424087361295026</v>
      </c>
      <c r="C68" s="226" t="s">
        <v>159</v>
      </c>
      <c r="D68" s="226" t="s">
        <v>159</v>
      </c>
    </row>
    <row r="69" spans="1:4" ht="12.75" customHeight="1">
      <c r="A69" s="92">
        <v>2010</v>
      </c>
      <c r="B69" s="167">
        <v>19.550931858191596</v>
      </c>
      <c r="C69" s="226" t="s">
        <v>159</v>
      </c>
      <c r="D69" s="226" t="s">
        <v>159</v>
      </c>
    </row>
    <row r="70" spans="1:4" ht="12.75" customHeight="1">
      <c r="A70" s="92">
        <v>2011</v>
      </c>
      <c r="B70" s="167">
        <v>22.376649468301306</v>
      </c>
      <c r="C70" s="226" t="s">
        <v>159</v>
      </c>
      <c r="D70" s="226" t="s">
        <v>159</v>
      </c>
    </row>
    <row r="71" spans="1:4" ht="12.75" customHeight="1">
      <c r="A71" s="92">
        <v>2012</v>
      </c>
      <c r="B71" s="167">
        <v>24.904759476868112</v>
      </c>
      <c r="C71" s="226" t="s">
        <v>159</v>
      </c>
      <c r="D71" s="226" t="s">
        <v>159</v>
      </c>
    </row>
    <row r="72" spans="1:4" ht="12.75" customHeight="1">
      <c r="A72" s="92">
        <v>2013</v>
      </c>
      <c r="B72" s="167">
        <v>26.613936258621003</v>
      </c>
      <c r="C72" s="226" t="s">
        <v>159</v>
      </c>
      <c r="D72" s="226" t="s">
        <v>159</v>
      </c>
    </row>
    <row r="73" spans="1:4" ht="12.75" customHeight="1">
      <c r="A73" s="92">
        <v>2014</v>
      </c>
      <c r="B73" s="167">
        <v>30.255828336871929</v>
      </c>
      <c r="C73" s="226" t="s">
        <v>159</v>
      </c>
      <c r="D73" s="226" t="s">
        <v>159</v>
      </c>
    </row>
    <row r="74" spans="1:4" ht="12.75" customHeight="1">
      <c r="A74" s="92">
        <v>2015</v>
      </c>
      <c r="B74" s="167">
        <v>30.29462396814203</v>
      </c>
      <c r="C74" s="226" t="s">
        <v>159</v>
      </c>
      <c r="D74" s="226" t="s">
        <v>159</v>
      </c>
    </row>
    <row r="75" spans="1:4" ht="12.75" customHeight="1">
      <c r="A75" s="92">
        <v>2016</v>
      </c>
      <c r="B75" s="167">
        <v>34</v>
      </c>
      <c r="C75" s="226" t="s">
        <v>159</v>
      </c>
      <c r="D75" s="226" t="s">
        <v>159</v>
      </c>
    </row>
    <row r="76" spans="1:4" ht="12.75" customHeight="1">
      <c r="A76" s="106"/>
      <c r="B76" s="167"/>
      <c r="C76" s="226"/>
      <c r="D76" s="226"/>
    </row>
    <row r="77" spans="1:4" ht="12.75" customHeight="1">
      <c r="A77" s="106"/>
      <c r="B77" s="167"/>
      <c r="C77" s="226"/>
      <c r="D77" s="226"/>
    </row>
    <row r="78" spans="1:4" ht="12.75" customHeight="1">
      <c r="A78" s="121" t="s">
        <v>44</v>
      </c>
    </row>
    <row r="79" spans="1:4" ht="12.75" customHeight="1">
      <c r="A79" s="30" t="s">
        <v>245</v>
      </c>
    </row>
    <row r="80" spans="1:4" ht="12.75" customHeight="1">
      <c r="A80" s="60" t="s">
        <v>246</v>
      </c>
    </row>
    <row r="81" spans="1:1" ht="12.75" customHeight="1">
      <c r="A81" s="94"/>
    </row>
  </sheetData>
  <customSheetViews>
    <customSheetView guid="{B45E4847-4075-4BD2-A1F3-840C24EA6ECB}" showRuler="0">
      <pageMargins left="0.78740157480314965" right="0.78740157480314965" top="0.59055118110236227" bottom="0.59055118110236227" header="0.39370078740157483" footer="0.39370078740157483"/>
      <printOptions horizontalCentered="1"/>
      <pageSetup paperSize="9" scale="78" orientation="portrait" horizontalDpi="4294967292" verticalDpi="300" r:id="rId1"/>
      <headerFooter alignWithMargins="0"/>
    </customSheetView>
  </customSheetViews>
  <mergeCells count="7">
    <mergeCell ref="A1:D1"/>
    <mergeCell ref="B3:B5"/>
    <mergeCell ref="A3:A6"/>
    <mergeCell ref="C3:D3"/>
    <mergeCell ref="C4:C5"/>
    <mergeCell ref="D4:D5"/>
    <mergeCell ref="B6:D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58" max="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82"/>
  <sheetViews>
    <sheetView showGridLines="0" zoomScaleNormal="100" zoomScaleSheetLayoutView="100" workbookViewId="0"/>
  </sheetViews>
  <sheetFormatPr baseColWidth="10" defaultRowHeight="12.75" customHeight="1"/>
  <cols>
    <col min="1" max="1" width="11.42578125" style="16"/>
    <col min="2" max="4" width="13.7109375" style="16" customWidth="1"/>
    <col min="5" max="5" width="17.5703125" style="16" customWidth="1"/>
    <col min="6" max="8" width="13.7109375" style="16" customWidth="1"/>
    <col min="9" max="9" width="14.42578125" style="16" bestFit="1" customWidth="1"/>
    <col min="10" max="11" width="12.7109375" style="16" customWidth="1"/>
    <col min="12" max="12" width="11.7109375" style="16" customWidth="1"/>
    <col min="13" max="13" width="14.5703125" style="16" customWidth="1"/>
    <col min="14" max="16384" width="11.42578125" style="16"/>
  </cols>
  <sheetData>
    <row r="1" spans="1:13" s="204" customFormat="1" ht="12.75" customHeight="1">
      <c r="A1" s="329" t="s">
        <v>138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</row>
    <row r="2" spans="1:13" ht="12.75" customHeight="1">
      <c r="A2" s="130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2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2.75" customHeight="1">
      <c r="A4" s="332" t="s">
        <v>7</v>
      </c>
      <c r="B4" s="331" t="s">
        <v>111</v>
      </c>
      <c r="C4" s="325" t="s">
        <v>68</v>
      </c>
      <c r="D4" s="327"/>
      <c r="E4" s="327"/>
      <c r="F4" s="325" t="s">
        <v>69</v>
      </c>
      <c r="G4" s="325"/>
      <c r="H4" s="325"/>
      <c r="I4" s="325"/>
      <c r="J4" s="325"/>
      <c r="K4" s="325"/>
      <c r="L4" s="325"/>
      <c r="M4" s="328"/>
    </row>
    <row r="5" spans="1:13" ht="12.75" customHeight="1">
      <c r="A5" s="333"/>
      <c r="B5" s="326"/>
      <c r="C5" s="325" t="s">
        <v>71</v>
      </c>
      <c r="D5" s="131" t="s">
        <v>70</v>
      </c>
      <c r="E5" s="331" t="s">
        <v>113</v>
      </c>
      <c r="F5" s="331" t="s">
        <v>273</v>
      </c>
      <c r="G5" s="325" t="s">
        <v>68</v>
      </c>
      <c r="H5" s="327"/>
      <c r="I5" s="327"/>
      <c r="J5" s="331" t="s">
        <v>272</v>
      </c>
      <c r="K5" s="325" t="s">
        <v>68</v>
      </c>
      <c r="L5" s="325"/>
      <c r="M5" s="328"/>
    </row>
    <row r="6" spans="1:13" ht="12.75" customHeight="1">
      <c r="A6" s="333"/>
      <c r="B6" s="326"/>
      <c r="C6" s="326"/>
      <c r="D6" s="331" t="s">
        <v>112</v>
      </c>
      <c r="E6" s="326"/>
      <c r="F6" s="326"/>
      <c r="G6" s="325" t="s">
        <v>71</v>
      </c>
      <c r="H6" s="132" t="s">
        <v>70</v>
      </c>
      <c r="I6" s="331" t="s">
        <v>113</v>
      </c>
      <c r="J6" s="327"/>
      <c r="K6" s="325" t="s">
        <v>71</v>
      </c>
      <c r="L6" s="131" t="s">
        <v>70</v>
      </c>
      <c r="M6" s="330" t="s">
        <v>113</v>
      </c>
    </row>
    <row r="7" spans="1:13" ht="12.75" customHeight="1">
      <c r="A7" s="333"/>
      <c r="B7" s="326"/>
      <c r="C7" s="326"/>
      <c r="D7" s="327"/>
      <c r="E7" s="326"/>
      <c r="F7" s="326"/>
      <c r="G7" s="326"/>
      <c r="H7" s="331" t="s">
        <v>112</v>
      </c>
      <c r="I7" s="327"/>
      <c r="J7" s="327"/>
      <c r="K7" s="326"/>
      <c r="L7" s="331" t="s">
        <v>112</v>
      </c>
      <c r="M7" s="298"/>
    </row>
    <row r="8" spans="1:13" ht="12.75" customHeight="1">
      <c r="A8" s="333"/>
      <c r="B8" s="326"/>
      <c r="C8" s="326"/>
      <c r="D8" s="327"/>
      <c r="E8" s="326"/>
      <c r="F8" s="326"/>
      <c r="G8" s="326"/>
      <c r="H8" s="327"/>
      <c r="I8" s="327"/>
      <c r="J8" s="327"/>
      <c r="K8" s="326"/>
      <c r="L8" s="327"/>
      <c r="M8" s="298"/>
    </row>
    <row r="9" spans="1:13" ht="12.75" customHeight="1">
      <c r="A9" s="21"/>
      <c r="B9" s="22"/>
      <c r="C9" s="21"/>
      <c r="D9" s="22"/>
      <c r="E9" s="22"/>
      <c r="F9" s="23"/>
      <c r="G9" s="23"/>
      <c r="H9" s="22"/>
      <c r="I9" s="22"/>
      <c r="J9" s="22"/>
      <c r="K9" s="21"/>
      <c r="L9" s="22"/>
      <c r="M9" s="22"/>
    </row>
    <row r="10" spans="1:13" ht="12.75" customHeight="1">
      <c r="A10" s="19">
        <v>1960</v>
      </c>
      <c r="B10" s="108">
        <v>654891</v>
      </c>
      <c r="C10" s="108">
        <v>602357</v>
      </c>
      <c r="D10" s="158" t="s">
        <v>202</v>
      </c>
      <c r="E10" s="108">
        <v>52534</v>
      </c>
      <c r="F10" s="108">
        <v>574402</v>
      </c>
      <c r="G10" s="108">
        <v>530500</v>
      </c>
      <c r="H10" s="108">
        <v>235525</v>
      </c>
      <c r="I10" s="108">
        <v>43902</v>
      </c>
      <c r="J10" s="108">
        <v>80489</v>
      </c>
      <c r="K10" s="108">
        <v>71857</v>
      </c>
      <c r="L10" s="158" t="s">
        <v>203</v>
      </c>
      <c r="M10" s="108">
        <v>8632</v>
      </c>
    </row>
    <row r="11" spans="1:13" ht="12.75" customHeight="1">
      <c r="A11" s="19">
        <v>1961</v>
      </c>
      <c r="B11" s="108">
        <v>657770</v>
      </c>
      <c r="C11" s="108">
        <v>608726</v>
      </c>
      <c r="D11" s="158" t="s">
        <v>202</v>
      </c>
      <c r="E11" s="108">
        <v>49044</v>
      </c>
      <c r="F11" s="108">
        <v>565761</v>
      </c>
      <c r="G11" s="108">
        <v>523146</v>
      </c>
      <c r="H11" s="108">
        <v>247624</v>
      </c>
      <c r="I11" s="108">
        <v>42615</v>
      </c>
      <c r="J11" s="108">
        <v>92009</v>
      </c>
      <c r="K11" s="108">
        <v>85580</v>
      </c>
      <c r="L11" s="158" t="s">
        <v>203</v>
      </c>
      <c r="M11" s="108">
        <v>6429</v>
      </c>
    </row>
    <row r="12" spans="1:13" ht="12.75" customHeight="1">
      <c r="A12" s="19">
        <v>1962</v>
      </c>
      <c r="B12" s="108">
        <v>660624</v>
      </c>
      <c r="C12" s="108">
        <v>608336</v>
      </c>
      <c r="D12" s="158" t="s">
        <v>202</v>
      </c>
      <c r="E12" s="108">
        <v>52288</v>
      </c>
      <c r="F12" s="108">
        <v>573375</v>
      </c>
      <c r="G12" s="108">
        <v>528197</v>
      </c>
      <c r="H12" s="108">
        <v>245420</v>
      </c>
      <c r="I12" s="108">
        <v>45178</v>
      </c>
      <c r="J12" s="108">
        <v>87249</v>
      </c>
      <c r="K12" s="108">
        <v>80139</v>
      </c>
      <c r="L12" s="158" t="s">
        <v>203</v>
      </c>
      <c r="M12" s="108">
        <v>7110</v>
      </c>
    </row>
    <row r="13" spans="1:13" ht="12.75" customHeight="1">
      <c r="A13" s="19">
        <v>1963</v>
      </c>
      <c r="B13" s="108">
        <v>645578</v>
      </c>
      <c r="C13" s="108">
        <v>591653</v>
      </c>
      <c r="D13" s="158" t="s">
        <v>202</v>
      </c>
      <c r="E13" s="108">
        <v>53925</v>
      </c>
      <c r="F13" s="108">
        <v>569610</v>
      </c>
      <c r="G13" s="108">
        <v>522332</v>
      </c>
      <c r="H13" s="108">
        <v>246504</v>
      </c>
      <c r="I13" s="108">
        <v>47278</v>
      </c>
      <c r="J13" s="108">
        <v>75968</v>
      </c>
      <c r="K13" s="108">
        <v>69321</v>
      </c>
      <c r="L13" s="158" t="s">
        <v>203</v>
      </c>
      <c r="M13" s="108">
        <v>6647</v>
      </c>
    </row>
    <row r="14" spans="1:13" ht="12.75" customHeight="1">
      <c r="A14" s="19">
        <v>1964</v>
      </c>
      <c r="B14" s="108">
        <v>700462</v>
      </c>
      <c r="C14" s="108">
        <v>642941</v>
      </c>
      <c r="D14" s="158" t="s">
        <v>202</v>
      </c>
      <c r="E14" s="108">
        <v>57521</v>
      </c>
      <c r="F14" s="108">
        <v>623847</v>
      </c>
      <c r="G14" s="108">
        <v>573596</v>
      </c>
      <c r="H14" s="108">
        <v>265845</v>
      </c>
      <c r="I14" s="108">
        <v>50251</v>
      </c>
      <c r="J14" s="108">
        <v>76615</v>
      </c>
      <c r="K14" s="108">
        <v>69345</v>
      </c>
      <c r="L14" s="158" t="s">
        <v>203</v>
      </c>
      <c r="M14" s="108">
        <v>7270</v>
      </c>
    </row>
    <row r="15" spans="1:13" ht="12.75" customHeight="1">
      <c r="A15" s="19">
        <v>1965</v>
      </c>
      <c r="B15" s="108">
        <v>660078</v>
      </c>
      <c r="C15" s="108">
        <v>603424</v>
      </c>
      <c r="D15" s="158" t="s">
        <v>202</v>
      </c>
      <c r="E15" s="108">
        <v>56654</v>
      </c>
      <c r="F15" s="108">
        <v>591916</v>
      </c>
      <c r="G15" s="108">
        <v>545121</v>
      </c>
      <c r="H15" s="108">
        <v>261188</v>
      </c>
      <c r="I15" s="108">
        <v>46795</v>
      </c>
      <c r="J15" s="108">
        <v>68162</v>
      </c>
      <c r="K15" s="108">
        <v>58303</v>
      </c>
      <c r="L15" s="158" t="s">
        <v>203</v>
      </c>
      <c r="M15" s="108">
        <v>9859</v>
      </c>
    </row>
    <row r="16" spans="1:13" ht="12.75" customHeight="1">
      <c r="A16" s="19">
        <v>1966</v>
      </c>
      <c r="B16" s="108">
        <v>670077</v>
      </c>
      <c r="C16" s="108">
        <v>611348</v>
      </c>
      <c r="D16" s="158" t="s">
        <v>202</v>
      </c>
      <c r="E16" s="108">
        <v>58729</v>
      </c>
      <c r="F16" s="108">
        <v>604799</v>
      </c>
      <c r="G16" s="108">
        <v>557982</v>
      </c>
      <c r="H16" s="108">
        <v>259434</v>
      </c>
      <c r="I16" s="108">
        <v>46817</v>
      </c>
      <c r="J16" s="108">
        <v>65278</v>
      </c>
      <c r="K16" s="108">
        <v>53366</v>
      </c>
      <c r="L16" s="158" t="s">
        <v>203</v>
      </c>
      <c r="M16" s="108">
        <v>11912</v>
      </c>
    </row>
    <row r="17" spans="1:13" ht="12.75" customHeight="1">
      <c r="A17" s="19">
        <v>1967</v>
      </c>
      <c r="B17" s="108">
        <v>648619</v>
      </c>
      <c r="C17" s="108">
        <v>583441</v>
      </c>
      <c r="D17" s="158" t="s">
        <v>202</v>
      </c>
      <c r="E17" s="108">
        <v>65178</v>
      </c>
      <c r="F17" s="108">
        <v>572301</v>
      </c>
      <c r="G17" s="108">
        <v>524334</v>
      </c>
      <c r="H17" s="108">
        <v>239820</v>
      </c>
      <c r="I17" s="108">
        <v>47967</v>
      </c>
      <c r="J17" s="108">
        <v>76318</v>
      </c>
      <c r="K17" s="108">
        <v>59107</v>
      </c>
      <c r="L17" s="158" t="s">
        <v>203</v>
      </c>
      <c r="M17" s="108">
        <v>17211</v>
      </c>
    </row>
    <row r="18" spans="1:13" ht="12.75" customHeight="1">
      <c r="A18" s="19">
        <v>1968</v>
      </c>
      <c r="B18" s="108">
        <v>595841</v>
      </c>
      <c r="C18" s="108">
        <v>554231</v>
      </c>
      <c r="D18" s="158" t="s">
        <v>202</v>
      </c>
      <c r="E18" s="108">
        <v>41610</v>
      </c>
      <c r="F18" s="108">
        <v>519854</v>
      </c>
      <c r="G18" s="108">
        <v>492368</v>
      </c>
      <c r="H18" s="108">
        <v>213750</v>
      </c>
      <c r="I18" s="108">
        <v>27486</v>
      </c>
      <c r="J18" s="108">
        <v>75987</v>
      </c>
      <c r="K18" s="108">
        <v>61863</v>
      </c>
      <c r="L18" s="158" t="s">
        <v>203</v>
      </c>
      <c r="M18" s="108">
        <v>14124</v>
      </c>
    </row>
    <row r="19" spans="1:13" ht="12.75" customHeight="1">
      <c r="A19" s="19">
        <v>1969</v>
      </c>
      <c r="B19" s="108">
        <v>570007</v>
      </c>
      <c r="C19" s="108">
        <v>532717</v>
      </c>
      <c r="D19" s="158" t="s">
        <v>202</v>
      </c>
      <c r="E19" s="108">
        <v>37290</v>
      </c>
      <c r="F19" s="108">
        <v>499696</v>
      </c>
      <c r="G19" s="108">
        <v>476170</v>
      </c>
      <c r="H19" s="108">
        <v>203324</v>
      </c>
      <c r="I19" s="108">
        <v>23526</v>
      </c>
      <c r="J19" s="108">
        <v>70311</v>
      </c>
      <c r="K19" s="108">
        <v>56547</v>
      </c>
      <c r="L19" s="158" t="s">
        <v>203</v>
      </c>
      <c r="M19" s="108">
        <v>13764</v>
      </c>
    </row>
    <row r="20" spans="1:13" ht="12.75" customHeight="1">
      <c r="A20" s="19">
        <v>1970</v>
      </c>
      <c r="B20" s="108">
        <v>554138</v>
      </c>
      <c r="C20" s="108">
        <v>521611</v>
      </c>
      <c r="D20" s="158" t="s">
        <v>202</v>
      </c>
      <c r="E20" s="108">
        <v>32527</v>
      </c>
      <c r="F20" s="108">
        <v>478050</v>
      </c>
      <c r="G20" s="108">
        <v>455825</v>
      </c>
      <c r="H20" s="108">
        <v>196107</v>
      </c>
      <c r="I20" s="108">
        <v>22225</v>
      </c>
      <c r="J20" s="108">
        <v>76088</v>
      </c>
      <c r="K20" s="108">
        <v>65786</v>
      </c>
      <c r="L20" s="158" t="s">
        <v>203</v>
      </c>
      <c r="M20" s="108">
        <v>10302</v>
      </c>
    </row>
    <row r="21" spans="1:13" ht="12.75" customHeight="1">
      <c r="A21" s="19">
        <v>1971</v>
      </c>
      <c r="B21" s="108">
        <v>631007</v>
      </c>
      <c r="C21" s="108">
        <v>596965</v>
      </c>
      <c r="D21" s="108">
        <v>226319</v>
      </c>
      <c r="E21" s="108">
        <v>34042</v>
      </c>
      <c r="F21" s="108">
        <v>554987</v>
      </c>
      <c r="G21" s="108">
        <v>532054</v>
      </c>
      <c r="H21" s="108">
        <v>224121</v>
      </c>
      <c r="I21" s="108">
        <v>22933</v>
      </c>
      <c r="J21" s="108">
        <v>76020</v>
      </c>
      <c r="K21" s="108">
        <v>64911</v>
      </c>
      <c r="L21" s="108">
        <v>2198</v>
      </c>
      <c r="M21" s="108">
        <v>11109</v>
      </c>
    </row>
    <row r="22" spans="1:13" ht="12.75" customHeight="1">
      <c r="A22" s="19">
        <v>1972</v>
      </c>
      <c r="B22" s="108">
        <v>746537</v>
      </c>
      <c r="C22" s="108">
        <v>705349</v>
      </c>
      <c r="D22" s="108">
        <v>250897</v>
      </c>
      <c r="E22" s="108">
        <v>41188</v>
      </c>
      <c r="F22" s="108">
        <v>660636</v>
      </c>
      <c r="G22" s="108">
        <v>635797</v>
      </c>
      <c r="H22" s="108">
        <v>248460</v>
      </c>
      <c r="I22" s="108">
        <v>24839</v>
      </c>
      <c r="J22" s="108">
        <v>85901</v>
      </c>
      <c r="K22" s="108">
        <v>69552</v>
      </c>
      <c r="L22" s="108">
        <v>2437</v>
      </c>
      <c r="M22" s="108">
        <v>16349</v>
      </c>
    </row>
    <row r="23" spans="1:13" ht="12.75" customHeight="1">
      <c r="A23" s="19">
        <v>1973</v>
      </c>
      <c r="B23" s="108">
        <v>810444</v>
      </c>
      <c r="C23" s="108">
        <v>769086</v>
      </c>
      <c r="D23" s="108">
        <v>268276</v>
      </c>
      <c r="E23" s="108">
        <v>41358</v>
      </c>
      <c r="F23" s="108">
        <v>714226</v>
      </c>
      <c r="G23" s="108">
        <v>688361</v>
      </c>
      <c r="H23" s="108">
        <v>263087</v>
      </c>
      <c r="I23" s="108">
        <v>25865</v>
      </c>
      <c r="J23" s="108">
        <v>96218</v>
      </c>
      <c r="K23" s="108">
        <v>80725</v>
      </c>
      <c r="L23" s="108">
        <v>5189</v>
      </c>
      <c r="M23" s="108">
        <v>15493</v>
      </c>
    </row>
    <row r="24" spans="1:13" ht="12.75" customHeight="1">
      <c r="A24" s="19">
        <v>1974</v>
      </c>
      <c r="B24" s="108">
        <v>706855</v>
      </c>
      <c r="C24" s="108">
        <v>668308</v>
      </c>
      <c r="D24" s="108">
        <v>239314</v>
      </c>
      <c r="E24" s="108">
        <v>38547</v>
      </c>
      <c r="F24" s="108">
        <v>604387</v>
      </c>
      <c r="G24" s="108">
        <v>580778</v>
      </c>
      <c r="H24" s="108">
        <v>229765</v>
      </c>
      <c r="I24" s="108">
        <v>23609</v>
      </c>
      <c r="J24" s="108">
        <v>102468</v>
      </c>
      <c r="K24" s="108">
        <v>87530</v>
      </c>
      <c r="L24" s="108">
        <v>9549</v>
      </c>
      <c r="M24" s="108">
        <v>14938</v>
      </c>
    </row>
    <row r="25" spans="1:13" ht="12.75" customHeight="1">
      <c r="A25" s="19">
        <v>1975</v>
      </c>
      <c r="B25" s="108">
        <v>544176</v>
      </c>
      <c r="C25" s="108">
        <v>510657</v>
      </c>
      <c r="D25" s="108">
        <v>206252</v>
      </c>
      <c r="E25" s="108">
        <v>33519</v>
      </c>
      <c r="F25" s="108">
        <v>436829</v>
      </c>
      <c r="G25" s="108">
        <v>415524</v>
      </c>
      <c r="H25" s="108">
        <v>195045</v>
      </c>
      <c r="I25" s="108">
        <v>21305</v>
      </c>
      <c r="J25" s="108">
        <v>107347</v>
      </c>
      <c r="K25" s="108">
        <v>95133</v>
      </c>
      <c r="L25" s="108">
        <v>11207</v>
      </c>
      <c r="M25" s="108">
        <v>12214</v>
      </c>
    </row>
    <row r="26" spans="1:13" ht="12.75" customHeight="1">
      <c r="A26" s="19">
        <v>1976</v>
      </c>
      <c r="B26" s="108">
        <v>503538</v>
      </c>
      <c r="C26" s="108">
        <v>470703</v>
      </c>
      <c r="D26" s="108">
        <v>218952</v>
      </c>
      <c r="E26" s="108">
        <v>32835</v>
      </c>
      <c r="F26" s="108">
        <v>392380</v>
      </c>
      <c r="G26" s="108">
        <v>371145</v>
      </c>
      <c r="H26" s="108">
        <v>207842</v>
      </c>
      <c r="I26" s="108">
        <v>21235</v>
      </c>
      <c r="J26" s="108">
        <v>111158</v>
      </c>
      <c r="K26" s="108">
        <v>99558</v>
      </c>
      <c r="L26" s="108">
        <v>11110</v>
      </c>
      <c r="M26" s="108">
        <v>11600</v>
      </c>
    </row>
    <row r="27" spans="1:13" ht="12.75" customHeight="1">
      <c r="A27" s="19">
        <v>1977</v>
      </c>
      <c r="B27" s="108">
        <v>522858</v>
      </c>
      <c r="C27" s="108">
        <v>491598</v>
      </c>
      <c r="D27" s="108">
        <v>238346</v>
      </c>
      <c r="E27" s="108">
        <v>31260</v>
      </c>
      <c r="F27" s="108">
        <v>409012</v>
      </c>
      <c r="G27" s="108">
        <v>388320</v>
      </c>
      <c r="H27" s="108">
        <v>226562</v>
      </c>
      <c r="I27" s="108">
        <v>20692</v>
      </c>
      <c r="J27" s="108">
        <v>113846</v>
      </c>
      <c r="K27" s="108">
        <v>103278</v>
      </c>
      <c r="L27" s="108">
        <v>11784</v>
      </c>
      <c r="M27" s="108">
        <v>10568</v>
      </c>
    </row>
    <row r="28" spans="1:13" ht="12.75" customHeight="1">
      <c r="A28" s="19">
        <v>1978</v>
      </c>
      <c r="B28" s="108">
        <v>482318</v>
      </c>
      <c r="C28" s="108">
        <v>452546</v>
      </c>
      <c r="D28" s="108">
        <v>251445</v>
      </c>
      <c r="E28" s="108">
        <v>29772</v>
      </c>
      <c r="F28" s="108">
        <v>368145</v>
      </c>
      <c r="G28" s="108">
        <v>347905</v>
      </c>
      <c r="H28" s="108">
        <v>239532</v>
      </c>
      <c r="I28" s="108">
        <v>20240</v>
      </c>
      <c r="J28" s="108">
        <v>114173</v>
      </c>
      <c r="K28" s="108">
        <v>104641</v>
      </c>
      <c r="L28" s="108">
        <v>11913</v>
      </c>
      <c r="M28" s="108">
        <v>9532</v>
      </c>
    </row>
    <row r="29" spans="1:13" ht="12.75" customHeight="1">
      <c r="A29" s="19">
        <v>1979</v>
      </c>
      <c r="B29" s="108">
        <v>468197</v>
      </c>
      <c r="C29" s="108">
        <v>441595</v>
      </c>
      <c r="D29" s="108">
        <v>248718</v>
      </c>
      <c r="E29" s="108">
        <v>26602</v>
      </c>
      <c r="F29" s="108">
        <v>357751</v>
      </c>
      <c r="G29" s="108">
        <v>340407</v>
      </c>
      <c r="H29" s="108">
        <v>236091</v>
      </c>
      <c r="I29" s="108">
        <v>17344</v>
      </c>
      <c r="J29" s="108">
        <v>110446</v>
      </c>
      <c r="K29" s="108">
        <v>101188</v>
      </c>
      <c r="L29" s="108">
        <v>12627</v>
      </c>
      <c r="M29" s="108">
        <v>9258</v>
      </c>
    </row>
    <row r="30" spans="1:13" ht="12.75" customHeight="1">
      <c r="A30" s="19">
        <v>1980</v>
      </c>
      <c r="B30" s="108">
        <v>500837</v>
      </c>
      <c r="C30" s="108">
        <v>474741</v>
      </c>
      <c r="D30" s="108">
        <v>262063</v>
      </c>
      <c r="E30" s="108">
        <v>26096</v>
      </c>
      <c r="F30" s="108">
        <v>388904</v>
      </c>
      <c r="G30" s="108">
        <v>372532</v>
      </c>
      <c r="H30" s="108">
        <v>249067</v>
      </c>
      <c r="I30" s="108">
        <v>16372</v>
      </c>
      <c r="J30" s="108">
        <v>111933</v>
      </c>
      <c r="K30" s="108">
        <v>102209</v>
      </c>
      <c r="L30" s="108">
        <v>12996</v>
      </c>
      <c r="M30" s="108">
        <v>9724</v>
      </c>
    </row>
    <row r="31" spans="1:13" ht="12.75" customHeight="1">
      <c r="A31" s="19">
        <v>1981</v>
      </c>
      <c r="B31" s="108">
        <v>486007</v>
      </c>
      <c r="C31" s="108">
        <v>459974</v>
      </c>
      <c r="D31" s="108">
        <v>235683</v>
      </c>
      <c r="E31" s="108">
        <v>26033</v>
      </c>
      <c r="F31" s="108">
        <v>365462</v>
      </c>
      <c r="G31" s="108">
        <v>349058</v>
      </c>
      <c r="H31" s="108">
        <v>220047</v>
      </c>
      <c r="I31" s="108">
        <v>16404</v>
      </c>
      <c r="J31" s="108">
        <v>120545</v>
      </c>
      <c r="K31" s="108">
        <v>110916</v>
      </c>
      <c r="L31" s="108">
        <v>15636</v>
      </c>
      <c r="M31" s="108">
        <v>9629</v>
      </c>
    </row>
    <row r="32" spans="1:13" ht="12.75" customHeight="1">
      <c r="A32" s="19">
        <v>1982</v>
      </c>
      <c r="B32" s="108">
        <v>464377</v>
      </c>
      <c r="C32" s="108">
        <v>439351</v>
      </c>
      <c r="D32" s="108">
        <v>203107</v>
      </c>
      <c r="E32" s="108">
        <v>25026</v>
      </c>
      <c r="F32" s="108">
        <v>347002</v>
      </c>
      <c r="G32" s="108">
        <v>328528</v>
      </c>
      <c r="H32" s="108">
        <v>188958</v>
      </c>
      <c r="I32" s="108">
        <v>18474</v>
      </c>
      <c r="J32" s="108">
        <v>117375</v>
      </c>
      <c r="K32" s="108">
        <v>110823</v>
      </c>
      <c r="L32" s="108">
        <v>14149</v>
      </c>
      <c r="M32" s="108">
        <v>6552</v>
      </c>
    </row>
    <row r="33" spans="1:13" ht="12.75" customHeight="1">
      <c r="A33" s="19">
        <v>1983</v>
      </c>
      <c r="B33" s="108">
        <v>459373</v>
      </c>
      <c r="C33" s="108">
        <v>428106</v>
      </c>
      <c r="D33" s="108">
        <v>181206</v>
      </c>
      <c r="E33" s="108">
        <v>31267</v>
      </c>
      <c r="F33" s="108">
        <v>340781</v>
      </c>
      <c r="G33" s="108">
        <v>320848</v>
      </c>
      <c r="H33" s="108">
        <v>167074</v>
      </c>
      <c r="I33" s="108">
        <v>19933</v>
      </c>
      <c r="J33" s="108">
        <v>118592</v>
      </c>
      <c r="K33" s="108">
        <v>107258</v>
      </c>
      <c r="L33" s="108">
        <v>14132</v>
      </c>
      <c r="M33" s="108">
        <v>11334</v>
      </c>
    </row>
    <row r="34" spans="1:13" ht="12.75" customHeight="1">
      <c r="A34" s="19">
        <v>1984</v>
      </c>
      <c r="B34" s="108">
        <v>515843</v>
      </c>
      <c r="C34" s="108">
        <v>480397</v>
      </c>
      <c r="D34" s="108">
        <v>189473</v>
      </c>
      <c r="E34" s="108">
        <v>35446</v>
      </c>
      <c r="F34" s="108">
        <v>398373</v>
      </c>
      <c r="G34" s="108">
        <v>376742</v>
      </c>
      <c r="H34" s="108">
        <v>175987</v>
      </c>
      <c r="I34" s="108">
        <v>21631</v>
      </c>
      <c r="J34" s="108">
        <v>117470</v>
      </c>
      <c r="K34" s="108">
        <v>103655</v>
      </c>
      <c r="L34" s="108">
        <v>13486</v>
      </c>
      <c r="M34" s="108">
        <v>13815</v>
      </c>
    </row>
    <row r="35" spans="1:13" ht="12.75" customHeight="1">
      <c r="A35" s="19">
        <v>1985</v>
      </c>
      <c r="B35" s="108">
        <v>427775</v>
      </c>
      <c r="C35" s="108">
        <v>391011</v>
      </c>
      <c r="D35" s="108">
        <v>164442</v>
      </c>
      <c r="E35" s="108">
        <v>36764</v>
      </c>
      <c r="F35" s="108">
        <v>312053</v>
      </c>
      <c r="G35" s="108">
        <v>291882</v>
      </c>
      <c r="H35" s="108">
        <v>151736</v>
      </c>
      <c r="I35" s="108">
        <v>20171</v>
      </c>
      <c r="J35" s="108">
        <v>115722</v>
      </c>
      <c r="K35" s="108">
        <v>99129</v>
      </c>
      <c r="L35" s="108">
        <v>12706</v>
      </c>
      <c r="M35" s="108">
        <v>16593</v>
      </c>
    </row>
    <row r="36" spans="1:13" ht="12.75" customHeight="1">
      <c r="A36" s="19">
        <v>1986</v>
      </c>
      <c r="B36" s="108">
        <v>368485</v>
      </c>
      <c r="C36" s="108">
        <v>333755</v>
      </c>
      <c r="D36" s="108">
        <v>153222</v>
      </c>
      <c r="E36" s="108">
        <v>34730</v>
      </c>
      <c r="F36" s="108">
        <v>251940</v>
      </c>
      <c r="G36" s="108">
        <v>233688</v>
      </c>
      <c r="H36" s="108">
        <v>141425</v>
      </c>
      <c r="I36" s="108">
        <v>18252</v>
      </c>
      <c r="J36" s="108">
        <v>116545</v>
      </c>
      <c r="K36" s="108">
        <v>100067</v>
      </c>
      <c r="L36" s="108">
        <v>11797</v>
      </c>
      <c r="M36" s="108">
        <v>16478</v>
      </c>
    </row>
    <row r="37" spans="1:13" ht="12.75" customHeight="1">
      <c r="A37" s="19">
        <v>1987</v>
      </c>
      <c r="B37" s="108">
        <v>327097</v>
      </c>
      <c r="C37" s="108">
        <v>293290</v>
      </c>
      <c r="D37" s="108">
        <v>136883</v>
      </c>
      <c r="E37" s="108">
        <v>33807</v>
      </c>
      <c r="F37" s="108">
        <v>217343</v>
      </c>
      <c r="G37" s="108">
        <v>201394</v>
      </c>
      <c r="H37" s="108">
        <v>125109</v>
      </c>
      <c r="I37" s="108">
        <v>15949</v>
      </c>
      <c r="J37" s="108">
        <v>109754</v>
      </c>
      <c r="K37" s="108">
        <v>91896</v>
      </c>
      <c r="L37" s="108">
        <v>11774</v>
      </c>
      <c r="M37" s="108">
        <v>17858</v>
      </c>
    </row>
    <row r="38" spans="1:13" ht="12.75" customHeight="1">
      <c r="A38" s="19">
        <v>1988</v>
      </c>
      <c r="B38" s="108">
        <v>313287</v>
      </c>
      <c r="C38" s="108">
        <v>285718</v>
      </c>
      <c r="D38" s="108">
        <v>135134</v>
      </c>
      <c r="E38" s="108">
        <v>27569</v>
      </c>
      <c r="F38" s="108">
        <v>208621</v>
      </c>
      <c r="G38" s="108">
        <v>192246</v>
      </c>
      <c r="H38" s="108">
        <v>123379</v>
      </c>
      <c r="I38" s="108">
        <v>16375</v>
      </c>
      <c r="J38" s="108">
        <v>104666</v>
      </c>
      <c r="K38" s="108">
        <v>93472</v>
      </c>
      <c r="L38" s="108">
        <v>11755</v>
      </c>
      <c r="M38" s="108">
        <v>11194</v>
      </c>
    </row>
    <row r="39" spans="1:13" ht="12.75" customHeight="1">
      <c r="A39" s="19">
        <v>1989</v>
      </c>
      <c r="B39" s="108">
        <v>330964</v>
      </c>
      <c r="C39" s="108">
        <v>303917</v>
      </c>
      <c r="D39" s="108">
        <v>152074</v>
      </c>
      <c r="E39" s="108">
        <v>27047</v>
      </c>
      <c r="F39" s="108">
        <v>238617</v>
      </c>
      <c r="G39" s="108">
        <v>220556</v>
      </c>
      <c r="H39" s="108">
        <v>140840</v>
      </c>
      <c r="I39" s="108">
        <v>18061</v>
      </c>
      <c r="J39" s="108">
        <v>92347</v>
      </c>
      <c r="K39" s="108">
        <v>83361</v>
      </c>
      <c r="L39" s="108">
        <v>11234</v>
      </c>
      <c r="M39" s="108">
        <v>8986</v>
      </c>
    </row>
    <row r="40" spans="1:13" ht="12.75" customHeight="1">
      <c r="A40" s="19">
        <v>1990</v>
      </c>
      <c r="B40" s="108">
        <v>318956</v>
      </c>
      <c r="C40" s="108">
        <v>290504</v>
      </c>
      <c r="D40" s="108">
        <v>134310</v>
      </c>
      <c r="E40" s="108">
        <v>28452</v>
      </c>
      <c r="F40" s="108">
        <v>256488</v>
      </c>
      <c r="G40" s="108">
        <v>230449</v>
      </c>
      <c r="H40" s="108">
        <v>127349</v>
      </c>
      <c r="I40" s="108">
        <v>26039</v>
      </c>
      <c r="J40" s="108">
        <v>62468</v>
      </c>
      <c r="K40" s="108">
        <v>60055</v>
      </c>
      <c r="L40" s="108">
        <v>6961</v>
      </c>
      <c r="M40" s="108">
        <v>2413</v>
      </c>
    </row>
    <row r="41" spans="1:13" ht="12.75" customHeight="1">
      <c r="A41" s="19">
        <v>1991</v>
      </c>
      <c r="B41" s="108">
        <v>331178</v>
      </c>
      <c r="C41" s="108">
        <v>292381</v>
      </c>
      <c r="D41" s="108">
        <v>135923</v>
      </c>
      <c r="E41" s="108">
        <v>38797</v>
      </c>
      <c r="F41" s="108">
        <v>314508</v>
      </c>
      <c r="G41" s="108">
        <v>275951</v>
      </c>
      <c r="H41" s="108">
        <v>133800</v>
      </c>
      <c r="I41" s="108">
        <v>38557</v>
      </c>
      <c r="J41" s="108">
        <v>16670</v>
      </c>
      <c r="K41" s="108">
        <v>16430</v>
      </c>
      <c r="L41" s="108">
        <v>2123</v>
      </c>
      <c r="M41" s="108">
        <v>240</v>
      </c>
    </row>
    <row r="42" spans="1:13" ht="12.75" customHeight="1">
      <c r="A42" s="19">
        <v>1992</v>
      </c>
      <c r="B42" s="108">
        <v>386052</v>
      </c>
      <c r="C42" s="108">
        <v>341818</v>
      </c>
      <c r="D42" s="108">
        <v>142105</v>
      </c>
      <c r="E42" s="108">
        <v>44234</v>
      </c>
      <c r="F42" s="108">
        <v>374575</v>
      </c>
      <c r="G42" s="108">
        <v>330516</v>
      </c>
      <c r="H42" s="108">
        <v>137352</v>
      </c>
      <c r="I42" s="108">
        <v>44059</v>
      </c>
      <c r="J42" s="108">
        <v>11477</v>
      </c>
      <c r="K42" s="108">
        <v>11302</v>
      </c>
      <c r="L42" s="108">
        <v>4753</v>
      </c>
      <c r="M42" s="108">
        <v>175</v>
      </c>
    </row>
    <row r="43" spans="1:13" ht="12.75" customHeight="1">
      <c r="A43" s="19">
        <v>1993</v>
      </c>
      <c r="B43" s="108">
        <v>455451</v>
      </c>
      <c r="C43" s="108">
        <v>404413</v>
      </c>
      <c r="D43" s="108">
        <v>164044</v>
      </c>
      <c r="E43" s="108">
        <v>51038</v>
      </c>
      <c r="F43" s="108">
        <v>431853</v>
      </c>
      <c r="G43" s="108">
        <v>382534</v>
      </c>
      <c r="H43" s="108">
        <v>151139</v>
      </c>
      <c r="I43" s="108">
        <v>49319</v>
      </c>
      <c r="J43" s="108">
        <v>23598</v>
      </c>
      <c r="K43" s="108">
        <v>21879</v>
      </c>
      <c r="L43" s="108">
        <v>12905</v>
      </c>
      <c r="M43" s="108">
        <v>1719</v>
      </c>
    </row>
    <row r="44" spans="1:13" ht="12.75" customHeight="1">
      <c r="A44" s="19">
        <v>1994</v>
      </c>
      <c r="B44" s="108">
        <v>572883</v>
      </c>
      <c r="C44" s="108">
        <v>514601</v>
      </c>
      <c r="D44" s="108">
        <v>212354</v>
      </c>
      <c r="E44" s="108">
        <v>58282</v>
      </c>
      <c r="F44" s="108">
        <v>505179</v>
      </c>
      <c r="G44" s="108">
        <v>452106</v>
      </c>
      <c r="H44" s="108">
        <v>181633</v>
      </c>
      <c r="I44" s="108">
        <v>53073</v>
      </c>
      <c r="J44" s="108">
        <v>67704</v>
      </c>
      <c r="K44" s="108">
        <v>62495</v>
      </c>
      <c r="L44" s="108">
        <v>30721</v>
      </c>
      <c r="M44" s="108">
        <v>5209</v>
      </c>
    </row>
    <row r="45" spans="1:13" ht="12.75" customHeight="1">
      <c r="A45" s="19">
        <v>1995</v>
      </c>
      <c r="B45" s="108">
        <v>602757</v>
      </c>
      <c r="C45" s="108">
        <v>539936</v>
      </c>
      <c r="D45" s="108">
        <v>205165</v>
      </c>
      <c r="E45" s="108">
        <v>62821</v>
      </c>
      <c r="F45" s="108">
        <v>498543</v>
      </c>
      <c r="G45" s="108">
        <v>444064</v>
      </c>
      <c r="H45" s="108">
        <v>164101</v>
      </c>
      <c r="I45" s="108">
        <v>54479</v>
      </c>
      <c r="J45" s="108">
        <v>104214</v>
      </c>
      <c r="K45" s="108">
        <v>95872</v>
      </c>
      <c r="L45" s="108">
        <v>41064</v>
      </c>
      <c r="M45" s="108">
        <v>8342</v>
      </c>
    </row>
    <row r="46" spans="1:13" ht="12.75" customHeight="1">
      <c r="A46" s="19">
        <v>1996</v>
      </c>
      <c r="B46" s="108">
        <v>559488</v>
      </c>
      <c r="C46" s="108">
        <v>498844</v>
      </c>
      <c r="D46" s="108">
        <v>188802</v>
      </c>
      <c r="E46" s="108">
        <v>60644</v>
      </c>
      <c r="F46" s="108">
        <v>416122</v>
      </c>
      <c r="G46" s="108">
        <v>368423</v>
      </c>
      <c r="H46" s="108">
        <v>141864</v>
      </c>
      <c r="I46" s="108">
        <v>47699</v>
      </c>
      <c r="J46" s="108">
        <v>143366</v>
      </c>
      <c r="K46" s="108">
        <v>130421</v>
      </c>
      <c r="L46" s="108">
        <v>46938</v>
      </c>
      <c r="M46" s="108">
        <v>12945</v>
      </c>
    </row>
    <row r="47" spans="1:13" ht="12.75" customHeight="1">
      <c r="A47" s="19">
        <v>1997</v>
      </c>
      <c r="B47" s="108">
        <v>578179</v>
      </c>
      <c r="C47" s="108">
        <v>515566</v>
      </c>
      <c r="D47" s="108">
        <v>211056</v>
      </c>
      <c r="E47" s="108">
        <v>62613</v>
      </c>
      <c r="F47" s="108">
        <v>400350</v>
      </c>
      <c r="G47" s="108">
        <v>354783</v>
      </c>
      <c r="H47" s="108">
        <v>156130</v>
      </c>
      <c r="I47" s="108">
        <v>45567</v>
      </c>
      <c r="J47" s="108">
        <v>177829</v>
      </c>
      <c r="K47" s="108">
        <v>160783</v>
      </c>
      <c r="L47" s="108">
        <v>54926</v>
      </c>
      <c r="M47" s="108">
        <v>17046</v>
      </c>
    </row>
    <row r="48" spans="1:13" ht="12.75" customHeight="1">
      <c r="A48" s="19">
        <v>1998</v>
      </c>
      <c r="B48" s="108">
        <v>500690</v>
      </c>
      <c r="C48" s="108">
        <v>443748</v>
      </c>
      <c r="D48" s="108">
        <v>220611</v>
      </c>
      <c r="E48" s="108">
        <v>56942</v>
      </c>
      <c r="F48" s="108">
        <v>372243</v>
      </c>
      <c r="G48" s="108">
        <v>333000</v>
      </c>
      <c r="H48" s="108">
        <v>167322</v>
      </c>
      <c r="I48" s="108">
        <v>39243</v>
      </c>
      <c r="J48" s="108">
        <v>128447</v>
      </c>
      <c r="K48" s="108">
        <v>110748</v>
      </c>
      <c r="L48" s="108">
        <v>53289</v>
      </c>
      <c r="M48" s="108">
        <v>17699</v>
      </c>
    </row>
    <row r="49" spans="1:13" ht="12.75" customHeight="1">
      <c r="A49" s="19">
        <v>1999</v>
      </c>
      <c r="B49" s="108">
        <v>472638</v>
      </c>
      <c r="C49" s="108">
        <v>416547</v>
      </c>
      <c r="D49" s="108">
        <v>237331</v>
      </c>
      <c r="E49" s="108">
        <v>56091</v>
      </c>
      <c r="F49" s="108">
        <v>369773</v>
      </c>
      <c r="G49" s="108">
        <v>333584</v>
      </c>
      <c r="H49" s="108">
        <v>185257</v>
      </c>
      <c r="I49" s="108">
        <v>36189</v>
      </c>
      <c r="J49" s="108">
        <v>102865</v>
      </c>
      <c r="K49" s="108">
        <v>82963</v>
      </c>
      <c r="L49" s="108">
        <v>52074</v>
      </c>
      <c r="M49" s="108">
        <v>19902</v>
      </c>
    </row>
    <row r="50" spans="1:13" ht="12.75" customHeight="1">
      <c r="A50" s="19">
        <v>2000</v>
      </c>
      <c r="B50" s="108">
        <v>423044</v>
      </c>
      <c r="C50" s="108">
        <v>377325</v>
      </c>
      <c r="D50" s="108">
        <v>229715</v>
      </c>
      <c r="E50" s="108">
        <v>45719</v>
      </c>
      <c r="F50" s="108">
        <v>336760</v>
      </c>
      <c r="G50" s="108">
        <v>306792</v>
      </c>
      <c r="H50" s="108">
        <v>182907</v>
      </c>
      <c r="I50" s="108">
        <v>29968</v>
      </c>
      <c r="J50" s="108">
        <v>86284</v>
      </c>
      <c r="K50" s="108">
        <v>70533</v>
      </c>
      <c r="L50" s="108">
        <v>46808</v>
      </c>
      <c r="M50" s="108">
        <v>15751</v>
      </c>
    </row>
    <row r="51" spans="1:13" ht="12.75" customHeight="1">
      <c r="A51" s="19">
        <v>2001</v>
      </c>
      <c r="B51" s="108">
        <v>326187</v>
      </c>
      <c r="C51" s="108">
        <v>292328</v>
      </c>
      <c r="D51" s="108">
        <v>185372</v>
      </c>
      <c r="E51" s="108">
        <v>33859</v>
      </c>
      <c r="F51" s="108">
        <v>267933</v>
      </c>
      <c r="G51" s="108">
        <v>243770</v>
      </c>
      <c r="H51" s="108">
        <v>150710</v>
      </c>
      <c r="I51" s="108">
        <v>24163</v>
      </c>
      <c r="J51" s="108">
        <v>58254</v>
      </c>
      <c r="K51" s="108">
        <v>48558</v>
      </c>
      <c r="L51" s="108">
        <v>34662</v>
      </c>
      <c r="M51" s="108">
        <v>9696</v>
      </c>
    </row>
    <row r="52" spans="1:13" ht="12.75" customHeight="1">
      <c r="A52" s="19">
        <v>2002</v>
      </c>
      <c r="B52" s="108">
        <v>289590</v>
      </c>
      <c r="C52" s="108">
        <v>259875</v>
      </c>
      <c r="D52" s="108">
        <v>172874</v>
      </c>
      <c r="E52" s="108">
        <v>29715</v>
      </c>
      <c r="F52" s="108">
        <v>240583</v>
      </c>
      <c r="G52" s="108">
        <v>218536</v>
      </c>
      <c r="H52" s="108">
        <v>141296</v>
      </c>
      <c r="I52" s="108">
        <v>22047</v>
      </c>
      <c r="J52" s="108">
        <v>49007</v>
      </c>
      <c r="K52" s="108">
        <v>41339</v>
      </c>
      <c r="L52" s="108">
        <v>31578</v>
      </c>
      <c r="M52" s="108">
        <v>7668</v>
      </c>
    </row>
    <row r="53" spans="1:13" ht="12.75" customHeight="1">
      <c r="A53" s="19">
        <v>2003</v>
      </c>
      <c r="B53" s="108">
        <v>268103</v>
      </c>
      <c r="C53" s="108">
        <v>240938</v>
      </c>
      <c r="D53" s="108">
        <v>165162</v>
      </c>
      <c r="E53" s="108">
        <v>27165</v>
      </c>
      <c r="F53" s="108">
        <v>226267</v>
      </c>
      <c r="G53" s="108">
        <v>204716</v>
      </c>
      <c r="H53" s="108">
        <v>136720</v>
      </c>
      <c r="I53" s="108">
        <v>21551</v>
      </c>
      <c r="J53" s="108">
        <v>41836</v>
      </c>
      <c r="K53" s="108">
        <v>36222</v>
      </c>
      <c r="L53" s="108">
        <v>28442</v>
      </c>
      <c r="M53" s="108">
        <v>5614</v>
      </c>
    </row>
    <row r="54" spans="1:13" ht="12.75" customHeight="1">
      <c r="A54" s="19">
        <v>2004</v>
      </c>
      <c r="B54" s="108">
        <v>278008</v>
      </c>
      <c r="C54" s="108">
        <v>252163</v>
      </c>
      <c r="D54" s="108">
        <v>177204</v>
      </c>
      <c r="E54" s="108">
        <v>25845</v>
      </c>
      <c r="F54" s="108">
        <v>238290</v>
      </c>
      <c r="G54" s="108">
        <v>216900</v>
      </c>
      <c r="H54" s="108">
        <v>147810</v>
      </c>
      <c r="I54" s="108">
        <v>21390</v>
      </c>
      <c r="J54" s="108">
        <v>39718</v>
      </c>
      <c r="K54" s="108">
        <v>35263</v>
      </c>
      <c r="L54" s="108">
        <v>29394</v>
      </c>
      <c r="M54" s="108">
        <v>4455</v>
      </c>
    </row>
    <row r="55" spans="1:13" ht="12.75" customHeight="1">
      <c r="A55" s="19">
        <v>2005</v>
      </c>
      <c r="B55" s="108">
        <v>242316</v>
      </c>
      <c r="C55" s="108">
        <v>217124</v>
      </c>
      <c r="D55" s="108">
        <v>151456</v>
      </c>
      <c r="E55" s="108">
        <v>25192</v>
      </c>
      <c r="F55" s="108">
        <v>206772</v>
      </c>
      <c r="G55" s="108">
        <v>185954</v>
      </c>
      <c r="H55" s="108">
        <v>126066</v>
      </c>
      <c r="I55" s="108">
        <v>20818</v>
      </c>
      <c r="J55" s="108">
        <v>35544</v>
      </c>
      <c r="K55" s="108">
        <v>31170</v>
      </c>
      <c r="L55" s="108">
        <v>25390</v>
      </c>
      <c r="M55" s="108">
        <v>4374</v>
      </c>
    </row>
    <row r="56" spans="1:13" ht="12.75" customHeight="1">
      <c r="A56" s="19">
        <v>2006</v>
      </c>
      <c r="B56" s="108">
        <v>249436</v>
      </c>
      <c r="C56" s="108">
        <v>224575</v>
      </c>
      <c r="D56" s="108">
        <v>150069</v>
      </c>
      <c r="E56" s="108">
        <v>24861</v>
      </c>
      <c r="F56" s="108">
        <v>215741</v>
      </c>
      <c r="G56" s="108">
        <v>195114</v>
      </c>
      <c r="H56" s="108">
        <v>125802</v>
      </c>
      <c r="I56" s="108">
        <v>20627</v>
      </c>
      <c r="J56" s="108">
        <v>33695</v>
      </c>
      <c r="K56" s="108">
        <v>29461</v>
      </c>
      <c r="L56" s="108">
        <v>24267</v>
      </c>
      <c r="M56" s="108">
        <v>4234</v>
      </c>
    </row>
    <row r="57" spans="1:13" ht="12.75" customHeight="1">
      <c r="A57" s="19">
        <v>2007</v>
      </c>
      <c r="B57" s="108">
        <v>210729</v>
      </c>
      <c r="C57" s="108">
        <v>188856</v>
      </c>
      <c r="D57" s="108">
        <v>124040</v>
      </c>
      <c r="E57" s="108">
        <v>21873</v>
      </c>
      <c r="F57" s="108">
        <v>183798</v>
      </c>
      <c r="G57" s="108">
        <v>165598</v>
      </c>
      <c r="H57" s="108">
        <v>106064</v>
      </c>
      <c r="I57" s="108">
        <v>18200</v>
      </c>
      <c r="J57" s="108">
        <v>26931</v>
      </c>
      <c r="K57" s="108">
        <v>23258</v>
      </c>
      <c r="L57" s="108">
        <v>17976</v>
      </c>
      <c r="M57" s="108">
        <v>3673</v>
      </c>
    </row>
    <row r="58" spans="1:13" ht="12.75" customHeight="1">
      <c r="A58" s="19">
        <v>2008</v>
      </c>
      <c r="B58" s="108">
        <v>175927</v>
      </c>
      <c r="C58" s="108">
        <v>155820</v>
      </c>
      <c r="D58" s="108">
        <v>96369</v>
      </c>
      <c r="E58" s="108">
        <v>20107</v>
      </c>
      <c r="F58" s="108">
        <v>150222</v>
      </c>
      <c r="G58" s="108">
        <v>134685</v>
      </c>
      <c r="H58" s="108">
        <v>80795</v>
      </c>
      <c r="I58" s="108">
        <v>15537</v>
      </c>
      <c r="J58" s="108">
        <v>25705</v>
      </c>
      <c r="K58" s="108">
        <v>21135</v>
      </c>
      <c r="L58" s="108">
        <v>15574</v>
      </c>
      <c r="M58" s="108">
        <v>4570</v>
      </c>
    </row>
    <row r="59" spans="1:13" ht="12.75" customHeight="1">
      <c r="A59" s="19">
        <v>2009</v>
      </c>
      <c r="B59" s="108">
        <v>158987</v>
      </c>
      <c r="C59" s="108">
        <v>140166</v>
      </c>
      <c r="D59" s="108">
        <v>83898</v>
      </c>
      <c r="E59" s="108">
        <v>18821</v>
      </c>
      <c r="F59" s="108">
        <v>134755</v>
      </c>
      <c r="G59" s="108">
        <v>121059</v>
      </c>
      <c r="H59" s="108">
        <v>70597</v>
      </c>
      <c r="I59" s="108">
        <v>13696</v>
      </c>
      <c r="J59" s="108">
        <v>24232</v>
      </c>
      <c r="K59" s="108">
        <v>19107</v>
      </c>
      <c r="L59" s="108">
        <v>13301</v>
      </c>
      <c r="M59" s="108">
        <v>5125</v>
      </c>
    </row>
    <row r="60" spans="1:13" ht="12.75" customHeight="1">
      <c r="A60" s="19">
        <v>2010</v>
      </c>
      <c r="B60" s="108">
        <v>159832</v>
      </c>
      <c r="C60" s="108">
        <v>142891</v>
      </c>
      <c r="D60" s="108">
        <v>85367</v>
      </c>
      <c r="E60" s="108">
        <v>16941</v>
      </c>
      <c r="F60" s="108">
        <v>136698</v>
      </c>
      <c r="G60" s="108">
        <v>123347</v>
      </c>
      <c r="H60" s="108">
        <v>72263</v>
      </c>
      <c r="I60" s="108">
        <v>13351</v>
      </c>
      <c r="J60" s="108">
        <v>23134</v>
      </c>
      <c r="K60" s="108">
        <v>19544</v>
      </c>
      <c r="L60" s="108">
        <v>13104</v>
      </c>
      <c r="M60" s="108">
        <v>3590</v>
      </c>
    </row>
    <row r="61" spans="1:13" ht="12.75" customHeight="1">
      <c r="A61" s="19">
        <v>2011</v>
      </c>
      <c r="B61" s="108">
        <v>183110</v>
      </c>
      <c r="C61" s="108">
        <v>164178</v>
      </c>
      <c r="D61" s="108">
        <v>97015</v>
      </c>
      <c r="E61" s="108">
        <v>18932</v>
      </c>
      <c r="F61" s="108">
        <v>157579</v>
      </c>
      <c r="G61" s="108">
        <v>142745</v>
      </c>
      <c r="H61" s="108">
        <v>82575</v>
      </c>
      <c r="I61" s="108">
        <v>14834</v>
      </c>
      <c r="J61" s="108">
        <v>25531</v>
      </c>
      <c r="K61" s="108">
        <v>21433</v>
      </c>
      <c r="L61" s="108">
        <v>14440</v>
      </c>
      <c r="M61" s="108">
        <v>4098</v>
      </c>
    </row>
    <row r="62" spans="1:13" ht="12.75" customHeight="1">
      <c r="A62" s="19">
        <v>2012</v>
      </c>
      <c r="B62" s="108">
        <v>200466</v>
      </c>
      <c r="C62" s="108">
        <v>180611</v>
      </c>
      <c r="D62" s="108">
        <v>100294</v>
      </c>
      <c r="E62" s="108">
        <v>19855</v>
      </c>
      <c r="F62" s="108">
        <v>171170</v>
      </c>
      <c r="G62" s="108">
        <v>155433</v>
      </c>
      <c r="H62" s="108">
        <v>84092</v>
      </c>
      <c r="I62" s="108">
        <v>15737</v>
      </c>
      <c r="J62" s="108">
        <v>29296</v>
      </c>
      <c r="K62" s="108">
        <v>25178</v>
      </c>
      <c r="L62" s="108">
        <v>16202</v>
      </c>
      <c r="M62" s="108">
        <v>4118</v>
      </c>
    </row>
    <row r="63" spans="1:13" ht="12.75" customHeight="1">
      <c r="A63" s="19">
        <v>2013</v>
      </c>
      <c r="B63" s="108">
        <v>214817</v>
      </c>
      <c r="C63" s="108">
        <v>192276</v>
      </c>
      <c r="D63" s="108">
        <v>102246</v>
      </c>
      <c r="E63" s="108">
        <v>22541</v>
      </c>
      <c r="F63" s="108">
        <v>184036</v>
      </c>
      <c r="G63" s="108">
        <v>167382</v>
      </c>
      <c r="H63" s="108">
        <v>86378</v>
      </c>
      <c r="I63" s="108">
        <v>16654</v>
      </c>
      <c r="J63" s="108">
        <v>30781</v>
      </c>
      <c r="K63" s="108">
        <v>24894</v>
      </c>
      <c r="L63" s="108">
        <v>15868</v>
      </c>
      <c r="M63" s="108">
        <v>5887</v>
      </c>
    </row>
    <row r="64" spans="1:13" ht="12.75" customHeight="1">
      <c r="A64" s="19">
        <v>2014</v>
      </c>
      <c r="B64" s="108">
        <v>245325</v>
      </c>
      <c r="C64" s="108">
        <v>220293</v>
      </c>
      <c r="D64" s="108">
        <v>106846</v>
      </c>
      <c r="E64" s="108">
        <v>25032</v>
      </c>
      <c r="F64" s="108">
        <v>209091</v>
      </c>
      <c r="G64" s="108">
        <v>189281</v>
      </c>
      <c r="H64" s="108">
        <v>90159</v>
      </c>
      <c r="I64" s="108">
        <v>19810</v>
      </c>
      <c r="J64" s="108">
        <v>36234</v>
      </c>
      <c r="K64" s="108">
        <v>31012</v>
      </c>
      <c r="L64" s="108">
        <v>16687</v>
      </c>
      <c r="M64" s="108">
        <v>5222</v>
      </c>
    </row>
    <row r="65" spans="1:19" ht="12.75" customHeight="1">
      <c r="A65" s="19">
        <v>2015</v>
      </c>
      <c r="B65" s="108">
        <v>247722</v>
      </c>
      <c r="C65" s="108">
        <v>220197</v>
      </c>
      <c r="D65" s="108">
        <v>102713</v>
      </c>
      <c r="E65" s="108">
        <v>27525</v>
      </c>
      <c r="F65" s="108">
        <v>208364</v>
      </c>
      <c r="G65" s="108">
        <v>186973</v>
      </c>
      <c r="H65" s="108">
        <v>86297</v>
      </c>
      <c r="I65" s="108">
        <v>21391</v>
      </c>
      <c r="J65" s="108">
        <v>39358</v>
      </c>
      <c r="K65" s="108">
        <v>33224</v>
      </c>
      <c r="L65" s="108">
        <v>16416</v>
      </c>
      <c r="M65" s="108">
        <v>6134</v>
      </c>
    </row>
    <row r="66" spans="1:19" ht="12.75" customHeight="1">
      <c r="A66" s="19">
        <v>2016</v>
      </c>
      <c r="B66" s="238">
        <v>277691</v>
      </c>
      <c r="C66" s="238">
        <v>240255</v>
      </c>
      <c r="D66" s="238">
        <f>87743+18558</f>
        <v>106301</v>
      </c>
      <c r="E66" s="238">
        <v>37436</v>
      </c>
      <c r="F66" s="238">
        <v>228159</v>
      </c>
      <c r="G66" s="238">
        <v>200298</v>
      </c>
      <c r="H66" s="238">
        <f>70969+16960</f>
        <v>87929</v>
      </c>
      <c r="I66" s="238">
        <v>27861</v>
      </c>
      <c r="J66" s="238">
        <v>49532</v>
      </c>
      <c r="K66" s="108">
        <v>39957</v>
      </c>
      <c r="L66" s="108">
        <f>16774+1598</f>
        <v>18372</v>
      </c>
      <c r="M66" s="108">
        <v>9575</v>
      </c>
      <c r="N66" s="239"/>
      <c r="O66" s="239"/>
      <c r="P66" s="239"/>
      <c r="Q66" s="239"/>
      <c r="R66" s="239"/>
      <c r="S66" s="239"/>
    </row>
    <row r="67" spans="1:19" ht="12.75" customHeight="1">
      <c r="A67" s="22"/>
      <c r="B67" s="238"/>
      <c r="C67" s="238"/>
      <c r="D67" s="238"/>
      <c r="E67" s="238"/>
      <c r="F67" s="238"/>
      <c r="G67" s="238"/>
      <c r="H67" s="238"/>
      <c r="I67" s="238"/>
      <c r="J67" s="238"/>
      <c r="K67" s="108"/>
      <c r="L67" s="108"/>
      <c r="M67" s="108"/>
      <c r="N67" s="239"/>
      <c r="O67" s="239"/>
      <c r="P67" s="239"/>
      <c r="Q67" s="239"/>
      <c r="R67" s="239"/>
      <c r="S67" s="239"/>
    </row>
    <row r="68" spans="1:19" ht="12.75" customHeight="1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9" ht="12.75" customHeight="1">
      <c r="A69" s="30" t="s">
        <v>245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1:19" ht="12.75" customHeight="1">
      <c r="A70" s="60" t="s">
        <v>246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9" ht="12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1:19" ht="12.75" customHeight="1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9" ht="12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19" ht="12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9" ht="12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19" ht="12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19" ht="12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</row>
    <row r="78" spans="1:19" ht="12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19" ht="12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19" ht="12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</row>
    <row r="82" spans="1:13" ht="12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</row>
  </sheetData>
  <customSheetViews>
    <customSheetView guid="{B45E4847-4075-4BD2-A1F3-840C24EA6ECB}" scale="75" showRuler="0">
      <rowBreaks count="2" manualBreakCount="2">
        <brk id="40" max="16383" man="1"/>
        <brk id="63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78" orientation="landscape" horizontalDpi="4294967292" verticalDpi="300" r:id="rId1"/>
      <headerFooter alignWithMargins="0"/>
    </customSheetView>
  </customSheetViews>
  <mergeCells count="18"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  <mergeCell ref="F4:M4"/>
    <mergeCell ref="K6:K8"/>
    <mergeCell ref="K5:M5"/>
    <mergeCell ref="G5:I5"/>
  </mergeCells>
  <phoneticPr fontId="13" type="noConversion"/>
  <pageMargins left="0.19685039370078741" right="0.19685039370078741" top="0.43307086614173229" bottom="0.6692913385826772" header="0.59055118110236227" footer="0.31496062992125984"/>
  <pageSetup paperSize="9" scale="80" orientation="landscape" horizontalDpi="4294967292" verticalDpi="300" r:id="rId2"/>
  <headerFooter>
    <oddFooter>&amp;LStatistisches Bundesamt, Baugenehmigungen und Baufertigstellungen, 2016</oddFooter>
  </headerFooter>
  <rowBreaks count="2" manualBreakCount="2">
    <brk id="49" max="12" man="1"/>
    <brk id="7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78"/>
  <sheetViews>
    <sheetView showGridLines="0" zoomScaleNormal="100" workbookViewId="0"/>
  </sheetViews>
  <sheetFormatPr baseColWidth="10" defaultColWidth="9.7109375" defaultRowHeight="12.75"/>
  <cols>
    <col min="1" max="1" width="25.7109375" style="119" customWidth="1"/>
    <col min="2" max="3" width="30.7109375" style="119" customWidth="1"/>
    <col min="4" max="7" width="15.7109375" style="119" customWidth="1"/>
    <col min="8" max="16384" width="9.7109375" style="119"/>
  </cols>
  <sheetData>
    <row r="1" spans="1:9" s="206" customFormat="1" ht="15">
      <c r="A1" s="341" t="s">
        <v>139</v>
      </c>
      <c r="B1" s="341"/>
      <c r="C1" s="341"/>
    </row>
    <row r="2" spans="1:9" s="206" customFormat="1" ht="15">
      <c r="A2" s="205" t="s">
        <v>173</v>
      </c>
      <c r="B2" s="207"/>
      <c r="C2" s="207"/>
    </row>
    <row r="3" spans="1:9">
      <c r="A3" s="127"/>
      <c r="B3" s="120"/>
      <c r="C3" s="120"/>
    </row>
    <row r="4" spans="1:9">
      <c r="A4" s="121"/>
      <c r="B4" s="121"/>
      <c r="C4" s="121"/>
      <c r="D4" s="121"/>
      <c r="E4" s="121"/>
      <c r="F4" s="121"/>
      <c r="G4" s="121"/>
      <c r="H4" s="121"/>
      <c r="I4" s="121"/>
    </row>
    <row r="5" spans="1:9">
      <c r="A5" s="334" t="s">
        <v>7</v>
      </c>
      <c r="B5" s="335" t="s">
        <v>65</v>
      </c>
      <c r="C5" s="336"/>
      <c r="D5" s="120"/>
    </row>
    <row r="6" spans="1:9">
      <c r="A6" s="303"/>
      <c r="B6" s="272"/>
      <c r="C6" s="337"/>
    </row>
    <row r="7" spans="1:9">
      <c r="A7" s="303"/>
      <c r="B7" s="273"/>
      <c r="C7" s="338"/>
      <c r="D7" s="123"/>
    </row>
    <row r="8" spans="1:9">
      <c r="A8" s="303"/>
      <c r="B8" s="125" t="s">
        <v>66</v>
      </c>
      <c r="C8" s="125" t="s">
        <v>67</v>
      </c>
    </row>
    <row r="9" spans="1:9">
      <c r="A9" s="319"/>
      <c r="B9" s="339" t="s">
        <v>3</v>
      </c>
      <c r="C9" s="340"/>
    </row>
    <row r="10" spans="1:9">
      <c r="A10" s="124"/>
    </row>
    <row r="11" spans="1:9">
      <c r="A11" s="122">
        <v>1949</v>
      </c>
      <c r="B11" s="126">
        <v>251785</v>
      </c>
      <c r="C11" s="126">
        <v>251785</v>
      </c>
    </row>
    <row r="12" spans="1:9">
      <c r="A12" s="122">
        <v>1950</v>
      </c>
      <c r="B12" s="126">
        <v>402916</v>
      </c>
      <c r="C12" s="126">
        <v>654701</v>
      </c>
    </row>
    <row r="13" spans="1:9">
      <c r="A13" s="122">
        <v>1951</v>
      </c>
      <c r="B13" s="126">
        <v>486445</v>
      </c>
      <c r="C13" s="126">
        <v>1141146</v>
      </c>
    </row>
    <row r="14" spans="1:9">
      <c r="A14" s="122">
        <v>1952</v>
      </c>
      <c r="B14" s="126">
        <v>508437</v>
      </c>
      <c r="C14" s="126">
        <v>1649583</v>
      </c>
    </row>
    <row r="15" spans="1:9">
      <c r="A15" s="122">
        <v>1953</v>
      </c>
      <c r="B15" s="126">
        <v>571979</v>
      </c>
      <c r="C15" s="126">
        <v>2221562</v>
      </c>
    </row>
    <row r="16" spans="1:9">
      <c r="A16" s="122">
        <v>1954</v>
      </c>
      <c r="B16" s="126">
        <v>606282</v>
      </c>
      <c r="C16" s="126">
        <v>2827844</v>
      </c>
    </row>
    <row r="17" spans="1:3">
      <c r="A17" s="122">
        <v>1955</v>
      </c>
      <c r="B17" s="126">
        <v>601233</v>
      </c>
      <c r="C17" s="126">
        <v>3429077</v>
      </c>
    </row>
    <row r="18" spans="1:3">
      <c r="A18" s="122">
        <v>1956</v>
      </c>
      <c r="B18" s="126">
        <v>623931</v>
      </c>
      <c r="C18" s="126">
        <v>4053008</v>
      </c>
    </row>
    <row r="19" spans="1:3">
      <c r="A19" s="122">
        <v>1957</v>
      </c>
      <c r="B19" s="126">
        <v>620766</v>
      </c>
      <c r="C19" s="126">
        <v>4673774</v>
      </c>
    </row>
    <row r="20" spans="1:3">
      <c r="A20" s="122">
        <v>1958</v>
      </c>
      <c r="B20" s="126">
        <v>583961</v>
      </c>
      <c r="C20" s="126">
        <v>5257735</v>
      </c>
    </row>
    <row r="21" spans="1:3">
      <c r="A21" s="122">
        <v>1959</v>
      </c>
      <c r="B21" s="126">
        <v>668657</v>
      </c>
      <c r="C21" s="126">
        <v>5926392</v>
      </c>
    </row>
    <row r="22" spans="1:3">
      <c r="A22" s="122">
        <v>1960</v>
      </c>
      <c r="B22" s="126">
        <v>654891</v>
      </c>
      <c r="C22" s="126">
        <v>6581283</v>
      </c>
    </row>
    <row r="23" spans="1:3">
      <c r="A23" s="122">
        <v>1961</v>
      </c>
      <c r="B23" s="126">
        <v>657770</v>
      </c>
      <c r="C23" s="126">
        <v>7239053</v>
      </c>
    </row>
    <row r="24" spans="1:3">
      <c r="A24" s="122">
        <v>1962</v>
      </c>
      <c r="B24" s="126">
        <v>660624</v>
      </c>
      <c r="C24" s="126">
        <v>7899677</v>
      </c>
    </row>
    <row r="25" spans="1:3">
      <c r="A25" s="122">
        <v>1963</v>
      </c>
      <c r="B25" s="126">
        <v>645578</v>
      </c>
      <c r="C25" s="126">
        <v>8545255</v>
      </c>
    </row>
    <row r="26" spans="1:3">
      <c r="A26" s="122">
        <v>1964</v>
      </c>
      <c r="B26" s="126">
        <v>700462</v>
      </c>
      <c r="C26" s="126">
        <v>9245717</v>
      </c>
    </row>
    <row r="27" spans="1:3">
      <c r="A27" s="122">
        <v>1965</v>
      </c>
      <c r="B27" s="126">
        <v>660078</v>
      </c>
      <c r="C27" s="126">
        <v>9905795</v>
      </c>
    </row>
    <row r="28" spans="1:3">
      <c r="A28" s="122">
        <v>1966</v>
      </c>
      <c r="B28" s="126">
        <v>670077</v>
      </c>
      <c r="C28" s="126">
        <v>10575872</v>
      </c>
    </row>
    <row r="29" spans="1:3">
      <c r="A29" s="122">
        <v>1967</v>
      </c>
      <c r="B29" s="126">
        <v>648619</v>
      </c>
      <c r="C29" s="126">
        <v>11224491</v>
      </c>
    </row>
    <row r="30" spans="1:3">
      <c r="A30" s="122">
        <v>1968</v>
      </c>
      <c r="B30" s="126">
        <v>595841</v>
      </c>
      <c r="C30" s="126">
        <v>11820332</v>
      </c>
    </row>
    <row r="31" spans="1:3">
      <c r="A31" s="122">
        <v>1969</v>
      </c>
      <c r="B31" s="126">
        <v>570007</v>
      </c>
      <c r="C31" s="126">
        <v>12390339</v>
      </c>
    </row>
    <row r="32" spans="1:3">
      <c r="A32" s="122">
        <v>1970</v>
      </c>
      <c r="B32" s="126">
        <v>554138</v>
      </c>
      <c r="C32" s="126">
        <v>12944477</v>
      </c>
    </row>
    <row r="33" spans="1:3">
      <c r="A33" s="122">
        <v>1971</v>
      </c>
      <c r="B33" s="126">
        <v>631007</v>
      </c>
      <c r="C33" s="126">
        <v>13575484</v>
      </c>
    </row>
    <row r="34" spans="1:3">
      <c r="A34" s="122">
        <v>1972</v>
      </c>
      <c r="B34" s="126">
        <v>746537</v>
      </c>
      <c r="C34" s="126">
        <v>14322021</v>
      </c>
    </row>
    <row r="35" spans="1:3">
      <c r="A35" s="122">
        <v>1973</v>
      </c>
      <c r="B35" s="126">
        <v>810444</v>
      </c>
      <c r="C35" s="126">
        <v>15132465</v>
      </c>
    </row>
    <row r="36" spans="1:3">
      <c r="A36" s="122">
        <v>1974</v>
      </c>
      <c r="B36" s="126">
        <v>706855</v>
      </c>
      <c r="C36" s="126">
        <v>15839320</v>
      </c>
    </row>
    <row r="37" spans="1:3">
      <c r="A37" s="122">
        <v>1975</v>
      </c>
      <c r="B37" s="126">
        <v>544176</v>
      </c>
      <c r="C37" s="126">
        <v>16383496</v>
      </c>
    </row>
    <row r="38" spans="1:3">
      <c r="A38" s="122">
        <v>1976</v>
      </c>
      <c r="B38" s="126">
        <v>503538</v>
      </c>
      <c r="C38" s="126">
        <v>16887034</v>
      </c>
    </row>
    <row r="39" spans="1:3">
      <c r="A39" s="122">
        <v>1977</v>
      </c>
      <c r="B39" s="126">
        <v>522858</v>
      </c>
      <c r="C39" s="126">
        <v>17409892</v>
      </c>
    </row>
    <row r="40" spans="1:3">
      <c r="A40" s="122">
        <v>1978</v>
      </c>
      <c r="B40" s="126">
        <v>482318</v>
      </c>
      <c r="C40" s="126">
        <v>17892210</v>
      </c>
    </row>
    <row r="41" spans="1:3">
      <c r="A41" s="122">
        <v>1979</v>
      </c>
      <c r="B41" s="126">
        <v>468197</v>
      </c>
      <c r="C41" s="126">
        <v>18360407</v>
      </c>
    </row>
    <row r="42" spans="1:3">
      <c r="A42" s="122">
        <v>1980</v>
      </c>
      <c r="B42" s="126">
        <v>500837</v>
      </c>
      <c r="C42" s="126">
        <v>18861244</v>
      </c>
    </row>
    <row r="43" spans="1:3">
      <c r="A43" s="122">
        <v>1981</v>
      </c>
      <c r="B43" s="126">
        <v>486007</v>
      </c>
      <c r="C43" s="126">
        <v>19347251</v>
      </c>
    </row>
    <row r="44" spans="1:3">
      <c r="A44" s="122">
        <v>1982</v>
      </c>
      <c r="B44" s="126">
        <v>464377</v>
      </c>
      <c r="C44" s="126">
        <v>19811628</v>
      </c>
    </row>
    <row r="45" spans="1:3">
      <c r="A45" s="122">
        <v>1983</v>
      </c>
      <c r="B45" s="126">
        <v>459373</v>
      </c>
      <c r="C45" s="126">
        <v>20271001</v>
      </c>
    </row>
    <row r="46" spans="1:3">
      <c r="A46" s="122">
        <v>1984</v>
      </c>
      <c r="B46" s="126">
        <v>515843</v>
      </c>
      <c r="C46" s="126">
        <v>20786844</v>
      </c>
    </row>
    <row r="47" spans="1:3">
      <c r="A47" s="122">
        <v>1985</v>
      </c>
      <c r="B47" s="126">
        <v>427775</v>
      </c>
      <c r="C47" s="126">
        <v>21214619</v>
      </c>
    </row>
    <row r="48" spans="1:3">
      <c r="A48" s="122">
        <v>1986</v>
      </c>
      <c r="B48" s="126">
        <v>368485</v>
      </c>
      <c r="C48" s="126">
        <v>21583104</v>
      </c>
    </row>
    <row r="49" spans="1:3">
      <c r="A49" s="122">
        <v>1987</v>
      </c>
      <c r="B49" s="126">
        <v>327097</v>
      </c>
      <c r="C49" s="126">
        <v>21910201</v>
      </c>
    </row>
    <row r="50" spans="1:3">
      <c r="A50" s="122">
        <v>1988</v>
      </c>
      <c r="B50" s="126">
        <v>313287</v>
      </c>
      <c r="C50" s="126">
        <v>22223488</v>
      </c>
    </row>
    <row r="51" spans="1:3">
      <c r="A51" s="122">
        <v>1989</v>
      </c>
      <c r="B51" s="126">
        <v>330964</v>
      </c>
      <c r="C51" s="126">
        <v>22554452</v>
      </c>
    </row>
    <row r="52" spans="1:3">
      <c r="A52" s="122">
        <v>1990</v>
      </c>
      <c r="B52" s="126">
        <v>318956</v>
      </c>
      <c r="C52" s="126">
        <v>22873408</v>
      </c>
    </row>
    <row r="53" spans="1:3">
      <c r="A53" s="122">
        <v>1991</v>
      </c>
      <c r="B53" s="126">
        <v>331178</v>
      </c>
      <c r="C53" s="126">
        <v>23204586</v>
      </c>
    </row>
    <row r="54" spans="1:3">
      <c r="A54" s="122">
        <v>1992</v>
      </c>
      <c r="B54" s="126">
        <v>386052</v>
      </c>
      <c r="C54" s="126">
        <v>23590638</v>
      </c>
    </row>
    <row r="55" spans="1:3">
      <c r="A55" s="122">
        <v>1993</v>
      </c>
      <c r="B55" s="126">
        <v>455451</v>
      </c>
      <c r="C55" s="126">
        <v>24046089</v>
      </c>
    </row>
    <row r="56" spans="1:3">
      <c r="A56" s="122">
        <v>1994</v>
      </c>
      <c r="B56" s="126">
        <v>572883</v>
      </c>
      <c r="C56" s="126">
        <v>24618972</v>
      </c>
    </row>
    <row r="57" spans="1:3">
      <c r="A57" s="122">
        <v>1995</v>
      </c>
      <c r="B57" s="126">
        <v>602757</v>
      </c>
      <c r="C57" s="126">
        <v>25221729</v>
      </c>
    </row>
    <row r="58" spans="1:3">
      <c r="A58" s="122">
        <v>1996</v>
      </c>
      <c r="B58" s="126">
        <v>559488</v>
      </c>
      <c r="C58" s="126">
        <v>25781217</v>
      </c>
    </row>
    <row r="59" spans="1:3">
      <c r="A59" s="122">
        <v>1997</v>
      </c>
      <c r="B59" s="126">
        <v>578179</v>
      </c>
      <c r="C59" s="126">
        <v>26359396</v>
      </c>
    </row>
    <row r="60" spans="1:3">
      <c r="A60" s="122">
        <v>1998</v>
      </c>
      <c r="B60" s="126">
        <v>500690</v>
      </c>
      <c r="C60" s="126">
        <v>26860086</v>
      </c>
    </row>
    <row r="61" spans="1:3">
      <c r="A61" s="122">
        <v>1999</v>
      </c>
      <c r="B61" s="126">
        <v>472638</v>
      </c>
      <c r="C61" s="126">
        <v>27332724</v>
      </c>
    </row>
    <row r="62" spans="1:3">
      <c r="A62" s="122" t="s">
        <v>207</v>
      </c>
      <c r="B62" s="126">
        <v>423044</v>
      </c>
      <c r="C62" s="126">
        <v>27755768</v>
      </c>
    </row>
    <row r="63" spans="1:3">
      <c r="A63" s="122">
        <v>2001</v>
      </c>
      <c r="B63" s="126">
        <v>326187</v>
      </c>
      <c r="C63" s="126">
        <v>28081955</v>
      </c>
    </row>
    <row r="64" spans="1:3">
      <c r="A64" s="122">
        <v>2002</v>
      </c>
      <c r="B64" s="126">
        <v>289590</v>
      </c>
      <c r="C64" s="126">
        <v>28371545</v>
      </c>
    </row>
    <row r="65" spans="1:3">
      <c r="A65" s="122">
        <v>2003</v>
      </c>
      <c r="B65" s="126">
        <v>268103</v>
      </c>
      <c r="C65" s="126">
        <v>28639648</v>
      </c>
    </row>
    <row r="66" spans="1:3">
      <c r="A66" s="122">
        <v>2004</v>
      </c>
      <c r="B66" s="126">
        <v>278008</v>
      </c>
      <c r="C66" s="126">
        <v>28917656</v>
      </c>
    </row>
    <row r="67" spans="1:3">
      <c r="A67" s="122">
        <v>2005</v>
      </c>
      <c r="B67" s="126">
        <v>242316</v>
      </c>
      <c r="C67" s="126">
        <v>29159972</v>
      </c>
    </row>
    <row r="68" spans="1:3">
      <c r="A68" s="122">
        <v>2006</v>
      </c>
      <c r="B68" s="126">
        <v>249436</v>
      </c>
      <c r="C68" s="126">
        <v>29409408</v>
      </c>
    </row>
    <row r="69" spans="1:3">
      <c r="A69" s="122">
        <v>2007</v>
      </c>
      <c r="B69" s="126">
        <v>210729</v>
      </c>
      <c r="C69" s="126">
        <v>29620137</v>
      </c>
    </row>
    <row r="70" spans="1:3">
      <c r="A70" s="122">
        <v>2008</v>
      </c>
      <c r="B70" s="126">
        <v>175927</v>
      </c>
      <c r="C70" s="126">
        <v>29796064</v>
      </c>
    </row>
    <row r="71" spans="1:3">
      <c r="A71" s="122">
        <v>2009</v>
      </c>
      <c r="B71" s="126">
        <v>158987</v>
      </c>
      <c r="C71" s="126">
        <v>29955051</v>
      </c>
    </row>
    <row r="72" spans="1:3">
      <c r="A72" s="122">
        <v>2010</v>
      </c>
      <c r="B72" s="126">
        <v>159832</v>
      </c>
      <c r="C72" s="126">
        <v>30114883</v>
      </c>
    </row>
    <row r="73" spans="1:3">
      <c r="A73" s="122">
        <v>2011</v>
      </c>
      <c r="B73" s="126">
        <v>183110</v>
      </c>
      <c r="C73" s="126">
        <v>30297993</v>
      </c>
    </row>
    <row r="74" spans="1:3">
      <c r="A74" s="122">
        <v>2012</v>
      </c>
      <c r="B74" s="126">
        <v>200466</v>
      </c>
      <c r="C74" s="126">
        <v>30498459</v>
      </c>
    </row>
    <row r="75" spans="1:3">
      <c r="A75" s="122">
        <v>2013</v>
      </c>
      <c r="B75" s="126">
        <v>214817</v>
      </c>
      <c r="C75" s="126">
        <v>30713276</v>
      </c>
    </row>
    <row r="76" spans="1:3">
      <c r="A76" s="122">
        <v>2014</v>
      </c>
      <c r="B76" s="126">
        <v>245325</v>
      </c>
      <c r="C76" s="126">
        <v>30958601</v>
      </c>
    </row>
    <row r="77" spans="1:3">
      <c r="A77" s="122">
        <v>2015</v>
      </c>
      <c r="B77" s="126">
        <v>247722</v>
      </c>
      <c r="C77" s="126">
        <v>31206323</v>
      </c>
    </row>
    <row r="78" spans="1:3">
      <c r="A78" s="122">
        <v>2016</v>
      </c>
      <c r="B78" s="126">
        <v>277691</v>
      </c>
      <c r="C78" s="126">
        <v>31484014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74" orientation="portrait" horizontalDpi="4294967292" verticalDpi="300" r:id="rId1"/>
      <headerFooter alignWithMargins="0"/>
    </customSheetView>
  </customSheetViews>
  <mergeCells count="4">
    <mergeCell ref="A5:A9"/>
    <mergeCell ref="B5:C7"/>
    <mergeCell ref="B9:C9"/>
    <mergeCell ref="A1:C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60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54"/>
  <sheetViews>
    <sheetView showGridLines="0" zoomScaleNormal="100" zoomScaleSheetLayoutView="50" workbookViewId="0"/>
  </sheetViews>
  <sheetFormatPr baseColWidth="10" defaultRowHeight="12.75"/>
  <cols>
    <col min="1" max="1" width="15.7109375" style="32" customWidth="1"/>
    <col min="2" max="7" width="13.28515625" style="32" customWidth="1"/>
    <col min="8" max="8" width="15.7109375" style="32" customWidth="1"/>
    <col min="9" max="16384" width="11.42578125" style="32"/>
  </cols>
  <sheetData>
    <row r="1" spans="1:9" s="186" customFormat="1" ht="14.25">
      <c r="A1" s="265" t="s">
        <v>126</v>
      </c>
      <c r="B1" s="265"/>
      <c r="C1" s="265"/>
      <c r="D1" s="265"/>
      <c r="E1" s="265"/>
      <c r="F1" s="265"/>
      <c r="G1" s="265"/>
      <c r="H1" s="265"/>
    </row>
    <row r="3" spans="1:9">
      <c r="A3" s="35"/>
      <c r="B3" s="35"/>
      <c r="C3" s="35"/>
      <c r="D3" s="35"/>
      <c r="E3" s="35"/>
      <c r="F3" s="35"/>
      <c r="G3" s="35"/>
      <c r="H3" s="35"/>
    </row>
    <row r="4" spans="1:9">
      <c r="A4" s="268" t="s">
        <v>7</v>
      </c>
      <c r="B4" s="266" t="s">
        <v>12</v>
      </c>
      <c r="C4" s="277"/>
      <c r="D4" s="277"/>
      <c r="E4" s="277"/>
      <c r="F4" s="278"/>
      <c r="G4" s="266" t="s">
        <v>13</v>
      </c>
      <c r="H4" s="267"/>
    </row>
    <row r="5" spans="1:9">
      <c r="A5" s="269"/>
      <c r="B5" s="271" t="s">
        <v>241</v>
      </c>
      <c r="C5" s="266" t="s">
        <v>14</v>
      </c>
      <c r="D5" s="277"/>
      <c r="E5" s="277"/>
      <c r="F5" s="278"/>
      <c r="G5" s="279" t="s">
        <v>241</v>
      </c>
      <c r="H5" s="48" t="s">
        <v>15</v>
      </c>
    </row>
    <row r="6" spans="1:9">
      <c r="A6" s="269"/>
      <c r="B6" s="272"/>
      <c r="C6" s="274" t="s">
        <v>2</v>
      </c>
      <c r="D6" s="266" t="s">
        <v>16</v>
      </c>
      <c r="E6" s="277"/>
      <c r="F6" s="278"/>
      <c r="G6" s="275"/>
      <c r="H6" s="271" t="s">
        <v>84</v>
      </c>
    </row>
    <row r="7" spans="1:9">
      <c r="A7" s="269"/>
      <c r="B7" s="272"/>
      <c r="C7" s="275"/>
      <c r="D7" s="266" t="s">
        <v>17</v>
      </c>
      <c r="E7" s="278"/>
      <c r="F7" s="279" t="s">
        <v>83</v>
      </c>
      <c r="G7" s="275"/>
      <c r="H7" s="272"/>
    </row>
    <row r="8" spans="1:9">
      <c r="A8" s="269"/>
      <c r="B8" s="272"/>
      <c r="C8" s="275"/>
      <c r="D8" s="47" t="s">
        <v>18</v>
      </c>
      <c r="E8" s="47" t="s">
        <v>19</v>
      </c>
      <c r="F8" s="280"/>
      <c r="G8" s="275"/>
      <c r="H8" s="272"/>
    </row>
    <row r="9" spans="1:9">
      <c r="A9" s="269"/>
      <c r="B9" s="272"/>
      <c r="C9" s="276"/>
      <c r="D9" s="266" t="s">
        <v>2</v>
      </c>
      <c r="E9" s="278"/>
      <c r="F9" s="281"/>
      <c r="G9" s="276"/>
      <c r="H9" s="273"/>
    </row>
    <row r="10" spans="1:9">
      <c r="A10" s="270"/>
      <c r="B10" s="273"/>
      <c r="C10" s="49"/>
      <c r="D10" s="36"/>
      <c r="E10" s="36"/>
      <c r="F10" s="36"/>
      <c r="G10" s="36"/>
      <c r="H10" s="36"/>
    </row>
    <row r="11" spans="1:9">
      <c r="A11" s="37"/>
      <c r="B11" s="33"/>
      <c r="C11" s="33"/>
      <c r="D11" s="33"/>
      <c r="E11" s="33"/>
      <c r="F11" s="33"/>
      <c r="G11" s="33"/>
      <c r="H11" s="33"/>
    </row>
    <row r="12" spans="1:9">
      <c r="B12" s="182" t="s">
        <v>6</v>
      </c>
      <c r="C12" s="181"/>
      <c r="D12" s="181"/>
      <c r="E12" s="181"/>
      <c r="F12" s="181"/>
      <c r="G12" s="181"/>
      <c r="H12" s="181"/>
      <c r="I12" s="181"/>
    </row>
    <row r="14" spans="1:9">
      <c r="A14" s="34"/>
      <c r="B14" s="146"/>
      <c r="C14" s="146"/>
      <c r="D14" s="146"/>
      <c r="E14" s="146"/>
      <c r="F14" s="146"/>
      <c r="G14" s="146"/>
      <c r="H14" s="146"/>
    </row>
    <row r="15" spans="1:9">
      <c r="A15" s="34">
        <v>1991</v>
      </c>
      <c r="B15" s="146">
        <v>406091</v>
      </c>
      <c r="C15" s="146">
        <v>345224</v>
      </c>
      <c r="D15" s="146">
        <v>143451</v>
      </c>
      <c r="E15" s="146">
        <v>194509</v>
      </c>
      <c r="F15" s="146">
        <v>7264</v>
      </c>
      <c r="G15" s="146">
        <v>331178</v>
      </c>
      <c r="H15" s="146" t="s">
        <v>204</v>
      </c>
    </row>
    <row r="16" spans="1:9">
      <c r="A16" s="34">
        <v>1992</v>
      </c>
      <c r="B16" s="146">
        <v>485365</v>
      </c>
      <c r="C16" s="146">
        <v>416761</v>
      </c>
      <c r="D16" s="146">
        <v>168828</v>
      </c>
      <c r="E16" s="146">
        <v>238668</v>
      </c>
      <c r="F16" s="146">
        <v>9265</v>
      </c>
      <c r="G16" s="146">
        <v>386052</v>
      </c>
      <c r="H16" s="146" t="s">
        <v>204</v>
      </c>
    </row>
    <row r="17" spans="1:8">
      <c r="A17" s="34">
        <v>1993</v>
      </c>
      <c r="B17" s="146">
        <v>606612</v>
      </c>
      <c r="C17" s="146">
        <v>525935</v>
      </c>
      <c r="D17" s="146">
        <v>204539</v>
      </c>
      <c r="E17" s="146">
        <v>313219</v>
      </c>
      <c r="F17" s="146">
        <v>8177</v>
      </c>
      <c r="G17" s="146">
        <v>455451</v>
      </c>
      <c r="H17" s="146">
        <v>394120</v>
      </c>
    </row>
    <row r="18" spans="1:8">
      <c r="A18" s="34">
        <v>1994</v>
      </c>
      <c r="B18" s="146">
        <v>712636</v>
      </c>
      <c r="C18" s="146">
        <v>624839</v>
      </c>
      <c r="D18" s="146">
        <v>238355</v>
      </c>
      <c r="E18" s="146">
        <v>381098</v>
      </c>
      <c r="F18" s="146">
        <v>5386</v>
      </c>
      <c r="G18" s="146">
        <v>572883</v>
      </c>
      <c r="H18" s="146">
        <v>501728</v>
      </c>
    </row>
    <row r="19" spans="1:8">
      <c r="A19" s="34">
        <v>1995</v>
      </c>
      <c r="B19" s="146">
        <v>638630</v>
      </c>
      <c r="C19" s="146">
        <v>552695</v>
      </c>
      <c r="D19" s="146">
        <v>200417</v>
      </c>
      <c r="E19" s="146">
        <v>348342</v>
      </c>
      <c r="F19" s="146">
        <v>3936</v>
      </c>
      <c r="G19" s="146">
        <v>602757</v>
      </c>
      <c r="H19" s="146">
        <v>524606</v>
      </c>
    </row>
    <row r="20" spans="1:8">
      <c r="A20" s="34">
        <v>1996</v>
      </c>
      <c r="B20" s="146">
        <v>576238</v>
      </c>
      <c r="C20" s="146">
        <v>496694</v>
      </c>
      <c r="D20" s="146">
        <v>211573</v>
      </c>
      <c r="E20" s="146">
        <v>279783</v>
      </c>
      <c r="F20" s="146">
        <v>5338</v>
      </c>
      <c r="G20" s="146">
        <v>559488</v>
      </c>
      <c r="H20" s="146">
        <v>485249</v>
      </c>
    </row>
    <row r="21" spans="1:8">
      <c r="A21" s="34">
        <v>1997</v>
      </c>
      <c r="B21" s="146">
        <v>528096</v>
      </c>
      <c r="C21" s="146">
        <v>452727</v>
      </c>
      <c r="D21" s="146">
        <v>224029</v>
      </c>
      <c r="E21" s="146">
        <v>226014</v>
      </c>
      <c r="F21" s="146">
        <v>2684</v>
      </c>
      <c r="G21" s="146">
        <v>578179</v>
      </c>
      <c r="H21" s="146">
        <v>501120</v>
      </c>
    </row>
    <row r="22" spans="1:8">
      <c r="A22" s="34">
        <v>1998</v>
      </c>
      <c r="B22" s="146">
        <v>475711</v>
      </c>
      <c r="C22" s="146">
        <v>407594</v>
      </c>
      <c r="D22" s="146">
        <v>239511</v>
      </c>
      <c r="E22" s="146">
        <v>165757</v>
      </c>
      <c r="F22" s="146">
        <v>2326</v>
      </c>
      <c r="G22" s="146">
        <v>500690</v>
      </c>
      <c r="H22" s="146">
        <v>432237</v>
      </c>
    </row>
    <row r="23" spans="1:8">
      <c r="A23" s="34">
        <v>1999</v>
      </c>
      <c r="B23" s="146">
        <v>437084</v>
      </c>
      <c r="C23" s="146">
        <v>379077</v>
      </c>
      <c r="D23" s="146">
        <v>243198</v>
      </c>
      <c r="E23" s="146">
        <v>133687</v>
      </c>
      <c r="F23" s="146">
        <v>2192</v>
      </c>
      <c r="G23" s="146">
        <v>472638</v>
      </c>
      <c r="H23" s="146">
        <v>406567</v>
      </c>
    </row>
    <row r="24" spans="1:8">
      <c r="A24" s="34">
        <v>2000</v>
      </c>
      <c r="B24" s="146">
        <v>348340</v>
      </c>
      <c r="C24" s="146">
        <v>304248</v>
      </c>
      <c r="D24" s="146">
        <v>200860</v>
      </c>
      <c r="E24" s="146">
        <v>102538</v>
      </c>
      <c r="F24" s="146">
        <v>850</v>
      </c>
      <c r="G24" s="146">
        <v>423044</v>
      </c>
      <c r="H24" s="146">
        <v>368531</v>
      </c>
    </row>
    <row r="25" spans="1:8">
      <c r="A25" s="34">
        <v>2001</v>
      </c>
      <c r="B25" s="146">
        <v>290978</v>
      </c>
      <c r="C25" s="146">
        <v>256564</v>
      </c>
      <c r="D25" s="146">
        <v>172494</v>
      </c>
      <c r="E25" s="146">
        <v>83047</v>
      </c>
      <c r="F25" s="146">
        <v>1023</v>
      </c>
      <c r="G25" s="146">
        <v>326187</v>
      </c>
      <c r="H25" s="146">
        <v>285925</v>
      </c>
    </row>
    <row r="26" spans="1:8">
      <c r="A26" s="34">
        <v>2002</v>
      </c>
      <c r="B26" s="146">
        <v>274117</v>
      </c>
      <c r="C26" s="146">
        <v>243222</v>
      </c>
      <c r="D26" s="146">
        <v>171944</v>
      </c>
      <c r="E26" s="146">
        <v>70419</v>
      </c>
      <c r="F26" s="146">
        <v>859</v>
      </c>
      <c r="G26" s="146">
        <v>289590</v>
      </c>
      <c r="H26" s="146">
        <v>253700</v>
      </c>
    </row>
    <row r="27" spans="1:8">
      <c r="A27" s="34">
        <v>2003</v>
      </c>
      <c r="B27" s="146">
        <v>296823</v>
      </c>
      <c r="C27" s="146">
        <v>263317</v>
      </c>
      <c r="D27" s="146">
        <v>192693</v>
      </c>
      <c r="E27" s="146">
        <v>69837</v>
      </c>
      <c r="F27" s="146">
        <v>787</v>
      </c>
      <c r="G27" s="146">
        <v>268103</v>
      </c>
      <c r="H27" s="146">
        <v>236088</v>
      </c>
    </row>
    <row r="28" spans="1:8">
      <c r="A28" s="34">
        <v>2004</v>
      </c>
      <c r="B28" s="146">
        <v>268679</v>
      </c>
      <c r="C28" s="146">
        <v>236378</v>
      </c>
      <c r="D28" s="146">
        <v>167073</v>
      </c>
      <c r="E28" s="146">
        <v>68504</v>
      </c>
      <c r="F28" s="146">
        <v>801</v>
      </c>
      <c r="G28" s="146">
        <v>278008</v>
      </c>
      <c r="H28" s="146">
        <v>247795</v>
      </c>
    </row>
    <row r="29" spans="1:8">
      <c r="A29" s="34">
        <v>2005</v>
      </c>
      <c r="B29" s="146">
        <v>240571</v>
      </c>
      <c r="C29" s="146">
        <v>211706</v>
      </c>
      <c r="D29" s="146">
        <v>145288</v>
      </c>
      <c r="E29" s="146">
        <v>65111</v>
      </c>
      <c r="F29" s="146">
        <v>1307</v>
      </c>
      <c r="G29" s="146">
        <v>242316</v>
      </c>
      <c r="H29" s="146">
        <v>213766</v>
      </c>
    </row>
    <row r="30" spans="1:8">
      <c r="A30" s="34">
        <v>2006</v>
      </c>
      <c r="B30" s="146">
        <v>247793</v>
      </c>
      <c r="C30" s="146">
        <v>216580</v>
      </c>
      <c r="D30" s="146">
        <v>145904</v>
      </c>
      <c r="E30" s="146">
        <v>69780</v>
      </c>
      <c r="F30" s="146">
        <v>896</v>
      </c>
      <c r="G30" s="146">
        <v>249436</v>
      </c>
      <c r="H30" s="146">
        <v>220637</v>
      </c>
    </row>
    <row r="31" spans="1:8">
      <c r="A31" s="34">
        <v>2007</v>
      </c>
      <c r="B31" s="146">
        <v>182771</v>
      </c>
      <c r="C31" s="146">
        <v>157198</v>
      </c>
      <c r="D31" s="146">
        <v>94703</v>
      </c>
      <c r="E31" s="146">
        <v>61173</v>
      </c>
      <c r="F31" s="146">
        <v>1322</v>
      </c>
      <c r="G31" s="146">
        <v>210729</v>
      </c>
      <c r="H31" s="146">
        <v>185315</v>
      </c>
    </row>
    <row r="32" spans="1:8">
      <c r="A32" s="34">
        <v>2008</v>
      </c>
      <c r="B32" s="146">
        <v>174691</v>
      </c>
      <c r="C32" s="146">
        <v>148340</v>
      </c>
      <c r="D32" s="146">
        <v>88312</v>
      </c>
      <c r="E32" s="146">
        <v>58537</v>
      </c>
      <c r="F32" s="146">
        <v>1491</v>
      </c>
      <c r="G32" s="146">
        <v>175927</v>
      </c>
      <c r="H32" s="146">
        <v>152237</v>
      </c>
    </row>
    <row r="33" spans="1:8">
      <c r="A33" s="34">
        <v>2009</v>
      </c>
      <c r="B33" s="146">
        <v>177570</v>
      </c>
      <c r="C33" s="146">
        <v>153736</v>
      </c>
      <c r="D33" s="146">
        <v>90080</v>
      </c>
      <c r="E33" s="146">
        <v>61426</v>
      </c>
      <c r="F33" s="146">
        <v>2230</v>
      </c>
      <c r="G33" s="146">
        <v>158987</v>
      </c>
      <c r="H33" s="146">
        <v>136518</v>
      </c>
    </row>
    <row r="34" spans="1:8">
      <c r="A34" s="34">
        <v>2010</v>
      </c>
      <c r="B34" s="146">
        <v>187632</v>
      </c>
      <c r="C34" s="146">
        <v>164611</v>
      </c>
      <c r="D34" s="146">
        <v>94693</v>
      </c>
      <c r="E34" s="146">
        <v>66912</v>
      </c>
      <c r="F34" s="146">
        <v>3006</v>
      </c>
      <c r="G34" s="146">
        <v>159832</v>
      </c>
      <c r="H34" s="146">
        <v>140096</v>
      </c>
    </row>
    <row r="35" spans="1:8">
      <c r="A35" s="34">
        <v>2011</v>
      </c>
      <c r="B35" s="146">
        <v>228311</v>
      </c>
      <c r="C35" s="146">
        <v>200061</v>
      </c>
      <c r="D35" s="146">
        <v>111297</v>
      </c>
      <c r="E35" s="146">
        <v>85304</v>
      </c>
      <c r="F35" s="146">
        <v>3460</v>
      </c>
      <c r="G35" s="146">
        <v>183110</v>
      </c>
      <c r="H35" s="146">
        <v>164178</v>
      </c>
    </row>
    <row r="36" spans="1:8">
      <c r="A36" s="34">
        <v>2012</v>
      </c>
      <c r="B36" s="146">
        <v>241090</v>
      </c>
      <c r="C36" s="146">
        <v>212636</v>
      </c>
      <c r="D36" s="146">
        <v>106697</v>
      </c>
      <c r="E36" s="146">
        <v>97203</v>
      </c>
      <c r="F36" s="146">
        <v>8736</v>
      </c>
      <c r="G36" s="146">
        <v>200466</v>
      </c>
      <c r="H36" s="146">
        <v>176617</v>
      </c>
    </row>
    <row r="37" spans="1:8">
      <c r="A37" s="34">
        <v>2013</v>
      </c>
      <c r="B37" s="146">
        <v>272433</v>
      </c>
      <c r="C37" s="146">
        <v>237274</v>
      </c>
      <c r="D37" s="146">
        <v>110284</v>
      </c>
      <c r="E37" s="146">
        <v>118908</v>
      </c>
      <c r="F37" s="146">
        <v>8082</v>
      </c>
      <c r="G37" s="146">
        <v>214817</v>
      </c>
      <c r="H37" s="146">
        <v>188397</v>
      </c>
    </row>
    <row r="38" spans="1:8">
      <c r="A38" s="34">
        <v>2014</v>
      </c>
      <c r="B38" s="146">
        <v>285079</v>
      </c>
      <c r="C38" s="146">
        <v>246024</v>
      </c>
      <c r="D38" s="146">
        <v>107337</v>
      </c>
      <c r="E38" s="146">
        <v>128088</v>
      </c>
      <c r="F38" s="146">
        <v>10599</v>
      </c>
      <c r="G38" s="146">
        <v>245325</v>
      </c>
      <c r="H38" s="146">
        <v>216120</v>
      </c>
    </row>
    <row r="39" spans="1:8">
      <c r="A39" s="34">
        <v>2015</v>
      </c>
      <c r="B39" s="146">
        <v>313296</v>
      </c>
      <c r="C39" s="146">
        <v>267965</v>
      </c>
      <c r="D39" s="146">
        <v>116020</v>
      </c>
      <c r="E39" s="146">
        <v>139355</v>
      </c>
      <c r="F39" s="146">
        <v>12590</v>
      </c>
      <c r="G39" s="146">
        <v>247722</v>
      </c>
      <c r="H39" s="146">
        <v>216727</v>
      </c>
    </row>
    <row r="40" spans="1:8">
      <c r="A40" s="34">
        <v>2016</v>
      </c>
      <c r="B40" s="146">
        <v>375388</v>
      </c>
      <c r="C40" s="146">
        <v>316550</v>
      </c>
      <c r="D40" s="146">
        <v>118367</v>
      </c>
      <c r="E40" s="146">
        <v>172679</v>
      </c>
      <c r="F40" s="146">
        <v>25504</v>
      </c>
      <c r="G40" s="146">
        <v>277691</v>
      </c>
      <c r="H40" s="146">
        <v>240255</v>
      </c>
    </row>
    <row r="41" spans="1:8">
      <c r="A41" s="34"/>
      <c r="B41" s="146"/>
      <c r="C41" s="146"/>
      <c r="D41" s="146"/>
      <c r="E41" s="146"/>
      <c r="F41" s="146"/>
      <c r="G41" s="146"/>
      <c r="H41" s="146"/>
    </row>
    <row r="43" spans="1:8">
      <c r="A43" s="1"/>
      <c r="B43" s="38"/>
      <c r="C43" s="38"/>
      <c r="D43" s="38"/>
      <c r="E43" s="38"/>
      <c r="F43" s="38"/>
      <c r="G43" s="38"/>
      <c r="H43" s="38"/>
    </row>
    <row r="44" spans="1:8">
      <c r="A44" s="1"/>
      <c r="B44" s="38"/>
      <c r="C44" s="38"/>
      <c r="D44" s="38"/>
      <c r="E44" s="38"/>
      <c r="F44" s="38"/>
      <c r="G44" s="38"/>
      <c r="H44" s="38"/>
    </row>
    <row r="45" spans="1:8">
      <c r="A45" s="1"/>
      <c r="B45" s="38"/>
      <c r="C45" s="38"/>
      <c r="D45" s="38"/>
      <c r="E45" s="38"/>
      <c r="F45" s="38"/>
      <c r="G45" s="38"/>
      <c r="H45" s="38"/>
    </row>
    <row r="46" spans="1:8">
      <c r="A46" s="1"/>
      <c r="B46" s="38"/>
      <c r="C46" s="38"/>
      <c r="D46" s="38"/>
      <c r="E46" s="38"/>
      <c r="F46" s="38"/>
      <c r="G46" s="38"/>
      <c r="H46" s="38"/>
    </row>
    <row r="47" spans="1:8">
      <c r="A47" s="1"/>
      <c r="B47" s="38"/>
      <c r="C47" s="38"/>
      <c r="D47" s="38"/>
      <c r="E47" s="38"/>
      <c r="F47" s="38"/>
      <c r="G47" s="38"/>
      <c r="H47" s="38"/>
    </row>
    <row r="48" spans="1:8">
      <c r="A48" s="1"/>
      <c r="B48" s="38"/>
      <c r="C48" s="38"/>
      <c r="D48" s="38"/>
      <c r="E48" s="38"/>
      <c r="F48" s="38"/>
      <c r="G48" s="38"/>
      <c r="H48" s="38"/>
    </row>
    <row r="49" spans="1:8">
      <c r="A49" s="1"/>
      <c r="B49" s="38"/>
      <c r="C49" s="38"/>
      <c r="D49" s="38"/>
      <c r="E49" s="38"/>
      <c r="F49" s="38"/>
      <c r="G49" s="38"/>
      <c r="H49" s="38"/>
    </row>
    <row r="50" spans="1:8">
      <c r="A50" s="1"/>
      <c r="B50" s="38"/>
      <c r="C50" s="38"/>
      <c r="D50" s="38"/>
      <c r="E50" s="38"/>
      <c r="F50" s="38"/>
      <c r="G50" s="38"/>
      <c r="H50" s="38"/>
    </row>
    <row r="51" spans="1:8">
      <c r="A51" s="1"/>
      <c r="B51" s="38"/>
      <c r="C51" s="38"/>
      <c r="D51" s="38"/>
      <c r="E51" s="38"/>
      <c r="F51" s="38"/>
      <c r="G51" s="38"/>
      <c r="H51" s="38"/>
    </row>
    <row r="52" spans="1:8">
      <c r="A52" s="1"/>
      <c r="B52" s="38"/>
      <c r="C52" s="38"/>
      <c r="D52" s="38"/>
      <c r="E52" s="38"/>
      <c r="F52" s="38"/>
      <c r="G52" s="38"/>
      <c r="H52" s="38"/>
    </row>
    <row r="53" spans="1:8">
      <c r="A53" s="1"/>
      <c r="B53" s="38"/>
      <c r="C53" s="38"/>
      <c r="D53" s="38"/>
      <c r="E53" s="38"/>
      <c r="F53" s="38"/>
      <c r="G53" s="38"/>
      <c r="H53" s="38"/>
    </row>
    <row r="54" spans="1:8">
      <c r="A54" s="1"/>
      <c r="B54" s="38"/>
      <c r="C54" s="38"/>
      <c r="D54" s="38"/>
      <c r="E54" s="38"/>
      <c r="F54" s="38"/>
      <c r="G54" s="38"/>
      <c r="H54" s="38"/>
    </row>
    <row r="55" spans="1:8">
      <c r="A55" s="1"/>
      <c r="B55" s="38"/>
      <c r="C55" s="38"/>
      <c r="D55" s="38"/>
      <c r="E55" s="38"/>
      <c r="F55" s="38"/>
      <c r="G55" s="38"/>
      <c r="H55" s="38"/>
    </row>
    <row r="56" spans="1:8">
      <c r="A56" s="1"/>
      <c r="B56" s="38"/>
      <c r="C56" s="38"/>
      <c r="D56" s="38"/>
      <c r="E56" s="38"/>
      <c r="F56" s="38"/>
      <c r="G56" s="38"/>
      <c r="H56" s="38"/>
    </row>
    <row r="57" spans="1:8">
      <c r="A57" s="1"/>
      <c r="B57" s="38"/>
      <c r="C57" s="38"/>
      <c r="D57" s="38"/>
      <c r="E57" s="38"/>
      <c r="F57" s="38"/>
      <c r="G57" s="38"/>
      <c r="H57" s="38"/>
    </row>
    <row r="58" spans="1:8">
      <c r="A58" s="1"/>
      <c r="B58" s="38"/>
      <c r="C58" s="38"/>
      <c r="D58" s="38"/>
      <c r="E58" s="38"/>
      <c r="F58" s="38"/>
      <c r="G58" s="38"/>
      <c r="H58" s="38"/>
    </row>
    <row r="59" spans="1:8">
      <c r="A59" s="1"/>
      <c r="B59" s="38"/>
      <c r="C59" s="38"/>
      <c r="D59" s="38"/>
      <c r="E59" s="38"/>
      <c r="F59" s="38"/>
      <c r="G59" s="38"/>
      <c r="H59" s="38"/>
    </row>
    <row r="60" spans="1:8">
      <c r="A60" s="1"/>
      <c r="B60" s="38"/>
      <c r="C60" s="38"/>
      <c r="D60" s="38"/>
      <c r="E60" s="38"/>
      <c r="F60" s="38"/>
      <c r="G60" s="38"/>
      <c r="H60" s="38"/>
    </row>
    <row r="61" spans="1:8">
      <c r="A61" s="1"/>
      <c r="B61" s="38"/>
      <c r="C61" s="38"/>
      <c r="D61" s="38"/>
      <c r="E61" s="38"/>
      <c r="F61" s="38"/>
      <c r="G61" s="38"/>
      <c r="H61" s="38"/>
    </row>
    <row r="62" spans="1:8">
      <c r="A62" s="1"/>
      <c r="B62" s="38"/>
      <c r="C62" s="38"/>
      <c r="D62" s="38"/>
      <c r="E62" s="38"/>
      <c r="F62" s="38"/>
      <c r="G62" s="38"/>
      <c r="H62" s="38"/>
    </row>
    <row r="63" spans="1:8">
      <c r="A63" s="1"/>
      <c r="B63" s="38"/>
      <c r="C63" s="38"/>
      <c r="D63" s="38"/>
      <c r="E63" s="38"/>
      <c r="F63" s="38"/>
      <c r="G63" s="38"/>
      <c r="H63" s="38"/>
    </row>
    <row r="64" spans="1:8">
      <c r="A64" s="1"/>
      <c r="B64" s="38"/>
      <c r="C64" s="38"/>
      <c r="D64" s="38"/>
      <c r="E64" s="38"/>
      <c r="F64" s="38"/>
      <c r="G64" s="38"/>
      <c r="H64" s="38"/>
    </row>
    <row r="65" spans="1:9">
      <c r="A65" s="1"/>
      <c r="B65" s="38"/>
      <c r="C65" s="38"/>
      <c r="D65" s="38"/>
      <c r="E65" s="38"/>
      <c r="F65" s="38"/>
      <c r="G65" s="38"/>
      <c r="H65" s="38"/>
    </row>
    <row r="66" spans="1:9">
      <c r="A66" s="1"/>
      <c r="B66" s="38"/>
      <c r="C66" s="38"/>
      <c r="D66" s="38"/>
      <c r="E66" s="38"/>
      <c r="F66" s="38"/>
      <c r="G66" s="38"/>
      <c r="H66" s="38"/>
    </row>
    <row r="67" spans="1:9">
      <c r="A67" s="1"/>
      <c r="B67" s="38"/>
      <c r="C67" s="38"/>
      <c r="D67" s="38"/>
      <c r="E67" s="38"/>
      <c r="F67" s="38"/>
      <c r="G67" s="38"/>
      <c r="H67" s="38"/>
    </row>
    <row r="68" spans="1:9">
      <c r="A68" s="1"/>
      <c r="B68" s="38"/>
      <c r="C68" s="38"/>
      <c r="D68" s="38"/>
      <c r="E68" s="38"/>
      <c r="F68" s="38"/>
      <c r="G68" s="38"/>
      <c r="H68" s="38"/>
    </row>
    <row r="69" spans="1:9">
      <c r="A69" s="1"/>
      <c r="B69" s="38"/>
      <c r="C69" s="38"/>
      <c r="D69" s="38"/>
      <c r="E69" s="38"/>
      <c r="F69" s="38"/>
      <c r="G69" s="38"/>
      <c r="H69" s="38"/>
    </row>
    <row r="70" spans="1:9">
      <c r="A70" s="32" t="s">
        <v>20</v>
      </c>
      <c r="B70" s="154"/>
      <c r="C70" s="154"/>
      <c r="D70" s="154"/>
      <c r="E70" s="154"/>
      <c r="F70" s="154"/>
      <c r="G70" s="154"/>
      <c r="H70" s="154"/>
    </row>
    <row r="71" spans="1:9">
      <c r="A71" s="32" t="s">
        <v>242</v>
      </c>
      <c r="B71" s="38"/>
      <c r="C71" s="38"/>
      <c r="D71" s="38"/>
      <c r="E71" s="38"/>
      <c r="F71" s="38"/>
      <c r="G71" s="38"/>
      <c r="H71" s="38"/>
    </row>
    <row r="72" spans="1:9">
      <c r="A72" s="42" t="s">
        <v>21</v>
      </c>
      <c r="B72" s="38"/>
      <c r="C72" s="38"/>
      <c r="D72" s="38"/>
      <c r="E72" s="38"/>
      <c r="F72" s="38"/>
      <c r="G72" s="38"/>
      <c r="H72" s="38"/>
    </row>
    <row r="73" spans="1:9">
      <c r="B73" s="182" t="s">
        <v>4</v>
      </c>
      <c r="C73" s="182"/>
      <c r="D73" s="182"/>
      <c r="E73" s="182"/>
      <c r="F73" s="182"/>
      <c r="G73" s="182"/>
      <c r="H73" s="182"/>
      <c r="I73" s="182"/>
    </row>
    <row r="75" spans="1:9">
      <c r="A75" s="34">
        <v>1950</v>
      </c>
      <c r="B75" s="146">
        <v>550005</v>
      </c>
      <c r="C75" s="146">
        <v>475000</v>
      </c>
      <c r="D75" s="155" t="s">
        <v>181</v>
      </c>
      <c r="E75" s="155" t="s">
        <v>181</v>
      </c>
      <c r="F75" s="155" t="s">
        <v>182</v>
      </c>
      <c r="G75" s="146">
        <v>371924</v>
      </c>
      <c r="H75" s="155" t="s">
        <v>183</v>
      </c>
    </row>
    <row r="76" spans="1:9">
      <c r="A76" s="34">
        <v>1951</v>
      </c>
      <c r="B76" s="146">
        <v>482406</v>
      </c>
      <c r="C76" s="146" t="s">
        <v>181</v>
      </c>
      <c r="D76" s="155" t="s">
        <v>181</v>
      </c>
      <c r="E76" s="155" t="s">
        <v>181</v>
      </c>
      <c r="F76" s="155" t="s">
        <v>182</v>
      </c>
      <c r="G76" s="146">
        <v>425405</v>
      </c>
      <c r="H76" s="155" t="s">
        <v>183</v>
      </c>
    </row>
    <row r="77" spans="1:9">
      <c r="A77" s="34">
        <v>1952</v>
      </c>
      <c r="B77" s="146">
        <v>506963</v>
      </c>
      <c r="C77" s="146" t="s">
        <v>181</v>
      </c>
      <c r="D77" s="155" t="s">
        <v>181</v>
      </c>
      <c r="E77" s="155" t="s">
        <v>181</v>
      </c>
      <c r="F77" s="155" t="s">
        <v>182</v>
      </c>
      <c r="G77" s="146">
        <v>460848</v>
      </c>
      <c r="H77" s="155" t="s">
        <v>183</v>
      </c>
    </row>
    <row r="78" spans="1:9">
      <c r="A78" s="34">
        <v>1953</v>
      </c>
      <c r="B78" s="146">
        <v>607500</v>
      </c>
      <c r="C78" s="146" t="s">
        <v>181</v>
      </c>
      <c r="D78" s="155" t="s">
        <v>181</v>
      </c>
      <c r="E78" s="155" t="s">
        <v>181</v>
      </c>
      <c r="F78" s="155" t="s">
        <v>182</v>
      </c>
      <c r="G78" s="146">
        <v>539683</v>
      </c>
      <c r="H78" s="155" t="s">
        <v>183</v>
      </c>
    </row>
    <row r="79" spans="1:9">
      <c r="A79" s="34">
        <v>1954</v>
      </c>
      <c r="B79" s="146">
        <v>641503</v>
      </c>
      <c r="C79" s="146" t="s">
        <v>181</v>
      </c>
      <c r="D79" s="155" t="s">
        <v>181</v>
      </c>
      <c r="E79" s="155" t="s">
        <v>181</v>
      </c>
      <c r="F79" s="155" t="s">
        <v>182</v>
      </c>
      <c r="G79" s="146">
        <v>571542</v>
      </c>
      <c r="H79" s="155" t="s">
        <v>183</v>
      </c>
    </row>
    <row r="80" spans="1:9">
      <c r="A80" s="34">
        <v>1955</v>
      </c>
      <c r="B80" s="146">
        <v>650287</v>
      </c>
      <c r="C80" s="146">
        <v>583000</v>
      </c>
      <c r="D80" s="155" t="s">
        <v>181</v>
      </c>
      <c r="E80" s="155" t="s">
        <v>181</v>
      </c>
      <c r="F80" s="155" t="s">
        <v>182</v>
      </c>
      <c r="G80" s="146">
        <v>568403</v>
      </c>
      <c r="H80" s="155" t="s">
        <v>183</v>
      </c>
    </row>
    <row r="81" spans="1:8">
      <c r="A81" s="34">
        <v>1956</v>
      </c>
      <c r="B81" s="146">
        <v>592088</v>
      </c>
      <c r="C81" s="146" t="s">
        <v>181</v>
      </c>
      <c r="D81" s="155" t="s">
        <v>181</v>
      </c>
      <c r="E81" s="155" t="s">
        <v>181</v>
      </c>
      <c r="F81" s="155" t="s">
        <v>182</v>
      </c>
      <c r="G81" s="146">
        <v>591082</v>
      </c>
      <c r="H81" s="155" t="s">
        <v>183</v>
      </c>
    </row>
    <row r="82" spans="1:8">
      <c r="A82" s="34">
        <v>1957</v>
      </c>
      <c r="B82" s="146">
        <v>543229</v>
      </c>
      <c r="C82" s="146" t="s">
        <v>181</v>
      </c>
      <c r="D82" s="155" t="s">
        <v>181</v>
      </c>
      <c r="E82" s="155" t="s">
        <v>181</v>
      </c>
      <c r="F82" s="155" t="s">
        <v>182</v>
      </c>
      <c r="G82" s="146">
        <v>559641</v>
      </c>
      <c r="H82" s="155" t="s">
        <v>183</v>
      </c>
    </row>
    <row r="83" spans="1:8">
      <c r="A83" s="34">
        <v>1958</v>
      </c>
      <c r="B83" s="146">
        <v>592908</v>
      </c>
      <c r="C83" s="146" t="s">
        <v>181</v>
      </c>
      <c r="D83" s="155" t="s">
        <v>181</v>
      </c>
      <c r="E83" s="155" t="s">
        <v>181</v>
      </c>
      <c r="F83" s="155" t="s">
        <v>182</v>
      </c>
      <c r="G83" s="146">
        <v>520495</v>
      </c>
      <c r="H83" s="155" t="s">
        <v>183</v>
      </c>
    </row>
    <row r="84" spans="1:8">
      <c r="A84" s="34">
        <v>1959</v>
      </c>
      <c r="B84" s="146">
        <v>624388</v>
      </c>
      <c r="C84" s="146" t="s">
        <v>181</v>
      </c>
      <c r="D84" s="155" t="s">
        <v>181</v>
      </c>
      <c r="E84" s="155" t="s">
        <v>181</v>
      </c>
      <c r="F84" s="155" t="s">
        <v>182</v>
      </c>
      <c r="G84" s="146">
        <v>588704</v>
      </c>
      <c r="H84" s="146">
        <v>538406</v>
      </c>
    </row>
    <row r="85" spans="1:8">
      <c r="A85" s="34">
        <v>1960</v>
      </c>
      <c r="B85" s="146">
        <v>635777</v>
      </c>
      <c r="C85" s="146">
        <v>580213</v>
      </c>
      <c r="D85" s="155" t="s">
        <v>181</v>
      </c>
      <c r="E85" s="155" t="s">
        <v>181</v>
      </c>
      <c r="F85" s="155" t="s">
        <v>182</v>
      </c>
      <c r="G85" s="146">
        <v>574402</v>
      </c>
      <c r="H85" s="146">
        <v>522855</v>
      </c>
    </row>
    <row r="86" spans="1:8">
      <c r="A86" s="34">
        <v>1961</v>
      </c>
      <c r="B86" s="146">
        <v>648766</v>
      </c>
      <c r="C86" s="146">
        <v>592063</v>
      </c>
      <c r="D86" s="155" t="s">
        <v>181</v>
      </c>
      <c r="E86" s="155" t="s">
        <v>181</v>
      </c>
      <c r="F86" s="155" t="s">
        <v>182</v>
      </c>
      <c r="G86" s="146">
        <v>565761</v>
      </c>
      <c r="H86" s="146">
        <v>514921</v>
      </c>
    </row>
    <row r="87" spans="1:8">
      <c r="A87" s="34">
        <v>1962</v>
      </c>
      <c r="B87" s="146">
        <v>648101</v>
      </c>
      <c r="C87" s="146">
        <v>590098</v>
      </c>
      <c r="D87" s="155" t="s">
        <v>181</v>
      </c>
      <c r="E87" s="155" t="s">
        <v>181</v>
      </c>
      <c r="F87" s="155" t="s">
        <v>182</v>
      </c>
      <c r="G87" s="146">
        <v>573375</v>
      </c>
      <c r="H87" s="146">
        <v>519839</v>
      </c>
    </row>
    <row r="88" spans="1:8">
      <c r="A88" s="34">
        <v>1963</v>
      </c>
      <c r="B88" s="146">
        <v>575677</v>
      </c>
      <c r="C88" s="146">
        <v>524921</v>
      </c>
      <c r="D88" s="155" t="s">
        <v>181</v>
      </c>
      <c r="E88" s="155" t="s">
        <v>181</v>
      </c>
      <c r="F88" s="155" t="s">
        <v>182</v>
      </c>
      <c r="G88" s="146">
        <v>569610</v>
      </c>
      <c r="H88" s="146">
        <v>514308</v>
      </c>
    </row>
    <row r="89" spans="1:8">
      <c r="A89" s="34">
        <v>1964</v>
      </c>
      <c r="B89" s="146">
        <v>601021</v>
      </c>
      <c r="C89" s="146">
        <v>545950</v>
      </c>
      <c r="D89" s="155" t="s">
        <v>181</v>
      </c>
      <c r="E89" s="155" t="s">
        <v>181</v>
      </c>
      <c r="F89" s="155" t="s">
        <v>182</v>
      </c>
      <c r="G89" s="146">
        <v>623847</v>
      </c>
      <c r="H89" s="146">
        <v>564456</v>
      </c>
    </row>
    <row r="90" spans="1:8">
      <c r="A90" s="34">
        <v>1965</v>
      </c>
      <c r="B90" s="146">
        <v>622772</v>
      </c>
      <c r="C90" s="146">
        <v>569989</v>
      </c>
      <c r="D90" s="155" t="s">
        <v>181</v>
      </c>
      <c r="E90" s="155" t="s">
        <v>181</v>
      </c>
      <c r="F90" s="155" t="s">
        <v>182</v>
      </c>
      <c r="G90" s="146">
        <v>591916</v>
      </c>
      <c r="H90" s="146">
        <v>535613</v>
      </c>
    </row>
    <row r="91" spans="1:8">
      <c r="A91" s="34">
        <v>1966</v>
      </c>
      <c r="B91" s="146">
        <v>581549</v>
      </c>
      <c r="C91" s="146">
        <v>527503</v>
      </c>
      <c r="D91" s="155" t="s">
        <v>181</v>
      </c>
      <c r="E91" s="155" t="s">
        <v>181</v>
      </c>
      <c r="F91" s="155" t="s">
        <v>182</v>
      </c>
      <c r="G91" s="146">
        <v>604799</v>
      </c>
      <c r="H91" s="146">
        <v>547939</v>
      </c>
    </row>
    <row r="92" spans="1:8">
      <c r="A92" s="34">
        <v>1967</v>
      </c>
      <c r="B92" s="146">
        <v>532752</v>
      </c>
      <c r="C92" s="146">
        <v>479425</v>
      </c>
      <c r="D92" s="155" t="s">
        <v>181</v>
      </c>
      <c r="E92" s="155" t="s">
        <v>181</v>
      </c>
      <c r="F92" s="155" t="s">
        <v>182</v>
      </c>
      <c r="G92" s="146">
        <v>572301</v>
      </c>
      <c r="H92" s="146">
        <v>513981</v>
      </c>
    </row>
    <row r="93" spans="1:8">
      <c r="A93" s="34">
        <v>1968</v>
      </c>
      <c r="B93" s="146">
        <v>536840</v>
      </c>
      <c r="C93" s="146">
        <v>499509</v>
      </c>
      <c r="D93" s="146">
        <v>206329</v>
      </c>
      <c r="E93" s="146">
        <v>293180</v>
      </c>
      <c r="F93" s="155" t="s">
        <v>182</v>
      </c>
      <c r="G93" s="146">
        <v>519854</v>
      </c>
      <c r="H93" s="146">
        <v>481821</v>
      </c>
    </row>
    <row r="94" spans="1:8">
      <c r="A94" s="34">
        <v>1969</v>
      </c>
      <c r="B94" s="146">
        <v>560218</v>
      </c>
      <c r="C94" s="146">
        <v>522894</v>
      </c>
      <c r="D94" s="146">
        <v>221031</v>
      </c>
      <c r="E94" s="146">
        <v>301863</v>
      </c>
      <c r="F94" s="155" t="s">
        <v>182</v>
      </c>
      <c r="G94" s="146">
        <v>499696</v>
      </c>
      <c r="H94" s="146">
        <v>465254</v>
      </c>
    </row>
    <row r="95" spans="1:8">
      <c r="A95" s="34">
        <v>1970</v>
      </c>
      <c r="B95" s="146">
        <v>609356</v>
      </c>
      <c r="C95" s="146">
        <v>571767</v>
      </c>
      <c r="D95" s="146">
        <v>233508</v>
      </c>
      <c r="E95" s="146">
        <v>338259</v>
      </c>
      <c r="F95" s="155" t="s">
        <v>182</v>
      </c>
      <c r="G95" s="146">
        <v>478050</v>
      </c>
      <c r="H95" s="146">
        <v>444904</v>
      </c>
    </row>
    <row r="96" spans="1:8">
      <c r="A96" s="34">
        <v>1971</v>
      </c>
      <c r="B96" s="146">
        <v>705417</v>
      </c>
      <c r="C96" s="146">
        <v>665710</v>
      </c>
      <c r="D96" s="146">
        <v>265252</v>
      </c>
      <c r="E96" s="146">
        <v>400458</v>
      </c>
      <c r="F96" s="155" t="s">
        <v>182</v>
      </c>
      <c r="G96" s="146">
        <v>554987</v>
      </c>
      <c r="H96" s="146">
        <v>520139</v>
      </c>
    </row>
    <row r="97" spans="1:8">
      <c r="A97" s="34">
        <v>1972</v>
      </c>
      <c r="B97" s="146">
        <v>768636</v>
      </c>
      <c r="C97" s="146">
        <v>726182</v>
      </c>
      <c r="D97" s="146">
        <v>277656</v>
      </c>
      <c r="E97" s="146">
        <v>448526</v>
      </c>
      <c r="F97" s="155" t="s">
        <v>182</v>
      </c>
      <c r="G97" s="146">
        <v>660636</v>
      </c>
      <c r="H97" s="146">
        <v>623317</v>
      </c>
    </row>
    <row r="98" spans="1:8">
      <c r="A98" s="34">
        <v>1973</v>
      </c>
      <c r="B98" s="146">
        <v>658918</v>
      </c>
      <c r="C98" s="146">
        <v>618439</v>
      </c>
      <c r="D98" s="146">
        <v>253726</v>
      </c>
      <c r="E98" s="146">
        <v>364713</v>
      </c>
      <c r="F98" s="155" t="s">
        <v>182</v>
      </c>
      <c r="G98" s="146">
        <v>714226</v>
      </c>
      <c r="H98" s="146">
        <v>674260</v>
      </c>
    </row>
    <row r="99" spans="1:8">
      <c r="A99" s="34">
        <v>1974</v>
      </c>
      <c r="B99" s="146">
        <v>417783</v>
      </c>
      <c r="C99" s="146">
        <v>384527</v>
      </c>
      <c r="D99" s="146">
        <v>201614</v>
      </c>
      <c r="E99" s="146">
        <v>182913</v>
      </c>
      <c r="F99" s="155" t="s">
        <v>182</v>
      </c>
      <c r="G99" s="146">
        <v>604387</v>
      </c>
      <c r="H99" s="146">
        <v>568473</v>
      </c>
    </row>
    <row r="100" spans="1:8">
      <c r="A100" s="34">
        <v>1975</v>
      </c>
      <c r="B100" s="146">
        <v>368718</v>
      </c>
      <c r="C100" s="146">
        <v>336205</v>
      </c>
      <c r="D100" s="146">
        <v>193989</v>
      </c>
      <c r="E100" s="146">
        <v>142216</v>
      </c>
      <c r="F100" s="155" t="s">
        <v>182</v>
      </c>
      <c r="G100" s="146">
        <v>436829</v>
      </c>
      <c r="H100" s="146">
        <v>404866</v>
      </c>
    </row>
    <row r="101" spans="1:8">
      <c r="A101" s="34">
        <v>1976</v>
      </c>
      <c r="B101" s="146">
        <v>380352</v>
      </c>
      <c r="C101" s="146">
        <v>350130</v>
      </c>
      <c r="D101" s="146">
        <v>228424</v>
      </c>
      <c r="E101" s="146">
        <v>121706</v>
      </c>
      <c r="F101" s="155" t="s">
        <v>182</v>
      </c>
      <c r="G101" s="146">
        <v>392380</v>
      </c>
      <c r="H101" s="146">
        <v>361829</v>
      </c>
    </row>
    <row r="102" spans="1:8">
      <c r="A102" s="34">
        <v>1977</v>
      </c>
      <c r="B102" s="146">
        <v>352055</v>
      </c>
      <c r="C102" s="146">
        <v>324669</v>
      </c>
      <c r="D102" s="146">
        <v>230292</v>
      </c>
      <c r="E102" s="146">
        <v>94377</v>
      </c>
      <c r="F102" s="155" t="s">
        <v>182</v>
      </c>
      <c r="G102" s="146">
        <v>409012</v>
      </c>
      <c r="H102" s="146">
        <v>378607</v>
      </c>
    </row>
    <row r="103" spans="1:8">
      <c r="A103" s="34">
        <v>1978</v>
      </c>
      <c r="B103" s="146">
        <v>425751</v>
      </c>
      <c r="C103" s="146">
        <v>395143</v>
      </c>
      <c r="D103" s="146">
        <v>271443</v>
      </c>
      <c r="E103" s="146">
        <v>123700</v>
      </c>
      <c r="F103" s="155" t="s">
        <v>182</v>
      </c>
      <c r="G103" s="146">
        <v>368145</v>
      </c>
      <c r="H103" s="146">
        <v>340078</v>
      </c>
    </row>
    <row r="104" spans="1:8">
      <c r="A104" s="34">
        <v>1979</v>
      </c>
      <c r="B104" s="146">
        <v>383638</v>
      </c>
      <c r="C104" s="146">
        <v>362769</v>
      </c>
      <c r="D104" s="146">
        <v>250111</v>
      </c>
      <c r="E104" s="146">
        <v>108719</v>
      </c>
      <c r="F104" s="146">
        <v>3939</v>
      </c>
      <c r="G104" s="146">
        <v>357751</v>
      </c>
      <c r="H104" s="146">
        <v>333191</v>
      </c>
    </row>
    <row r="105" spans="1:8">
      <c r="A105" s="34">
        <v>1980</v>
      </c>
      <c r="B105" s="146">
        <v>380609</v>
      </c>
      <c r="C105" s="146">
        <v>355589</v>
      </c>
      <c r="D105" s="146">
        <v>229494</v>
      </c>
      <c r="E105" s="146">
        <v>121993</v>
      </c>
      <c r="F105" s="146">
        <v>4102</v>
      </c>
      <c r="G105" s="146">
        <v>388904</v>
      </c>
      <c r="H105" s="146">
        <v>363094</v>
      </c>
    </row>
    <row r="106" spans="1:8">
      <c r="A106" s="34">
        <v>1981</v>
      </c>
      <c r="B106" s="146">
        <v>355981</v>
      </c>
      <c r="C106" s="146">
        <v>328635</v>
      </c>
      <c r="D106" s="146">
        <v>194724</v>
      </c>
      <c r="E106" s="146">
        <v>130451</v>
      </c>
      <c r="F106" s="146">
        <v>3460</v>
      </c>
      <c r="G106" s="146">
        <v>365462</v>
      </c>
      <c r="H106" s="146">
        <v>337968</v>
      </c>
    </row>
    <row r="107" spans="1:8">
      <c r="A107" s="34">
        <v>1982</v>
      </c>
      <c r="B107" s="146">
        <v>335007</v>
      </c>
      <c r="C107" s="146">
        <v>305476</v>
      </c>
      <c r="D107" s="146">
        <v>150953</v>
      </c>
      <c r="E107" s="146">
        <v>148636</v>
      </c>
      <c r="F107" s="146">
        <v>5887</v>
      </c>
      <c r="G107" s="146">
        <v>347002</v>
      </c>
      <c r="H107" s="146">
        <v>315336</v>
      </c>
    </row>
    <row r="108" spans="1:8">
      <c r="A108" s="34">
        <v>1983</v>
      </c>
      <c r="B108" s="146">
        <v>419655</v>
      </c>
      <c r="C108" s="146">
        <v>384859</v>
      </c>
      <c r="D108" s="146">
        <v>185279</v>
      </c>
      <c r="E108" s="146">
        <v>192489</v>
      </c>
      <c r="F108" s="146">
        <v>7091</v>
      </c>
      <c r="G108" s="146">
        <v>340781</v>
      </c>
      <c r="H108" s="146">
        <v>312217</v>
      </c>
    </row>
    <row r="109" spans="1:8">
      <c r="A109" s="34">
        <v>1984</v>
      </c>
      <c r="B109" s="146">
        <v>336080</v>
      </c>
      <c r="C109" s="146">
        <v>306923</v>
      </c>
      <c r="D109" s="146">
        <v>152363</v>
      </c>
      <c r="E109" s="146">
        <v>149268</v>
      </c>
      <c r="F109" s="146">
        <v>5292</v>
      </c>
      <c r="G109" s="146">
        <v>398373</v>
      </c>
      <c r="H109" s="146">
        <v>366816</v>
      </c>
    </row>
    <row r="110" spans="1:8">
      <c r="A110" s="34">
        <v>1985</v>
      </c>
      <c r="B110" s="146">
        <v>252248</v>
      </c>
      <c r="C110" s="146">
        <v>225567</v>
      </c>
      <c r="D110" s="146">
        <v>131940</v>
      </c>
      <c r="E110" s="146">
        <v>89495</v>
      </c>
      <c r="F110" s="146">
        <v>4132</v>
      </c>
      <c r="G110" s="146">
        <v>312053</v>
      </c>
      <c r="H110" s="146">
        <v>284438</v>
      </c>
    </row>
    <row r="111" spans="1:8">
      <c r="A111" s="34">
        <v>1986</v>
      </c>
      <c r="B111" s="146">
        <v>219205</v>
      </c>
      <c r="C111" s="146">
        <v>195711</v>
      </c>
      <c r="D111" s="146">
        <v>132251</v>
      </c>
      <c r="E111" s="146">
        <v>60664</v>
      </c>
      <c r="F111" s="146">
        <v>2796</v>
      </c>
      <c r="G111" s="146">
        <v>251940</v>
      </c>
      <c r="H111" s="146">
        <v>227721</v>
      </c>
    </row>
    <row r="112" spans="1:8">
      <c r="A112" s="34">
        <v>1987</v>
      </c>
      <c r="B112" s="146">
        <v>190696</v>
      </c>
      <c r="C112" s="146">
        <v>169566</v>
      </c>
      <c r="D112" s="146">
        <v>116809</v>
      </c>
      <c r="E112" s="146">
        <v>51513</v>
      </c>
      <c r="F112" s="146">
        <v>1244</v>
      </c>
      <c r="G112" s="146">
        <v>217343</v>
      </c>
      <c r="H112" s="146">
        <v>196112</v>
      </c>
    </row>
    <row r="113" spans="1:8">
      <c r="A113" s="34">
        <v>1988</v>
      </c>
      <c r="B113" s="146">
        <v>214252</v>
      </c>
      <c r="C113" s="146">
        <v>191233</v>
      </c>
      <c r="D113" s="146">
        <v>128251</v>
      </c>
      <c r="E113" s="146">
        <v>61040</v>
      </c>
      <c r="F113" s="146">
        <v>1942</v>
      </c>
      <c r="G113" s="146">
        <v>208621</v>
      </c>
      <c r="H113" s="146">
        <v>186191</v>
      </c>
    </row>
    <row r="114" spans="1:8">
      <c r="A114" s="34">
        <v>1989</v>
      </c>
      <c r="B114" s="146">
        <v>276042</v>
      </c>
      <c r="C114" s="146">
        <v>245642</v>
      </c>
      <c r="D114" s="146">
        <v>141056</v>
      </c>
      <c r="E114" s="146">
        <v>101044</v>
      </c>
      <c r="F114" s="146">
        <v>3542</v>
      </c>
      <c r="G114" s="146">
        <v>238617</v>
      </c>
      <c r="H114" s="146">
        <v>214438</v>
      </c>
    </row>
    <row r="115" spans="1:8">
      <c r="A115" s="34">
        <v>1990</v>
      </c>
      <c r="B115" s="146">
        <v>391430</v>
      </c>
      <c r="C115" s="146">
        <v>331652</v>
      </c>
      <c r="D115" s="146">
        <v>154392</v>
      </c>
      <c r="E115" s="146">
        <v>172171</v>
      </c>
      <c r="F115" s="146">
        <v>5089</v>
      </c>
      <c r="G115" s="146">
        <v>256488</v>
      </c>
      <c r="H115" s="146">
        <v>224080</v>
      </c>
    </row>
    <row r="116" spans="1:8">
      <c r="A116" s="34">
        <v>1991</v>
      </c>
      <c r="B116" s="146">
        <v>400607</v>
      </c>
      <c r="C116" s="146">
        <v>340639</v>
      </c>
      <c r="D116" s="146">
        <v>140786</v>
      </c>
      <c r="E116" s="146">
        <v>192589</v>
      </c>
      <c r="F116" s="146">
        <v>7264</v>
      </c>
      <c r="G116" s="146">
        <v>314508</v>
      </c>
      <c r="H116" s="146">
        <v>268931</v>
      </c>
    </row>
    <row r="117" spans="1:8">
      <c r="A117" s="34">
        <v>1992</v>
      </c>
      <c r="B117" s="146">
        <v>458840</v>
      </c>
      <c r="C117" s="146">
        <v>394114</v>
      </c>
      <c r="D117" s="146">
        <v>156174</v>
      </c>
      <c r="E117" s="146">
        <v>229019</v>
      </c>
      <c r="F117" s="146">
        <v>8921</v>
      </c>
      <c r="G117" s="146">
        <v>374575</v>
      </c>
      <c r="H117" s="146">
        <v>322109</v>
      </c>
    </row>
    <row r="118" spans="1:8">
      <c r="A118" s="34">
        <v>1993</v>
      </c>
      <c r="B118" s="146">
        <v>524083</v>
      </c>
      <c r="C118" s="146">
        <v>453346</v>
      </c>
      <c r="D118" s="146">
        <v>172180</v>
      </c>
      <c r="E118" s="146">
        <v>273613</v>
      </c>
      <c r="F118" s="146">
        <v>7553</v>
      </c>
      <c r="G118" s="146">
        <v>431853</v>
      </c>
      <c r="H118" s="146">
        <v>373903</v>
      </c>
    </row>
    <row r="119" spans="1:8">
      <c r="A119" s="34">
        <v>1994</v>
      </c>
      <c r="B119" s="146">
        <v>586548</v>
      </c>
      <c r="C119" s="146">
        <v>514306</v>
      </c>
      <c r="D119" s="146">
        <v>193350</v>
      </c>
      <c r="E119" s="146">
        <v>316063</v>
      </c>
      <c r="F119" s="146">
        <v>4893</v>
      </c>
      <c r="G119" s="146">
        <v>505179</v>
      </c>
      <c r="H119" s="146">
        <v>442453</v>
      </c>
    </row>
    <row r="120" spans="1:8">
      <c r="A120" s="34">
        <v>1995</v>
      </c>
      <c r="B120" s="146">
        <v>458619</v>
      </c>
      <c r="C120" s="146">
        <v>395213</v>
      </c>
      <c r="D120" s="146">
        <v>147450</v>
      </c>
      <c r="E120" s="146">
        <v>244564</v>
      </c>
      <c r="F120" s="146">
        <v>3199</v>
      </c>
      <c r="G120" s="146">
        <v>498543</v>
      </c>
      <c r="H120" s="146">
        <v>433723</v>
      </c>
    </row>
    <row r="121" spans="1:8">
      <c r="A121" s="34">
        <v>1996</v>
      </c>
      <c r="B121" s="146">
        <v>390083</v>
      </c>
      <c r="C121" s="146">
        <v>337622</v>
      </c>
      <c r="D121" s="146">
        <v>153934</v>
      </c>
      <c r="E121" s="146">
        <v>180193</v>
      </c>
      <c r="F121" s="146">
        <v>3495</v>
      </c>
      <c r="G121" s="146">
        <v>416122</v>
      </c>
      <c r="H121" s="146">
        <v>359836</v>
      </c>
    </row>
    <row r="122" spans="1:8">
      <c r="A122" s="34">
        <v>1997</v>
      </c>
      <c r="B122" s="146">
        <v>372728</v>
      </c>
      <c r="C122" s="146">
        <v>322742</v>
      </c>
      <c r="D122" s="146">
        <v>166083</v>
      </c>
      <c r="E122" s="146">
        <v>155308</v>
      </c>
      <c r="F122" s="146">
        <v>1351</v>
      </c>
      <c r="G122" s="146">
        <v>400350</v>
      </c>
      <c r="H122" s="146">
        <v>345668</v>
      </c>
    </row>
    <row r="123" spans="1:8">
      <c r="A123" s="34">
        <v>1998</v>
      </c>
      <c r="B123" s="146">
        <v>361738</v>
      </c>
      <c r="C123" s="146">
        <v>318819</v>
      </c>
      <c r="D123" s="146">
        <v>186594</v>
      </c>
      <c r="E123" s="146">
        <v>130878</v>
      </c>
      <c r="F123" s="146">
        <v>1347</v>
      </c>
      <c r="G123" s="146">
        <v>372243</v>
      </c>
      <c r="H123" s="146">
        <v>325053</v>
      </c>
    </row>
    <row r="124" spans="1:8">
      <c r="A124" s="34">
        <v>1999</v>
      </c>
      <c r="B124" s="146">
        <v>345210</v>
      </c>
      <c r="C124" s="146">
        <v>307769</v>
      </c>
      <c r="D124" s="146">
        <v>192380</v>
      </c>
      <c r="E124" s="146">
        <v>113901</v>
      </c>
      <c r="F124" s="146">
        <v>1488</v>
      </c>
      <c r="G124" s="146">
        <v>369773</v>
      </c>
      <c r="H124" s="146">
        <v>325967</v>
      </c>
    </row>
    <row r="125" spans="1:8">
      <c r="A125" s="34">
        <v>2000</v>
      </c>
      <c r="B125" s="146">
        <v>282236</v>
      </c>
      <c r="C125" s="146">
        <v>250601</v>
      </c>
      <c r="D125" s="146">
        <v>161916</v>
      </c>
      <c r="E125" s="146">
        <v>87899</v>
      </c>
      <c r="F125" s="146">
        <v>786</v>
      </c>
      <c r="G125" s="146">
        <v>336760</v>
      </c>
      <c r="H125" s="146">
        <v>299762</v>
      </c>
    </row>
    <row r="126" spans="1:8">
      <c r="A126" s="34">
        <v>2001</v>
      </c>
      <c r="B126" s="146">
        <v>240942</v>
      </c>
      <c r="C126" s="146">
        <v>214710</v>
      </c>
      <c r="D126" s="146">
        <v>140652</v>
      </c>
      <c r="E126" s="146">
        <v>73038</v>
      </c>
      <c r="F126" s="146">
        <v>1020</v>
      </c>
      <c r="G126" s="146">
        <v>267933</v>
      </c>
      <c r="H126" s="146">
        <v>238491</v>
      </c>
    </row>
    <row r="127" spans="1:8">
      <c r="A127" s="34">
        <v>2002</v>
      </c>
      <c r="B127" s="146">
        <v>232014</v>
      </c>
      <c r="C127" s="146">
        <v>207794</v>
      </c>
      <c r="D127" s="146">
        <v>143829</v>
      </c>
      <c r="E127" s="146">
        <v>63204</v>
      </c>
      <c r="F127" s="146">
        <v>761</v>
      </c>
      <c r="G127" s="146">
        <v>240583</v>
      </c>
      <c r="H127" s="146">
        <v>213313</v>
      </c>
    </row>
    <row r="128" spans="1:8">
      <c r="A128" s="34">
        <v>2003</v>
      </c>
      <c r="B128" s="146">
        <v>252255</v>
      </c>
      <c r="C128" s="146">
        <v>224393</v>
      </c>
      <c r="D128" s="146">
        <v>160045</v>
      </c>
      <c r="E128" s="146">
        <v>63587</v>
      </c>
      <c r="F128" s="146">
        <v>761</v>
      </c>
      <c r="G128" s="146">
        <v>226267</v>
      </c>
      <c r="H128" s="146">
        <v>200637</v>
      </c>
    </row>
    <row r="129" spans="1:9">
      <c r="A129" s="34">
        <v>2004</v>
      </c>
      <c r="B129" s="146">
        <v>229999</v>
      </c>
      <c r="C129" s="146">
        <v>203076</v>
      </c>
      <c r="D129" s="146">
        <v>138836</v>
      </c>
      <c r="E129" s="146">
        <v>63454</v>
      </c>
      <c r="F129" s="146">
        <v>786</v>
      </c>
      <c r="G129" s="146">
        <v>238290</v>
      </c>
      <c r="H129" s="146">
        <v>213237</v>
      </c>
    </row>
    <row r="130" spans="1:9">
      <c r="A130" s="34">
        <v>2005</v>
      </c>
      <c r="B130" s="146">
        <v>207546</v>
      </c>
      <c r="C130" s="146">
        <v>182711</v>
      </c>
      <c r="D130" s="146">
        <v>121710</v>
      </c>
      <c r="E130" s="146">
        <v>59694</v>
      </c>
      <c r="F130" s="146">
        <v>1307</v>
      </c>
      <c r="G130" s="146">
        <v>206772</v>
      </c>
      <c r="H130" s="146">
        <v>183082</v>
      </c>
    </row>
    <row r="131" spans="1:9">
      <c r="A131" s="32" t="s">
        <v>20</v>
      </c>
      <c r="B131" s="39"/>
      <c r="C131" s="39"/>
      <c r="D131" s="39"/>
      <c r="E131" s="39"/>
      <c r="F131" s="40"/>
      <c r="G131" s="39"/>
      <c r="H131" s="39"/>
    </row>
    <row r="132" spans="1:9">
      <c r="A132" s="32" t="s">
        <v>242</v>
      </c>
      <c r="B132" s="39"/>
      <c r="C132" s="39"/>
      <c r="D132" s="39"/>
      <c r="E132" s="39"/>
      <c r="F132" s="40"/>
      <c r="G132" s="39"/>
      <c r="H132" s="39"/>
    </row>
    <row r="133" spans="1:9">
      <c r="A133" s="42" t="s">
        <v>21</v>
      </c>
      <c r="B133" s="39"/>
      <c r="C133" s="39"/>
      <c r="D133" s="39"/>
      <c r="E133" s="39"/>
      <c r="F133" s="40"/>
      <c r="G133" s="39"/>
      <c r="H133" s="39"/>
    </row>
    <row r="134" spans="1:9">
      <c r="B134" s="182" t="s">
        <v>163</v>
      </c>
      <c r="C134" s="182"/>
      <c r="D134" s="182"/>
      <c r="E134" s="182"/>
      <c r="F134" s="182"/>
      <c r="G134" s="182"/>
      <c r="H134" s="182"/>
      <c r="I134" s="182"/>
    </row>
    <row r="135" spans="1:9">
      <c r="A135" s="145"/>
      <c r="B135" s="143"/>
      <c r="C135" s="143"/>
      <c r="D135" s="143"/>
      <c r="E135" s="143"/>
      <c r="F135" s="143"/>
      <c r="G135" s="143"/>
      <c r="H135" s="143"/>
    </row>
    <row r="136" spans="1:9">
      <c r="A136" s="34">
        <v>2006</v>
      </c>
      <c r="B136" s="146">
        <v>212344</v>
      </c>
      <c r="C136" s="146">
        <v>186701</v>
      </c>
      <c r="D136" s="146">
        <v>122165</v>
      </c>
      <c r="E136" s="146">
        <v>63644</v>
      </c>
      <c r="F136" s="146">
        <v>892</v>
      </c>
      <c r="G136" s="146">
        <v>215741</v>
      </c>
      <c r="H136" s="146">
        <v>191558</v>
      </c>
    </row>
    <row r="137" spans="1:9">
      <c r="A137" s="34">
        <v>2007</v>
      </c>
      <c r="B137" s="146">
        <v>155222</v>
      </c>
      <c r="C137" s="146">
        <v>135235</v>
      </c>
      <c r="D137" s="146">
        <v>79036</v>
      </c>
      <c r="E137" s="146">
        <v>54914</v>
      </c>
      <c r="F137" s="146">
        <v>1285</v>
      </c>
      <c r="G137" s="146">
        <v>183798</v>
      </c>
      <c r="H137" s="146">
        <v>162364</v>
      </c>
    </row>
    <row r="138" spans="1:9">
      <c r="A138" s="34">
        <v>2008</v>
      </c>
      <c r="B138" s="146">
        <v>143405</v>
      </c>
      <c r="C138" s="146">
        <v>125301</v>
      </c>
      <c r="D138" s="146">
        <v>73603</v>
      </c>
      <c r="E138" s="146">
        <v>50223</v>
      </c>
      <c r="F138" s="146">
        <v>1465</v>
      </c>
      <c r="G138" s="146">
        <v>150222</v>
      </c>
      <c r="H138" s="146">
        <v>131447</v>
      </c>
    </row>
    <row r="139" spans="1:9">
      <c r="A139" s="34">
        <v>2009</v>
      </c>
      <c r="B139" s="146">
        <v>148451</v>
      </c>
      <c r="C139" s="146">
        <v>130844</v>
      </c>
      <c r="D139" s="146">
        <v>75527</v>
      </c>
      <c r="E139" s="146">
        <v>53095</v>
      </c>
      <c r="F139" s="146">
        <v>2222</v>
      </c>
      <c r="G139" s="146">
        <v>134755</v>
      </c>
      <c r="H139" s="146">
        <v>117825</v>
      </c>
    </row>
    <row r="140" spans="1:9">
      <c r="A140" s="34">
        <v>2010</v>
      </c>
      <c r="B140" s="146">
        <v>160519</v>
      </c>
      <c r="C140" s="146">
        <v>142533</v>
      </c>
      <c r="D140" s="146">
        <v>80192</v>
      </c>
      <c r="E140" s="146">
        <v>59335</v>
      </c>
      <c r="F140" s="146">
        <v>3006</v>
      </c>
      <c r="G140" s="146">
        <v>136698</v>
      </c>
      <c r="H140" s="146">
        <v>121062</v>
      </c>
    </row>
    <row r="141" spans="1:9">
      <c r="A141" s="34">
        <v>2011</v>
      </c>
      <c r="B141" s="146">
        <v>193933</v>
      </c>
      <c r="C141" s="146">
        <v>172035</v>
      </c>
      <c r="D141" s="146">
        <v>94117</v>
      </c>
      <c r="E141" s="146">
        <v>74483</v>
      </c>
      <c r="F141" s="146">
        <v>3435</v>
      </c>
      <c r="G141" s="146">
        <v>157579</v>
      </c>
      <c r="H141" s="146">
        <v>140105</v>
      </c>
    </row>
    <row r="142" spans="1:9">
      <c r="A142" s="34">
        <v>2012</v>
      </c>
      <c r="B142" s="146">
        <v>204667</v>
      </c>
      <c r="C142" s="146">
        <v>182797</v>
      </c>
      <c r="D142" s="146">
        <v>90033</v>
      </c>
      <c r="E142" s="146">
        <v>84486</v>
      </c>
      <c r="F142" s="146">
        <v>8278</v>
      </c>
      <c r="G142" s="146">
        <v>171170</v>
      </c>
      <c r="H142" s="146">
        <v>151800</v>
      </c>
    </row>
    <row r="143" spans="1:9">
      <c r="A143" s="34">
        <v>2013</v>
      </c>
      <c r="B143" s="146">
        <v>228568</v>
      </c>
      <c r="C143" s="146">
        <v>201879</v>
      </c>
      <c r="D143" s="146">
        <v>92876</v>
      </c>
      <c r="E143" s="146">
        <v>101783</v>
      </c>
      <c r="F143" s="146">
        <v>7220</v>
      </c>
      <c r="G143" s="146">
        <v>184036</v>
      </c>
      <c r="H143" s="146">
        <v>164011</v>
      </c>
    </row>
    <row r="144" spans="1:9">
      <c r="A144" s="34">
        <v>2014</v>
      </c>
      <c r="B144" s="146">
        <v>230932</v>
      </c>
      <c r="C144" s="146">
        <v>200664</v>
      </c>
      <c r="D144" s="146">
        <v>89369</v>
      </c>
      <c r="E144" s="146">
        <v>103364</v>
      </c>
      <c r="F144" s="146">
        <v>7931</v>
      </c>
      <c r="G144" s="146">
        <v>209091</v>
      </c>
      <c r="H144" s="146">
        <v>185652</v>
      </c>
    </row>
    <row r="145" spans="1:8">
      <c r="A145" s="34">
        <v>2015</v>
      </c>
      <c r="B145" s="146">
        <v>251473</v>
      </c>
      <c r="C145" s="146">
        <v>218389</v>
      </c>
      <c r="D145" s="146">
        <v>96960</v>
      </c>
      <c r="E145" s="146">
        <v>111746</v>
      </c>
      <c r="F145" s="146">
        <v>9683</v>
      </c>
      <c r="G145" s="146">
        <v>208364</v>
      </c>
      <c r="H145" s="146">
        <v>183935</v>
      </c>
    </row>
    <row r="146" spans="1:8">
      <c r="A146" s="34">
        <v>2016</v>
      </c>
      <c r="B146" s="146">
        <v>303967</v>
      </c>
      <c r="C146" s="146">
        <v>259624</v>
      </c>
      <c r="D146" s="146">
        <v>98707</v>
      </c>
      <c r="E146" s="146">
        <v>139952</v>
      </c>
      <c r="F146" s="146">
        <v>20965</v>
      </c>
      <c r="G146" s="146">
        <v>228159</v>
      </c>
      <c r="H146" s="146">
        <v>200298</v>
      </c>
    </row>
    <row r="147" spans="1:8">
      <c r="A147" s="34"/>
      <c r="B147" s="146"/>
      <c r="C147" s="146"/>
      <c r="D147" s="146"/>
      <c r="E147" s="146"/>
      <c r="F147" s="146"/>
      <c r="G147" s="146"/>
      <c r="H147" s="146"/>
    </row>
    <row r="148" spans="1:8">
      <c r="A148" s="34"/>
      <c r="B148" s="146"/>
      <c r="C148" s="146"/>
      <c r="D148" s="146"/>
      <c r="E148" s="146"/>
      <c r="F148" s="146"/>
      <c r="G148" s="146"/>
      <c r="H148" s="146"/>
    </row>
    <row r="149" spans="1:8">
      <c r="A149" s="34"/>
      <c r="B149" s="146"/>
      <c r="C149" s="146"/>
      <c r="D149" s="146"/>
      <c r="E149" s="146"/>
      <c r="F149" s="146"/>
      <c r="G149" s="146"/>
      <c r="H149" s="146"/>
    </row>
    <row r="150" spans="1:8">
      <c r="A150" s="34"/>
      <c r="B150" s="146"/>
      <c r="C150" s="146"/>
      <c r="D150" s="146"/>
      <c r="E150" s="146"/>
      <c r="F150" s="146"/>
      <c r="G150" s="146"/>
      <c r="H150" s="146"/>
    </row>
    <row r="151" spans="1:8">
      <c r="A151" s="34"/>
      <c r="B151" s="146"/>
      <c r="C151" s="146"/>
      <c r="D151" s="146"/>
      <c r="E151" s="146"/>
      <c r="F151" s="146"/>
      <c r="G151" s="146"/>
      <c r="H151" s="146"/>
    </row>
    <row r="152" spans="1:8">
      <c r="A152" s="34"/>
      <c r="B152" s="146"/>
      <c r="C152" s="146"/>
      <c r="D152" s="146"/>
      <c r="E152" s="146"/>
      <c r="F152" s="146"/>
      <c r="G152" s="146"/>
      <c r="H152" s="146"/>
    </row>
    <row r="153" spans="1:8">
      <c r="A153" s="34"/>
      <c r="B153" s="146"/>
      <c r="C153" s="146"/>
      <c r="D153" s="146"/>
      <c r="E153" s="146"/>
      <c r="F153" s="146"/>
      <c r="G153" s="146"/>
      <c r="H153" s="146"/>
    </row>
    <row r="154" spans="1:8">
      <c r="A154" s="34"/>
      <c r="B154" s="146"/>
      <c r="C154" s="146"/>
      <c r="D154" s="146"/>
      <c r="E154" s="146"/>
      <c r="F154" s="146"/>
      <c r="G154" s="146"/>
      <c r="H154" s="146"/>
    </row>
    <row r="155" spans="1:8">
      <c r="A155" s="34"/>
      <c r="B155" s="146"/>
      <c r="C155" s="146"/>
      <c r="D155" s="146"/>
      <c r="E155" s="146"/>
      <c r="F155" s="146"/>
      <c r="G155" s="146"/>
      <c r="H155" s="146"/>
    </row>
    <row r="156" spans="1:8">
      <c r="A156" s="34"/>
      <c r="B156" s="146"/>
      <c r="C156" s="146"/>
      <c r="D156" s="146"/>
      <c r="E156" s="146"/>
      <c r="F156" s="146"/>
      <c r="G156" s="146"/>
      <c r="H156" s="146"/>
    </row>
    <row r="157" spans="1:8">
      <c r="A157" s="34"/>
      <c r="B157" s="146"/>
      <c r="C157" s="146"/>
      <c r="D157" s="146"/>
      <c r="E157" s="146"/>
      <c r="F157" s="146"/>
      <c r="G157" s="146"/>
      <c r="H157" s="146"/>
    </row>
    <row r="158" spans="1:8">
      <c r="A158" s="34"/>
      <c r="B158" s="146"/>
      <c r="C158" s="146"/>
      <c r="D158" s="146"/>
      <c r="E158" s="146"/>
      <c r="F158" s="146"/>
      <c r="G158" s="146"/>
      <c r="H158" s="146"/>
    </row>
    <row r="159" spans="1:8">
      <c r="A159" s="34"/>
      <c r="B159" s="146"/>
      <c r="C159" s="146"/>
      <c r="D159" s="146"/>
      <c r="E159" s="146"/>
      <c r="F159" s="146"/>
      <c r="G159" s="146"/>
      <c r="H159" s="146"/>
    </row>
    <row r="160" spans="1:8">
      <c r="A160" s="34"/>
      <c r="B160" s="146"/>
      <c r="C160" s="146"/>
      <c r="D160" s="146"/>
      <c r="E160" s="146"/>
      <c r="F160" s="146"/>
      <c r="G160" s="146"/>
      <c r="H160" s="146"/>
    </row>
    <row r="161" spans="1:8">
      <c r="A161" s="34"/>
      <c r="B161" s="146"/>
      <c r="C161" s="146"/>
      <c r="D161" s="146"/>
      <c r="E161" s="146"/>
      <c r="F161" s="146"/>
      <c r="G161" s="146"/>
      <c r="H161" s="146"/>
    </row>
    <row r="162" spans="1:8">
      <c r="A162" s="34"/>
      <c r="B162" s="146"/>
      <c r="C162" s="146"/>
      <c r="D162" s="146"/>
      <c r="E162" s="146"/>
      <c r="F162" s="146"/>
      <c r="G162" s="146"/>
      <c r="H162" s="146"/>
    </row>
    <row r="163" spans="1:8">
      <c r="A163" s="34"/>
      <c r="B163" s="146"/>
      <c r="C163" s="146"/>
      <c r="D163" s="146"/>
      <c r="E163" s="146"/>
      <c r="F163" s="146"/>
      <c r="G163" s="146"/>
      <c r="H163" s="146"/>
    </row>
    <row r="164" spans="1:8">
      <c r="A164" s="34"/>
      <c r="B164" s="146"/>
      <c r="C164" s="146"/>
      <c r="D164" s="146"/>
      <c r="E164" s="146"/>
      <c r="F164" s="146"/>
      <c r="G164" s="146"/>
      <c r="H164" s="146"/>
    </row>
    <row r="165" spans="1:8">
      <c r="A165" s="34"/>
      <c r="B165" s="146"/>
      <c r="C165" s="146"/>
      <c r="D165" s="146"/>
      <c r="E165" s="146"/>
      <c r="F165" s="146"/>
      <c r="G165" s="146"/>
      <c r="H165" s="146"/>
    </row>
    <row r="166" spans="1:8">
      <c r="A166" s="34"/>
      <c r="B166" s="146"/>
      <c r="C166" s="146"/>
      <c r="D166" s="146"/>
      <c r="E166" s="146"/>
      <c r="F166" s="146"/>
      <c r="G166" s="146"/>
      <c r="H166" s="146"/>
    </row>
    <row r="167" spans="1:8">
      <c r="A167" s="34"/>
      <c r="B167" s="146"/>
      <c r="C167" s="146"/>
      <c r="D167" s="146"/>
      <c r="E167" s="146"/>
      <c r="F167" s="146"/>
      <c r="G167" s="146"/>
      <c r="H167" s="146"/>
    </row>
    <row r="168" spans="1:8">
      <c r="A168" s="34"/>
      <c r="B168" s="146"/>
      <c r="C168" s="146"/>
      <c r="D168" s="146"/>
      <c r="E168" s="146"/>
      <c r="F168" s="146"/>
      <c r="G168" s="146"/>
      <c r="H168" s="146"/>
    </row>
    <row r="169" spans="1:8">
      <c r="A169" s="34"/>
      <c r="B169" s="146"/>
      <c r="C169" s="146"/>
      <c r="D169" s="146"/>
      <c r="E169" s="146"/>
      <c r="F169" s="146"/>
      <c r="G169" s="146"/>
      <c r="H169" s="146"/>
    </row>
    <row r="170" spans="1:8">
      <c r="A170" s="34"/>
      <c r="B170" s="146"/>
      <c r="C170" s="146"/>
      <c r="D170" s="146"/>
      <c r="E170" s="146"/>
      <c r="F170" s="146"/>
      <c r="G170" s="146"/>
      <c r="H170" s="146"/>
    </row>
    <row r="171" spans="1:8">
      <c r="A171" s="34"/>
      <c r="B171" s="146"/>
      <c r="C171" s="146"/>
      <c r="D171" s="146"/>
      <c r="E171" s="146"/>
      <c r="F171" s="146"/>
      <c r="G171" s="146"/>
      <c r="H171" s="146"/>
    </row>
    <row r="172" spans="1:8">
      <c r="A172" s="34"/>
      <c r="B172" s="146"/>
      <c r="C172" s="146"/>
      <c r="D172" s="146"/>
      <c r="E172" s="146"/>
      <c r="F172" s="146"/>
      <c r="G172" s="146"/>
      <c r="H172" s="146"/>
    </row>
    <row r="173" spans="1:8">
      <c r="A173" s="34"/>
      <c r="B173" s="146"/>
      <c r="C173" s="146"/>
      <c r="D173" s="146"/>
      <c r="E173" s="146"/>
      <c r="F173" s="146"/>
      <c r="G173" s="146"/>
      <c r="H173" s="146"/>
    </row>
    <row r="174" spans="1:8">
      <c r="A174" s="34"/>
      <c r="B174" s="146"/>
      <c r="C174" s="146"/>
      <c r="D174" s="146"/>
      <c r="E174" s="146"/>
      <c r="F174" s="146"/>
      <c r="G174" s="146"/>
      <c r="H174" s="146"/>
    </row>
    <row r="175" spans="1:8">
      <c r="A175" s="34"/>
      <c r="B175" s="146"/>
      <c r="C175" s="146"/>
      <c r="D175" s="146"/>
      <c r="E175" s="146"/>
      <c r="F175" s="146"/>
      <c r="G175" s="146"/>
      <c r="H175" s="146"/>
    </row>
    <row r="176" spans="1:8">
      <c r="A176" s="34"/>
      <c r="B176" s="146"/>
      <c r="C176" s="146"/>
      <c r="D176" s="146"/>
      <c r="E176" s="146"/>
      <c r="F176" s="146"/>
      <c r="G176" s="146"/>
      <c r="H176" s="146"/>
    </row>
    <row r="177" spans="1:8">
      <c r="A177" s="34"/>
      <c r="B177" s="146"/>
      <c r="C177" s="146"/>
      <c r="D177" s="146"/>
      <c r="E177" s="146"/>
      <c r="F177" s="146"/>
      <c r="G177" s="146"/>
      <c r="H177" s="146"/>
    </row>
    <row r="178" spans="1:8">
      <c r="A178" s="34"/>
      <c r="B178" s="146"/>
      <c r="C178" s="146"/>
      <c r="D178" s="146"/>
      <c r="E178" s="146"/>
      <c r="F178" s="146"/>
      <c r="G178" s="146"/>
      <c r="H178" s="146"/>
    </row>
    <row r="179" spans="1:8">
      <c r="A179" s="34"/>
      <c r="B179" s="146"/>
      <c r="C179" s="146"/>
      <c r="D179" s="146"/>
      <c r="E179" s="146"/>
      <c r="F179" s="146"/>
      <c r="G179" s="146"/>
      <c r="H179" s="146"/>
    </row>
    <row r="180" spans="1:8">
      <c r="A180" s="34"/>
      <c r="B180" s="146"/>
      <c r="C180" s="146"/>
      <c r="D180" s="146"/>
      <c r="E180" s="146"/>
      <c r="F180" s="146"/>
      <c r="G180" s="146"/>
      <c r="H180" s="146"/>
    </row>
    <row r="181" spans="1:8">
      <c r="A181" s="34"/>
      <c r="B181" s="146"/>
      <c r="C181" s="146"/>
      <c r="D181" s="146"/>
      <c r="E181" s="146"/>
      <c r="F181" s="146"/>
      <c r="G181" s="146"/>
      <c r="H181" s="146"/>
    </row>
    <row r="182" spans="1:8">
      <c r="A182" s="34"/>
      <c r="B182" s="146"/>
      <c r="C182" s="146"/>
      <c r="D182" s="146"/>
      <c r="E182" s="146"/>
      <c r="F182" s="146"/>
      <c r="G182" s="146"/>
      <c r="H182" s="146"/>
    </row>
    <row r="183" spans="1:8">
      <c r="A183" s="34"/>
      <c r="B183" s="146"/>
      <c r="C183" s="146"/>
      <c r="D183" s="146"/>
      <c r="E183" s="146"/>
      <c r="F183" s="146"/>
      <c r="G183" s="146"/>
      <c r="H183" s="146"/>
    </row>
    <row r="184" spans="1:8">
      <c r="A184" s="34"/>
      <c r="B184" s="146"/>
      <c r="C184" s="146"/>
      <c r="D184" s="146"/>
      <c r="E184" s="146"/>
      <c r="F184" s="146"/>
      <c r="G184" s="146"/>
      <c r="H184" s="146"/>
    </row>
    <row r="185" spans="1:8">
      <c r="A185" s="34"/>
      <c r="B185" s="146"/>
      <c r="C185" s="146"/>
      <c r="D185" s="146"/>
      <c r="E185" s="146"/>
      <c r="F185" s="146"/>
      <c r="G185" s="146"/>
      <c r="H185" s="146"/>
    </row>
    <row r="186" spans="1:8">
      <c r="A186" s="34"/>
      <c r="B186" s="146"/>
      <c r="C186" s="146"/>
      <c r="D186" s="146"/>
      <c r="E186" s="146"/>
      <c r="F186" s="146"/>
      <c r="G186" s="146"/>
      <c r="H186" s="146"/>
    </row>
    <row r="187" spans="1:8">
      <c r="A187" s="34"/>
      <c r="B187" s="146"/>
      <c r="C187" s="146"/>
      <c r="D187" s="146"/>
      <c r="E187" s="146"/>
      <c r="F187" s="146"/>
      <c r="G187" s="146"/>
      <c r="H187" s="146"/>
    </row>
    <row r="188" spans="1:8">
      <c r="A188" s="34"/>
      <c r="B188" s="146"/>
      <c r="C188" s="146"/>
      <c r="D188" s="146"/>
      <c r="E188" s="146"/>
      <c r="F188" s="146"/>
      <c r="G188" s="146"/>
      <c r="H188" s="146"/>
    </row>
    <row r="189" spans="1:8">
      <c r="A189" s="34"/>
      <c r="B189" s="146"/>
      <c r="C189" s="146"/>
      <c r="D189" s="146"/>
      <c r="E189" s="146"/>
      <c r="F189" s="146"/>
      <c r="G189" s="146"/>
      <c r="H189" s="146"/>
    </row>
    <row r="190" spans="1:8">
      <c r="A190" s="34"/>
      <c r="B190" s="146"/>
      <c r="C190" s="146"/>
      <c r="D190" s="146"/>
      <c r="E190" s="146"/>
      <c r="F190" s="146"/>
      <c r="G190" s="146"/>
      <c r="H190" s="146"/>
    </row>
    <row r="191" spans="1:8">
      <c r="A191" s="34"/>
      <c r="B191" s="146"/>
      <c r="C191" s="146"/>
      <c r="D191" s="146"/>
      <c r="E191" s="146"/>
      <c r="F191" s="146"/>
      <c r="G191" s="146"/>
      <c r="H191" s="146"/>
    </row>
    <row r="192" spans="1:8">
      <c r="A192" s="32" t="s">
        <v>186</v>
      </c>
      <c r="B192" s="39"/>
      <c r="C192" s="39"/>
      <c r="D192" s="39"/>
      <c r="E192" s="39"/>
      <c r="F192" s="39"/>
      <c r="G192" s="39"/>
      <c r="H192" s="39"/>
    </row>
    <row r="193" spans="1:9">
      <c r="A193" s="32" t="s">
        <v>242</v>
      </c>
      <c r="B193" s="39"/>
      <c r="C193" s="39"/>
      <c r="D193" s="39"/>
      <c r="E193" s="39"/>
      <c r="F193" s="39"/>
      <c r="G193" s="39"/>
      <c r="H193" s="39"/>
    </row>
    <row r="194" spans="1:9">
      <c r="A194" s="42" t="s">
        <v>21</v>
      </c>
      <c r="B194" s="39"/>
      <c r="C194" s="39"/>
      <c r="D194" s="39"/>
      <c r="E194" s="39"/>
      <c r="F194" s="39"/>
      <c r="G194" s="39"/>
      <c r="H194" s="39"/>
    </row>
    <row r="195" spans="1:9">
      <c r="B195" s="182" t="s">
        <v>167</v>
      </c>
      <c r="C195" s="182"/>
      <c r="D195" s="182"/>
      <c r="E195" s="182"/>
      <c r="F195" s="182"/>
      <c r="G195" s="182"/>
      <c r="H195" s="182"/>
      <c r="I195" s="182"/>
    </row>
    <row r="196" spans="1:9">
      <c r="A196" s="41"/>
      <c r="B196" s="34"/>
      <c r="C196" s="34"/>
      <c r="D196" s="34"/>
      <c r="E196" s="34"/>
      <c r="F196" s="34"/>
      <c r="G196" s="34"/>
      <c r="H196" s="34"/>
    </row>
    <row r="197" spans="1:9">
      <c r="A197" s="34">
        <v>1991</v>
      </c>
      <c r="B197" s="146">
        <v>5484</v>
      </c>
      <c r="C197" s="146">
        <v>4585</v>
      </c>
      <c r="D197" s="146">
        <v>2665</v>
      </c>
      <c r="E197" s="146">
        <v>1920</v>
      </c>
      <c r="F197" s="155" t="s">
        <v>222</v>
      </c>
      <c r="G197" s="146">
        <v>16670</v>
      </c>
      <c r="H197" s="155" t="s">
        <v>204</v>
      </c>
    </row>
    <row r="198" spans="1:9">
      <c r="A198" s="34">
        <v>1992</v>
      </c>
      <c r="B198" s="146">
        <v>26525</v>
      </c>
      <c r="C198" s="146">
        <v>22647</v>
      </c>
      <c r="D198" s="146">
        <v>12654</v>
      </c>
      <c r="E198" s="146">
        <v>9649</v>
      </c>
      <c r="F198" s="146">
        <v>344</v>
      </c>
      <c r="G198" s="146">
        <v>11477</v>
      </c>
      <c r="H198" s="155" t="s">
        <v>204</v>
      </c>
    </row>
    <row r="199" spans="1:9">
      <c r="A199" s="34">
        <v>1993</v>
      </c>
      <c r="B199" s="146">
        <v>82529</v>
      </c>
      <c r="C199" s="146">
        <v>72589</v>
      </c>
      <c r="D199" s="146">
        <v>32359</v>
      </c>
      <c r="E199" s="146">
        <v>39606</v>
      </c>
      <c r="F199" s="146">
        <v>624</v>
      </c>
      <c r="G199" s="146">
        <v>23598</v>
      </c>
      <c r="H199" s="146">
        <v>20217</v>
      </c>
    </row>
    <row r="200" spans="1:9">
      <c r="A200" s="34">
        <v>1994</v>
      </c>
      <c r="B200" s="146">
        <v>126088</v>
      </c>
      <c r="C200" s="146">
        <v>110533</v>
      </c>
      <c r="D200" s="146">
        <v>45005</v>
      </c>
      <c r="E200" s="146">
        <v>65035</v>
      </c>
      <c r="F200" s="146">
        <v>493</v>
      </c>
      <c r="G200" s="146">
        <v>67704</v>
      </c>
      <c r="H200" s="146">
        <v>59275</v>
      </c>
    </row>
    <row r="201" spans="1:9">
      <c r="A201" s="34">
        <v>1995</v>
      </c>
      <c r="B201" s="146">
        <v>180011</v>
      </c>
      <c r="C201" s="146">
        <v>157482</v>
      </c>
      <c r="D201" s="146">
        <v>52967</v>
      </c>
      <c r="E201" s="146">
        <v>103778</v>
      </c>
      <c r="F201" s="146">
        <v>737</v>
      </c>
      <c r="G201" s="146">
        <v>104214</v>
      </c>
      <c r="H201" s="146">
        <v>90883</v>
      </c>
    </row>
    <row r="202" spans="1:9">
      <c r="A202" s="34">
        <v>1996</v>
      </c>
      <c r="B202" s="146">
        <v>186155</v>
      </c>
      <c r="C202" s="146">
        <v>159072</v>
      </c>
      <c r="D202" s="146">
        <v>57639</v>
      </c>
      <c r="E202" s="146">
        <v>99590</v>
      </c>
      <c r="F202" s="146">
        <v>1843</v>
      </c>
      <c r="G202" s="146">
        <v>143366</v>
      </c>
      <c r="H202" s="146">
        <v>125413</v>
      </c>
    </row>
    <row r="203" spans="1:9">
      <c r="A203" s="34">
        <v>1997</v>
      </c>
      <c r="B203" s="146">
        <v>155368</v>
      </c>
      <c r="C203" s="146">
        <v>129985</v>
      </c>
      <c r="D203" s="146">
        <v>57946</v>
      </c>
      <c r="E203" s="146">
        <v>70706</v>
      </c>
      <c r="F203" s="146">
        <v>1333</v>
      </c>
      <c r="G203" s="146">
        <v>177829</v>
      </c>
      <c r="H203" s="146">
        <v>155452</v>
      </c>
    </row>
    <row r="204" spans="1:9">
      <c r="A204" s="34">
        <v>1998</v>
      </c>
      <c r="B204" s="146">
        <v>113973</v>
      </c>
      <c r="C204" s="146">
        <v>88775</v>
      </c>
      <c r="D204" s="146">
        <v>52917</v>
      </c>
      <c r="E204" s="146">
        <v>34879</v>
      </c>
      <c r="F204" s="146">
        <v>979</v>
      </c>
      <c r="G204" s="146">
        <v>128447</v>
      </c>
      <c r="H204" s="146">
        <v>107184</v>
      </c>
    </row>
    <row r="205" spans="1:9">
      <c r="A205" s="34">
        <v>1999</v>
      </c>
      <c r="B205" s="146">
        <v>91874</v>
      </c>
      <c r="C205" s="146">
        <v>71308</v>
      </c>
      <c r="D205" s="146">
        <v>50818</v>
      </c>
      <c r="E205" s="146">
        <v>19786</v>
      </c>
      <c r="F205" s="146">
        <v>704</v>
      </c>
      <c r="G205" s="146">
        <v>102865</v>
      </c>
      <c r="H205" s="146">
        <v>80600</v>
      </c>
    </row>
    <row r="206" spans="1:9">
      <c r="A206" s="34">
        <v>2000</v>
      </c>
      <c r="B206" s="146">
        <v>66104</v>
      </c>
      <c r="C206" s="146">
        <v>53647</v>
      </c>
      <c r="D206" s="146">
        <v>38944</v>
      </c>
      <c r="E206" s="146">
        <v>14639</v>
      </c>
      <c r="F206" s="146">
        <v>64</v>
      </c>
      <c r="G206" s="146">
        <v>86284</v>
      </c>
      <c r="H206" s="146">
        <v>68769</v>
      </c>
    </row>
    <row r="207" spans="1:9">
      <c r="A207" s="34">
        <v>2001</v>
      </c>
      <c r="B207" s="146">
        <v>50036</v>
      </c>
      <c r="C207" s="146">
        <v>41854</v>
      </c>
      <c r="D207" s="146">
        <v>31842</v>
      </c>
      <c r="E207" s="146">
        <v>10009</v>
      </c>
      <c r="F207" s="146">
        <v>3</v>
      </c>
      <c r="G207" s="146">
        <v>58254</v>
      </c>
      <c r="H207" s="146">
        <v>47434</v>
      </c>
    </row>
    <row r="208" spans="1:9">
      <c r="A208" s="34">
        <v>2002</v>
      </c>
      <c r="B208" s="146">
        <v>42103</v>
      </c>
      <c r="C208" s="146">
        <v>35428</v>
      </c>
      <c r="D208" s="146">
        <v>28115</v>
      </c>
      <c r="E208" s="146">
        <v>7215</v>
      </c>
      <c r="F208" s="146">
        <v>98</v>
      </c>
      <c r="G208" s="146">
        <v>49007</v>
      </c>
      <c r="H208" s="146">
        <v>40387</v>
      </c>
    </row>
    <row r="209" spans="1:8">
      <c r="A209" s="34">
        <v>2003</v>
      </c>
      <c r="B209" s="146">
        <v>44568</v>
      </c>
      <c r="C209" s="146">
        <v>38924</v>
      </c>
      <c r="D209" s="146">
        <v>32648</v>
      </c>
      <c r="E209" s="146">
        <v>6250</v>
      </c>
      <c r="F209" s="146">
        <v>26</v>
      </c>
      <c r="G209" s="146">
        <v>41836</v>
      </c>
      <c r="H209" s="146">
        <v>35451</v>
      </c>
    </row>
    <row r="210" spans="1:8">
      <c r="A210" s="34">
        <v>2004</v>
      </c>
      <c r="B210" s="146">
        <v>38680</v>
      </c>
      <c r="C210" s="146">
        <v>33302</v>
      </c>
      <c r="D210" s="146">
        <v>28237</v>
      </c>
      <c r="E210" s="146">
        <v>5050</v>
      </c>
      <c r="F210" s="146">
        <v>15</v>
      </c>
      <c r="G210" s="146">
        <v>39718</v>
      </c>
      <c r="H210" s="146">
        <v>34558</v>
      </c>
    </row>
    <row r="211" spans="1:8">
      <c r="A211" s="34">
        <v>2005</v>
      </c>
      <c r="B211" s="146">
        <v>33025</v>
      </c>
      <c r="C211" s="146">
        <v>28995</v>
      </c>
      <c r="D211" s="146">
        <v>23578</v>
      </c>
      <c r="E211" s="146">
        <v>5417</v>
      </c>
      <c r="F211" s="155" t="s">
        <v>223</v>
      </c>
      <c r="G211" s="146">
        <v>35544</v>
      </c>
      <c r="H211" s="146">
        <v>30684</v>
      </c>
    </row>
    <row r="212" spans="1:8">
      <c r="A212" s="34">
        <v>2006</v>
      </c>
      <c r="B212" s="146">
        <v>35449</v>
      </c>
      <c r="C212" s="146">
        <v>29879</v>
      </c>
      <c r="D212" s="146">
        <v>23739</v>
      </c>
      <c r="E212" s="146">
        <v>6136</v>
      </c>
      <c r="F212" s="146">
        <v>4</v>
      </c>
      <c r="G212" s="146">
        <v>33695</v>
      </c>
      <c r="H212" s="146">
        <v>29079</v>
      </c>
    </row>
    <row r="213" spans="1:8">
      <c r="A213" s="34">
        <v>2007</v>
      </c>
      <c r="B213" s="146">
        <v>27549</v>
      </c>
      <c r="C213" s="146">
        <v>21963</v>
      </c>
      <c r="D213" s="146">
        <v>15667</v>
      </c>
      <c r="E213" s="146">
        <v>6259</v>
      </c>
      <c r="F213" s="146">
        <v>37</v>
      </c>
      <c r="G213" s="146">
        <v>26931</v>
      </c>
      <c r="H213" s="146">
        <v>22951</v>
      </c>
    </row>
    <row r="214" spans="1:8">
      <c r="A214" s="34">
        <v>2008</v>
      </c>
      <c r="B214" s="146">
        <v>31286</v>
      </c>
      <c r="C214" s="146">
        <v>23039</v>
      </c>
      <c r="D214" s="146">
        <v>14709</v>
      </c>
      <c r="E214" s="146">
        <v>8304</v>
      </c>
      <c r="F214" s="146">
        <v>26</v>
      </c>
      <c r="G214" s="146">
        <v>25705</v>
      </c>
      <c r="H214" s="146">
        <v>20790</v>
      </c>
    </row>
    <row r="215" spans="1:8">
      <c r="A215" s="34">
        <v>2009</v>
      </c>
      <c r="B215" s="146">
        <v>29119</v>
      </c>
      <c r="C215" s="146">
        <v>22892</v>
      </c>
      <c r="D215" s="146">
        <v>14553</v>
      </c>
      <c r="E215" s="146">
        <v>8331</v>
      </c>
      <c r="F215" s="146">
        <v>8</v>
      </c>
      <c r="G215" s="146">
        <v>24232</v>
      </c>
      <c r="H215" s="146">
        <v>18693</v>
      </c>
    </row>
    <row r="216" spans="1:8">
      <c r="A216" s="34">
        <v>2010</v>
      </c>
      <c r="B216" s="146">
        <v>27113</v>
      </c>
      <c r="C216" s="146">
        <v>22078</v>
      </c>
      <c r="D216" s="146">
        <v>14501</v>
      </c>
      <c r="E216" s="146">
        <v>7577</v>
      </c>
      <c r="F216" s="155" t="s">
        <v>223</v>
      </c>
      <c r="G216" s="146">
        <v>23134</v>
      </c>
      <c r="H216" s="146">
        <v>19034</v>
      </c>
    </row>
    <row r="217" spans="1:8">
      <c r="A217" s="34">
        <v>2011</v>
      </c>
      <c r="B217" s="146">
        <v>34378</v>
      </c>
      <c r="C217" s="146">
        <v>28026</v>
      </c>
      <c r="D217" s="146">
        <v>17180</v>
      </c>
      <c r="E217" s="146">
        <v>10821</v>
      </c>
      <c r="F217" s="146">
        <v>25</v>
      </c>
      <c r="G217" s="146">
        <v>25531</v>
      </c>
      <c r="H217" s="146">
        <v>21081</v>
      </c>
    </row>
    <row r="218" spans="1:8">
      <c r="A218" s="34">
        <v>2012</v>
      </c>
      <c r="B218" s="146">
        <v>36423</v>
      </c>
      <c r="C218" s="146">
        <v>29839</v>
      </c>
      <c r="D218" s="146">
        <v>16664</v>
      </c>
      <c r="E218" s="146">
        <v>12717</v>
      </c>
      <c r="F218" s="146">
        <v>458</v>
      </c>
      <c r="G218" s="146">
        <v>29296</v>
      </c>
      <c r="H218" s="146">
        <v>24817</v>
      </c>
    </row>
    <row r="219" spans="1:8">
      <c r="A219" s="34">
        <v>2013</v>
      </c>
      <c r="B219" s="146">
        <v>43865</v>
      </c>
      <c r="C219" s="146">
        <v>35395</v>
      </c>
      <c r="D219" s="146">
        <v>17408</v>
      </c>
      <c r="E219" s="146">
        <v>17125</v>
      </c>
      <c r="F219" s="146">
        <v>862</v>
      </c>
      <c r="G219" s="146">
        <v>30781</v>
      </c>
      <c r="H219" s="146">
        <v>24386</v>
      </c>
    </row>
    <row r="220" spans="1:8">
      <c r="A220" s="34">
        <v>2014</v>
      </c>
      <c r="B220" s="146">
        <v>54147</v>
      </c>
      <c r="C220" s="146">
        <v>45360</v>
      </c>
      <c r="D220" s="146">
        <v>17968</v>
      </c>
      <c r="E220" s="146">
        <v>24724</v>
      </c>
      <c r="F220" s="146">
        <v>2668</v>
      </c>
      <c r="G220" s="146">
        <v>36234</v>
      </c>
      <c r="H220" s="146">
        <v>30468</v>
      </c>
    </row>
    <row r="221" spans="1:8">
      <c r="A221" s="34">
        <v>2015</v>
      </c>
      <c r="B221" s="146">
        <v>61823</v>
      </c>
      <c r="C221" s="146">
        <v>49576</v>
      </c>
      <c r="D221" s="146">
        <v>19060</v>
      </c>
      <c r="E221" s="146">
        <v>27609</v>
      </c>
      <c r="F221" s="146">
        <v>2907</v>
      </c>
      <c r="G221" s="146">
        <v>39358</v>
      </c>
      <c r="H221" s="146">
        <v>32792</v>
      </c>
    </row>
    <row r="222" spans="1:8">
      <c r="A222" s="34">
        <v>2016</v>
      </c>
      <c r="B222" s="146">
        <v>71421</v>
      </c>
      <c r="C222" s="146">
        <v>56926</v>
      </c>
      <c r="D222" s="146">
        <f>19660</f>
        <v>19660</v>
      </c>
      <c r="E222" s="146">
        <v>32727</v>
      </c>
      <c r="F222" s="146">
        <v>4539</v>
      </c>
      <c r="G222" s="146">
        <v>49532</v>
      </c>
      <c r="H222" s="146">
        <v>39957</v>
      </c>
    </row>
    <row r="223" spans="1:8">
      <c r="A223" s="34"/>
      <c r="B223" s="146"/>
      <c r="C223" s="146"/>
      <c r="D223" s="146"/>
      <c r="E223" s="146"/>
      <c r="F223" s="146"/>
      <c r="G223" s="146"/>
      <c r="H223" s="146"/>
    </row>
    <row r="224" spans="1:8">
      <c r="A224" s="34"/>
      <c r="B224" s="146"/>
      <c r="C224" s="146"/>
      <c r="D224" s="146"/>
      <c r="E224" s="146"/>
      <c r="F224" s="146"/>
      <c r="G224" s="146"/>
      <c r="H224" s="146"/>
    </row>
    <row r="225" spans="1:8">
      <c r="A225" s="34"/>
      <c r="B225" s="146"/>
      <c r="C225" s="146"/>
      <c r="D225" s="146"/>
      <c r="E225" s="146"/>
      <c r="F225" s="146"/>
      <c r="G225" s="146"/>
      <c r="H225" s="146"/>
    </row>
    <row r="226" spans="1:8">
      <c r="A226" s="34"/>
      <c r="B226" s="146"/>
      <c r="C226" s="146"/>
      <c r="D226" s="146"/>
      <c r="E226" s="146"/>
      <c r="F226" s="146"/>
      <c r="G226" s="146"/>
      <c r="H226" s="146"/>
    </row>
    <row r="227" spans="1:8">
      <c r="A227" s="34"/>
      <c r="B227" s="146"/>
      <c r="C227" s="146"/>
      <c r="D227" s="146"/>
      <c r="E227" s="146"/>
      <c r="F227" s="146"/>
      <c r="G227" s="146"/>
      <c r="H227" s="146"/>
    </row>
    <row r="228" spans="1:8">
      <c r="A228" s="34"/>
      <c r="B228" s="146"/>
      <c r="C228" s="146"/>
      <c r="D228" s="146"/>
      <c r="E228" s="146"/>
      <c r="F228" s="146"/>
      <c r="G228" s="146"/>
      <c r="H228" s="146"/>
    </row>
    <row r="229" spans="1:8">
      <c r="A229" s="34"/>
      <c r="B229" s="146"/>
      <c r="C229" s="146"/>
      <c r="D229" s="146"/>
      <c r="E229" s="146"/>
      <c r="F229" s="146"/>
      <c r="G229" s="146"/>
      <c r="H229" s="146"/>
    </row>
    <row r="230" spans="1:8">
      <c r="A230" s="34"/>
      <c r="B230" s="146"/>
      <c r="C230" s="146"/>
      <c r="D230" s="146"/>
      <c r="E230" s="146"/>
      <c r="F230" s="146"/>
      <c r="G230" s="146"/>
      <c r="H230" s="146"/>
    </row>
    <row r="231" spans="1:8">
      <c r="A231" s="34"/>
      <c r="B231" s="146"/>
      <c r="C231" s="146"/>
      <c r="D231" s="146"/>
      <c r="E231" s="146"/>
      <c r="F231" s="146"/>
      <c r="G231" s="146"/>
      <c r="H231" s="146"/>
    </row>
    <row r="232" spans="1:8">
      <c r="A232" s="34"/>
      <c r="B232" s="146"/>
      <c r="C232" s="146"/>
      <c r="D232" s="146"/>
      <c r="E232" s="146"/>
      <c r="F232" s="146"/>
      <c r="G232" s="146"/>
      <c r="H232" s="146"/>
    </row>
    <row r="233" spans="1:8">
      <c r="A233" s="34"/>
      <c r="B233" s="146"/>
      <c r="C233" s="146"/>
      <c r="D233" s="146"/>
      <c r="E233" s="146"/>
      <c r="F233" s="146"/>
      <c r="G233" s="146"/>
      <c r="H233" s="146"/>
    </row>
    <row r="234" spans="1:8">
      <c r="A234" s="34"/>
      <c r="B234" s="146"/>
      <c r="C234" s="146"/>
      <c r="D234" s="146"/>
      <c r="E234" s="146"/>
      <c r="F234" s="146"/>
      <c r="G234" s="146"/>
      <c r="H234" s="146"/>
    </row>
    <row r="235" spans="1:8">
      <c r="A235" s="34"/>
      <c r="B235" s="146"/>
      <c r="C235" s="146"/>
      <c r="D235" s="146"/>
      <c r="E235" s="146"/>
      <c r="F235" s="146"/>
      <c r="G235" s="146"/>
      <c r="H235" s="146"/>
    </row>
    <row r="236" spans="1:8">
      <c r="A236" s="34"/>
      <c r="B236" s="146"/>
      <c r="C236" s="146"/>
      <c r="D236" s="146"/>
      <c r="E236" s="146"/>
      <c r="F236" s="146"/>
      <c r="G236" s="146"/>
      <c r="H236" s="146"/>
    </row>
    <row r="237" spans="1:8">
      <c r="A237" s="34"/>
      <c r="B237" s="146"/>
      <c r="C237" s="146"/>
      <c r="D237" s="146"/>
      <c r="E237" s="146"/>
      <c r="F237" s="146"/>
      <c r="G237" s="146"/>
      <c r="H237" s="146"/>
    </row>
    <row r="238" spans="1:8">
      <c r="A238" s="34"/>
      <c r="B238" s="146"/>
      <c r="C238" s="146"/>
      <c r="D238" s="146"/>
      <c r="E238" s="146"/>
      <c r="F238" s="146"/>
      <c r="G238" s="146"/>
      <c r="H238" s="146"/>
    </row>
    <row r="239" spans="1:8">
      <c r="A239" s="34"/>
      <c r="B239" s="146"/>
      <c r="C239" s="146"/>
      <c r="D239" s="146"/>
      <c r="E239" s="146"/>
      <c r="F239" s="146"/>
      <c r="G239" s="146"/>
      <c r="H239" s="146"/>
    </row>
    <row r="240" spans="1:8">
      <c r="A240" s="34"/>
      <c r="B240" s="146"/>
      <c r="C240" s="146"/>
      <c r="D240" s="146"/>
      <c r="E240" s="146"/>
      <c r="F240" s="146"/>
      <c r="G240" s="146"/>
      <c r="H240" s="146"/>
    </row>
    <row r="241" spans="1:8">
      <c r="A241" s="34"/>
      <c r="B241" s="146"/>
      <c r="C241" s="146"/>
      <c r="D241" s="146"/>
      <c r="E241" s="146"/>
      <c r="F241" s="146"/>
      <c r="G241" s="146"/>
      <c r="H241" s="146"/>
    </row>
    <row r="242" spans="1:8">
      <c r="A242" s="34"/>
      <c r="B242" s="146"/>
      <c r="C242" s="146"/>
      <c r="D242" s="146"/>
      <c r="E242" s="146"/>
      <c r="F242" s="146"/>
      <c r="G242" s="146"/>
      <c r="H242" s="146"/>
    </row>
    <row r="243" spans="1:8">
      <c r="A243" s="34"/>
      <c r="B243" s="146"/>
      <c r="C243" s="146"/>
      <c r="D243" s="146"/>
      <c r="E243" s="146"/>
      <c r="F243" s="146"/>
      <c r="G243" s="146"/>
      <c r="H243" s="146"/>
    </row>
    <row r="244" spans="1:8">
      <c r="A244" s="34"/>
      <c r="B244" s="146"/>
      <c r="C244" s="146"/>
      <c r="D244" s="146"/>
      <c r="E244" s="146"/>
      <c r="F244" s="146"/>
      <c r="G244" s="146"/>
      <c r="H244" s="146"/>
    </row>
    <row r="245" spans="1:8">
      <c r="A245" s="34"/>
      <c r="B245" s="146"/>
      <c r="C245" s="146"/>
      <c r="D245" s="146"/>
      <c r="E245" s="146"/>
      <c r="F245" s="146"/>
      <c r="G245" s="146"/>
      <c r="H245" s="146"/>
    </row>
    <row r="246" spans="1:8">
      <c r="A246" s="34"/>
      <c r="B246" s="146"/>
      <c r="C246" s="146"/>
      <c r="D246" s="146"/>
      <c r="E246" s="146"/>
      <c r="F246" s="146"/>
      <c r="G246" s="146"/>
      <c r="H246" s="146"/>
    </row>
    <row r="247" spans="1:8">
      <c r="A247" s="34"/>
      <c r="B247" s="146"/>
      <c r="C247" s="146"/>
      <c r="D247" s="146"/>
      <c r="E247" s="146"/>
      <c r="F247" s="146"/>
      <c r="G247" s="146"/>
      <c r="H247" s="146"/>
    </row>
    <row r="248" spans="1:8">
      <c r="A248" s="34"/>
      <c r="B248" s="146"/>
      <c r="C248" s="146"/>
      <c r="D248" s="146"/>
      <c r="E248" s="146"/>
      <c r="F248" s="146"/>
      <c r="G248" s="146"/>
      <c r="H248" s="146"/>
    </row>
    <row r="249" spans="1:8">
      <c r="A249" s="34"/>
      <c r="B249" s="146"/>
      <c r="C249" s="146"/>
      <c r="D249" s="146"/>
      <c r="E249" s="146"/>
      <c r="F249" s="146"/>
      <c r="G249" s="146"/>
      <c r="H249" s="146"/>
    </row>
    <row r="250" spans="1:8">
      <c r="A250" s="34"/>
      <c r="B250" s="146"/>
      <c r="C250" s="146"/>
      <c r="D250" s="146"/>
      <c r="E250" s="146"/>
      <c r="F250" s="146"/>
      <c r="G250" s="146"/>
      <c r="H250" s="146"/>
    </row>
    <row r="251" spans="1:8">
      <c r="A251" s="32" t="s">
        <v>20</v>
      </c>
    </row>
    <row r="252" spans="1:8">
      <c r="A252" s="32" t="s">
        <v>242</v>
      </c>
    </row>
    <row r="253" spans="1:8">
      <c r="A253" s="42" t="s">
        <v>21</v>
      </c>
    </row>
    <row r="254" spans="1:8">
      <c r="A254" s="1"/>
    </row>
  </sheetData>
  <customSheetViews>
    <customSheetView guid="{B45E4847-4075-4BD2-A1F3-840C24EA6ECB}" scale="75" showRuler="0">
      <rowBreaks count="3" manualBreakCount="3">
        <brk id="38" max="16383" man="1"/>
        <brk id="72" max="7" man="1"/>
        <brk id="109" max="7" man="1"/>
      </rowBreaks>
      <pageMargins left="0" right="0" top="0.39370078740157483" bottom="0.39370078740157483" header="0.39370078740157483" footer="0.39370078740157483"/>
      <printOptions horizontalCentered="1"/>
      <pageSetup paperSize="9" scale="85" orientation="portrait" horizontalDpi="4294967292" verticalDpi="300" r:id="rId1"/>
      <headerFooter alignWithMargins="0"/>
    </customSheetView>
  </customSheetViews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3" orientation="portrait" horizontalDpi="4294967292" verticalDpi="300" r:id="rId2"/>
  <headerFooter>
    <oddFooter>&amp;LStatistisches Bundesamt, Baugenehmigungen und Baufertigstellungen, 2016</oddFooter>
  </headerFooter>
  <rowBreaks count="3" manualBreakCount="3">
    <brk id="72" max="7" man="1"/>
    <brk id="133" max="7" man="1"/>
    <brk id="19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G81"/>
  <sheetViews>
    <sheetView showGridLines="0" zoomScaleNormal="100" workbookViewId="0"/>
  </sheetViews>
  <sheetFormatPr baseColWidth="10" defaultColWidth="9.7109375" defaultRowHeight="12.75"/>
  <cols>
    <col min="1" max="1" width="19.7109375" style="6" customWidth="1"/>
    <col min="2" max="5" width="18.7109375" style="6" customWidth="1"/>
    <col min="6" max="16384" width="9.7109375" style="6"/>
  </cols>
  <sheetData>
    <row r="1" spans="1:5" s="208" customFormat="1" ht="20.100000000000001" customHeight="1">
      <c r="A1" s="344" t="s">
        <v>140</v>
      </c>
      <c r="B1" s="344"/>
      <c r="C1" s="344"/>
      <c r="D1" s="344"/>
      <c r="E1" s="344"/>
    </row>
    <row r="2" spans="1:5" s="211" customFormat="1">
      <c r="A2" s="209" t="s">
        <v>164</v>
      </c>
      <c r="B2" s="210"/>
      <c r="C2" s="210"/>
      <c r="D2" s="210"/>
      <c r="E2" s="210"/>
    </row>
    <row r="3" spans="1:5">
      <c r="A3" s="7"/>
      <c r="B3" s="7"/>
      <c r="C3" s="7"/>
      <c r="D3" s="7"/>
      <c r="E3" s="7"/>
    </row>
    <row r="4" spans="1:5">
      <c r="E4" s="13"/>
    </row>
    <row r="5" spans="1:5">
      <c r="A5" s="345" t="s">
        <v>7</v>
      </c>
      <c r="B5" s="343" t="s">
        <v>117</v>
      </c>
      <c r="C5" s="133" t="s">
        <v>70</v>
      </c>
      <c r="D5" s="133"/>
      <c r="E5" s="346" t="s">
        <v>125</v>
      </c>
    </row>
    <row r="6" spans="1:5" ht="39" customHeight="1">
      <c r="A6" s="333"/>
      <c r="B6" s="327"/>
      <c r="C6" s="343" t="s">
        <v>118</v>
      </c>
      <c r="D6" s="326"/>
      <c r="E6" s="347"/>
    </row>
    <row r="7" spans="1:5">
      <c r="A7" s="333"/>
      <c r="B7" s="327"/>
      <c r="C7" s="133" t="s">
        <v>73</v>
      </c>
      <c r="D7" s="133" t="s">
        <v>74</v>
      </c>
      <c r="E7" s="347"/>
    </row>
    <row r="8" spans="1:5">
      <c r="A8" s="333"/>
      <c r="B8" s="348" t="s">
        <v>3</v>
      </c>
      <c r="C8" s="348"/>
      <c r="D8" s="348"/>
      <c r="E8" s="349"/>
    </row>
    <row r="9" spans="1:5">
      <c r="A9" s="8"/>
      <c r="C9" s="15"/>
      <c r="D9" s="15"/>
      <c r="E9" s="15"/>
    </row>
    <row r="10" spans="1:5" ht="12" customHeight="1">
      <c r="A10" s="14">
        <v>1949</v>
      </c>
      <c r="B10" s="153">
        <v>221960</v>
      </c>
      <c r="C10" s="153" t="s">
        <v>204</v>
      </c>
      <c r="D10" s="153" t="s">
        <v>204</v>
      </c>
      <c r="E10" s="153">
        <v>221960</v>
      </c>
    </row>
    <row r="11" spans="1:5" ht="12" customHeight="1">
      <c r="A11" s="14">
        <v>1950</v>
      </c>
      <c r="B11" s="153">
        <v>371924</v>
      </c>
      <c r="C11" s="153" t="s">
        <v>204</v>
      </c>
      <c r="D11" s="153" t="s">
        <v>204</v>
      </c>
      <c r="E11" s="153">
        <v>593884</v>
      </c>
    </row>
    <row r="12" spans="1:5" ht="12" customHeight="1">
      <c r="A12" s="14">
        <v>1951</v>
      </c>
      <c r="B12" s="153">
        <v>425405</v>
      </c>
      <c r="C12" s="153" t="s">
        <v>204</v>
      </c>
      <c r="D12" s="153" t="s">
        <v>204</v>
      </c>
      <c r="E12" s="153">
        <v>1019289</v>
      </c>
    </row>
    <row r="13" spans="1:5" ht="12" customHeight="1">
      <c r="A13" s="14">
        <v>1952</v>
      </c>
      <c r="B13" s="153">
        <v>460848</v>
      </c>
      <c r="C13" s="153" t="s">
        <v>204</v>
      </c>
      <c r="D13" s="153" t="s">
        <v>204</v>
      </c>
      <c r="E13" s="153">
        <v>1480137</v>
      </c>
    </row>
    <row r="14" spans="1:5" ht="12" customHeight="1">
      <c r="A14" s="14">
        <v>1953</v>
      </c>
      <c r="B14" s="153">
        <v>539683</v>
      </c>
      <c r="C14" s="153" t="s">
        <v>204</v>
      </c>
      <c r="D14" s="153" t="s">
        <v>204</v>
      </c>
      <c r="E14" s="153">
        <v>2019820</v>
      </c>
    </row>
    <row r="15" spans="1:5" ht="12" customHeight="1">
      <c r="A15" s="14">
        <v>1954</v>
      </c>
      <c r="B15" s="153">
        <v>571542</v>
      </c>
      <c r="C15" s="153" t="s">
        <v>204</v>
      </c>
      <c r="D15" s="153" t="s">
        <v>204</v>
      </c>
      <c r="E15" s="153">
        <v>2591362</v>
      </c>
    </row>
    <row r="16" spans="1:5" ht="12" customHeight="1">
      <c r="A16" s="14">
        <v>1955</v>
      </c>
      <c r="B16" s="153">
        <v>568403</v>
      </c>
      <c r="C16" s="153" t="s">
        <v>204</v>
      </c>
      <c r="D16" s="153" t="s">
        <v>204</v>
      </c>
      <c r="E16" s="153">
        <v>3159765</v>
      </c>
    </row>
    <row r="17" spans="1:5" ht="12" customHeight="1">
      <c r="A17" s="14">
        <v>1956</v>
      </c>
      <c r="B17" s="153">
        <v>591082</v>
      </c>
      <c r="C17" s="153" t="s">
        <v>204</v>
      </c>
      <c r="D17" s="153" t="s">
        <v>204</v>
      </c>
      <c r="E17" s="153">
        <v>3750847</v>
      </c>
    </row>
    <row r="18" spans="1:5" ht="12" customHeight="1">
      <c r="A18" s="14">
        <v>1957</v>
      </c>
      <c r="B18" s="153">
        <v>559641</v>
      </c>
      <c r="C18" s="153" t="s">
        <v>204</v>
      </c>
      <c r="D18" s="153" t="s">
        <v>204</v>
      </c>
      <c r="E18" s="153">
        <v>4310488</v>
      </c>
    </row>
    <row r="19" spans="1:5" ht="12" customHeight="1">
      <c r="A19" s="14">
        <v>1958</v>
      </c>
      <c r="B19" s="153">
        <v>520495</v>
      </c>
      <c r="C19" s="153" t="s">
        <v>204</v>
      </c>
      <c r="D19" s="153" t="s">
        <v>204</v>
      </c>
      <c r="E19" s="153">
        <v>4830983</v>
      </c>
    </row>
    <row r="20" spans="1:5" ht="12" customHeight="1">
      <c r="A20" s="14">
        <v>1959</v>
      </c>
      <c r="B20" s="153">
        <v>588704</v>
      </c>
      <c r="C20" s="153" t="s">
        <v>204</v>
      </c>
      <c r="D20" s="153" t="s">
        <v>204</v>
      </c>
      <c r="E20" s="153">
        <v>5419687</v>
      </c>
    </row>
    <row r="21" spans="1:5" ht="12" customHeight="1">
      <c r="A21" s="14">
        <v>1960</v>
      </c>
      <c r="B21" s="153">
        <v>574402</v>
      </c>
      <c r="C21" s="342">
        <v>235525</v>
      </c>
      <c r="D21" s="342"/>
      <c r="E21" s="153">
        <v>5994089</v>
      </c>
    </row>
    <row r="22" spans="1:5" ht="12" customHeight="1">
      <c r="A22" s="14">
        <v>1961</v>
      </c>
      <c r="B22" s="153">
        <v>565761</v>
      </c>
      <c r="C22" s="342">
        <v>247624</v>
      </c>
      <c r="D22" s="342"/>
      <c r="E22" s="153">
        <v>6559850</v>
      </c>
    </row>
    <row r="23" spans="1:5" ht="12" customHeight="1">
      <c r="A23" s="14">
        <v>1962</v>
      </c>
      <c r="B23" s="153">
        <v>573375</v>
      </c>
      <c r="C23" s="342">
        <v>245420</v>
      </c>
      <c r="D23" s="342"/>
      <c r="E23" s="153">
        <v>7133225</v>
      </c>
    </row>
    <row r="24" spans="1:5" ht="12" customHeight="1">
      <c r="A24" s="14">
        <v>1963</v>
      </c>
      <c r="B24" s="153">
        <v>569610</v>
      </c>
      <c r="C24" s="153">
        <v>118882</v>
      </c>
      <c r="D24" s="153">
        <v>127622</v>
      </c>
      <c r="E24" s="153">
        <v>7702835</v>
      </c>
    </row>
    <row r="25" spans="1:5" ht="12" customHeight="1">
      <c r="A25" s="14">
        <v>1964</v>
      </c>
      <c r="B25" s="153">
        <v>623847</v>
      </c>
      <c r="C25" s="153">
        <v>133379</v>
      </c>
      <c r="D25" s="153">
        <v>132466</v>
      </c>
      <c r="E25" s="153">
        <v>8326682</v>
      </c>
    </row>
    <row r="26" spans="1:5" ht="12" customHeight="1">
      <c r="A26" s="14">
        <v>1965</v>
      </c>
      <c r="B26" s="153">
        <v>591916</v>
      </c>
      <c r="C26" s="153">
        <v>135278</v>
      </c>
      <c r="D26" s="153">
        <v>125910</v>
      </c>
      <c r="E26" s="153">
        <v>8918598</v>
      </c>
    </row>
    <row r="27" spans="1:5" ht="12" customHeight="1">
      <c r="A27" s="14">
        <v>1966</v>
      </c>
      <c r="B27" s="153">
        <v>604799</v>
      </c>
      <c r="C27" s="153">
        <v>137554</v>
      </c>
      <c r="D27" s="153">
        <v>121880</v>
      </c>
      <c r="E27" s="153">
        <v>9523397</v>
      </c>
    </row>
    <row r="28" spans="1:5" ht="12" customHeight="1">
      <c r="A28" s="14">
        <v>1967</v>
      </c>
      <c r="B28" s="153">
        <v>572301</v>
      </c>
      <c r="C28" s="153">
        <v>129822</v>
      </c>
      <c r="D28" s="153">
        <v>109998</v>
      </c>
      <c r="E28" s="153">
        <v>10095698</v>
      </c>
    </row>
    <row r="29" spans="1:5" ht="12" customHeight="1">
      <c r="A29" s="14">
        <v>1968</v>
      </c>
      <c r="B29" s="153">
        <v>519854</v>
      </c>
      <c r="C29" s="153">
        <v>115960</v>
      </c>
      <c r="D29" s="153">
        <v>97790</v>
      </c>
      <c r="E29" s="153">
        <v>10615552</v>
      </c>
    </row>
    <row r="30" spans="1:5" ht="12" customHeight="1">
      <c r="A30" s="14">
        <v>1969</v>
      </c>
      <c r="B30" s="153">
        <v>499696</v>
      </c>
      <c r="C30" s="153">
        <v>113886</v>
      </c>
      <c r="D30" s="153">
        <v>89438</v>
      </c>
      <c r="E30" s="153">
        <v>11115248</v>
      </c>
    </row>
    <row r="31" spans="1:5" ht="12" customHeight="1">
      <c r="A31" s="14">
        <v>1970</v>
      </c>
      <c r="B31" s="153">
        <v>478050</v>
      </c>
      <c r="C31" s="153">
        <v>111775</v>
      </c>
      <c r="D31" s="153">
        <v>84332</v>
      </c>
      <c r="E31" s="153">
        <v>11593298</v>
      </c>
    </row>
    <row r="32" spans="1:5" ht="12" customHeight="1">
      <c r="A32" s="14">
        <v>1971</v>
      </c>
      <c r="B32" s="153">
        <v>554987</v>
      </c>
      <c r="C32" s="153">
        <v>131101</v>
      </c>
      <c r="D32" s="153">
        <v>93020</v>
      </c>
      <c r="E32" s="153">
        <v>12148285</v>
      </c>
    </row>
    <row r="33" spans="1:5" ht="12" customHeight="1">
      <c r="A33" s="14">
        <v>1972</v>
      </c>
      <c r="B33" s="153">
        <v>660636</v>
      </c>
      <c r="C33" s="153">
        <v>147034</v>
      </c>
      <c r="D33" s="153">
        <v>101426</v>
      </c>
      <c r="E33" s="153">
        <v>12808921</v>
      </c>
    </row>
    <row r="34" spans="1:5" ht="12" customHeight="1">
      <c r="A34" s="14">
        <v>1973</v>
      </c>
      <c r="B34" s="153">
        <v>714226</v>
      </c>
      <c r="C34" s="153">
        <v>156315</v>
      </c>
      <c r="D34" s="153">
        <v>106772</v>
      </c>
      <c r="E34" s="153">
        <v>13523147</v>
      </c>
    </row>
    <row r="35" spans="1:5" ht="12" customHeight="1">
      <c r="A35" s="14">
        <v>1974</v>
      </c>
      <c r="B35" s="153">
        <v>604387</v>
      </c>
      <c r="C35" s="153">
        <v>134427</v>
      </c>
      <c r="D35" s="153">
        <v>95338</v>
      </c>
      <c r="E35" s="153">
        <v>14127534</v>
      </c>
    </row>
    <row r="36" spans="1:5" ht="12" customHeight="1">
      <c r="A36" s="14">
        <v>1975</v>
      </c>
      <c r="B36" s="153">
        <v>436829</v>
      </c>
      <c r="C36" s="153">
        <v>118873</v>
      </c>
      <c r="D36" s="153">
        <v>76172</v>
      </c>
      <c r="E36" s="153">
        <v>14564363</v>
      </c>
    </row>
    <row r="37" spans="1:5" ht="12" customHeight="1">
      <c r="A37" s="14">
        <v>1976</v>
      </c>
      <c r="B37" s="153">
        <v>392380</v>
      </c>
      <c r="C37" s="153">
        <v>132930</v>
      </c>
      <c r="D37" s="153">
        <v>74912</v>
      </c>
      <c r="E37" s="153">
        <v>14956743</v>
      </c>
    </row>
    <row r="38" spans="1:5" ht="12" customHeight="1">
      <c r="A38" s="14">
        <v>1977</v>
      </c>
      <c r="B38" s="153">
        <v>409012</v>
      </c>
      <c r="C38" s="153">
        <v>152354</v>
      </c>
      <c r="D38" s="153">
        <v>74208</v>
      </c>
      <c r="E38" s="153">
        <v>15365755</v>
      </c>
    </row>
    <row r="39" spans="1:5" ht="12" customHeight="1">
      <c r="A39" s="14">
        <v>1978</v>
      </c>
      <c r="B39" s="153">
        <v>368145</v>
      </c>
      <c r="C39" s="153">
        <v>162598</v>
      </c>
      <c r="D39" s="153">
        <v>76934</v>
      </c>
      <c r="E39" s="153">
        <v>15733900</v>
      </c>
    </row>
    <row r="40" spans="1:5" ht="12" customHeight="1">
      <c r="A40" s="14">
        <v>1979</v>
      </c>
      <c r="B40" s="153">
        <v>357751</v>
      </c>
      <c r="C40" s="153">
        <v>157391</v>
      </c>
      <c r="D40" s="153">
        <v>78700</v>
      </c>
      <c r="E40" s="153">
        <v>16091651</v>
      </c>
    </row>
    <row r="41" spans="1:5" ht="12" customHeight="1">
      <c r="A41" s="14">
        <v>1980</v>
      </c>
      <c r="B41" s="153">
        <v>388904</v>
      </c>
      <c r="C41" s="153">
        <v>160347</v>
      </c>
      <c r="D41" s="153">
        <v>88720</v>
      </c>
      <c r="E41" s="153">
        <v>16480555</v>
      </c>
    </row>
    <row r="42" spans="1:5" ht="12" customHeight="1">
      <c r="A42" s="14">
        <v>1981</v>
      </c>
      <c r="B42" s="153">
        <v>365462</v>
      </c>
      <c r="C42" s="153">
        <v>129729</v>
      </c>
      <c r="D42" s="153">
        <v>90318</v>
      </c>
      <c r="E42" s="153">
        <v>16846017</v>
      </c>
    </row>
    <row r="43" spans="1:5" ht="12" customHeight="1">
      <c r="A43" s="14">
        <v>1982</v>
      </c>
      <c r="B43" s="153">
        <v>347002</v>
      </c>
      <c r="C43" s="153">
        <v>101558</v>
      </c>
      <c r="D43" s="153">
        <v>87400</v>
      </c>
      <c r="E43" s="153">
        <v>17193019</v>
      </c>
    </row>
    <row r="44" spans="1:5" ht="12" customHeight="1">
      <c r="A44" s="14">
        <v>1983</v>
      </c>
      <c r="B44" s="153">
        <v>340781</v>
      </c>
      <c r="C44" s="153">
        <v>88150</v>
      </c>
      <c r="D44" s="153">
        <v>78924</v>
      </c>
      <c r="E44" s="153">
        <v>17533800</v>
      </c>
    </row>
    <row r="45" spans="1:5" ht="12" customHeight="1">
      <c r="A45" s="14">
        <v>1984</v>
      </c>
      <c r="B45" s="153">
        <v>398373</v>
      </c>
      <c r="C45" s="153">
        <v>93477</v>
      </c>
      <c r="D45" s="153">
        <v>82510</v>
      </c>
      <c r="E45" s="153">
        <v>17932173</v>
      </c>
    </row>
    <row r="46" spans="1:5" ht="12" customHeight="1">
      <c r="A46" s="14">
        <v>1985</v>
      </c>
      <c r="B46" s="153">
        <v>312053</v>
      </c>
      <c r="C46" s="153">
        <v>83668</v>
      </c>
      <c r="D46" s="153">
        <v>68068</v>
      </c>
      <c r="E46" s="153">
        <v>18244226</v>
      </c>
    </row>
    <row r="47" spans="1:5" ht="12" customHeight="1">
      <c r="A47" s="14">
        <v>1986</v>
      </c>
      <c r="B47" s="153">
        <v>251940</v>
      </c>
      <c r="C47" s="153">
        <v>79627</v>
      </c>
      <c r="D47" s="153">
        <v>61798</v>
      </c>
      <c r="E47" s="153">
        <v>18496166</v>
      </c>
    </row>
    <row r="48" spans="1:5" ht="12" customHeight="1">
      <c r="A48" s="14">
        <v>1987</v>
      </c>
      <c r="B48" s="153">
        <v>217343</v>
      </c>
      <c r="C48" s="153">
        <v>81809</v>
      </c>
      <c r="D48" s="153">
        <v>43300</v>
      </c>
      <c r="E48" s="153">
        <v>217343</v>
      </c>
    </row>
    <row r="49" spans="1:5" ht="12" customHeight="1">
      <c r="A49" s="14">
        <v>1988</v>
      </c>
      <c r="B49" s="153">
        <v>208621</v>
      </c>
      <c r="C49" s="153">
        <v>90953</v>
      </c>
      <c r="D49" s="153">
        <v>32426</v>
      </c>
      <c r="E49" s="153">
        <v>425964</v>
      </c>
    </row>
    <row r="50" spans="1:5" ht="12" customHeight="1">
      <c r="A50" s="14">
        <v>1989</v>
      </c>
      <c r="B50" s="153">
        <v>238617</v>
      </c>
      <c r="C50" s="153">
        <v>105522</v>
      </c>
      <c r="D50" s="153">
        <v>35318</v>
      </c>
      <c r="E50" s="153">
        <v>664581</v>
      </c>
    </row>
    <row r="51" spans="1:5" ht="12" customHeight="1">
      <c r="A51" s="14">
        <v>1990</v>
      </c>
      <c r="B51" s="153">
        <v>256488</v>
      </c>
      <c r="C51" s="153">
        <v>93685</v>
      </c>
      <c r="D51" s="153">
        <v>33664</v>
      </c>
      <c r="E51" s="153">
        <v>921069</v>
      </c>
    </row>
    <row r="52" spans="1:5" ht="12" customHeight="1">
      <c r="A52" s="14">
        <v>1991</v>
      </c>
      <c r="B52" s="153">
        <v>314508</v>
      </c>
      <c r="C52" s="153">
        <v>94150</v>
      </c>
      <c r="D52" s="153">
        <v>39650</v>
      </c>
      <c r="E52" s="153">
        <v>1235577</v>
      </c>
    </row>
    <row r="53" spans="1:5" ht="12" customHeight="1">
      <c r="A53" s="14">
        <v>1992</v>
      </c>
      <c r="B53" s="153">
        <v>374575</v>
      </c>
      <c r="C53" s="153">
        <v>94740</v>
      </c>
      <c r="D53" s="153">
        <v>42612</v>
      </c>
      <c r="E53" s="153">
        <v>1610152</v>
      </c>
    </row>
    <row r="54" spans="1:5" ht="12" customHeight="1">
      <c r="A54" s="14">
        <v>1993</v>
      </c>
      <c r="B54" s="153">
        <v>431853</v>
      </c>
      <c r="C54" s="153">
        <v>101867</v>
      </c>
      <c r="D54" s="153">
        <v>49272</v>
      </c>
      <c r="E54" s="153">
        <v>2042005</v>
      </c>
    </row>
    <row r="55" spans="1:5" ht="12" customHeight="1">
      <c r="A55" s="14">
        <v>1994</v>
      </c>
      <c r="B55" s="153">
        <v>505179</v>
      </c>
      <c r="C55" s="153">
        <v>119377</v>
      </c>
      <c r="D55" s="153">
        <v>62256</v>
      </c>
      <c r="E55" s="153">
        <v>2547184</v>
      </c>
    </row>
    <row r="56" spans="1:5" ht="12" customHeight="1">
      <c r="A56" s="14">
        <v>1995</v>
      </c>
      <c r="B56" s="153">
        <v>498543</v>
      </c>
      <c r="C56" s="153">
        <v>104625</v>
      </c>
      <c r="D56" s="153">
        <v>59476</v>
      </c>
      <c r="E56" s="153">
        <v>3045727</v>
      </c>
    </row>
    <row r="57" spans="1:5" ht="12" customHeight="1">
      <c r="A57" s="14">
        <v>1996</v>
      </c>
      <c r="B57" s="153">
        <v>416122</v>
      </c>
      <c r="C57" s="153">
        <v>92370</v>
      </c>
      <c r="D57" s="153">
        <v>49494</v>
      </c>
      <c r="E57" s="153">
        <v>3461849</v>
      </c>
    </row>
    <row r="58" spans="1:5" ht="12" customHeight="1">
      <c r="A58" s="14">
        <v>1997</v>
      </c>
      <c r="B58" s="153">
        <v>400350</v>
      </c>
      <c r="C58" s="153">
        <v>106408</v>
      </c>
      <c r="D58" s="153">
        <v>49722</v>
      </c>
      <c r="E58" s="153">
        <v>3862199</v>
      </c>
    </row>
    <row r="59" spans="1:5" ht="12.75" customHeight="1">
      <c r="A59" s="14">
        <v>1998</v>
      </c>
      <c r="B59" s="153">
        <v>372243</v>
      </c>
      <c r="C59" s="153">
        <v>118980</v>
      </c>
      <c r="D59" s="153">
        <v>48342</v>
      </c>
      <c r="E59" s="153">
        <v>4234442</v>
      </c>
    </row>
    <row r="60" spans="1:5" ht="12.75" customHeight="1">
      <c r="A60" s="14">
        <v>1999</v>
      </c>
      <c r="B60" s="153">
        <v>369773</v>
      </c>
      <c r="C60" s="153">
        <v>136025</v>
      </c>
      <c r="D60" s="153">
        <v>49232</v>
      </c>
      <c r="E60" s="153">
        <v>4604215</v>
      </c>
    </row>
    <row r="61" spans="1:5">
      <c r="A61" s="14">
        <v>2000</v>
      </c>
      <c r="B61" s="153">
        <v>336760</v>
      </c>
      <c r="C61" s="153">
        <v>137755</v>
      </c>
      <c r="D61" s="153">
        <v>45152</v>
      </c>
      <c r="E61" s="153">
        <v>4940975</v>
      </c>
    </row>
    <row r="62" spans="1:5">
      <c r="A62" s="14">
        <v>2001</v>
      </c>
      <c r="B62" s="153">
        <v>267933</v>
      </c>
      <c r="C62" s="153">
        <v>114882</v>
      </c>
      <c r="D62" s="153">
        <v>35828</v>
      </c>
      <c r="E62" s="153">
        <v>5208908</v>
      </c>
    </row>
    <row r="63" spans="1:5">
      <c r="A63" s="14">
        <v>2002</v>
      </c>
      <c r="B63" s="153">
        <v>240583</v>
      </c>
      <c r="C63" s="153">
        <v>108604</v>
      </c>
      <c r="D63" s="153">
        <v>32692</v>
      </c>
      <c r="E63" s="153">
        <v>5449491</v>
      </c>
    </row>
    <row r="64" spans="1:5">
      <c r="A64" s="14">
        <v>2003</v>
      </c>
      <c r="B64" s="153">
        <v>226267</v>
      </c>
      <c r="C64" s="153">
        <v>107472</v>
      </c>
      <c r="D64" s="153">
        <v>29248</v>
      </c>
      <c r="E64" s="153">
        <v>5675758</v>
      </c>
    </row>
    <row r="65" spans="1:5">
      <c r="A65" s="14">
        <v>2004</v>
      </c>
      <c r="B65" s="153">
        <v>238290</v>
      </c>
      <c r="C65" s="153">
        <v>118496</v>
      </c>
      <c r="D65" s="153">
        <v>29314</v>
      </c>
      <c r="E65" s="153">
        <v>5914048</v>
      </c>
    </row>
    <row r="66" spans="1:5">
      <c r="A66" s="14">
        <v>2005</v>
      </c>
      <c r="B66" s="153">
        <v>242316</v>
      </c>
      <c r="C66" s="153">
        <v>100570</v>
      </c>
      <c r="D66" s="153">
        <v>25496</v>
      </c>
      <c r="E66" s="153">
        <v>6156364</v>
      </c>
    </row>
    <row r="67" spans="1:5">
      <c r="A67" s="14">
        <v>2006</v>
      </c>
      <c r="B67" s="153">
        <v>215741</v>
      </c>
      <c r="C67" s="153">
        <v>102730</v>
      </c>
      <c r="D67" s="153">
        <v>23072</v>
      </c>
      <c r="E67" s="153">
        <v>6372105</v>
      </c>
    </row>
    <row r="68" spans="1:5">
      <c r="A68" s="14">
        <v>2007</v>
      </c>
      <c r="B68" s="153">
        <v>183798</v>
      </c>
      <c r="C68" s="153">
        <v>85238</v>
      </c>
      <c r="D68" s="153">
        <v>20826</v>
      </c>
      <c r="E68" s="153">
        <v>6555903</v>
      </c>
    </row>
    <row r="69" spans="1:5">
      <c r="A69" s="14">
        <v>2008</v>
      </c>
      <c r="B69" s="153">
        <v>150222</v>
      </c>
      <c r="C69" s="153">
        <v>65057</v>
      </c>
      <c r="D69" s="153">
        <v>15738</v>
      </c>
      <c r="E69" s="153">
        <v>6706125</v>
      </c>
    </row>
    <row r="70" spans="1:5">
      <c r="A70" s="14">
        <v>2009</v>
      </c>
      <c r="B70" s="153">
        <v>134755</v>
      </c>
      <c r="C70" s="153">
        <v>57423</v>
      </c>
      <c r="D70" s="153">
        <v>13174</v>
      </c>
      <c r="E70" s="153">
        <v>6840880</v>
      </c>
    </row>
    <row r="71" spans="1:5">
      <c r="A71" s="14">
        <v>2010</v>
      </c>
      <c r="B71" s="153">
        <v>136698</v>
      </c>
      <c r="C71" s="153">
        <v>59263</v>
      </c>
      <c r="D71" s="153">
        <v>13000</v>
      </c>
      <c r="E71" s="153">
        <v>6977578</v>
      </c>
    </row>
    <row r="72" spans="1:5">
      <c r="A72" s="14">
        <v>2011</v>
      </c>
      <c r="B72" s="153">
        <v>157579</v>
      </c>
      <c r="C72" s="153">
        <v>68057</v>
      </c>
      <c r="D72" s="153">
        <v>14518</v>
      </c>
      <c r="E72" s="153">
        <v>7135157</v>
      </c>
    </row>
    <row r="73" spans="1:5">
      <c r="A73" s="14">
        <v>2012</v>
      </c>
      <c r="B73" s="153">
        <v>171170</v>
      </c>
      <c r="C73" s="153">
        <v>69718</v>
      </c>
      <c r="D73" s="153">
        <v>14374</v>
      </c>
      <c r="E73" s="153">
        <v>7306327</v>
      </c>
    </row>
    <row r="74" spans="1:5">
      <c r="A74" s="14">
        <v>2013</v>
      </c>
      <c r="B74" s="153">
        <v>184036</v>
      </c>
      <c r="C74" s="153">
        <v>70964</v>
      </c>
      <c r="D74" s="153">
        <v>15414</v>
      </c>
      <c r="E74" s="153">
        <v>7490363</v>
      </c>
    </row>
    <row r="75" spans="1:5">
      <c r="A75" s="14">
        <v>2014</v>
      </c>
      <c r="B75" s="153">
        <v>209091</v>
      </c>
      <c r="C75" s="153">
        <v>72745</v>
      </c>
      <c r="D75" s="153">
        <v>17414</v>
      </c>
      <c r="E75" s="153">
        <v>7699454</v>
      </c>
    </row>
    <row r="76" spans="1:5">
      <c r="A76" s="14">
        <v>2015</v>
      </c>
      <c r="B76" s="153">
        <v>208364</v>
      </c>
      <c r="C76" s="153">
        <v>69779</v>
      </c>
      <c r="D76" s="153">
        <v>16518</v>
      </c>
      <c r="E76" s="153">
        <v>7907818</v>
      </c>
    </row>
    <row r="77" spans="1:5">
      <c r="A77" s="14">
        <v>2016</v>
      </c>
      <c r="B77" s="153">
        <v>228159</v>
      </c>
      <c r="C77" s="153">
        <v>70969</v>
      </c>
      <c r="D77" s="153">
        <v>16960</v>
      </c>
      <c r="E77" s="153">
        <v>8135977</v>
      </c>
    </row>
    <row r="81" spans="1:7" customFormat="1" ht="17.100000000000001" customHeight="1">
      <c r="A81" s="242"/>
      <c r="B81" s="240"/>
      <c r="C81" s="240"/>
      <c r="D81" s="240"/>
      <c r="E81" s="241"/>
      <c r="F81" s="240"/>
      <c r="G81" s="241"/>
    </row>
  </sheetData>
  <customSheetViews>
    <customSheetView guid="{B45E4847-4075-4BD2-A1F3-840C24EA6ECB}" scale="75" fitToPage="1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86" orientation="portrait" horizontalDpi="4294967292" verticalDpi="300" r:id="rId1"/>
      <headerFooter alignWithMargins="0"/>
    </customSheetView>
  </customSheetViews>
  <mergeCells count="9">
    <mergeCell ref="C22:D22"/>
    <mergeCell ref="C23:D23"/>
    <mergeCell ref="B5:B7"/>
    <mergeCell ref="A1:E1"/>
    <mergeCell ref="A5:A8"/>
    <mergeCell ref="C6:D6"/>
    <mergeCell ref="E5:E7"/>
    <mergeCell ref="B8:E8"/>
    <mergeCell ref="C21:D2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60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/>
  <dimension ref="A1:G83"/>
  <sheetViews>
    <sheetView showGridLines="0" zoomScaleNormal="100" workbookViewId="0"/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208" customFormat="1" ht="16.5">
      <c r="A1" s="344" t="s">
        <v>275</v>
      </c>
      <c r="B1" s="344"/>
      <c r="C1" s="344"/>
      <c r="D1" s="344"/>
      <c r="E1" s="344"/>
      <c r="F1" s="344"/>
      <c r="G1" s="344"/>
    </row>
    <row r="2" spans="1:7" ht="6" customHeight="1">
      <c r="B2" s="13"/>
      <c r="C2" s="13"/>
      <c r="D2" s="13"/>
      <c r="E2" s="13"/>
      <c r="F2" s="13"/>
    </row>
    <row r="3" spans="1:7">
      <c r="A3" s="355" t="s">
        <v>7</v>
      </c>
      <c r="B3" s="362" t="s">
        <v>75</v>
      </c>
      <c r="C3" s="362"/>
      <c r="D3" s="362"/>
      <c r="E3" s="362"/>
      <c r="F3" s="356" t="s">
        <v>120</v>
      </c>
      <c r="G3" s="359" t="s">
        <v>121</v>
      </c>
    </row>
    <row r="4" spans="1:7">
      <c r="A4" s="365"/>
      <c r="B4" s="363" t="s">
        <v>195</v>
      </c>
      <c r="C4" s="353" t="s">
        <v>68</v>
      </c>
      <c r="D4" s="354"/>
      <c r="E4" s="355"/>
      <c r="F4" s="351"/>
      <c r="G4" s="360"/>
    </row>
    <row r="5" spans="1:7">
      <c r="A5" s="365"/>
      <c r="B5" s="364"/>
      <c r="C5" s="350" t="s">
        <v>71</v>
      </c>
      <c r="D5" s="134" t="s">
        <v>70</v>
      </c>
      <c r="E5" s="356" t="s">
        <v>113</v>
      </c>
      <c r="F5" s="351"/>
      <c r="G5" s="360"/>
    </row>
    <row r="6" spans="1:7" ht="7.9" customHeight="1">
      <c r="A6" s="365"/>
      <c r="B6" s="364"/>
      <c r="C6" s="351"/>
      <c r="D6" s="350" t="s">
        <v>76</v>
      </c>
      <c r="E6" s="357"/>
      <c r="F6" s="351"/>
      <c r="G6" s="360"/>
    </row>
    <row r="7" spans="1:7" ht="7.9" customHeight="1">
      <c r="A7" s="365"/>
      <c r="B7" s="364"/>
      <c r="C7" s="351"/>
      <c r="D7" s="351"/>
      <c r="E7" s="357"/>
      <c r="F7" s="351"/>
      <c r="G7" s="360"/>
    </row>
    <row r="8" spans="1:7" ht="7.9" customHeight="1">
      <c r="A8" s="365"/>
      <c r="B8" s="364"/>
      <c r="C8" s="352"/>
      <c r="D8" s="352"/>
      <c r="E8" s="358"/>
      <c r="F8" s="352"/>
      <c r="G8" s="361"/>
    </row>
    <row r="9" spans="1:7">
      <c r="A9" s="365"/>
      <c r="B9" s="353" t="s">
        <v>3</v>
      </c>
      <c r="C9" s="354"/>
      <c r="D9" s="354"/>
      <c r="E9" s="355"/>
      <c r="F9" s="135" t="s">
        <v>77</v>
      </c>
      <c r="G9" s="136" t="s">
        <v>3</v>
      </c>
    </row>
    <row r="10" spans="1:7" ht="3.95" customHeight="1">
      <c r="A10" s="10"/>
      <c r="B10" s="11"/>
      <c r="C10" s="11"/>
      <c r="D10" s="11"/>
      <c r="E10" s="11"/>
      <c r="F10" s="149"/>
      <c r="G10" s="148"/>
    </row>
    <row r="11" spans="1:7" ht="12" customHeight="1">
      <c r="A11" s="9">
        <v>1949</v>
      </c>
      <c r="B11" s="12">
        <v>29825</v>
      </c>
      <c r="C11" s="159" t="s">
        <v>205</v>
      </c>
      <c r="D11" s="159" t="s">
        <v>205</v>
      </c>
      <c r="E11" s="159" t="s">
        <v>205</v>
      </c>
      <c r="F11" s="12">
        <v>1730</v>
      </c>
      <c r="G11" s="12">
        <v>29825</v>
      </c>
    </row>
    <row r="12" spans="1:7" ht="12" customHeight="1">
      <c r="A12" s="9">
        <v>1950</v>
      </c>
      <c r="B12" s="12">
        <v>30992</v>
      </c>
      <c r="C12" s="159" t="s">
        <v>205</v>
      </c>
      <c r="D12" s="159" t="s">
        <v>205</v>
      </c>
      <c r="E12" s="159" t="s">
        <v>205</v>
      </c>
      <c r="F12" s="12">
        <v>1800</v>
      </c>
      <c r="G12" s="12">
        <v>60817</v>
      </c>
    </row>
    <row r="13" spans="1:7" ht="12" customHeight="1">
      <c r="A13" s="9">
        <v>1951</v>
      </c>
      <c r="B13" s="12">
        <v>61040</v>
      </c>
      <c r="C13" s="159" t="s">
        <v>205</v>
      </c>
      <c r="D13" s="159" t="s">
        <v>205</v>
      </c>
      <c r="E13" s="159" t="s">
        <v>205</v>
      </c>
      <c r="F13" s="12">
        <v>3565</v>
      </c>
      <c r="G13" s="12">
        <v>121857</v>
      </c>
    </row>
    <row r="14" spans="1:7" ht="12" customHeight="1">
      <c r="A14" s="9">
        <v>1952</v>
      </c>
      <c r="B14" s="12">
        <v>47589</v>
      </c>
      <c r="C14" s="159" t="s">
        <v>205</v>
      </c>
      <c r="D14" s="159" t="s">
        <v>205</v>
      </c>
      <c r="E14" s="159" t="s">
        <v>205</v>
      </c>
      <c r="F14" s="12">
        <v>2882</v>
      </c>
      <c r="G14" s="12">
        <v>169446</v>
      </c>
    </row>
    <row r="15" spans="1:7" ht="12" customHeight="1">
      <c r="A15" s="9">
        <v>1953</v>
      </c>
      <c r="B15" s="12">
        <v>32296</v>
      </c>
      <c r="C15" s="159" t="s">
        <v>205</v>
      </c>
      <c r="D15" s="159" t="s">
        <v>205</v>
      </c>
      <c r="E15" s="159" t="s">
        <v>205</v>
      </c>
      <c r="F15" s="12">
        <v>1991</v>
      </c>
      <c r="G15" s="12">
        <v>201742</v>
      </c>
    </row>
    <row r="16" spans="1:7" ht="12" customHeight="1">
      <c r="A16" s="9">
        <v>1954</v>
      </c>
      <c r="B16" s="12">
        <v>34740</v>
      </c>
      <c r="C16" s="159" t="s">
        <v>205</v>
      </c>
      <c r="D16" s="159" t="s">
        <v>205</v>
      </c>
      <c r="E16" s="159" t="s">
        <v>205</v>
      </c>
      <c r="F16" s="12">
        <v>2237</v>
      </c>
      <c r="G16" s="12">
        <v>236482</v>
      </c>
    </row>
    <row r="17" spans="1:7" ht="12" customHeight="1">
      <c r="A17" s="9">
        <v>1955</v>
      </c>
      <c r="B17" s="12">
        <v>32830</v>
      </c>
      <c r="C17" s="159" t="s">
        <v>205</v>
      </c>
      <c r="D17" s="159" t="s">
        <v>205</v>
      </c>
      <c r="E17" s="159" t="s">
        <v>205</v>
      </c>
      <c r="F17" s="12">
        <v>2157</v>
      </c>
      <c r="G17" s="12">
        <v>269312</v>
      </c>
    </row>
    <row r="18" spans="1:7" ht="12" customHeight="1">
      <c r="A18" s="9">
        <v>1956</v>
      </c>
      <c r="B18" s="12">
        <v>32849</v>
      </c>
      <c r="C18" s="159" t="s">
        <v>205</v>
      </c>
      <c r="D18" s="159" t="s">
        <v>205</v>
      </c>
      <c r="E18" s="159" t="s">
        <v>205</v>
      </c>
      <c r="F18" s="12">
        <v>2109</v>
      </c>
      <c r="G18" s="12">
        <v>302161</v>
      </c>
    </row>
    <row r="19" spans="1:7" ht="12" customHeight="1">
      <c r="A19" s="9">
        <v>1957</v>
      </c>
      <c r="B19" s="12">
        <v>61125</v>
      </c>
      <c r="C19" s="159" t="s">
        <v>205</v>
      </c>
      <c r="D19" s="159" t="s">
        <v>205</v>
      </c>
      <c r="E19" s="159" t="s">
        <v>205</v>
      </c>
      <c r="F19" s="12">
        <v>3714</v>
      </c>
      <c r="G19" s="12">
        <v>363286</v>
      </c>
    </row>
    <row r="20" spans="1:7" ht="12" customHeight="1">
      <c r="A20" s="9">
        <v>1958</v>
      </c>
      <c r="B20" s="12">
        <v>63466</v>
      </c>
      <c r="C20" s="179">
        <v>49561</v>
      </c>
      <c r="D20" s="159" t="s">
        <v>205</v>
      </c>
      <c r="E20" s="179">
        <v>13905</v>
      </c>
      <c r="F20" s="12">
        <v>3750</v>
      </c>
      <c r="G20" s="12">
        <v>426752</v>
      </c>
    </row>
    <row r="21" spans="1:7" ht="12" customHeight="1">
      <c r="A21" s="9">
        <v>1959</v>
      </c>
      <c r="B21" s="12">
        <v>79953</v>
      </c>
      <c r="C21" s="179">
        <v>67314</v>
      </c>
      <c r="D21" s="159" t="s">
        <v>205</v>
      </c>
      <c r="E21" s="179">
        <v>12639</v>
      </c>
      <c r="F21" s="12">
        <v>4487</v>
      </c>
      <c r="G21" s="12">
        <v>506705</v>
      </c>
    </row>
    <row r="22" spans="1:7" ht="12" customHeight="1">
      <c r="A22" s="9">
        <v>1960</v>
      </c>
      <c r="B22" s="12">
        <v>80489</v>
      </c>
      <c r="C22" s="179">
        <v>71857</v>
      </c>
      <c r="D22" s="159" t="s">
        <v>205</v>
      </c>
      <c r="E22" s="179">
        <v>8632</v>
      </c>
      <c r="F22" s="12">
        <v>4447</v>
      </c>
      <c r="G22" s="12">
        <v>587194</v>
      </c>
    </row>
    <row r="23" spans="1:7" ht="12" customHeight="1">
      <c r="A23" s="9">
        <v>1961</v>
      </c>
      <c r="B23" s="12">
        <v>92009</v>
      </c>
      <c r="C23" s="179">
        <v>85580</v>
      </c>
      <c r="D23" s="159" t="s">
        <v>205</v>
      </c>
      <c r="E23" s="179">
        <v>6429</v>
      </c>
      <c r="F23" s="12">
        <v>5063</v>
      </c>
      <c r="G23" s="12">
        <v>679203</v>
      </c>
    </row>
    <row r="24" spans="1:7" ht="12" customHeight="1">
      <c r="A24" s="9">
        <v>1962</v>
      </c>
      <c r="B24" s="12">
        <v>87249</v>
      </c>
      <c r="C24" s="179">
        <v>80139</v>
      </c>
      <c r="D24" s="159" t="s">
        <v>205</v>
      </c>
      <c r="E24" s="179">
        <v>7110</v>
      </c>
      <c r="F24" s="12">
        <v>4867</v>
      </c>
      <c r="G24" s="12">
        <v>766452</v>
      </c>
    </row>
    <row r="25" spans="1:7" ht="12" customHeight="1">
      <c r="A25" s="9">
        <v>1963</v>
      </c>
      <c r="B25" s="12">
        <v>75968</v>
      </c>
      <c r="C25" s="179">
        <v>69321</v>
      </c>
      <c r="D25" s="159" t="s">
        <v>205</v>
      </c>
      <c r="E25" s="179">
        <v>6647</v>
      </c>
      <c r="F25" s="12">
        <v>4217</v>
      </c>
      <c r="G25" s="12">
        <v>842420</v>
      </c>
    </row>
    <row r="26" spans="1:7" ht="12" customHeight="1">
      <c r="A26" s="9">
        <v>1964</v>
      </c>
      <c r="B26" s="12">
        <v>76615</v>
      </c>
      <c r="C26" s="179">
        <v>69345</v>
      </c>
      <c r="D26" s="159" t="s">
        <v>205</v>
      </c>
      <c r="E26" s="179">
        <v>7270</v>
      </c>
      <c r="F26" s="12">
        <v>4017</v>
      </c>
      <c r="G26" s="12">
        <v>919035</v>
      </c>
    </row>
    <row r="27" spans="1:7" ht="12" customHeight="1">
      <c r="A27" s="9">
        <v>1965</v>
      </c>
      <c r="B27" s="12">
        <v>68162</v>
      </c>
      <c r="C27" s="179">
        <v>58303</v>
      </c>
      <c r="D27" s="159" t="s">
        <v>205</v>
      </c>
      <c r="E27" s="179">
        <v>9859</v>
      </c>
      <c r="F27" s="12">
        <v>3530</v>
      </c>
      <c r="G27" s="12">
        <v>987197</v>
      </c>
    </row>
    <row r="28" spans="1:7" ht="12" customHeight="1">
      <c r="A28" s="9">
        <v>1966</v>
      </c>
      <c r="B28" s="12">
        <v>65278</v>
      </c>
      <c r="C28" s="179">
        <v>53366</v>
      </c>
      <c r="D28" s="159" t="s">
        <v>205</v>
      </c>
      <c r="E28" s="179">
        <v>11912</v>
      </c>
      <c r="F28" s="12">
        <v>3370</v>
      </c>
      <c r="G28" s="12">
        <v>1052475</v>
      </c>
    </row>
    <row r="29" spans="1:7" ht="12" customHeight="1">
      <c r="A29" s="9">
        <v>1967</v>
      </c>
      <c r="B29" s="12">
        <v>76318</v>
      </c>
      <c r="C29" s="179">
        <v>59107</v>
      </c>
      <c r="D29" s="159" t="s">
        <v>205</v>
      </c>
      <c r="E29" s="179">
        <v>17211</v>
      </c>
      <c r="F29" s="12">
        <v>3876</v>
      </c>
      <c r="G29" s="12">
        <v>1128793</v>
      </c>
    </row>
    <row r="30" spans="1:7" ht="12" customHeight="1">
      <c r="A30" s="9">
        <v>1968</v>
      </c>
      <c r="B30" s="12">
        <v>75987</v>
      </c>
      <c r="C30" s="179">
        <v>61863</v>
      </c>
      <c r="D30" s="159" t="s">
        <v>205</v>
      </c>
      <c r="E30" s="179">
        <v>14124</v>
      </c>
      <c r="F30" s="12">
        <v>4126</v>
      </c>
      <c r="G30" s="12">
        <v>1204780</v>
      </c>
    </row>
    <row r="31" spans="1:7" ht="12" customHeight="1">
      <c r="A31" s="9">
        <v>1969</v>
      </c>
      <c r="B31" s="12">
        <v>70311</v>
      </c>
      <c r="C31" s="179">
        <v>56547</v>
      </c>
      <c r="D31" s="159" t="s">
        <v>205</v>
      </c>
      <c r="E31" s="179">
        <v>13764</v>
      </c>
      <c r="F31" s="12">
        <v>3955</v>
      </c>
      <c r="G31" s="12">
        <v>1275091</v>
      </c>
    </row>
    <row r="32" spans="1:7" ht="12" customHeight="1">
      <c r="A32" s="9">
        <v>1970</v>
      </c>
      <c r="B32" s="12">
        <v>76088</v>
      </c>
      <c r="C32" s="179">
        <v>65786</v>
      </c>
      <c r="D32" s="159" t="s">
        <v>205</v>
      </c>
      <c r="E32" s="179">
        <v>10302</v>
      </c>
      <c r="F32" s="12">
        <v>4256</v>
      </c>
      <c r="G32" s="12">
        <v>1351179</v>
      </c>
    </row>
    <row r="33" spans="1:7" ht="12" customHeight="1">
      <c r="A33" s="9">
        <v>1971</v>
      </c>
      <c r="B33" s="12">
        <v>76020</v>
      </c>
      <c r="C33" s="179">
        <v>64911</v>
      </c>
      <c r="D33" s="179">
        <v>2198</v>
      </c>
      <c r="E33" s="179">
        <v>11109</v>
      </c>
      <c r="F33" s="12">
        <v>4395</v>
      </c>
      <c r="G33" s="12">
        <v>1427199</v>
      </c>
    </row>
    <row r="34" spans="1:7" ht="12" customHeight="1">
      <c r="A34" s="9">
        <v>1972</v>
      </c>
      <c r="B34" s="12">
        <v>85901</v>
      </c>
      <c r="C34" s="179">
        <v>69552</v>
      </c>
      <c r="D34" s="179">
        <v>2437</v>
      </c>
      <c r="E34" s="179">
        <v>16349</v>
      </c>
      <c r="F34" s="12">
        <v>4905</v>
      </c>
      <c r="G34" s="12">
        <v>1513100</v>
      </c>
    </row>
    <row r="35" spans="1:7" ht="12" customHeight="1">
      <c r="A35" s="9">
        <v>1973</v>
      </c>
      <c r="B35" s="12">
        <v>96218</v>
      </c>
      <c r="C35" s="179">
        <v>80725</v>
      </c>
      <c r="D35" s="179">
        <v>5189</v>
      </c>
      <c r="E35" s="179">
        <v>15493</v>
      </c>
      <c r="F35" s="12">
        <v>5573</v>
      </c>
      <c r="G35" s="12">
        <v>1609318</v>
      </c>
    </row>
    <row r="36" spans="1:7" ht="12" customHeight="1">
      <c r="A36" s="9">
        <v>1974</v>
      </c>
      <c r="B36" s="12">
        <v>102468</v>
      </c>
      <c r="C36" s="179">
        <v>87530</v>
      </c>
      <c r="D36" s="179">
        <v>9549</v>
      </c>
      <c r="E36" s="179">
        <v>14938</v>
      </c>
      <c r="F36" s="12">
        <v>6185</v>
      </c>
      <c r="G36" s="12">
        <v>1711786</v>
      </c>
    </row>
    <row r="37" spans="1:7" ht="12" customHeight="1">
      <c r="A37" s="9">
        <v>1975</v>
      </c>
      <c r="B37" s="12">
        <v>107347</v>
      </c>
      <c r="C37" s="179">
        <v>95133</v>
      </c>
      <c r="D37" s="179">
        <v>11207</v>
      </c>
      <c r="E37" s="179">
        <v>12214</v>
      </c>
      <c r="F37" s="12">
        <v>6505</v>
      </c>
      <c r="G37" s="12">
        <v>1819133</v>
      </c>
    </row>
    <row r="38" spans="1:7" ht="12" customHeight="1">
      <c r="A38" s="9">
        <v>1976</v>
      </c>
      <c r="B38" s="12">
        <v>111158</v>
      </c>
      <c r="C38" s="179">
        <v>99558</v>
      </c>
      <c r="D38" s="179">
        <v>11110</v>
      </c>
      <c r="E38" s="179">
        <v>11600</v>
      </c>
      <c r="F38" s="12">
        <v>6793</v>
      </c>
      <c r="G38" s="12">
        <v>1930291</v>
      </c>
    </row>
    <row r="39" spans="1:7" ht="12" customHeight="1">
      <c r="A39" s="9">
        <v>1977</v>
      </c>
      <c r="B39" s="12">
        <v>113846</v>
      </c>
      <c r="C39" s="179">
        <v>103278</v>
      </c>
      <c r="D39" s="179">
        <v>11784</v>
      </c>
      <c r="E39" s="179">
        <v>10568</v>
      </c>
      <c r="F39" s="12">
        <v>7014</v>
      </c>
      <c r="G39" s="12">
        <v>2044137</v>
      </c>
    </row>
    <row r="40" spans="1:7" ht="12" customHeight="1">
      <c r="A40" s="9">
        <v>1978</v>
      </c>
      <c r="B40" s="12">
        <v>114173</v>
      </c>
      <c r="C40" s="179">
        <v>104641</v>
      </c>
      <c r="D40" s="179">
        <v>11913</v>
      </c>
      <c r="E40" s="179">
        <v>9532</v>
      </c>
      <c r="F40" s="12">
        <v>7086</v>
      </c>
      <c r="G40" s="12">
        <v>2158310</v>
      </c>
    </row>
    <row r="41" spans="1:7" ht="12" customHeight="1">
      <c r="A41" s="9">
        <v>1979</v>
      </c>
      <c r="B41" s="12">
        <v>110446</v>
      </c>
      <c r="C41" s="179">
        <v>101188</v>
      </c>
      <c r="D41" s="179">
        <v>12627</v>
      </c>
      <c r="E41" s="179">
        <v>9258</v>
      </c>
      <c r="F41" s="12">
        <v>6917</v>
      </c>
      <c r="G41" s="12">
        <v>2268756</v>
      </c>
    </row>
    <row r="42" spans="1:7" ht="12" customHeight="1">
      <c r="A42" s="9">
        <v>1980</v>
      </c>
      <c r="B42" s="12">
        <v>111933</v>
      </c>
      <c r="C42" s="179">
        <v>102209</v>
      </c>
      <c r="D42" s="179">
        <v>12996</v>
      </c>
      <c r="E42" s="179">
        <v>9724</v>
      </c>
      <c r="F42" s="12">
        <v>7068</v>
      </c>
      <c r="G42" s="12">
        <v>2380689</v>
      </c>
    </row>
    <row r="43" spans="1:7" ht="12" customHeight="1">
      <c r="A43" s="9">
        <v>1981</v>
      </c>
      <c r="B43" s="12">
        <v>120545</v>
      </c>
      <c r="C43" s="179">
        <v>110916</v>
      </c>
      <c r="D43" s="179">
        <v>15636</v>
      </c>
      <c r="E43" s="179">
        <v>9629</v>
      </c>
      <c r="F43" s="12">
        <v>7644</v>
      </c>
      <c r="G43" s="12">
        <v>2501234</v>
      </c>
    </row>
    <row r="44" spans="1:7" ht="12" customHeight="1">
      <c r="A44" s="9">
        <v>1982</v>
      </c>
      <c r="B44" s="12">
        <v>117375</v>
      </c>
      <c r="C44" s="179">
        <v>110823</v>
      </c>
      <c r="D44" s="179">
        <v>14149</v>
      </c>
      <c r="E44" s="179">
        <v>6552</v>
      </c>
      <c r="F44" s="12">
        <v>7305</v>
      </c>
      <c r="G44" s="12">
        <v>2618609</v>
      </c>
    </row>
    <row r="45" spans="1:7" ht="12" customHeight="1">
      <c r="A45" s="9">
        <v>1983</v>
      </c>
      <c r="B45" s="12">
        <v>118592</v>
      </c>
      <c r="C45" s="179">
        <v>107258</v>
      </c>
      <c r="D45" s="179">
        <v>14132</v>
      </c>
      <c r="E45" s="179">
        <v>11334</v>
      </c>
      <c r="F45" s="12">
        <v>7394</v>
      </c>
      <c r="G45" s="12">
        <v>2737201</v>
      </c>
    </row>
    <row r="46" spans="1:7" ht="12" customHeight="1">
      <c r="A46" s="9">
        <v>1984</v>
      </c>
      <c r="B46" s="12">
        <v>117470</v>
      </c>
      <c r="C46" s="179">
        <v>103655</v>
      </c>
      <c r="D46" s="179">
        <v>13486</v>
      </c>
      <c r="E46" s="179">
        <v>13815</v>
      </c>
      <c r="F46" s="12">
        <v>7185</v>
      </c>
      <c r="G46" s="12">
        <v>2854671</v>
      </c>
    </row>
    <row r="47" spans="1:7" ht="12" customHeight="1">
      <c r="A47" s="9">
        <v>1985</v>
      </c>
      <c r="B47" s="12">
        <v>115722</v>
      </c>
      <c r="C47" s="179">
        <v>99129</v>
      </c>
      <c r="D47" s="179">
        <v>12706</v>
      </c>
      <c r="E47" s="179">
        <v>16593</v>
      </c>
      <c r="F47" s="12">
        <v>7103</v>
      </c>
      <c r="G47" s="12">
        <v>2970393</v>
      </c>
    </row>
    <row r="48" spans="1:7" ht="12" customHeight="1">
      <c r="A48" s="9">
        <v>1986</v>
      </c>
      <c r="B48" s="12">
        <v>116545</v>
      </c>
      <c r="C48" s="179">
        <v>100067</v>
      </c>
      <c r="D48" s="179">
        <v>11797</v>
      </c>
      <c r="E48" s="179">
        <v>16478</v>
      </c>
      <c r="F48" s="12">
        <v>7129</v>
      </c>
      <c r="G48" s="12">
        <v>3086938</v>
      </c>
    </row>
    <row r="49" spans="1:7" ht="12" customHeight="1">
      <c r="A49" s="9">
        <v>1987</v>
      </c>
      <c r="B49" s="12">
        <v>109754</v>
      </c>
      <c r="C49" s="179">
        <v>91896</v>
      </c>
      <c r="D49" s="179">
        <v>11774</v>
      </c>
      <c r="E49" s="179">
        <v>17858</v>
      </c>
      <c r="F49" s="12">
        <v>6776</v>
      </c>
      <c r="G49" s="12">
        <v>3196692</v>
      </c>
    </row>
    <row r="50" spans="1:7" ht="12" customHeight="1">
      <c r="A50" s="9">
        <v>1988</v>
      </c>
      <c r="B50" s="12">
        <v>104666</v>
      </c>
      <c r="C50" s="179">
        <v>93472</v>
      </c>
      <c r="D50" s="179">
        <v>11755</v>
      </c>
      <c r="E50" s="179">
        <v>11194</v>
      </c>
      <c r="F50" s="12">
        <v>6569</v>
      </c>
      <c r="G50" s="12">
        <v>3301358</v>
      </c>
    </row>
    <row r="51" spans="1:7" ht="12" customHeight="1">
      <c r="A51" s="9">
        <v>1989</v>
      </c>
      <c r="B51" s="12">
        <v>92347</v>
      </c>
      <c r="C51" s="179">
        <v>83361</v>
      </c>
      <c r="D51" s="179">
        <v>11234</v>
      </c>
      <c r="E51" s="179">
        <v>8986</v>
      </c>
      <c r="F51" s="12">
        <v>5895</v>
      </c>
      <c r="G51" s="12">
        <v>3393705</v>
      </c>
    </row>
    <row r="52" spans="1:7" ht="12" customHeight="1">
      <c r="A52" s="9">
        <v>1990</v>
      </c>
      <c r="B52" s="12">
        <v>62468</v>
      </c>
      <c r="C52" s="179">
        <v>60055</v>
      </c>
      <c r="D52" s="179">
        <v>6961</v>
      </c>
      <c r="E52" s="179">
        <v>2413</v>
      </c>
      <c r="F52" s="12">
        <v>3897</v>
      </c>
      <c r="G52" s="12">
        <v>3456173</v>
      </c>
    </row>
    <row r="53" spans="1:7" ht="12" customHeight="1">
      <c r="A53" s="9">
        <v>1991</v>
      </c>
      <c r="B53" s="12">
        <v>16670</v>
      </c>
      <c r="C53" s="179">
        <v>16430</v>
      </c>
      <c r="D53" s="179">
        <v>2123</v>
      </c>
      <c r="E53" s="179">
        <v>240</v>
      </c>
      <c r="F53" s="12">
        <v>1142</v>
      </c>
      <c r="G53" s="12">
        <v>1835803</v>
      </c>
    </row>
    <row r="54" spans="1:7" ht="12" customHeight="1">
      <c r="A54" s="9">
        <v>1992</v>
      </c>
      <c r="B54" s="12">
        <v>11477</v>
      </c>
      <c r="C54" s="12">
        <v>11302</v>
      </c>
      <c r="D54" s="12">
        <v>4753</v>
      </c>
      <c r="E54" s="12">
        <v>175</v>
      </c>
      <c r="F54" s="12">
        <v>1052</v>
      </c>
      <c r="G54" s="12">
        <v>3405182</v>
      </c>
    </row>
    <row r="55" spans="1:7" ht="12" customHeight="1">
      <c r="A55" s="9">
        <v>1993</v>
      </c>
      <c r="B55" s="12">
        <v>23598</v>
      </c>
      <c r="C55" s="12">
        <v>21879</v>
      </c>
      <c r="D55" s="12">
        <v>12905</v>
      </c>
      <c r="E55" s="12">
        <v>1719</v>
      </c>
      <c r="F55" s="12">
        <v>2345</v>
      </c>
      <c r="G55" s="12">
        <v>3428780</v>
      </c>
    </row>
    <row r="56" spans="1:7" ht="12" customHeight="1">
      <c r="A56" s="9">
        <v>1994</v>
      </c>
      <c r="B56" s="12">
        <v>67704</v>
      </c>
      <c r="C56" s="12">
        <v>62495</v>
      </c>
      <c r="D56" s="12">
        <v>30721</v>
      </c>
      <c r="E56" s="12">
        <v>5209</v>
      </c>
      <c r="F56" s="12">
        <v>6214</v>
      </c>
      <c r="G56" s="12">
        <v>3496484</v>
      </c>
    </row>
    <row r="57" spans="1:7" ht="12" customHeight="1">
      <c r="A57" s="9">
        <v>1995</v>
      </c>
      <c r="B57" s="12">
        <v>104214</v>
      </c>
      <c r="C57" s="12">
        <v>95872</v>
      </c>
      <c r="D57" s="12">
        <v>41064</v>
      </c>
      <c r="E57" s="12">
        <v>8342</v>
      </c>
      <c r="F57" s="12">
        <v>9018</v>
      </c>
      <c r="G57" s="12">
        <v>3600698</v>
      </c>
    </row>
    <row r="58" spans="1:7" ht="12" customHeight="1">
      <c r="A58" s="9">
        <v>1996</v>
      </c>
      <c r="B58" s="12">
        <v>143366</v>
      </c>
      <c r="C58" s="12">
        <v>130421</v>
      </c>
      <c r="D58" s="12">
        <v>46938</v>
      </c>
      <c r="E58" s="12">
        <v>12945</v>
      </c>
      <c r="F58" s="12">
        <v>11851</v>
      </c>
      <c r="G58" s="12">
        <v>3744064</v>
      </c>
    </row>
    <row r="59" spans="1:7">
      <c r="A59" s="9">
        <v>1997</v>
      </c>
      <c r="B59" s="12">
        <v>177829</v>
      </c>
      <c r="C59" s="12">
        <v>160783</v>
      </c>
      <c r="D59" s="12">
        <v>54926</v>
      </c>
      <c r="E59" s="12">
        <v>17046</v>
      </c>
      <c r="F59" s="12">
        <v>14451</v>
      </c>
      <c r="G59" s="12">
        <v>3921893</v>
      </c>
    </row>
    <row r="60" spans="1:7">
      <c r="A60" s="9">
        <v>1998</v>
      </c>
      <c r="B60" s="12">
        <v>128447</v>
      </c>
      <c r="C60" s="12">
        <v>110748</v>
      </c>
      <c r="D60" s="12">
        <v>53289</v>
      </c>
      <c r="E60" s="12">
        <v>17699</v>
      </c>
      <c r="F60" s="12">
        <v>11222</v>
      </c>
      <c r="G60" s="12">
        <v>4050340</v>
      </c>
    </row>
    <row r="61" spans="1:7">
      <c r="A61" s="9">
        <v>1999</v>
      </c>
      <c r="B61" s="12">
        <v>102865</v>
      </c>
      <c r="C61" s="12">
        <v>82963</v>
      </c>
      <c r="D61" s="12">
        <v>52074</v>
      </c>
      <c r="E61" s="12">
        <v>19902</v>
      </c>
      <c r="F61" s="12">
        <v>9630</v>
      </c>
      <c r="G61" s="12">
        <v>4153205</v>
      </c>
    </row>
    <row r="62" spans="1:7">
      <c r="A62" s="9">
        <v>2000</v>
      </c>
      <c r="B62" s="12">
        <v>86284</v>
      </c>
      <c r="C62" s="12">
        <v>70533</v>
      </c>
      <c r="D62" s="12">
        <v>46808</v>
      </c>
      <c r="E62" s="12">
        <v>15751</v>
      </c>
      <c r="F62" s="12">
        <v>8363</v>
      </c>
      <c r="G62" s="12">
        <v>4239489</v>
      </c>
    </row>
    <row r="63" spans="1:7">
      <c r="A63" s="9">
        <v>2001</v>
      </c>
      <c r="B63" s="12">
        <v>58254</v>
      </c>
      <c r="C63" s="12">
        <v>48558</v>
      </c>
      <c r="D63" s="12">
        <v>34662</v>
      </c>
      <c r="E63" s="12">
        <v>9696</v>
      </c>
      <c r="F63" s="12">
        <v>6056</v>
      </c>
      <c r="G63" s="12">
        <v>4297743</v>
      </c>
    </row>
    <row r="64" spans="1:7">
      <c r="A64" s="9">
        <v>2002</v>
      </c>
      <c r="B64" s="12">
        <v>49007</v>
      </c>
      <c r="C64" s="12">
        <v>41339</v>
      </c>
      <c r="D64" s="12">
        <v>31578</v>
      </c>
      <c r="E64" s="12">
        <v>7668</v>
      </c>
      <c r="F64" s="12">
        <v>5312</v>
      </c>
      <c r="G64" s="12">
        <v>4346750</v>
      </c>
    </row>
    <row r="65" spans="1:7">
      <c r="A65" s="9">
        <v>2003</v>
      </c>
      <c r="B65" s="12">
        <v>41836</v>
      </c>
      <c r="C65" s="12">
        <v>36222</v>
      </c>
      <c r="D65" s="12">
        <v>28442</v>
      </c>
      <c r="E65" s="12">
        <v>5614</v>
      </c>
      <c r="F65" s="12">
        <v>4679</v>
      </c>
      <c r="G65" s="12">
        <v>4388586</v>
      </c>
    </row>
    <row r="66" spans="1:7">
      <c r="A66" s="9">
        <v>2004</v>
      </c>
      <c r="B66" s="12">
        <v>39718</v>
      </c>
      <c r="C66" s="12">
        <v>35263</v>
      </c>
      <c r="D66" s="12">
        <v>29394</v>
      </c>
      <c r="E66" s="12">
        <v>4455</v>
      </c>
      <c r="F66" s="12">
        <v>4639.3</v>
      </c>
      <c r="G66" s="12">
        <v>4428304</v>
      </c>
    </row>
    <row r="67" spans="1:7">
      <c r="A67" s="9">
        <v>2005</v>
      </c>
      <c r="B67" s="12">
        <v>35544</v>
      </c>
      <c r="C67" s="12">
        <v>31170</v>
      </c>
      <c r="D67" s="12">
        <v>25390</v>
      </c>
      <c r="E67" s="12">
        <v>4374</v>
      </c>
      <c r="F67" s="12">
        <v>4202</v>
      </c>
      <c r="G67" s="12">
        <v>4463848</v>
      </c>
    </row>
    <row r="68" spans="1:7">
      <c r="A68" s="9">
        <v>2006</v>
      </c>
      <c r="B68" s="12">
        <v>33695</v>
      </c>
      <c r="C68" s="12">
        <v>29461</v>
      </c>
      <c r="D68" s="12">
        <v>24267</v>
      </c>
      <c r="E68" s="12">
        <v>4234</v>
      </c>
      <c r="F68" s="12">
        <v>4015</v>
      </c>
      <c r="G68" s="12">
        <v>4497543</v>
      </c>
    </row>
    <row r="69" spans="1:7">
      <c r="A69" s="9">
        <v>2007</v>
      </c>
      <c r="B69" s="12">
        <v>26931</v>
      </c>
      <c r="C69" s="12">
        <v>23258</v>
      </c>
      <c r="D69" s="12">
        <v>17976</v>
      </c>
      <c r="E69" s="12">
        <v>3673</v>
      </c>
      <c r="F69" s="12">
        <v>3223</v>
      </c>
      <c r="G69" s="12">
        <v>4524474</v>
      </c>
    </row>
    <row r="70" spans="1:7">
      <c r="A70" s="9">
        <v>2008</v>
      </c>
      <c r="B70" s="12">
        <v>25705</v>
      </c>
      <c r="C70" s="12">
        <v>21135</v>
      </c>
      <c r="D70" s="12">
        <v>15574</v>
      </c>
      <c r="E70" s="12">
        <v>4570</v>
      </c>
      <c r="F70" s="12">
        <v>3019.66</v>
      </c>
      <c r="G70" s="12">
        <v>4550179</v>
      </c>
    </row>
    <row r="71" spans="1:7">
      <c r="A71" s="9">
        <v>2009</v>
      </c>
      <c r="B71" s="12">
        <v>24232</v>
      </c>
      <c r="C71" s="12">
        <v>19107</v>
      </c>
      <c r="D71" s="12">
        <v>13301</v>
      </c>
      <c r="E71" s="12">
        <v>5125</v>
      </c>
      <c r="F71" s="12">
        <v>2727.73</v>
      </c>
      <c r="G71" s="12">
        <v>4574411</v>
      </c>
    </row>
    <row r="72" spans="1:7">
      <c r="A72" s="9">
        <v>2010</v>
      </c>
      <c r="B72" s="12">
        <v>23134</v>
      </c>
      <c r="C72" s="12">
        <v>19544</v>
      </c>
      <c r="D72" s="12">
        <v>13104</v>
      </c>
      <c r="E72" s="12">
        <v>3590</v>
      </c>
      <c r="F72" s="12">
        <v>2691.89</v>
      </c>
      <c r="G72" s="12">
        <v>4597545</v>
      </c>
    </row>
    <row r="73" spans="1:7">
      <c r="A73" s="9">
        <v>2011</v>
      </c>
      <c r="B73" s="12">
        <v>25531</v>
      </c>
      <c r="C73" s="12">
        <v>21433</v>
      </c>
      <c r="D73" s="12">
        <v>14440</v>
      </c>
      <c r="E73" s="12">
        <v>4098</v>
      </c>
      <c r="F73" s="12">
        <v>2943.56</v>
      </c>
      <c r="G73" s="12">
        <v>4623076</v>
      </c>
    </row>
    <row r="74" spans="1:7">
      <c r="A74" s="9">
        <v>2012</v>
      </c>
      <c r="B74" s="12">
        <v>29296</v>
      </c>
      <c r="C74" s="12">
        <v>25178</v>
      </c>
      <c r="D74" s="12">
        <v>16202</v>
      </c>
      <c r="E74" s="12">
        <v>4118</v>
      </c>
      <c r="F74" s="12">
        <v>3387.78</v>
      </c>
      <c r="G74" s="12">
        <v>4652372</v>
      </c>
    </row>
    <row r="75" spans="1:7">
      <c r="A75" s="9">
        <v>2013</v>
      </c>
      <c r="B75" s="12">
        <v>30781</v>
      </c>
      <c r="C75" s="12">
        <v>24894</v>
      </c>
      <c r="D75" s="12">
        <v>15868</v>
      </c>
      <c r="E75" s="12">
        <v>5887</v>
      </c>
      <c r="F75" s="12">
        <v>3522.57</v>
      </c>
      <c r="G75" s="12">
        <v>4683153</v>
      </c>
    </row>
    <row r="76" spans="1:7">
      <c r="A76" s="9">
        <v>2014</v>
      </c>
      <c r="B76" s="12">
        <v>36234</v>
      </c>
      <c r="C76" s="12">
        <v>31012</v>
      </c>
      <c r="D76" s="12">
        <v>16687</v>
      </c>
      <c r="E76" s="12">
        <v>5222</v>
      </c>
      <c r="F76" s="12">
        <v>4070.85</v>
      </c>
      <c r="G76" s="12">
        <v>4719387</v>
      </c>
    </row>
    <row r="77" spans="1:7">
      <c r="A77" s="9">
        <v>2015</v>
      </c>
      <c r="B77" s="12">
        <v>39358</v>
      </c>
      <c r="C77" s="12">
        <v>33224</v>
      </c>
      <c r="D77" s="12">
        <v>16416</v>
      </c>
      <c r="E77" s="12">
        <v>6134</v>
      </c>
      <c r="F77" s="12">
        <v>4239.79</v>
      </c>
      <c r="G77" s="12">
        <v>4758745</v>
      </c>
    </row>
    <row r="78" spans="1:7">
      <c r="A78" s="9">
        <v>2016</v>
      </c>
      <c r="B78" s="12">
        <v>49532</v>
      </c>
      <c r="C78" s="12">
        <v>39957</v>
      </c>
      <c r="D78" s="12">
        <f>16774+1598</f>
        <v>18372</v>
      </c>
      <c r="E78" s="12">
        <v>9575</v>
      </c>
      <c r="F78" s="12">
        <v>4948.88</v>
      </c>
      <c r="G78" s="12">
        <v>4808277</v>
      </c>
    </row>
    <row r="79" spans="1:7">
      <c r="A79" s="255"/>
      <c r="B79" s="12"/>
      <c r="C79" s="12"/>
      <c r="D79" s="12"/>
      <c r="E79" s="12"/>
      <c r="F79" s="12"/>
      <c r="G79" s="12"/>
    </row>
    <row r="80" spans="1:7">
      <c r="A80" s="255"/>
      <c r="B80" s="12"/>
      <c r="C80" s="12"/>
      <c r="D80" s="12"/>
      <c r="E80" s="12"/>
      <c r="F80" s="12"/>
      <c r="G80" s="12"/>
    </row>
    <row r="81" spans="1:7">
      <c r="A81" s="255"/>
      <c r="B81" s="12"/>
      <c r="C81" s="12"/>
      <c r="D81" s="12"/>
      <c r="E81" s="12"/>
      <c r="F81" s="12"/>
      <c r="G81" s="12"/>
    </row>
    <row r="82" spans="1:7" ht="3.95" customHeight="1">
      <c r="A82" s="150"/>
      <c r="B82" s="12"/>
      <c r="C82" s="12"/>
      <c r="D82" s="12"/>
      <c r="E82" s="12"/>
      <c r="F82" s="12"/>
      <c r="G82" s="12"/>
    </row>
    <row r="83" spans="1:7">
      <c r="A83" s="60" t="s">
        <v>274</v>
      </c>
      <c r="B83" s="12"/>
      <c r="C83" s="12"/>
      <c r="D83" s="12"/>
      <c r="E83" s="12"/>
      <c r="F83" s="12"/>
      <c r="G83" s="12"/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88" orientation="portrait" horizontalDpi="4294967292" verticalDpi="300" r:id="rId1"/>
      <headerFooter alignWithMargins="0"/>
    </customSheetView>
  </customSheetViews>
  <mergeCells count="11"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71" max="6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76"/>
  <sheetViews>
    <sheetView showGridLines="0" zoomScaleNormal="100" zoomScaleSheetLayoutView="100" workbookViewId="0"/>
  </sheetViews>
  <sheetFormatPr baseColWidth="10" defaultRowHeight="12.75"/>
  <cols>
    <col min="1" max="4" width="23.7109375" style="16" customWidth="1"/>
    <col min="5" max="16384" width="11.42578125" style="16"/>
  </cols>
  <sheetData>
    <row r="1" spans="1:4" s="204" customFormat="1" ht="15">
      <c r="A1" s="329" t="s">
        <v>141</v>
      </c>
      <c r="B1" s="329"/>
      <c r="C1" s="329"/>
      <c r="D1" s="329"/>
    </row>
    <row r="2" spans="1:4" s="213" customFormat="1">
      <c r="A2" s="212" t="s">
        <v>165</v>
      </c>
      <c r="B2" s="130"/>
      <c r="C2" s="130"/>
      <c r="D2" s="130"/>
    </row>
    <row r="3" spans="1:4">
      <c r="A3" s="18"/>
      <c r="B3" s="18"/>
      <c r="C3" s="18"/>
      <c r="D3" s="18"/>
    </row>
    <row r="4" spans="1:4" ht="15.75" customHeight="1">
      <c r="A4" s="368" t="s">
        <v>7</v>
      </c>
      <c r="B4" s="328" t="s">
        <v>65</v>
      </c>
      <c r="C4" s="277"/>
      <c r="D4" s="277"/>
    </row>
    <row r="5" spans="1:4">
      <c r="A5" s="303"/>
      <c r="B5" s="370" t="s">
        <v>116</v>
      </c>
      <c r="C5" s="366" t="s">
        <v>71</v>
      </c>
      <c r="D5" s="367" t="s">
        <v>114</v>
      </c>
    </row>
    <row r="6" spans="1:4" ht="56.25" customHeight="1">
      <c r="A6" s="303"/>
      <c r="B6" s="371"/>
      <c r="C6" s="275"/>
      <c r="D6" s="296"/>
    </row>
    <row r="7" spans="1:4" ht="15.75" customHeight="1">
      <c r="A7" s="319"/>
      <c r="B7" s="328" t="s">
        <v>3</v>
      </c>
      <c r="C7" s="369"/>
      <c r="D7" s="369"/>
    </row>
    <row r="8" spans="1:4" ht="6" customHeight="1">
      <c r="A8" s="151"/>
      <c r="B8" s="17"/>
    </row>
    <row r="9" spans="1:4" ht="13.5" customHeight="1">
      <c r="A9" s="19">
        <v>1949</v>
      </c>
      <c r="B9" s="152">
        <v>221960</v>
      </c>
      <c r="C9" s="152">
        <v>185010</v>
      </c>
      <c r="D9" s="152">
        <v>36950</v>
      </c>
    </row>
    <row r="10" spans="1:4" ht="13.5" customHeight="1">
      <c r="A10" s="19">
        <v>1950</v>
      </c>
      <c r="B10" s="152">
        <v>371924</v>
      </c>
      <c r="C10" s="152">
        <v>308424</v>
      </c>
      <c r="D10" s="152">
        <v>63500</v>
      </c>
    </row>
    <row r="11" spans="1:4" ht="13.5" customHeight="1">
      <c r="A11" s="19">
        <v>1951</v>
      </c>
      <c r="B11" s="152">
        <v>425405</v>
      </c>
      <c r="C11" s="152">
        <v>343905</v>
      </c>
      <c r="D11" s="152">
        <v>81500</v>
      </c>
    </row>
    <row r="12" spans="1:4" ht="13.5" customHeight="1">
      <c r="A12" s="19">
        <v>1952</v>
      </c>
      <c r="B12" s="152">
        <v>460848</v>
      </c>
      <c r="C12" s="152">
        <v>418850</v>
      </c>
      <c r="D12" s="152">
        <v>41998</v>
      </c>
    </row>
    <row r="13" spans="1:4" ht="13.5" customHeight="1">
      <c r="A13" s="19">
        <v>1953</v>
      </c>
      <c r="B13" s="152">
        <v>539683</v>
      </c>
      <c r="C13" s="152">
        <v>495735</v>
      </c>
      <c r="D13" s="152">
        <v>43948</v>
      </c>
    </row>
    <row r="14" spans="1:4" ht="13.5" customHeight="1">
      <c r="A14" s="19">
        <v>1954</v>
      </c>
      <c r="B14" s="152">
        <v>571542</v>
      </c>
      <c r="C14" s="152">
        <v>528803</v>
      </c>
      <c r="D14" s="152">
        <v>42739</v>
      </c>
    </row>
    <row r="15" spans="1:4" ht="13.5" customHeight="1">
      <c r="A15" s="19">
        <v>1955</v>
      </c>
      <c r="B15" s="152">
        <v>568403</v>
      </c>
      <c r="C15" s="152">
        <v>526256</v>
      </c>
      <c r="D15" s="152">
        <v>42147</v>
      </c>
    </row>
    <row r="16" spans="1:4" ht="13.5" customHeight="1">
      <c r="A16" s="19">
        <v>1956</v>
      </c>
      <c r="B16" s="152">
        <v>591082</v>
      </c>
      <c r="C16" s="152">
        <v>549770</v>
      </c>
      <c r="D16" s="152">
        <v>41312</v>
      </c>
    </row>
    <row r="17" spans="1:4" ht="13.5" customHeight="1">
      <c r="A17" s="19">
        <v>1957</v>
      </c>
      <c r="B17" s="152">
        <v>559641</v>
      </c>
      <c r="C17" s="152">
        <v>517415</v>
      </c>
      <c r="D17" s="152">
        <v>42226</v>
      </c>
    </row>
    <row r="18" spans="1:4" ht="13.5" customHeight="1">
      <c r="A18" s="19">
        <v>1958</v>
      </c>
      <c r="B18" s="152">
        <v>520495</v>
      </c>
      <c r="C18" s="152">
        <v>479837</v>
      </c>
      <c r="D18" s="152">
        <v>40658</v>
      </c>
    </row>
    <row r="19" spans="1:4" ht="13.5" customHeight="1">
      <c r="A19" s="19">
        <v>1959</v>
      </c>
      <c r="B19" s="152">
        <v>588704</v>
      </c>
      <c r="C19" s="152">
        <v>545313</v>
      </c>
      <c r="D19" s="152">
        <v>43391</v>
      </c>
    </row>
    <row r="20" spans="1:4" ht="13.5" customHeight="1">
      <c r="A20" s="19">
        <v>1960</v>
      </c>
      <c r="B20" s="152">
        <v>574402</v>
      </c>
      <c r="C20" s="152">
        <v>530500</v>
      </c>
      <c r="D20" s="152">
        <v>43902</v>
      </c>
    </row>
    <row r="21" spans="1:4" ht="13.5" customHeight="1">
      <c r="A21" s="19">
        <v>1961</v>
      </c>
      <c r="B21" s="152">
        <v>565761</v>
      </c>
      <c r="C21" s="152">
        <v>523146</v>
      </c>
      <c r="D21" s="152">
        <v>42615</v>
      </c>
    </row>
    <row r="22" spans="1:4" ht="13.5" customHeight="1">
      <c r="A22" s="19">
        <v>1962</v>
      </c>
      <c r="B22" s="152">
        <v>573375</v>
      </c>
      <c r="C22" s="152">
        <v>528197</v>
      </c>
      <c r="D22" s="152">
        <v>45178</v>
      </c>
    </row>
    <row r="23" spans="1:4" ht="13.5" customHeight="1">
      <c r="A23" s="19">
        <v>1963</v>
      </c>
      <c r="B23" s="152">
        <v>569610</v>
      </c>
      <c r="C23" s="152">
        <v>522332</v>
      </c>
      <c r="D23" s="152">
        <v>47278</v>
      </c>
    </row>
    <row r="24" spans="1:4" ht="13.5" customHeight="1">
      <c r="A24" s="19">
        <v>1964</v>
      </c>
      <c r="B24" s="152">
        <v>623847</v>
      </c>
      <c r="C24" s="152">
        <v>573596</v>
      </c>
      <c r="D24" s="152">
        <v>50251</v>
      </c>
    </row>
    <row r="25" spans="1:4" ht="13.5" customHeight="1">
      <c r="A25" s="19">
        <v>1965</v>
      </c>
      <c r="B25" s="152">
        <v>591916</v>
      </c>
      <c r="C25" s="152">
        <v>545121</v>
      </c>
      <c r="D25" s="152">
        <v>46795</v>
      </c>
    </row>
    <row r="26" spans="1:4" ht="13.5" customHeight="1">
      <c r="A26" s="19">
        <v>1966</v>
      </c>
      <c r="B26" s="152">
        <v>604799</v>
      </c>
      <c r="C26" s="152">
        <v>557982</v>
      </c>
      <c r="D26" s="152">
        <v>46817</v>
      </c>
    </row>
    <row r="27" spans="1:4" ht="13.5" customHeight="1">
      <c r="A27" s="19">
        <v>1967</v>
      </c>
      <c r="B27" s="152">
        <v>572301</v>
      </c>
      <c r="C27" s="152">
        <v>524334</v>
      </c>
      <c r="D27" s="152">
        <v>47967</v>
      </c>
    </row>
    <row r="28" spans="1:4" ht="13.5" customHeight="1">
      <c r="A28" s="19">
        <v>1968</v>
      </c>
      <c r="B28" s="152">
        <v>519854</v>
      </c>
      <c r="C28" s="152">
        <v>492368</v>
      </c>
      <c r="D28" s="152">
        <v>27486</v>
      </c>
    </row>
    <row r="29" spans="1:4" ht="13.5" customHeight="1">
      <c r="A29" s="19">
        <v>1969</v>
      </c>
      <c r="B29" s="152">
        <v>499696</v>
      </c>
      <c r="C29" s="152">
        <v>476170</v>
      </c>
      <c r="D29" s="152">
        <v>23526</v>
      </c>
    </row>
    <row r="30" spans="1:4" ht="13.5" customHeight="1">
      <c r="A30" s="19">
        <v>1970</v>
      </c>
      <c r="B30" s="152">
        <v>478050</v>
      </c>
      <c r="C30" s="152">
        <v>455825</v>
      </c>
      <c r="D30" s="152">
        <v>22225</v>
      </c>
    </row>
    <row r="31" spans="1:4" ht="13.5" customHeight="1">
      <c r="A31" s="19">
        <v>1971</v>
      </c>
      <c r="B31" s="152">
        <v>554987</v>
      </c>
      <c r="C31" s="152">
        <v>532054</v>
      </c>
      <c r="D31" s="152">
        <v>22933</v>
      </c>
    </row>
    <row r="32" spans="1:4" ht="13.5" customHeight="1">
      <c r="A32" s="19">
        <v>1972</v>
      </c>
      <c r="B32" s="152">
        <v>660636</v>
      </c>
      <c r="C32" s="152">
        <v>635797</v>
      </c>
      <c r="D32" s="152">
        <v>24839</v>
      </c>
    </row>
    <row r="33" spans="1:4" ht="13.5" customHeight="1">
      <c r="A33" s="19">
        <v>1973</v>
      </c>
      <c r="B33" s="152">
        <v>714226</v>
      </c>
      <c r="C33" s="152">
        <v>688361</v>
      </c>
      <c r="D33" s="152">
        <v>25865</v>
      </c>
    </row>
    <row r="34" spans="1:4" ht="13.5" customHeight="1">
      <c r="A34" s="19">
        <v>1974</v>
      </c>
      <c r="B34" s="152">
        <v>604387</v>
      </c>
      <c r="C34" s="152">
        <v>580778</v>
      </c>
      <c r="D34" s="152">
        <v>23609</v>
      </c>
    </row>
    <row r="35" spans="1:4" ht="13.5" customHeight="1">
      <c r="A35" s="19">
        <v>1975</v>
      </c>
      <c r="B35" s="152">
        <v>436829</v>
      </c>
      <c r="C35" s="152">
        <v>415524</v>
      </c>
      <c r="D35" s="152">
        <v>21305</v>
      </c>
    </row>
    <row r="36" spans="1:4" ht="13.5" customHeight="1">
      <c r="A36" s="19">
        <v>1976</v>
      </c>
      <c r="B36" s="152">
        <v>392380</v>
      </c>
      <c r="C36" s="152">
        <v>371145</v>
      </c>
      <c r="D36" s="152">
        <v>21235</v>
      </c>
    </row>
    <row r="37" spans="1:4" ht="13.5" customHeight="1">
      <c r="A37" s="19">
        <v>1977</v>
      </c>
      <c r="B37" s="152">
        <v>409012</v>
      </c>
      <c r="C37" s="152">
        <v>388320</v>
      </c>
      <c r="D37" s="152">
        <v>20692</v>
      </c>
    </row>
    <row r="38" spans="1:4" ht="13.5" customHeight="1">
      <c r="A38" s="19">
        <v>1978</v>
      </c>
      <c r="B38" s="152">
        <v>368145</v>
      </c>
      <c r="C38" s="152">
        <v>347905</v>
      </c>
      <c r="D38" s="152">
        <v>20240</v>
      </c>
    </row>
    <row r="39" spans="1:4" ht="13.5" customHeight="1">
      <c r="A39" s="19">
        <v>1979</v>
      </c>
      <c r="B39" s="152">
        <v>357751</v>
      </c>
      <c r="C39" s="152">
        <v>340407</v>
      </c>
      <c r="D39" s="152">
        <v>17344</v>
      </c>
    </row>
    <row r="40" spans="1:4" ht="13.5" customHeight="1">
      <c r="A40" s="19">
        <v>1980</v>
      </c>
      <c r="B40" s="152">
        <v>388904</v>
      </c>
      <c r="C40" s="152">
        <v>372532</v>
      </c>
      <c r="D40" s="152">
        <v>16372</v>
      </c>
    </row>
    <row r="41" spans="1:4" ht="13.5" customHeight="1">
      <c r="A41" s="19">
        <v>1981</v>
      </c>
      <c r="B41" s="152">
        <v>365462</v>
      </c>
      <c r="C41" s="152">
        <v>349058</v>
      </c>
      <c r="D41" s="152">
        <v>16404</v>
      </c>
    </row>
    <row r="42" spans="1:4" ht="13.5" customHeight="1">
      <c r="A42" s="19">
        <v>1982</v>
      </c>
      <c r="B42" s="152">
        <v>347002</v>
      </c>
      <c r="C42" s="152">
        <v>328528</v>
      </c>
      <c r="D42" s="152">
        <v>18474</v>
      </c>
    </row>
    <row r="43" spans="1:4" ht="13.5" customHeight="1">
      <c r="A43" s="19">
        <v>1983</v>
      </c>
      <c r="B43" s="152">
        <v>340781</v>
      </c>
      <c r="C43" s="152">
        <v>320848</v>
      </c>
      <c r="D43" s="152">
        <v>19933</v>
      </c>
    </row>
    <row r="44" spans="1:4" ht="13.5" customHeight="1">
      <c r="A44" s="19">
        <v>1984</v>
      </c>
      <c r="B44" s="152">
        <v>398373</v>
      </c>
      <c r="C44" s="152">
        <v>376742</v>
      </c>
      <c r="D44" s="152">
        <v>21631</v>
      </c>
    </row>
    <row r="45" spans="1:4" ht="13.5" customHeight="1">
      <c r="A45" s="19">
        <v>1985</v>
      </c>
      <c r="B45" s="152">
        <v>312053</v>
      </c>
      <c r="C45" s="152">
        <v>291882</v>
      </c>
      <c r="D45" s="152">
        <v>20171</v>
      </c>
    </row>
    <row r="46" spans="1:4" ht="13.5" customHeight="1">
      <c r="A46" s="19">
        <v>1986</v>
      </c>
      <c r="B46" s="152">
        <v>251940</v>
      </c>
      <c r="C46" s="152">
        <v>233688</v>
      </c>
      <c r="D46" s="152">
        <v>18252</v>
      </c>
    </row>
    <row r="47" spans="1:4" ht="13.5" customHeight="1">
      <c r="A47" s="19">
        <v>1987</v>
      </c>
      <c r="B47" s="152">
        <v>217343</v>
      </c>
      <c r="C47" s="152">
        <v>201394</v>
      </c>
      <c r="D47" s="152">
        <v>15949</v>
      </c>
    </row>
    <row r="48" spans="1:4" ht="13.5" customHeight="1">
      <c r="A48" s="19">
        <v>1988</v>
      </c>
      <c r="B48" s="152">
        <v>208621</v>
      </c>
      <c r="C48" s="152">
        <v>192246</v>
      </c>
      <c r="D48" s="152">
        <v>16375</v>
      </c>
    </row>
    <row r="49" spans="1:6" ht="13.5" customHeight="1">
      <c r="A49" s="19">
        <v>1989</v>
      </c>
      <c r="B49" s="152">
        <v>238617</v>
      </c>
      <c r="C49" s="152">
        <v>220556</v>
      </c>
      <c r="D49" s="152">
        <v>18061</v>
      </c>
    </row>
    <row r="50" spans="1:6" ht="13.5" customHeight="1">
      <c r="A50" s="19">
        <v>1990</v>
      </c>
      <c r="B50" s="152">
        <v>256488</v>
      </c>
      <c r="C50" s="152">
        <v>230449</v>
      </c>
      <c r="D50" s="152">
        <v>26039</v>
      </c>
    </row>
    <row r="51" spans="1:6" ht="13.5" customHeight="1">
      <c r="A51" s="19">
        <v>1991</v>
      </c>
      <c r="B51" s="152">
        <v>314508</v>
      </c>
      <c r="C51" s="152">
        <v>275951</v>
      </c>
      <c r="D51" s="152">
        <v>38557</v>
      </c>
    </row>
    <row r="52" spans="1:6" ht="13.5" customHeight="1">
      <c r="A52" s="19">
        <v>1992</v>
      </c>
      <c r="B52" s="152">
        <v>374575</v>
      </c>
      <c r="C52" s="152">
        <v>330516</v>
      </c>
      <c r="D52" s="152">
        <v>44059</v>
      </c>
    </row>
    <row r="53" spans="1:6" ht="13.5" customHeight="1">
      <c r="A53" s="19">
        <v>1993</v>
      </c>
      <c r="B53" s="152">
        <v>431853</v>
      </c>
      <c r="C53" s="152">
        <v>382534</v>
      </c>
      <c r="D53" s="152">
        <v>49319</v>
      </c>
    </row>
    <row r="54" spans="1:6" ht="13.5" customHeight="1">
      <c r="A54" s="19">
        <v>1994</v>
      </c>
      <c r="B54" s="152">
        <v>505179</v>
      </c>
      <c r="C54" s="152">
        <v>452106</v>
      </c>
      <c r="D54" s="152">
        <v>53073</v>
      </c>
    </row>
    <row r="55" spans="1:6" ht="13.5" customHeight="1">
      <c r="A55" s="19">
        <v>1995</v>
      </c>
      <c r="B55" s="152">
        <v>498543</v>
      </c>
      <c r="C55" s="152">
        <v>444064</v>
      </c>
      <c r="D55" s="152">
        <v>54479</v>
      </c>
    </row>
    <row r="56" spans="1:6" ht="13.5" customHeight="1">
      <c r="A56" s="19">
        <v>1996</v>
      </c>
      <c r="B56" s="152">
        <v>416122</v>
      </c>
      <c r="C56" s="152">
        <v>368423</v>
      </c>
      <c r="D56" s="152">
        <v>47699</v>
      </c>
    </row>
    <row r="57" spans="1:6" ht="13.5" customHeight="1">
      <c r="A57" s="19">
        <v>1997</v>
      </c>
      <c r="B57" s="152">
        <v>400350</v>
      </c>
      <c r="C57" s="152">
        <v>354783</v>
      </c>
      <c r="D57" s="152">
        <v>45567</v>
      </c>
      <c r="E57" s="21"/>
      <c r="F57" s="21"/>
    </row>
    <row r="58" spans="1:6" ht="13.5" customHeight="1">
      <c r="A58" s="19">
        <v>1998</v>
      </c>
      <c r="B58" s="152">
        <v>372243</v>
      </c>
      <c r="C58" s="152">
        <v>333000</v>
      </c>
      <c r="D58" s="152">
        <v>39243</v>
      </c>
      <c r="E58" s="21"/>
      <c r="F58" s="21"/>
    </row>
    <row r="59" spans="1:6" ht="13.5" customHeight="1">
      <c r="A59" s="19">
        <v>1999</v>
      </c>
      <c r="B59" s="152">
        <v>369773</v>
      </c>
      <c r="C59" s="152">
        <v>333584</v>
      </c>
      <c r="D59" s="152">
        <v>36189</v>
      </c>
      <c r="E59" s="21"/>
      <c r="F59" s="21"/>
    </row>
    <row r="60" spans="1:6" ht="13.5" customHeight="1">
      <c r="A60" s="19">
        <v>2000</v>
      </c>
      <c r="B60" s="152">
        <v>336760</v>
      </c>
      <c r="C60" s="152">
        <v>306792</v>
      </c>
      <c r="D60" s="152">
        <v>29968</v>
      </c>
      <c r="E60" s="21"/>
      <c r="F60" s="21"/>
    </row>
    <row r="61" spans="1:6" ht="13.5" customHeight="1">
      <c r="A61" s="19">
        <v>2001</v>
      </c>
      <c r="B61" s="152">
        <v>267933</v>
      </c>
      <c r="C61" s="152">
        <v>243770</v>
      </c>
      <c r="D61" s="152">
        <v>24163</v>
      </c>
      <c r="E61" s="21"/>
      <c r="F61" s="21"/>
    </row>
    <row r="62" spans="1:6" ht="13.5" customHeight="1">
      <c r="A62" s="19">
        <v>2002</v>
      </c>
      <c r="B62" s="152">
        <v>240583</v>
      </c>
      <c r="C62" s="152">
        <v>218536</v>
      </c>
      <c r="D62" s="152">
        <v>22047</v>
      </c>
      <c r="E62" s="21"/>
      <c r="F62" s="21"/>
    </row>
    <row r="63" spans="1:6" ht="13.5" customHeight="1">
      <c r="A63" s="19">
        <v>2003</v>
      </c>
      <c r="B63" s="152">
        <v>226267</v>
      </c>
      <c r="C63" s="152">
        <v>204716</v>
      </c>
      <c r="D63" s="152">
        <v>21551</v>
      </c>
      <c r="E63" s="21"/>
      <c r="F63" s="21"/>
    </row>
    <row r="64" spans="1:6" ht="13.5" customHeight="1">
      <c r="A64" s="19">
        <v>2004</v>
      </c>
      <c r="B64" s="152">
        <v>238290</v>
      </c>
      <c r="C64" s="152">
        <v>216900</v>
      </c>
      <c r="D64" s="152">
        <v>21390</v>
      </c>
      <c r="E64" s="21"/>
      <c r="F64" s="21"/>
    </row>
    <row r="65" spans="1:6" ht="13.5" customHeight="1">
      <c r="A65" s="19">
        <v>2005</v>
      </c>
      <c r="B65" s="152">
        <v>206772</v>
      </c>
      <c r="C65" s="152">
        <v>183082</v>
      </c>
      <c r="D65" s="152">
        <v>23690</v>
      </c>
      <c r="E65" s="21"/>
      <c r="F65" s="21"/>
    </row>
    <row r="66" spans="1:6" ht="13.5" customHeight="1">
      <c r="A66" s="19">
        <v>2006</v>
      </c>
      <c r="B66" s="152">
        <v>215741</v>
      </c>
      <c r="C66" s="152">
        <v>195114</v>
      </c>
      <c r="D66" s="152">
        <v>20627</v>
      </c>
      <c r="E66" s="21"/>
      <c r="F66" s="21"/>
    </row>
    <row r="67" spans="1:6" ht="13.5" customHeight="1">
      <c r="A67" s="19">
        <v>2007</v>
      </c>
      <c r="B67" s="152">
        <v>183798</v>
      </c>
      <c r="C67" s="152">
        <v>165598</v>
      </c>
      <c r="D67" s="152">
        <v>18200</v>
      </c>
      <c r="E67" s="21"/>
      <c r="F67" s="21"/>
    </row>
    <row r="68" spans="1:6" ht="13.5" customHeight="1">
      <c r="A68" s="19">
        <v>2008</v>
      </c>
      <c r="B68" s="152">
        <v>150222</v>
      </c>
      <c r="C68" s="152">
        <v>134685</v>
      </c>
      <c r="D68" s="152">
        <v>15537</v>
      </c>
      <c r="E68" s="21"/>
      <c r="F68" s="21"/>
    </row>
    <row r="69" spans="1:6" ht="13.5" customHeight="1">
      <c r="A69" s="19">
        <v>2009</v>
      </c>
      <c r="B69" s="152">
        <v>134755</v>
      </c>
      <c r="C69" s="152">
        <v>121059</v>
      </c>
      <c r="D69" s="152">
        <v>13696</v>
      </c>
      <c r="E69" s="21"/>
      <c r="F69" s="21"/>
    </row>
    <row r="70" spans="1:6" ht="13.5" customHeight="1">
      <c r="A70" s="19">
        <v>2010</v>
      </c>
      <c r="B70" s="152">
        <v>136698</v>
      </c>
      <c r="C70" s="152">
        <v>123347</v>
      </c>
      <c r="D70" s="152">
        <v>13351</v>
      </c>
      <c r="E70" s="21"/>
      <c r="F70" s="21"/>
    </row>
    <row r="71" spans="1:6" ht="13.5" customHeight="1">
      <c r="A71" s="19">
        <v>2011</v>
      </c>
      <c r="B71" s="152">
        <v>157579</v>
      </c>
      <c r="C71" s="152">
        <v>142745</v>
      </c>
      <c r="D71" s="152">
        <v>14834</v>
      </c>
      <c r="E71" s="21"/>
      <c r="F71" s="21"/>
    </row>
    <row r="72" spans="1:6" ht="13.5" customHeight="1">
      <c r="A72" s="19">
        <v>2012</v>
      </c>
      <c r="B72" s="152">
        <v>171170</v>
      </c>
      <c r="C72" s="152">
        <v>155433</v>
      </c>
      <c r="D72" s="152">
        <v>15737</v>
      </c>
      <c r="E72" s="21"/>
      <c r="F72" s="21"/>
    </row>
    <row r="73" spans="1:6" ht="13.5" customHeight="1">
      <c r="A73" s="19">
        <v>2013</v>
      </c>
      <c r="B73" s="152">
        <v>184036</v>
      </c>
      <c r="C73" s="152">
        <v>167382</v>
      </c>
      <c r="D73" s="152">
        <v>16654</v>
      </c>
      <c r="E73" s="21"/>
      <c r="F73" s="21"/>
    </row>
    <row r="74" spans="1:6" ht="13.5" customHeight="1">
      <c r="A74" s="19">
        <v>2014</v>
      </c>
      <c r="B74" s="152">
        <v>209091</v>
      </c>
      <c r="C74" s="152">
        <v>189281</v>
      </c>
      <c r="D74" s="152">
        <v>19810</v>
      </c>
      <c r="E74" s="21"/>
      <c r="F74" s="21"/>
    </row>
    <row r="75" spans="1:6" ht="13.5" customHeight="1">
      <c r="A75" s="19">
        <v>2015</v>
      </c>
      <c r="B75" s="152">
        <v>208364</v>
      </c>
      <c r="C75" s="152">
        <v>186973</v>
      </c>
      <c r="D75" s="152">
        <v>21391</v>
      </c>
      <c r="E75" s="21"/>
      <c r="F75" s="21"/>
    </row>
    <row r="76" spans="1:6" ht="13.5" customHeight="1">
      <c r="A76" s="19">
        <v>2016</v>
      </c>
      <c r="B76" s="152">
        <v>228159</v>
      </c>
      <c r="C76" s="152">
        <v>200298</v>
      </c>
      <c r="D76" s="152">
        <v>27861</v>
      </c>
      <c r="E76" s="243"/>
      <c r="F76" s="21"/>
    </row>
  </sheetData>
  <customSheetViews>
    <customSheetView guid="{B45E4847-4075-4BD2-A1F3-840C24EA6ECB}" scale="75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68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A4:A7"/>
    <mergeCell ref="B7:D7"/>
    <mergeCell ref="B4:D4"/>
    <mergeCell ref="B5:B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2016</oddFooter>
  </headerFooter>
  <rowBreaks count="1" manualBreakCount="1">
    <brk id="54" max="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69"/>
  <sheetViews>
    <sheetView showGridLines="0" zoomScaleNormal="100" workbookViewId="0"/>
  </sheetViews>
  <sheetFormatPr baseColWidth="10" defaultRowHeight="12.75"/>
  <cols>
    <col min="1" max="1" width="10.42578125" style="4" customWidth="1"/>
    <col min="2" max="3" width="12.5703125" style="4" customWidth="1"/>
    <col min="4" max="4" width="15.85546875" style="4" customWidth="1"/>
    <col min="5" max="6" width="12.5703125" style="4" customWidth="1"/>
    <col min="7" max="7" width="15.85546875" style="4" customWidth="1"/>
    <col min="8" max="9" width="12.5703125" style="4" customWidth="1"/>
    <col min="10" max="10" width="15.85546875" style="4" customWidth="1"/>
    <col min="11" max="16384" width="11.42578125" style="4"/>
  </cols>
  <sheetData>
    <row r="1" spans="1:10" s="215" customFormat="1" ht="15">
      <c r="A1" s="376" t="s">
        <v>142</v>
      </c>
      <c r="B1" s="376"/>
      <c r="C1" s="376"/>
      <c r="D1" s="376"/>
      <c r="E1" s="376"/>
      <c r="F1" s="376"/>
      <c r="G1" s="376"/>
      <c r="H1" s="376"/>
      <c r="I1" s="376"/>
      <c r="J1" s="376"/>
    </row>
    <row r="2" spans="1:10" s="215" customFormat="1" ht="15">
      <c r="A2" s="214" t="s">
        <v>174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372" t="s">
        <v>7</v>
      </c>
      <c r="B4" s="373" t="s">
        <v>6</v>
      </c>
      <c r="C4" s="373"/>
      <c r="D4" s="373"/>
      <c r="E4" s="373" t="s">
        <v>270</v>
      </c>
      <c r="F4" s="373"/>
      <c r="G4" s="373"/>
      <c r="H4" s="373" t="s">
        <v>276</v>
      </c>
      <c r="I4" s="373"/>
      <c r="J4" s="375"/>
    </row>
    <row r="5" spans="1:10">
      <c r="A5" s="278"/>
      <c r="B5" s="374" t="s">
        <v>119</v>
      </c>
      <c r="C5" s="373" t="s">
        <v>68</v>
      </c>
      <c r="D5" s="373"/>
      <c r="E5" s="374" t="s">
        <v>119</v>
      </c>
      <c r="F5" s="373" t="s">
        <v>68</v>
      </c>
      <c r="G5" s="373"/>
      <c r="H5" s="374" t="s">
        <v>119</v>
      </c>
      <c r="I5" s="373" t="s">
        <v>68</v>
      </c>
      <c r="J5" s="375"/>
    </row>
    <row r="6" spans="1:10">
      <c r="A6" s="278"/>
      <c r="B6" s="327"/>
      <c r="C6" s="373" t="s">
        <v>71</v>
      </c>
      <c r="D6" s="374" t="s">
        <v>113</v>
      </c>
      <c r="E6" s="327"/>
      <c r="F6" s="373" t="s">
        <v>71</v>
      </c>
      <c r="G6" s="374" t="s">
        <v>113</v>
      </c>
      <c r="H6" s="327"/>
      <c r="I6" s="373" t="s">
        <v>71</v>
      </c>
      <c r="J6" s="377" t="s">
        <v>113</v>
      </c>
    </row>
    <row r="7" spans="1:10">
      <c r="A7" s="278"/>
      <c r="B7" s="327"/>
      <c r="C7" s="327"/>
      <c r="D7" s="327"/>
      <c r="E7" s="327"/>
      <c r="F7" s="327"/>
      <c r="G7" s="327"/>
      <c r="H7" s="327"/>
      <c r="I7" s="327"/>
      <c r="J7" s="298"/>
    </row>
    <row r="8" spans="1:10">
      <c r="A8" s="278"/>
      <c r="B8" s="327"/>
      <c r="C8" s="327"/>
      <c r="D8" s="327"/>
      <c r="E8" s="327"/>
      <c r="F8" s="327"/>
      <c r="G8" s="327"/>
      <c r="H8" s="327"/>
      <c r="I8" s="327"/>
      <c r="J8" s="298"/>
    </row>
    <row r="9" spans="1:10" ht="8.1" customHeight="1"/>
    <row r="10" spans="1:10">
      <c r="A10" s="225">
        <v>1960</v>
      </c>
      <c r="B10" s="137">
        <v>45088</v>
      </c>
      <c r="C10" s="160" t="s">
        <v>206</v>
      </c>
      <c r="D10" s="160" t="s">
        <v>206</v>
      </c>
      <c r="E10" s="137">
        <v>40641</v>
      </c>
      <c r="F10" s="137">
        <v>37757</v>
      </c>
      <c r="G10" s="137">
        <v>2884</v>
      </c>
      <c r="H10" s="137">
        <v>4447</v>
      </c>
      <c r="I10" s="160" t="s">
        <v>206</v>
      </c>
      <c r="J10" s="160" t="s">
        <v>181</v>
      </c>
    </row>
    <row r="11" spans="1:10">
      <c r="A11" s="225">
        <v>1961</v>
      </c>
      <c r="B11" s="137">
        <v>46313</v>
      </c>
      <c r="C11" s="160" t="s">
        <v>206</v>
      </c>
      <c r="D11" s="160" t="s">
        <v>206</v>
      </c>
      <c r="E11" s="137">
        <v>41250</v>
      </c>
      <c r="F11" s="137">
        <v>38343</v>
      </c>
      <c r="G11" s="137">
        <v>2907</v>
      </c>
      <c r="H11" s="137">
        <v>5063</v>
      </c>
      <c r="I11" s="160" t="s">
        <v>206</v>
      </c>
      <c r="J11" s="160" t="s">
        <v>181</v>
      </c>
    </row>
    <row r="12" spans="1:10">
      <c r="A12" s="225">
        <v>1962</v>
      </c>
      <c r="B12" s="137">
        <v>47009</v>
      </c>
      <c r="C12" s="160" t="s">
        <v>206</v>
      </c>
      <c r="D12" s="160" t="s">
        <v>206</v>
      </c>
      <c r="E12" s="137">
        <v>42142</v>
      </c>
      <c r="F12" s="137">
        <v>39492</v>
      </c>
      <c r="G12" s="137">
        <v>2650</v>
      </c>
      <c r="H12" s="137">
        <v>4867</v>
      </c>
      <c r="I12" s="160" t="s">
        <v>206</v>
      </c>
      <c r="J12" s="160" t="s">
        <v>181</v>
      </c>
    </row>
    <row r="13" spans="1:10">
      <c r="A13" s="225">
        <v>1963</v>
      </c>
      <c r="B13" s="137">
        <v>47024</v>
      </c>
      <c r="C13" s="160" t="s">
        <v>206</v>
      </c>
      <c r="D13" s="160" t="s">
        <v>206</v>
      </c>
      <c r="E13" s="137">
        <v>42807</v>
      </c>
      <c r="F13" s="137">
        <v>39913</v>
      </c>
      <c r="G13" s="137">
        <v>2894</v>
      </c>
      <c r="H13" s="137">
        <v>4217</v>
      </c>
      <c r="I13" s="160" t="s">
        <v>206</v>
      </c>
      <c r="J13" s="160" t="s">
        <v>181</v>
      </c>
    </row>
    <row r="14" spans="1:10">
      <c r="A14" s="225">
        <v>1964</v>
      </c>
      <c r="B14" s="137">
        <v>51595</v>
      </c>
      <c r="C14" s="160" t="s">
        <v>206</v>
      </c>
      <c r="D14" s="160" t="s">
        <v>206</v>
      </c>
      <c r="E14" s="137">
        <v>47578</v>
      </c>
      <c r="F14" s="137">
        <v>44400</v>
      </c>
      <c r="G14" s="137">
        <v>3178</v>
      </c>
      <c r="H14" s="137">
        <v>4017</v>
      </c>
      <c r="I14" s="160" t="s">
        <v>206</v>
      </c>
      <c r="J14" s="160" t="s">
        <v>181</v>
      </c>
    </row>
    <row r="15" spans="1:10">
      <c r="A15" s="225">
        <v>1965</v>
      </c>
      <c r="B15" s="137">
        <v>49693</v>
      </c>
      <c r="C15" s="160" t="s">
        <v>206</v>
      </c>
      <c r="D15" s="160" t="s">
        <v>206</v>
      </c>
      <c r="E15" s="137">
        <v>46163</v>
      </c>
      <c r="F15" s="137">
        <v>43347</v>
      </c>
      <c r="G15" s="137">
        <v>2816</v>
      </c>
      <c r="H15" s="137">
        <v>3530</v>
      </c>
      <c r="I15" s="160" t="s">
        <v>206</v>
      </c>
      <c r="J15" s="160" t="s">
        <v>181</v>
      </c>
    </row>
    <row r="16" spans="1:10">
      <c r="A16" s="225">
        <v>1966</v>
      </c>
      <c r="B16" s="137">
        <v>51277</v>
      </c>
      <c r="C16" s="160" t="s">
        <v>206</v>
      </c>
      <c r="D16" s="160" t="s">
        <v>206</v>
      </c>
      <c r="E16" s="137">
        <v>47907</v>
      </c>
      <c r="F16" s="137">
        <v>45057</v>
      </c>
      <c r="G16" s="137">
        <v>2850</v>
      </c>
      <c r="H16" s="137">
        <v>3370</v>
      </c>
      <c r="I16" s="160" t="s">
        <v>206</v>
      </c>
      <c r="J16" s="160" t="s">
        <v>181</v>
      </c>
    </row>
    <row r="17" spans="1:10">
      <c r="A17" s="225">
        <v>1967</v>
      </c>
      <c r="B17" s="137">
        <v>49737</v>
      </c>
      <c r="C17" s="160" t="s">
        <v>206</v>
      </c>
      <c r="D17" s="160" t="s">
        <v>206</v>
      </c>
      <c r="E17" s="137">
        <v>45861</v>
      </c>
      <c r="F17" s="137">
        <v>42931</v>
      </c>
      <c r="G17" s="137">
        <v>2930</v>
      </c>
      <c r="H17" s="137">
        <v>3876</v>
      </c>
      <c r="I17" s="160" t="s">
        <v>206</v>
      </c>
      <c r="J17" s="160" t="s">
        <v>181</v>
      </c>
    </row>
    <row r="18" spans="1:10">
      <c r="A18" s="225">
        <v>1968</v>
      </c>
      <c r="B18" s="137">
        <v>47637</v>
      </c>
      <c r="C18" s="160" t="s">
        <v>206</v>
      </c>
      <c r="D18" s="160" t="s">
        <v>206</v>
      </c>
      <c r="E18" s="137">
        <v>43511</v>
      </c>
      <c r="F18" s="137">
        <v>40437</v>
      </c>
      <c r="G18" s="137">
        <v>3074</v>
      </c>
      <c r="H18" s="137">
        <v>4126</v>
      </c>
      <c r="I18" s="160" t="s">
        <v>206</v>
      </c>
      <c r="J18" s="160" t="s">
        <v>181</v>
      </c>
    </row>
    <row r="19" spans="1:10">
      <c r="A19" s="225">
        <v>1969</v>
      </c>
      <c r="B19" s="137">
        <v>46133</v>
      </c>
      <c r="C19" s="160" t="s">
        <v>206</v>
      </c>
      <c r="D19" s="160" t="s">
        <v>206</v>
      </c>
      <c r="E19" s="137">
        <v>42178</v>
      </c>
      <c r="F19" s="137">
        <v>39300</v>
      </c>
      <c r="G19" s="137">
        <v>2878</v>
      </c>
      <c r="H19" s="137">
        <v>3955</v>
      </c>
      <c r="I19" s="160" t="s">
        <v>206</v>
      </c>
      <c r="J19" s="160" t="s">
        <v>181</v>
      </c>
    </row>
    <row r="20" spans="1:10">
      <c r="A20" s="225">
        <v>1970</v>
      </c>
      <c r="B20" s="137">
        <v>45210</v>
      </c>
      <c r="C20" s="168">
        <v>41888</v>
      </c>
      <c r="D20" s="168">
        <v>3322</v>
      </c>
      <c r="E20" s="137">
        <v>40954</v>
      </c>
      <c r="F20" s="137">
        <v>38192</v>
      </c>
      <c r="G20" s="137">
        <v>2762</v>
      </c>
      <c r="H20" s="137">
        <v>4256</v>
      </c>
      <c r="I20" s="168">
        <v>3696</v>
      </c>
      <c r="J20" s="168">
        <v>560</v>
      </c>
    </row>
    <row r="21" spans="1:10">
      <c r="A21" s="225">
        <v>1971</v>
      </c>
      <c r="B21" s="137">
        <v>52473</v>
      </c>
      <c r="C21" s="168">
        <v>48894</v>
      </c>
      <c r="D21" s="168">
        <v>3579</v>
      </c>
      <c r="E21" s="137">
        <v>48078</v>
      </c>
      <c r="F21" s="137">
        <v>45146</v>
      </c>
      <c r="G21" s="137">
        <v>2932</v>
      </c>
      <c r="H21" s="137">
        <v>4395</v>
      </c>
      <c r="I21" s="168">
        <v>3748</v>
      </c>
      <c r="J21" s="168">
        <v>647</v>
      </c>
    </row>
    <row r="22" spans="1:10">
      <c r="A22" s="225">
        <v>1972</v>
      </c>
      <c r="B22" s="137">
        <v>61931</v>
      </c>
      <c r="C22" s="168">
        <v>57855</v>
      </c>
      <c r="D22" s="168">
        <v>4076</v>
      </c>
      <c r="E22" s="137">
        <v>57026</v>
      </c>
      <c r="F22" s="137">
        <v>53863</v>
      </c>
      <c r="G22" s="137">
        <v>3163</v>
      </c>
      <c r="H22" s="137">
        <v>4905</v>
      </c>
      <c r="I22" s="168">
        <v>3992</v>
      </c>
      <c r="J22" s="168">
        <v>913</v>
      </c>
    </row>
    <row r="23" spans="1:10">
      <c r="A23" s="225">
        <v>1973</v>
      </c>
      <c r="B23" s="137">
        <v>67633</v>
      </c>
      <c r="C23" s="168">
        <v>63380</v>
      </c>
      <c r="D23" s="168">
        <v>4253</v>
      </c>
      <c r="E23" s="137">
        <v>62060</v>
      </c>
      <c r="F23" s="137">
        <v>58724</v>
      </c>
      <c r="G23" s="137">
        <v>3336</v>
      </c>
      <c r="H23" s="137">
        <v>5573</v>
      </c>
      <c r="I23" s="168">
        <v>4656</v>
      </c>
      <c r="J23" s="168">
        <v>917</v>
      </c>
    </row>
    <row r="24" spans="1:10">
      <c r="A24" s="225">
        <v>1974</v>
      </c>
      <c r="B24" s="137">
        <v>59694</v>
      </c>
      <c r="C24" s="160" t="s">
        <v>206</v>
      </c>
      <c r="D24" s="160" t="s">
        <v>206</v>
      </c>
      <c r="E24" s="137">
        <v>53509</v>
      </c>
      <c r="F24" s="137">
        <v>50339</v>
      </c>
      <c r="G24" s="137">
        <v>3170</v>
      </c>
      <c r="H24" s="137">
        <v>6185</v>
      </c>
      <c r="I24" s="160" t="s">
        <v>206</v>
      </c>
      <c r="J24" s="160" t="s">
        <v>181</v>
      </c>
    </row>
    <row r="25" spans="1:10">
      <c r="A25" s="225">
        <v>1975</v>
      </c>
      <c r="B25" s="137">
        <v>47227</v>
      </c>
      <c r="C25" s="160" t="s">
        <v>206</v>
      </c>
      <c r="D25" s="160" t="s">
        <v>206</v>
      </c>
      <c r="E25" s="137">
        <v>40722</v>
      </c>
      <c r="F25" s="137">
        <v>37733</v>
      </c>
      <c r="G25" s="137">
        <v>2989</v>
      </c>
      <c r="H25" s="137">
        <v>6505</v>
      </c>
      <c r="I25" s="160" t="s">
        <v>206</v>
      </c>
      <c r="J25" s="160" t="s">
        <v>181</v>
      </c>
    </row>
    <row r="26" spans="1:10">
      <c r="A26" s="225">
        <v>1976</v>
      </c>
      <c r="B26" s="137">
        <v>45254</v>
      </c>
      <c r="C26" s="160" t="s">
        <v>206</v>
      </c>
      <c r="D26" s="160" t="s">
        <v>206</v>
      </c>
      <c r="E26" s="137">
        <v>38461</v>
      </c>
      <c r="F26" s="137">
        <v>35353</v>
      </c>
      <c r="G26" s="137">
        <v>3108</v>
      </c>
      <c r="H26" s="137">
        <v>6793</v>
      </c>
      <c r="I26" s="160" t="s">
        <v>206</v>
      </c>
      <c r="J26" s="160" t="s">
        <v>181</v>
      </c>
    </row>
    <row r="27" spans="1:10">
      <c r="A27" s="225">
        <v>1977</v>
      </c>
      <c r="B27" s="137">
        <v>47548</v>
      </c>
      <c r="C27" s="160" t="s">
        <v>206</v>
      </c>
      <c r="D27" s="160" t="s">
        <v>206</v>
      </c>
      <c r="E27" s="137">
        <v>40534</v>
      </c>
      <c r="F27" s="137">
        <v>37448</v>
      </c>
      <c r="G27" s="137">
        <v>3086</v>
      </c>
      <c r="H27" s="137">
        <v>7014</v>
      </c>
      <c r="I27" s="160" t="s">
        <v>206</v>
      </c>
      <c r="J27" s="160" t="s">
        <v>181</v>
      </c>
    </row>
    <row r="28" spans="1:10">
      <c r="A28" s="225">
        <v>1978</v>
      </c>
      <c r="B28" s="137">
        <v>45834</v>
      </c>
      <c r="C28" s="160" t="s">
        <v>206</v>
      </c>
      <c r="D28" s="160" t="s">
        <v>206</v>
      </c>
      <c r="E28" s="137">
        <v>38748</v>
      </c>
      <c r="F28" s="137">
        <v>35656</v>
      </c>
      <c r="G28" s="137">
        <v>3092</v>
      </c>
      <c r="H28" s="137">
        <v>7086</v>
      </c>
      <c r="I28" s="160" t="s">
        <v>206</v>
      </c>
      <c r="J28" s="160" t="s">
        <v>181</v>
      </c>
    </row>
    <row r="29" spans="1:10">
      <c r="A29" s="225">
        <v>1979</v>
      </c>
      <c r="B29" s="137">
        <v>44667</v>
      </c>
      <c r="C29" s="160" t="s">
        <v>206</v>
      </c>
      <c r="D29" s="160" t="s">
        <v>206</v>
      </c>
      <c r="E29" s="137">
        <v>37750</v>
      </c>
      <c r="F29" s="137">
        <v>35004</v>
      </c>
      <c r="G29" s="137">
        <v>2746</v>
      </c>
      <c r="H29" s="137">
        <v>6917</v>
      </c>
      <c r="I29" s="160" t="s">
        <v>206</v>
      </c>
      <c r="J29" s="160" t="s">
        <v>181</v>
      </c>
    </row>
    <row r="30" spans="1:10">
      <c r="A30" s="225">
        <v>1980</v>
      </c>
      <c r="B30" s="137">
        <v>47707</v>
      </c>
      <c r="C30" s="168">
        <v>44284</v>
      </c>
      <c r="D30" s="168">
        <v>3423</v>
      </c>
      <c r="E30" s="137">
        <v>40639</v>
      </c>
      <c r="F30" s="137">
        <v>37840</v>
      </c>
      <c r="G30" s="137">
        <v>2799</v>
      </c>
      <c r="H30" s="137">
        <v>7068</v>
      </c>
      <c r="I30" s="168">
        <v>6444</v>
      </c>
      <c r="J30" s="168">
        <v>624</v>
      </c>
    </row>
    <row r="31" spans="1:10">
      <c r="A31" s="225">
        <v>1981</v>
      </c>
      <c r="B31" s="137">
        <v>44851</v>
      </c>
      <c r="C31" s="168">
        <v>41531</v>
      </c>
      <c r="D31" s="168">
        <v>4320</v>
      </c>
      <c r="E31" s="137">
        <v>37207</v>
      </c>
      <c r="F31" s="137">
        <v>34495</v>
      </c>
      <c r="G31" s="137">
        <v>3712</v>
      </c>
      <c r="H31" s="137">
        <v>7644</v>
      </c>
      <c r="I31" s="168">
        <v>7036</v>
      </c>
      <c r="J31" s="168">
        <v>608</v>
      </c>
    </row>
    <row r="32" spans="1:10">
      <c r="A32" s="225">
        <v>1982</v>
      </c>
      <c r="B32" s="137">
        <v>41376</v>
      </c>
      <c r="C32" s="168">
        <v>38266</v>
      </c>
      <c r="D32" s="168">
        <v>3110</v>
      </c>
      <c r="E32" s="137">
        <v>34071</v>
      </c>
      <c r="F32" s="137">
        <v>31267</v>
      </c>
      <c r="G32" s="137">
        <v>2804</v>
      </c>
      <c r="H32" s="137">
        <v>7305</v>
      </c>
      <c r="I32" s="168">
        <v>6999</v>
      </c>
      <c r="J32" s="168">
        <v>306</v>
      </c>
    </row>
    <row r="33" spans="1:10">
      <c r="A33" s="225">
        <v>1983</v>
      </c>
      <c r="B33" s="137">
        <v>39439</v>
      </c>
      <c r="C33" s="168">
        <v>36053</v>
      </c>
      <c r="D33" s="168">
        <v>3386</v>
      </c>
      <c r="E33" s="137">
        <v>32045</v>
      </c>
      <c r="F33" s="137">
        <v>29320</v>
      </c>
      <c r="G33" s="137">
        <v>2725</v>
      </c>
      <c r="H33" s="137">
        <v>7394</v>
      </c>
      <c r="I33" s="168">
        <v>6733</v>
      </c>
      <c r="J33" s="168">
        <v>661</v>
      </c>
    </row>
    <row r="34" spans="1:10">
      <c r="A34" s="225">
        <v>1984</v>
      </c>
      <c r="B34" s="137">
        <v>42993</v>
      </c>
      <c r="C34" s="168">
        <v>39356</v>
      </c>
      <c r="D34" s="168">
        <v>3638</v>
      </c>
      <c r="E34" s="137">
        <v>35808</v>
      </c>
      <c r="F34" s="137">
        <v>33012</v>
      </c>
      <c r="G34" s="137">
        <v>2797</v>
      </c>
      <c r="H34" s="137">
        <v>7185</v>
      </c>
      <c r="I34" s="168">
        <v>6344</v>
      </c>
      <c r="J34" s="168">
        <v>841</v>
      </c>
    </row>
    <row r="35" spans="1:10">
      <c r="A35" s="225">
        <v>1985</v>
      </c>
      <c r="B35" s="137">
        <v>35796</v>
      </c>
      <c r="C35" s="168">
        <v>32139</v>
      </c>
      <c r="D35" s="168">
        <v>3657</v>
      </c>
      <c r="E35" s="137">
        <v>28693</v>
      </c>
      <c r="F35" s="137">
        <v>26103</v>
      </c>
      <c r="G35" s="137">
        <v>2590</v>
      </c>
      <c r="H35" s="137">
        <v>7103</v>
      </c>
      <c r="I35" s="168">
        <v>6036</v>
      </c>
      <c r="J35" s="168">
        <v>1067</v>
      </c>
    </row>
    <row r="36" spans="1:10">
      <c r="A36" s="225">
        <v>1986</v>
      </c>
      <c r="B36" s="137">
        <v>31413</v>
      </c>
      <c r="C36" s="168">
        <v>27987</v>
      </c>
      <c r="D36" s="168">
        <v>3426</v>
      </c>
      <c r="E36" s="137">
        <v>24284</v>
      </c>
      <c r="F36" s="137">
        <v>21864</v>
      </c>
      <c r="G36" s="137">
        <v>2420</v>
      </c>
      <c r="H36" s="137">
        <v>7129</v>
      </c>
      <c r="I36" s="168">
        <v>6123</v>
      </c>
      <c r="J36" s="168">
        <v>1006</v>
      </c>
    </row>
    <row r="37" spans="1:10">
      <c r="A37" s="225">
        <v>1987</v>
      </c>
      <c r="B37" s="137">
        <v>28327</v>
      </c>
      <c r="C37" s="168">
        <v>25017</v>
      </c>
      <c r="D37" s="168">
        <v>3310</v>
      </c>
      <c r="E37" s="137">
        <v>21551</v>
      </c>
      <c r="F37" s="137">
        <v>19323</v>
      </c>
      <c r="G37" s="137">
        <v>2228</v>
      </c>
      <c r="H37" s="137">
        <v>6776</v>
      </c>
      <c r="I37" s="168">
        <v>5694</v>
      </c>
      <c r="J37" s="168">
        <v>1082</v>
      </c>
    </row>
    <row r="38" spans="1:10">
      <c r="A38" s="225">
        <v>1988</v>
      </c>
      <c r="B38" s="137">
        <v>27995</v>
      </c>
      <c r="C38" s="168">
        <v>24962</v>
      </c>
      <c r="D38" s="168">
        <v>3034</v>
      </c>
      <c r="E38" s="137">
        <v>21426</v>
      </c>
      <c r="F38" s="137">
        <v>19092</v>
      </c>
      <c r="G38" s="137">
        <v>2335</v>
      </c>
      <c r="H38" s="137">
        <v>6569</v>
      </c>
      <c r="I38" s="168">
        <v>5870</v>
      </c>
      <c r="J38" s="168">
        <v>699</v>
      </c>
    </row>
    <row r="39" spans="1:10">
      <c r="A39" s="225">
        <v>1989</v>
      </c>
      <c r="B39" s="137">
        <v>30812</v>
      </c>
      <c r="C39" s="168">
        <v>27597</v>
      </c>
      <c r="D39" s="168">
        <v>3215</v>
      </c>
      <c r="E39" s="137">
        <v>24917</v>
      </c>
      <c r="F39" s="137">
        <v>22311</v>
      </c>
      <c r="G39" s="137">
        <v>2606</v>
      </c>
      <c r="H39" s="137">
        <v>5895</v>
      </c>
      <c r="I39" s="168">
        <v>5286</v>
      </c>
      <c r="J39" s="168">
        <v>609</v>
      </c>
    </row>
    <row r="40" spans="1:10">
      <c r="A40" s="225">
        <v>1990</v>
      </c>
      <c r="B40" s="137">
        <v>29463</v>
      </c>
      <c r="C40" s="168">
        <v>26198</v>
      </c>
      <c r="D40" s="168">
        <v>3264</v>
      </c>
      <c r="E40" s="137">
        <v>25566</v>
      </c>
      <c r="F40" s="137">
        <v>22465</v>
      </c>
      <c r="G40" s="137">
        <v>3100</v>
      </c>
      <c r="H40" s="137">
        <v>3897</v>
      </c>
      <c r="I40" s="168">
        <v>3733</v>
      </c>
      <c r="J40" s="168">
        <v>164</v>
      </c>
    </row>
    <row r="41" spans="1:10">
      <c r="A41" s="225">
        <v>1991</v>
      </c>
      <c r="B41" s="137">
        <v>31249.5</v>
      </c>
      <c r="C41" s="168">
        <v>27165.1</v>
      </c>
      <c r="D41" s="168">
        <v>4084.4</v>
      </c>
      <c r="E41" s="137">
        <v>30107.5</v>
      </c>
      <c r="F41" s="137">
        <v>26050.400000000001</v>
      </c>
      <c r="G41" s="137">
        <v>4057.1</v>
      </c>
      <c r="H41" s="137">
        <v>1142</v>
      </c>
      <c r="I41" s="168">
        <v>1114.7</v>
      </c>
      <c r="J41" s="168">
        <v>27.299999999999955</v>
      </c>
    </row>
    <row r="42" spans="1:10">
      <c r="A42" s="225">
        <v>1992</v>
      </c>
      <c r="B42" s="137">
        <v>35512</v>
      </c>
      <c r="C42" s="168">
        <v>30865.200000000001</v>
      </c>
      <c r="D42" s="168">
        <v>4646.8</v>
      </c>
      <c r="E42" s="137">
        <v>34459.699999999997</v>
      </c>
      <c r="F42" s="137">
        <v>29914.6</v>
      </c>
      <c r="G42" s="137">
        <v>4545.1000000000004</v>
      </c>
      <c r="H42" s="137">
        <v>1052.3</v>
      </c>
      <c r="I42" s="168">
        <v>950.6</v>
      </c>
      <c r="J42" s="168">
        <v>101.69999999999993</v>
      </c>
    </row>
    <row r="43" spans="1:10">
      <c r="A43" s="225">
        <v>1993</v>
      </c>
      <c r="B43" s="137">
        <v>41533.800000000003</v>
      </c>
      <c r="C43" s="168">
        <v>36148.1</v>
      </c>
      <c r="D43" s="168">
        <v>5385.7</v>
      </c>
      <c r="E43" s="137">
        <v>39188.9</v>
      </c>
      <c r="F43" s="137">
        <v>34095.1</v>
      </c>
      <c r="G43" s="137">
        <v>5093.8</v>
      </c>
      <c r="H43" s="137">
        <v>2344.8000000000002</v>
      </c>
      <c r="I43" s="168">
        <v>2053</v>
      </c>
      <c r="J43" s="168">
        <v>291.80000000000018</v>
      </c>
    </row>
    <row r="44" spans="1:10">
      <c r="A44" s="225">
        <v>1994</v>
      </c>
      <c r="B44" s="137">
        <v>52357.4</v>
      </c>
      <c r="C44" s="168">
        <v>46167.3</v>
      </c>
      <c r="D44" s="168">
        <v>6190.1</v>
      </c>
      <c r="E44" s="137">
        <v>46143.1</v>
      </c>
      <c r="F44" s="137">
        <v>40580</v>
      </c>
      <c r="G44" s="137">
        <v>5563.1</v>
      </c>
      <c r="H44" s="137">
        <v>6214.3</v>
      </c>
      <c r="I44" s="168">
        <v>5587.4</v>
      </c>
      <c r="J44" s="168">
        <v>626.90000000000055</v>
      </c>
    </row>
    <row r="45" spans="1:10">
      <c r="A45" s="225">
        <v>1995</v>
      </c>
      <c r="B45" s="137">
        <v>53738.6</v>
      </c>
      <c r="C45" s="168">
        <v>47262.8</v>
      </c>
      <c r="D45" s="168">
        <v>6475.8</v>
      </c>
      <c r="E45" s="137">
        <v>44720.3</v>
      </c>
      <c r="F45" s="137">
        <v>39067.1</v>
      </c>
      <c r="G45" s="137">
        <v>5653.2</v>
      </c>
      <c r="H45" s="137">
        <v>9018.2999999999993</v>
      </c>
      <c r="I45" s="168">
        <v>8195.7000000000007</v>
      </c>
      <c r="J45" s="168">
        <v>822.59999999999854</v>
      </c>
    </row>
    <row r="46" spans="1:10">
      <c r="A46" s="225">
        <v>1996</v>
      </c>
      <c r="B46" s="137">
        <v>50264.3</v>
      </c>
      <c r="C46" s="168">
        <v>43936.6</v>
      </c>
      <c r="D46" s="168">
        <v>6327.7</v>
      </c>
      <c r="E46" s="137">
        <v>38413.699999999997</v>
      </c>
      <c r="F46" s="137">
        <v>33227.300000000003</v>
      </c>
      <c r="G46" s="137">
        <v>5186.3999999999996</v>
      </c>
      <c r="H46" s="137">
        <v>11850.6</v>
      </c>
      <c r="I46" s="168">
        <v>10709.2</v>
      </c>
      <c r="J46" s="168">
        <v>1141.3999999999996</v>
      </c>
    </row>
    <row r="47" spans="1:10">
      <c r="A47" s="225">
        <v>1997</v>
      </c>
      <c r="B47" s="137">
        <v>53265.8</v>
      </c>
      <c r="C47" s="168">
        <v>46532.3</v>
      </c>
      <c r="D47" s="168">
        <v>6733.5</v>
      </c>
      <c r="E47" s="137">
        <v>38815.300000000003</v>
      </c>
      <c r="F47" s="137">
        <v>33532.5</v>
      </c>
      <c r="G47" s="137">
        <v>5282.8</v>
      </c>
      <c r="H47" s="137">
        <v>14450.5</v>
      </c>
      <c r="I47" s="168">
        <v>12999.9</v>
      </c>
      <c r="J47" s="168">
        <v>1450.6000000000004</v>
      </c>
    </row>
    <row r="48" spans="1:10">
      <c r="A48" s="225">
        <v>1998</v>
      </c>
      <c r="B48" s="137">
        <v>49097.7</v>
      </c>
      <c r="C48" s="168">
        <v>42786.1</v>
      </c>
      <c r="D48" s="168">
        <v>6311.6</v>
      </c>
      <c r="E48" s="137">
        <v>37875.300000000003</v>
      </c>
      <c r="F48" s="137">
        <v>33080.5</v>
      </c>
      <c r="G48" s="137">
        <v>4794.8</v>
      </c>
      <c r="H48" s="137">
        <v>11222.4</v>
      </c>
      <c r="I48" s="168">
        <v>9705.6</v>
      </c>
      <c r="J48" s="168">
        <v>1516.7999999999993</v>
      </c>
    </row>
    <row r="49" spans="1:10">
      <c r="A49" s="225">
        <v>1999</v>
      </c>
      <c r="B49" s="137">
        <v>48855.8</v>
      </c>
      <c r="C49" s="168">
        <v>42441.3</v>
      </c>
      <c r="D49" s="168">
        <v>6414.5</v>
      </c>
      <c r="E49" s="137">
        <v>39225.4</v>
      </c>
      <c r="F49" s="137">
        <v>34564.300000000003</v>
      </c>
      <c r="G49" s="137">
        <v>4661.1000000000004</v>
      </c>
      <c r="H49" s="137">
        <v>9630.4</v>
      </c>
      <c r="I49" s="168">
        <v>7877</v>
      </c>
      <c r="J49" s="168">
        <v>1753.3999999999996</v>
      </c>
    </row>
    <row r="50" spans="1:10">
      <c r="A50" s="225">
        <v>2000</v>
      </c>
      <c r="B50" s="137">
        <v>45568</v>
      </c>
      <c r="C50" s="168">
        <v>39833</v>
      </c>
      <c r="D50" s="168">
        <v>5735</v>
      </c>
      <c r="E50" s="137">
        <v>37205</v>
      </c>
      <c r="F50" s="137">
        <v>32983</v>
      </c>
      <c r="G50" s="137">
        <v>4222</v>
      </c>
      <c r="H50" s="137">
        <v>8363</v>
      </c>
      <c r="I50" s="168">
        <v>6850</v>
      </c>
      <c r="J50" s="168">
        <v>1513</v>
      </c>
    </row>
    <row r="51" spans="1:10">
      <c r="A51" s="225">
        <v>2001</v>
      </c>
      <c r="B51" s="137">
        <v>36717</v>
      </c>
      <c r="C51" s="168">
        <v>31927</v>
      </c>
      <c r="D51" s="168">
        <v>4790</v>
      </c>
      <c r="E51" s="137">
        <v>30661</v>
      </c>
      <c r="F51" s="137">
        <v>27024</v>
      </c>
      <c r="G51" s="137">
        <v>3637</v>
      </c>
      <c r="H51" s="137">
        <v>6056</v>
      </c>
      <c r="I51" s="168">
        <v>4903</v>
      </c>
      <c r="J51" s="168">
        <v>1153</v>
      </c>
    </row>
    <row r="52" spans="1:10">
      <c r="A52" s="225">
        <v>2002</v>
      </c>
      <c r="B52" s="137">
        <v>33526</v>
      </c>
      <c r="C52" s="168">
        <v>29132</v>
      </c>
      <c r="D52" s="168">
        <v>4394</v>
      </c>
      <c r="E52" s="137">
        <v>28214</v>
      </c>
      <c r="F52" s="137">
        <v>24816</v>
      </c>
      <c r="G52" s="137">
        <v>3398</v>
      </c>
      <c r="H52" s="137">
        <v>5312</v>
      </c>
      <c r="I52" s="168">
        <v>4316</v>
      </c>
      <c r="J52" s="168">
        <v>996</v>
      </c>
    </row>
    <row r="53" spans="1:10">
      <c r="A53" s="225">
        <v>2003</v>
      </c>
      <c r="B53" s="137">
        <v>31594</v>
      </c>
      <c r="C53" s="168">
        <v>27451.599999999999</v>
      </c>
      <c r="D53" s="168">
        <v>4142.4000000000015</v>
      </c>
      <c r="E53" s="137">
        <v>26915</v>
      </c>
      <c r="F53" s="137">
        <v>23615</v>
      </c>
      <c r="G53" s="137">
        <v>3300</v>
      </c>
      <c r="H53" s="137">
        <v>4679</v>
      </c>
      <c r="I53" s="168">
        <v>3837.6</v>
      </c>
      <c r="J53" s="168">
        <v>841.40000000000009</v>
      </c>
    </row>
    <row r="54" spans="1:10">
      <c r="A54" s="225">
        <v>2004</v>
      </c>
      <c r="B54" s="137">
        <v>33320</v>
      </c>
      <c r="C54" s="168">
        <v>29167</v>
      </c>
      <c r="D54" s="168">
        <v>4153</v>
      </c>
      <c r="E54" s="137">
        <v>28681</v>
      </c>
      <c r="F54" s="137">
        <v>25329</v>
      </c>
      <c r="G54" s="137">
        <v>3352</v>
      </c>
      <c r="H54" s="137">
        <v>4639.3</v>
      </c>
      <c r="I54" s="168">
        <v>3837</v>
      </c>
      <c r="J54" s="168">
        <v>802.30000000000018</v>
      </c>
    </row>
    <row r="55" spans="1:10">
      <c r="A55" s="225">
        <v>2005</v>
      </c>
      <c r="B55" s="137">
        <v>29198</v>
      </c>
      <c r="C55" s="168">
        <v>25297</v>
      </c>
      <c r="D55" s="168">
        <v>3901</v>
      </c>
      <c r="E55" s="137">
        <v>24996</v>
      </c>
      <c r="F55" s="137">
        <v>21859</v>
      </c>
      <c r="G55" s="137">
        <v>3137</v>
      </c>
      <c r="H55" s="137">
        <v>4202</v>
      </c>
      <c r="I55" s="168">
        <v>3438</v>
      </c>
      <c r="J55" s="168">
        <v>764</v>
      </c>
    </row>
    <row r="56" spans="1:10">
      <c r="A56" s="225">
        <v>2006</v>
      </c>
      <c r="B56" s="137">
        <v>29602</v>
      </c>
      <c r="C56" s="168">
        <v>25837</v>
      </c>
      <c r="D56" s="168">
        <v>3765</v>
      </c>
      <c r="E56" s="137">
        <v>25587</v>
      </c>
      <c r="F56" s="137">
        <v>22537</v>
      </c>
      <c r="G56" s="137">
        <v>3050</v>
      </c>
      <c r="H56" s="137">
        <v>4015</v>
      </c>
      <c r="I56" s="168">
        <v>3300</v>
      </c>
      <c r="J56" s="168">
        <v>715</v>
      </c>
    </row>
    <row r="57" spans="1:10">
      <c r="A57" s="225">
        <v>2007</v>
      </c>
      <c r="B57" s="137">
        <v>25339</v>
      </c>
      <c r="C57" s="168">
        <v>21980</v>
      </c>
      <c r="D57" s="168">
        <v>3359</v>
      </c>
      <c r="E57" s="137">
        <v>22116</v>
      </c>
      <c r="F57" s="137">
        <v>19394</v>
      </c>
      <c r="G57" s="137">
        <v>2722</v>
      </c>
      <c r="H57" s="137">
        <v>3223</v>
      </c>
      <c r="I57" s="168">
        <v>2586</v>
      </c>
      <c r="J57" s="168">
        <v>637</v>
      </c>
    </row>
    <row r="58" spans="1:10">
      <c r="A58" s="225">
        <v>2008</v>
      </c>
      <c r="B58" s="137">
        <v>20972</v>
      </c>
      <c r="C58" s="168">
        <v>17938</v>
      </c>
      <c r="D58" s="168">
        <v>3034</v>
      </c>
      <c r="E58" s="137">
        <v>17952</v>
      </c>
      <c r="F58" s="137">
        <v>15591</v>
      </c>
      <c r="G58" s="137">
        <v>2361</v>
      </c>
      <c r="H58" s="137">
        <v>3020</v>
      </c>
      <c r="I58" s="168">
        <v>2347</v>
      </c>
      <c r="J58" s="168">
        <v>673</v>
      </c>
    </row>
    <row r="59" spans="1:10">
      <c r="A59" s="225">
        <v>2009</v>
      </c>
      <c r="B59" s="137">
        <v>18829.14</v>
      </c>
      <c r="C59" s="168">
        <v>16086.57</v>
      </c>
      <c r="D59" s="168">
        <v>2742.5799999999995</v>
      </c>
      <c r="E59" s="137">
        <v>16101.42</v>
      </c>
      <c r="F59" s="137">
        <v>13990.37</v>
      </c>
      <c r="G59" s="137">
        <v>2111.0499999999993</v>
      </c>
      <c r="H59" s="137">
        <v>2727.73</v>
      </c>
      <c r="I59" s="168">
        <v>2096.1999999999998</v>
      </c>
      <c r="J59" s="168">
        <v>631.5300000000002</v>
      </c>
    </row>
    <row r="60" spans="1:10">
      <c r="A60" s="225">
        <v>2010</v>
      </c>
      <c r="B60" s="137">
        <v>19018.48</v>
      </c>
      <c r="C60" s="168">
        <v>16415.419999999998</v>
      </c>
      <c r="D60" s="168">
        <v>2603.0600000000004</v>
      </c>
      <c r="E60" s="137">
        <v>16326.59</v>
      </c>
      <c r="F60" s="137">
        <v>14264.48</v>
      </c>
      <c r="G60" s="137">
        <v>2062.1100000000006</v>
      </c>
      <c r="H60" s="137">
        <v>2691.89</v>
      </c>
      <c r="I60" s="168">
        <v>2150.94</v>
      </c>
      <c r="J60" s="168">
        <v>540.94999999999982</v>
      </c>
    </row>
    <row r="61" spans="1:10">
      <c r="A61" s="225">
        <v>2011</v>
      </c>
      <c r="B61" s="137">
        <v>21663.919999999998</v>
      </c>
      <c r="C61" s="168">
        <v>18898.16</v>
      </c>
      <c r="D61" s="168">
        <v>2765.7499999999991</v>
      </c>
      <c r="E61" s="137">
        <v>18720.36</v>
      </c>
      <c r="F61" s="137">
        <v>16506.650000000001</v>
      </c>
      <c r="G61" s="137">
        <v>2213.7099999999991</v>
      </c>
      <c r="H61" s="137">
        <v>2943.56</v>
      </c>
      <c r="I61" s="168">
        <v>2391.52</v>
      </c>
      <c r="J61" s="168">
        <v>552.04</v>
      </c>
    </row>
    <row r="62" spans="1:10">
      <c r="A62" s="225">
        <v>2012</v>
      </c>
      <c r="B62" s="137">
        <v>23259.599999999999</v>
      </c>
      <c r="C62" s="168">
        <v>20475.14</v>
      </c>
      <c r="D62" s="168">
        <v>3055.0300000000007</v>
      </c>
      <c r="E62" s="137">
        <v>19871.810000000001</v>
      </c>
      <c r="F62" s="137">
        <v>17401.79</v>
      </c>
      <c r="G62" s="137">
        <v>2470.0200000000004</v>
      </c>
      <c r="H62" s="137">
        <v>3387.78</v>
      </c>
      <c r="I62" s="168">
        <v>2802.77</v>
      </c>
      <c r="J62" s="168">
        <v>585.01000000000022</v>
      </c>
    </row>
    <row r="63" spans="1:10">
      <c r="A63" s="225">
        <v>2013</v>
      </c>
      <c r="B63" s="137">
        <v>24509.55</v>
      </c>
      <c r="C63" s="168">
        <v>21477.88</v>
      </c>
      <c r="D63" s="168">
        <v>3031.6699999999983</v>
      </c>
      <c r="E63" s="137">
        <v>20986.98</v>
      </c>
      <c r="F63" s="137">
        <v>18698.77</v>
      </c>
      <c r="G63" s="137">
        <v>2288.2099999999991</v>
      </c>
      <c r="H63" s="137">
        <v>3522.57</v>
      </c>
      <c r="I63" s="168">
        <v>2779.1</v>
      </c>
      <c r="J63" s="168">
        <v>743.47000000000025</v>
      </c>
    </row>
    <row r="64" spans="1:10">
      <c r="A64" s="225">
        <v>2014</v>
      </c>
      <c r="B64" s="137">
        <v>27323.78</v>
      </c>
      <c r="C64" s="168">
        <v>24072.1</v>
      </c>
      <c r="D64" s="168">
        <v>3251.6800000000003</v>
      </c>
      <c r="E64" s="137">
        <v>23252.93</v>
      </c>
      <c r="F64" s="137">
        <v>20736.810000000001</v>
      </c>
      <c r="G64" s="137">
        <v>2516.119999999999</v>
      </c>
      <c r="H64" s="137">
        <v>4070.85</v>
      </c>
      <c r="I64" s="168">
        <v>3335.29</v>
      </c>
      <c r="J64" s="168">
        <v>735.56</v>
      </c>
    </row>
    <row r="65" spans="1:10">
      <c r="A65" s="225">
        <v>2015</v>
      </c>
      <c r="B65" s="137">
        <v>27246.84</v>
      </c>
      <c r="C65" s="168">
        <v>23892.06</v>
      </c>
      <c r="D65" s="168">
        <v>3354.7799999999988</v>
      </c>
      <c r="E65" s="137">
        <v>23007.05</v>
      </c>
      <c r="F65" s="137">
        <v>20405.13</v>
      </c>
      <c r="G65" s="137">
        <v>2601.9199999999983</v>
      </c>
      <c r="H65" s="137">
        <v>4239.79</v>
      </c>
      <c r="I65" s="168">
        <v>3486.93</v>
      </c>
      <c r="J65" s="168">
        <v>752.86000000000013</v>
      </c>
    </row>
    <row r="66" spans="1:10">
      <c r="A66" s="225">
        <v>2016</v>
      </c>
      <c r="B66" s="137">
        <v>29130.080000000002</v>
      </c>
      <c r="C66" s="168">
        <v>25227.66</v>
      </c>
      <c r="D66" s="168">
        <f>B66-C66</f>
        <v>3902.4200000000019</v>
      </c>
      <c r="E66" s="137">
        <v>24181.200000000001</v>
      </c>
      <c r="F66" s="137">
        <v>21204.560000000001</v>
      </c>
      <c r="G66" s="137">
        <f>E66-F66</f>
        <v>2976.6399999999994</v>
      </c>
      <c r="H66" s="137">
        <v>4948.88</v>
      </c>
      <c r="I66" s="168">
        <v>4023.1</v>
      </c>
      <c r="J66" s="168">
        <f>H66-I66</f>
        <v>925.7800000000002</v>
      </c>
    </row>
    <row r="67" spans="1:10" ht="6" customHeight="1">
      <c r="A67" s="4" t="s">
        <v>72</v>
      </c>
    </row>
    <row r="68" spans="1:10">
      <c r="A68" s="30" t="s">
        <v>245</v>
      </c>
    </row>
    <row r="69" spans="1:10">
      <c r="A69" s="60" t="s">
        <v>246</v>
      </c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69" orientation="landscape" horizontalDpi="4294967292" verticalDpi="300" r:id="rId1"/>
      <headerFooter alignWithMargins="0"/>
    </customSheetView>
  </customSheetViews>
  <mergeCells count="17"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  <mergeCell ref="A4:A8"/>
    <mergeCell ref="C6:C8"/>
    <mergeCell ref="F6:F8"/>
    <mergeCell ref="E5:E8"/>
    <mergeCell ref="I5:J5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headerFooter>
    <oddFooter>&amp;LStatistisches Bundesamt, Baugenehmigungen und Baufertigstellungen, 2016</oddFooter>
  </headerFooter>
  <rowBreaks count="1" manualBreakCount="1">
    <brk id="3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>
    <pageSetUpPr fitToPage="1"/>
  </sheetPr>
  <dimension ref="A1:M17"/>
  <sheetViews>
    <sheetView showGridLines="0" zoomScaleNormal="50" workbookViewId="0"/>
  </sheetViews>
  <sheetFormatPr baseColWidth="10" defaultColWidth="16.28515625" defaultRowHeight="12.75" customHeight="1"/>
  <cols>
    <col min="1" max="1" width="24.28515625" style="52" customWidth="1"/>
    <col min="2" max="13" width="9.42578125" style="52" customWidth="1"/>
    <col min="14" max="16384" width="16.28515625" style="52"/>
  </cols>
  <sheetData>
    <row r="1" spans="1:13" s="188" customFormat="1" ht="12.75" customHeight="1">
      <c r="A1" s="282" t="s">
        <v>127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s="188" customFormat="1" ht="12.75" customHeight="1">
      <c r="A2" s="189" t="s">
        <v>170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4" spans="1:13" s="58" customFormat="1" ht="20.25" customHeight="1">
      <c r="A4" s="54" t="s">
        <v>23</v>
      </c>
      <c r="B4" s="55">
        <v>1960</v>
      </c>
      <c r="C4" s="55">
        <v>1965</v>
      </c>
      <c r="D4" s="55">
        <v>1970</v>
      </c>
      <c r="E4" s="55">
        <v>1971</v>
      </c>
      <c r="F4" s="55">
        <v>1972</v>
      </c>
      <c r="G4" s="55">
        <v>1973</v>
      </c>
      <c r="H4" s="55">
        <v>1974</v>
      </c>
      <c r="I4" s="55">
        <v>1975</v>
      </c>
      <c r="J4" s="55">
        <v>1976</v>
      </c>
      <c r="K4" s="55">
        <v>1977</v>
      </c>
      <c r="L4" s="55">
        <v>1978</v>
      </c>
      <c r="M4" s="57">
        <v>1979</v>
      </c>
    </row>
    <row r="5" spans="1:13" ht="18.75" customHeight="1">
      <c r="A5" s="51" t="s">
        <v>24</v>
      </c>
      <c r="B5" s="59">
        <v>97794</v>
      </c>
      <c r="C5" s="59">
        <v>97421</v>
      </c>
      <c r="D5" s="59">
        <v>102299</v>
      </c>
      <c r="E5" s="59">
        <v>121865</v>
      </c>
      <c r="F5" s="59">
        <v>136961</v>
      </c>
      <c r="G5" s="59">
        <v>113946</v>
      </c>
      <c r="H5" s="59">
        <v>67946</v>
      </c>
      <c r="I5" s="59">
        <v>62655</v>
      </c>
      <c r="J5" s="59">
        <v>62589</v>
      </c>
      <c r="K5" s="59">
        <v>59517</v>
      </c>
      <c r="L5" s="59">
        <v>76717</v>
      </c>
      <c r="M5" s="156" t="s">
        <v>159</v>
      </c>
    </row>
    <row r="6" spans="1:13" ht="12.75" customHeight="1">
      <c r="A6" s="51" t="s">
        <v>25</v>
      </c>
      <c r="B6" s="59">
        <v>104250</v>
      </c>
      <c r="C6" s="59">
        <v>112317</v>
      </c>
      <c r="D6" s="59">
        <v>131994</v>
      </c>
      <c r="E6" s="59">
        <v>155218</v>
      </c>
      <c r="F6" s="59">
        <v>154455</v>
      </c>
      <c r="G6" s="59">
        <v>124779</v>
      </c>
      <c r="H6" s="59">
        <v>79424</v>
      </c>
      <c r="I6" s="59">
        <v>65185</v>
      </c>
      <c r="J6" s="59">
        <v>67998</v>
      </c>
      <c r="K6" s="59">
        <v>66538</v>
      </c>
      <c r="L6" s="59">
        <v>78686</v>
      </c>
      <c r="M6" s="156" t="s">
        <v>159</v>
      </c>
    </row>
    <row r="7" spans="1:13" ht="12.75" customHeight="1">
      <c r="A7" s="51" t="s">
        <v>26</v>
      </c>
      <c r="B7" s="59">
        <v>22924</v>
      </c>
      <c r="C7" s="59">
        <v>20041</v>
      </c>
      <c r="D7" s="59">
        <v>17567</v>
      </c>
      <c r="E7" s="59">
        <v>16220</v>
      </c>
      <c r="F7" s="59">
        <v>16342</v>
      </c>
      <c r="G7" s="59">
        <v>17040</v>
      </c>
      <c r="H7" s="59">
        <v>12663</v>
      </c>
      <c r="I7" s="59">
        <v>16643</v>
      </c>
      <c r="J7" s="59">
        <v>16011</v>
      </c>
      <c r="K7" s="59">
        <v>9810</v>
      </c>
      <c r="L7" s="59">
        <v>10626</v>
      </c>
      <c r="M7" s="156" t="s">
        <v>159</v>
      </c>
    </row>
    <row r="8" spans="1:13" ht="12.75" customHeight="1">
      <c r="A8" s="51" t="s">
        <v>27</v>
      </c>
      <c r="B8" s="59">
        <v>9529</v>
      </c>
      <c r="C8" s="59">
        <v>10058</v>
      </c>
      <c r="D8" s="59">
        <v>5894</v>
      </c>
      <c r="E8" s="59">
        <v>6314</v>
      </c>
      <c r="F8" s="59">
        <v>6327</v>
      </c>
      <c r="G8" s="59">
        <v>5285</v>
      </c>
      <c r="H8" s="59">
        <v>4664</v>
      </c>
      <c r="I8" s="59">
        <v>4138</v>
      </c>
      <c r="J8" s="59">
        <v>3679</v>
      </c>
      <c r="K8" s="59">
        <v>2867</v>
      </c>
      <c r="L8" s="59">
        <v>3397</v>
      </c>
      <c r="M8" s="156" t="s">
        <v>159</v>
      </c>
    </row>
    <row r="9" spans="1:13" ht="12.75" customHeight="1">
      <c r="A9" s="51" t="s">
        <v>28</v>
      </c>
      <c r="B9" s="59">
        <v>28226</v>
      </c>
      <c r="C9" s="59">
        <v>16660</v>
      </c>
      <c r="D9" s="59">
        <v>12690</v>
      </c>
      <c r="E9" s="59">
        <v>14904</v>
      </c>
      <c r="F9" s="59">
        <v>15036</v>
      </c>
      <c r="G9" s="59">
        <v>14389</v>
      </c>
      <c r="H9" s="59">
        <v>10043</v>
      </c>
      <c r="I9" s="59">
        <v>11895</v>
      </c>
      <c r="J9" s="59">
        <v>8353</v>
      </c>
      <c r="K9" s="59">
        <v>5382</v>
      </c>
      <c r="L9" s="59">
        <v>6131</v>
      </c>
      <c r="M9" s="156" t="s">
        <v>159</v>
      </c>
    </row>
    <row r="10" spans="1:13" ht="12.75" customHeight="1">
      <c r="A10" s="51" t="s">
        <v>29</v>
      </c>
      <c r="B10" s="59">
        <v>62191</v>
      </c>
      <c r="C10" s="59">
        <v>62472</v>
      </c>
      <c r="D10" s="59">
        <v>58849</v>
      </c>
      <c r="E10" s="59">
        <v>63893</v>
      </c>
      <c r="F10" s="59">
        <v>77010</v>
      </c>
      <c r="G10" s="59">
        <v>64169</v>
      </c>
      <c r="H10" s="59">
        <v>39926</v>
      </c>
      <c r="I10" s="59">
        <v>33846</v>
      </c>
      <c r="J10" s="59">
        <v>33560</v>
      </c>
      <c r="K10" s="59">
        <v>28670</v>
      </c>
      <c r="L10" s="59">
        <v>32035</v>
      </c>
      <c r="M10" s="156" t="s">
        <v>159</v>
      </c>
    </row>
    <row r="11" spans="1:13" ht="12.75" customHeight="1">
      <c r="A11" s="51" t="s">
        <v>30</v>
      </c>
      <c r="B11" s="59">
        <v>69487</v>
      </c>
      <c r="C11" s="59">
        <v>74021</v>
      </c>
      <c r="D11" s="59">
        <v>65657</v>
      </c>
      <c r="E11" s="59">
        <v>77970</v>
      </c>
      <c r="F11" s="59">
        <v>82599</v>
      </c>
      <c r="G11" s="59">
        <v>72693</v>
      </c>
      <c r="H11" s="59">
        <v>45968</v>
      </c>
      <c r="I11" s="59">
        <v>43434</v>
      </c>
      <c r="J11" s="59">
        <v>45648</v>
      </c>
      <c r="K11" s="59">
        <v>44018</v>
      </c>
      <c r="L11" s="59">
        <v>55805</v>
      </c>
      <c r="M11" s="156" t="s">
        <v>159</v>
      </c>
    </row>
    <row r="12" spans="1:13" ht="12.75" customHeight="1">
      <c r="A12" s="51" t="s">
        <v>31</v>
      </c>
      <c r="B12" s="59">
        <v>169956</v>
      </c>
      <c r="C12" s="59">
        <v>157193</v>
      </c>
      <c r="D12" s="59">
        <v>150696</v>
      </c>
      <c r="E12" s="59">
        <v>171358</v>
      </c>
      <c r="F12" s="59">
        <v>192004</v>
      </c>
      <c r="G12" s="59">
        <v>169523</v>
      </c>
      <c r="H12" s="59">
        <v>104252</v>
      </c>
      <c r="I12" s="59">
        <v>88104</v>
      </c>
      <c r="J12" s="59">
        <v>95816</v>
      </c>
      <c r="K12" s="59">
        <v>89643</v>
      </c>
      <c r="L12" s="59">
        <v>106401</v>
      </c>
      <c r="M12" s="156" t="s">
        <v>159</v>
      </c>
    </row>
    <row r="13" spans="1:13" ht="12.75" customHeight="1">
      <c r="A13" s="51" t="s">
        <v>32</v>
      </c>
      <c r="B13" s="59">
        <v>31988</v>
      </c>
      <c r="C13" s="59">
        <v>33479</v>
      </c>
      <c r="D13" s="59">
        <v>29753</v>
      </c>
      <c r="E13" s="59">
        <v>35969</v>
      </c>
      <c r="F13" s="59">
        <v>44905</v>
      </c>
      <c r="G13" s="59">
        <v>39388</v>
      </c>
      <c r="H13" s="59">
        <v>26394</v>
      </c>
      <c r="I13" s="59">
        <v>21459</v>
      </c>
      <c r="J13" s="59">
        <v>23226</v>
      </c>
      <c r="K13" s="59">
        <v>23041</v>
      </c>
      <c r="L13" s="59">
        <v>28333</v>
      </c>
      <c r="M13" s="156" t="s">
        <v>159</v>
      </c>
    </row>
    <row r="14" spans="1:13" ht="12.75" customHeight="1">
      <c r="A14" s="51" t="s">
        <v>33</v>
      </c>
      <c r="B14" s="59">
        <v>9827</v>
      </c>
      <c r="C14" s="59">
        <v>8687</v>
      </c>
      <c r="D14" s="59">
        <v>5668</v>
      </c>
      <c r="E14" s="59">
        <v>7149</v>
      </c>
      <c r="F14" s="59">
        <v>8755</v>
      </c>
      <c r="G14" s="59">
        <v>10044</v>
      </c>
      <c r="H14" s="59">
        <v>6891</v>
      </c>
      <c r="I14" s="59">
        <v>5368</v>
      </c>
      <c r="J14" s="59">
        <v>6225</v>
      </c>
      <c r="K14" s="59">
        <v>5583</v>
      </c>
      <c r="L14" s="59">
        <v>6254</v>
      </c>
      <c r="M14" s="156" t="s">
        <v>159</v>
      </c>
    </row>
    <row r="15" spans="1:13" ht="12.75" customHeight="1">
      <c r="A15" s="51" t="s">
        <v>34</v>
      </c>
      <c r="B15" s="59">
        <v>29605</v>
      </c>
      <c r="C15" s="59">
        <v>30423</v>
      </c>
      <c r="D15" s="59">
        <v>28289</v>
      </c>
      <c r="E15" s="59">
        <v>34557</v>
      </c>
      <c r="F15" s="59">
        <v>34242</v>
      </c>
      <c r="G15" s="59">
        <v>27662</v>
      </c>
      <c r="H15" s="59">
        <v>19612</v>
      </c>
      <c r="I15" s="59">
        <v>15991</v>
      </c>
      <c r="J15" s="59">
        <v>17247</v>
      </c>
      <c r="K15" s="59">
        <v>16986</v>
      </c>
      <c r="L15" s="59">
        <v>21366</v>
      </c>
      <c r="M15" s="156" t="s">
        <v>159</v>
      </c>
    </row>
    <row r="16" spans="1:13" ht="18.75" customHeight="1">
      <c r="A16" s="178" t="s">
        <v>4</v>
      </c>
      <c r="B16" s="59">
        <v>635777</v>
      </c>
      <c r="C16" s="59">
        <v>622772</v>
      </c>
      <c r="D16" s="59">
        <v>609356</v>
      </c>
      <c r="E16" s="59">
        <v>705417</v>
      </c>
      <c r="F16" s="59">
        <v>768636</v>
      </c>
      <c r="G16" s="59">
        <v>658918</v>
      </c>
      <c r="H16" s="59">
        <v>417783</v>
      </c>
      <c r="I16" s="59">
        <v>368718</v>
      </c>
      <c r="J16" s="59">
        <v>380352</v>
      </c>
      <c r="K16" s="59">
        <v>352055</v>
      </c>
      <c r="L16" s="59">
        <v>425751</v>
      </c>
      <c r="M16" s="59">
        <v>383638</v>
      </c>
    </row>
    <row r="17" spans="2:13" ht="12.75" customHeight="1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M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68" orientation="portrait" horizontalDpi="4294967292" verticalDpi="300" r:id="rId2"/>
  <headerFooter>
    <oddFooter>&amp;LStatistisches Bundesamt, Baugenehmigungen und Baufertigstellungen, 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pageSetUpPr fitToPage="1"/>
  </sheetPr>
  <dimension ref="A1:M19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12" width="9.42578125" style="52" customWidth="1"/>
    <col min="13" max="16384" width="12.5703125" style="52"/>
  </cols>
  <sheetData>
    <row r="1" spans="1:13" s="188" customFormat="1" ht="12.75" customHeight="1">
      <c r="A1" s="282" t="s">
        <v>128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196"/>
    </row>
    <row r="2" spans="1:13" s="188" customFormat="1" ht="12.75" customHeight="1">
      <c r="A2" s="189" t="s">
        <v>170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6"/>
    </row>
    <row r="3" spans="1:13" ht="12.75" customHeight="1">
      <c r="B3" s="51"/>
      <c r="C3" s="60"/>
      <c r="D3" s="61"/>
      <c r="E3" s="61"/>
      <c r="F3" s="61"/>
      <c r="G3" s="61"/>
      <c r="H3" s="61"/>
      <c r="I3" s="61"/>
      <c r="J3" s="61"/>
      <c r="K3" s="61"/>
      <c r="L3" s="61"/>
    </row>
    <row r="4" spans="1:13" s="58" customFormat="1" ht="20.25" customHeight="1">
      <c r="A4" s="54" t="s">
        <v>23</v>
      </c>
      <c r="B4" s="55">
        <v>1980</v>
      </c>
      <c r="C4" s="55">
        <v>1981</v>
      </c>
      <c r="D4" s="55">
        <v>1982</v>
      </c>
      <c r="E4" s="55">
        <v>1983</v>
      </c>
      <c r="F4" s="55">
        <v>1984</v>
      </c>
      <c r="G4" s="55">
        <v>1985</v>
      </c>
      <c r="H4" s="55">
        <v>1986</v>
      </c>
      <c r="I4" s="55">
        <v>1987</v>
      </c>
      <c r="J4" s="55">
        <v>1988</v>
      </c>
      <c r="K4" s="55">
        <v>1989</v>
      </c>
      <c r="L4" s="57">
        <v>1990</v>
      </c>
    </row>
    <row r="5" spans="1:13" ht="18.75" customHeight="1">
      <c r="A5" s="51" t="s">
        <v>24</v>
      </c>
      <c r="B5" s="59">
        <v>70068</v>
      </c>
      <c r="C5" s="59">
        <v>69640</v>
      </c>
      <c r="D5" s="59">
        <v>65495</v>
      </c>
      <c r="E5" s="59">
        <v>78785</v>
      </c>
      <c r="F5" s="59">
        <v>66347</v>
      </c>
      <c r="G5" s="59">
        <v>49032</v>
      </c>
      <c r="H5" s="59">
        <v>44334</v>
      </c>
      <c r="I5" s="59">
        <v>39546</v>
      </c>
      <c r="J5" s="59">
        <v>45941</v>
      </c>
      <c r="K5" s="59">
        <v>60578</v>
      </c>
      <c r="L5" s="59">
        <v>85539</v>
      </c>
    </row>
    <row r="6" spans="1:13" ht="12.75" customHeight="1">
      <c r="A6" s="51" t="s">
        <v>25</v>
      </c>
      <c r="B6" s="59">
        <v>78718</v>
      </c>
      <c r="C6" s="59">
        <v>75876</v>
      </c>
      <c r="D6" s="59">
        <v>70241</v>
      </c>
      <c r="E6" s="59">
        <v>88555</v>
      </c>
      <c r="F6" s="59">
        <v>74460</v>
      </c>
      <c r="G6" s="59">
        <v>61026</v>
      </c>
      <c r="H6" s="59">
        <v>54466</v>
      </c>
      <c r="I6" s="59">
        <v>51004</v>
      </c>
      <c r="J6" s="59">
        <v>56256</v>
      </c>
      <c r="K6" s="59">
        <v>65475</v>
      </c>
      <c r="L6" s="59">
        <v>86316</v>
      </c>
    </row>
    <row r="7" spans="1:13" ht="12.75" customHeight="1">
      <c r="A7" s="51" t="s">
        <v>26</v>
      </c>
      <c r="B7" s="59">
        <v>6398</v>
      </c>
      <c r="C7" s="59">
        <v>6157</v>
      </c>
      <c r="D7" s="59">
        <v>8495</v>
      </c>
      <c r="E7" s="59">
        <v>11258</v>
      </c>
      <c r="F7" s="59">
        <v>8491</v>
      </c>
      <c r="G7" s="59">
        <v>6796</v>
      </c>
      <c r="H7" s="59">
        <v>5464</v>
      </c>
      <c r="I7" s="59">
        <v>4398</v>
      </c>
      <c r="J7" s="59">
        <v>4442</v>
      </c>
      <c r="K7" s="59">
        <v>5648</v>
      </c>
      <c r="L7" s="59">
        <v>9392</v>
      </c>
    </row>
    <row r="8" spans="1:13" ht="12.75" customHeight="1">
      <c r="A8" s="51" t="s">
        <v>27</v>
      </c>
      <c r="B8" s="59">
        <v>2430</v>
      </c>
      <c r="C8" s="59">
        <v>2699</v>
      </c>
      <c r="D8" s="59">
        <v>2576</v>
      </c>
      <c r="E8" s="59">
        <v>2403</v>
      </c>
      <c r="F8" s="59">
        <v>2242</v>
      </c>
      <c r="G8" s="59">
        <v>1573</v>
      </c>
      <c r="H8" s="59">
        <v>1118</v>
      </c>
      <c r="I8" s="59">
        <v>647</v>
      </c>
      <c r="J8" s="59">
        <v>732</v>
      </c>
      <c r="K8" s="59">
        <v>1183</v>
      </c>
      <c r="L8" s="59">
        <v>2517</v>
      </c>
    </row>
    <row r="9" spans="1:13" ht="12.75" customHeight="1">
      <c r="A9" s="51" t="s">
        <v>28</v>
      </c>
      <c r="B9" s="59">
        <v>5499</v>
      </c>
      <c r="C9" s="59">
        <v>5947</v>
      </c>
      <c r="D9" s="59">
        <v>5809</v>
      </c>
      <c r="E9" s="59">
        <v>6492</v>
      </c>
      <c r="F9" s="59">
        <v>6100</v>
      </c>
      <c r="G9" s="59">
        <v>4869</v>
      </c>
      <c r="H9" s="59">
        <v>3281</v>
      </c>
      <c r="I9" s="59">
        <v>2110</v>
      </c>
      <c r="J9" s="59">
        <v>2379</v>
      </c>
      <c r="K9" s="59">
        <v>3307</v>
      </c>
      <c r="L9" s="59">
        <v>8853</v>
      </c>
    </row>
    <row r="10" spans="1:13" ht="12.75" customHeight="1">
      <c r="A10" s="51" t="s">
        <v>29</v>
      </c>
      <c r="B10" s="59">
        <v>29407</v>
      </c>
      <c r="C10" s="59">
        <v>26258</v>
      </c>
      <c r="D10" s="59">
        <v>25161</v>
      </c>
      <c r="E10" s="59">
        <v>30630</v>
      </c>
      <c r="F10" s="59">
        <v>25063</v>
      </c>
      <c r="G10" s="59">
        <v>20806</v>
      </c>
      <c r="H10" s="59">
        <v>18861</v>
      </c>
      <c r="I10" s="59">
        <v>15497</v>
      </c>
      <c r="J10" s="59">
        <v>17371</v>
      </c>
      <c r="K10" s="59">
        <v>20916</v>
      </c>
      <c r="L10" s="59">
        <v>31390</v>
      </c>
    </row>
    <row r="11" spans="1:13" ht="12.75" customHeight="1">
      <c r="A11" s="51" t="s">
        <v>30</v>
      </c>
      <c r="B11" s="59">
        <v>45525</v>
      </c>
      <c r="C11" s="59">
        <v>39547</v>
      </c>
      <c r="D11" s="59">
        <v>36040</v>
      </c>
      <c r="E11" s="59">
        <v>45263</v>
      </c>
      <c r="F11" s="59">
        <v>32563</v>
      </c>
      <c r="G11" s="59">
        <v>22479</v>
      </c>
      <c r="H11" s="59">
        <v>19684</v>
      </c>
      <c r="I11" s="59">
        <v>18478</v>
      </c>
      <c r="J11" s="59">
        <v>21699</v>
      </c>
      <c r="K11" s="59">
        <v>29620</v>
      </c>
      <c r="L11" s="59">
        <v>48838</v>
      </c>
    </row>
    <row r="12" spans="1:13" ht="12.75" customHeight="1">
      <c r="A12" s="51" t="s">
        <v>31</v>
      </c>
      <c r="B12" s="59">
        <v>90466</v>
      </c>
      <c r="C12" s="59">
        <v>83575</v>
      </c>
      <c r="D12" s="59">
        <v>79983</v>
      </c>
      <c r="E12" s="59">
        <v>104223</v>
      </c>
      <c r="F12" s="59">
        <v>82776</v>
      </c>
      <c r="G12" s="59">
        <v>56409</v>
      </c>
      <c r="H12" s="59">
        <v>44784</v>
      </c>
      <c r="I12" s="59">
        <v>36312</v>
      </c>
      <c r="J12" s="59">
        <v>40841</v>
      </c>
      <c r="K12" s="59">
        <v>59448</v>
      </c>
      <c r="L12" s="59">
        <v>75205</v>
      </c>
    </row>
    <row r="13" spans="1:13" ht="12.75" customHeight="1">
      <c r="A13" s="51" t="s">
        <v>32</v>
      </c>
      <c r="B13" s="59">
        <v>26685</v>
      </c>
      <c r="C13" s="59">
        <v>23610</v>
      </c>
      <c r="D13" s="59">
        <v>21870</v>
      </c>
      <c r="E13" s="59">
        <v>27052</v>
      </c>
      <c r="F13" s="59">
        <v>20876</v>
      </c>
      <c r="G13" s="59">
        <v>17023</v>
      </c>
      <c r="H13" s="59">
        <v>15694</v>
      </c>
      <c r="I13" s="59">
        <v>13301</v>
      </c>
      <c r="J13" s="59">
        <v>14614</v>
      </c>
      <c r="K13" s="59">
        <v>18235</v>
      </c>
      <c r="L13" s="59">
        <v>24426</v>
      </c>
    </row>
    <row r="14" spans="1:13" ht="12.75" customHeight="1">
      <c r="A14" s="52" t="s">
        <v>33</v>
      </c>
      <c r="B14" s="59">
        <v>6458</v>
      </c>
      <c r="C14" s="59">
        <v>6506</v>
      </c>
      <c r="D14" s="59">
        <v>5435</v>
      </c>
      <c r="E14" s="59">
        <v>6154</v>
      </c>
      <c r="F14" s="59">
        <v>4264</v>
      </c>
      <c r="G14" s="59">
        <v>2799</v>
      </c>
      <c r="H14" s="59">
        <v>2794</v>
      </c>
      <c r="I14" s="59">
        <v>2093</v>
      </c>
      <c r="J14" s="59">
        <v>2365</v>
      </c>
      <c r="K14" s="59">
        <v>2878</v>
      </c>
      <c r="L14" s="59">
        <v>5177</v>
      </c>
    </row>
    <row r="15" spans="1:13" ht="12.75" customHeight="1">
      <c r="A15" s="52" t="s">
        <v>34</v>
      </c>
      <c r="B15" s="59">
        <v>18955</v>
      </c>
      <c r="C15" s="59">
        <v>16166</v>
      </c>
      <c r="D15" s="59">
        <v>13902</v>
      </c>
      <c r="E15" s="59">
        <v>18840</v>
      </c>
      <c r="F15" s="59">
        <v>12898</v>
      </c>
      <c r="G15" s="59">
        <v>9436</v>
      </c>
      <c r="H15" s="59">
        <v>8725</v>
      </c>
      <c r="I15" s="59">
        <v>7310</v>
      </c>
      <c r="J15" s="59">
        <v>7612</v>
      </c>
      <c r="K15" s="59">
        <v>8754</v>
      </c>
      <c r="L15" s="59">
        <v>13777</v>
      </c>
    </row>
    <row r="16" spans="1:13" ht="18.75" customHeight="1">
      <c r="A16" s="178" t="s">
        <v>4</v>
      </c>
      <c r="B16" s="59">
        <v>380609</v>
      </c>
      <c r="C16" s="59">
        <v>355981</v>
      </c>
      <c r="D16" s="59">
        <v>335007</v>
      </c>
      <c r="E16" s="59">
        <v>419655</v>
      </c>
      <c r="F16" s="59">
        <v>336080</v>
      </c>
      <c r="G16" s="59">
        <v>252248</v>
      </c>
      <c r="H16" s="59">
        <v>219205</v>
      </c>
      <c r="I16" s="59">
        <v>190696</v>
      </c>
      <c r="J16" s="59">
        <v>214252</v>
      </c>
      <c r="K16" s="59">
        <v>276042</v>
      </c>
      <c r="L16" s="59">
        <v>391430</v>
      </c>
    </row>
    <row r="17" spans="2:12" ht="12.75" customHeight="1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9" spans="2:12" ht="12.75" customHeight="1">
      <c r="B19" s="61"/>
      <c r="C19" s="61"/>
      <c r="D19" s="61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2"/>
  <headerFooter>
    <oddFooter>&amp;LStatistisches Bundesamt Baugenehmigungen und Baufertigstellungen,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>
    <pageSetUpPr fitToPage="1"/>
  </sheetPr>
  <dimension ref="A1:U31"/>
  <sheetViews>
    <sheetView showGridLines="0" zoomScaleNormal="100" workbookViewId="0"/>
  </sheetViews>
  <sheetFormatPr baseColWidth="10" defaultColWidth="9.7109375" defaultRowHeight="12.75" customHeight="1"/>
  <cols>
    <col min="1" max="1" width="24.28515625" style="30" customWidth="1"/>
    <col min="2" max="12" width="9.42578125" style="30" customWidth="1"/>
    <col min="13" max="13" width="13.5703125" style="30" bestFit="1" customWidth="1"/>
    <col min="14" max="16384" width="9.7109375" style="30"/>
  </cols>
  <sheetData>
    <row r="1" spans="1:21" s="193" customFormat="1" ht="12.75" customHeight="1">
      <c r="A1" s="283" t="s">
        <v>129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191"/>
      <c r="N1" s="192"/>
      <c r="O1" s="192"/>
      <c r="P1" s="192"/>
      <c r="Q1" s="192"/>
      <c r="R1" s="192"/>
      <c r="S1" s="192"/>
      <c r="T1" s="192"/>
      <c r="U1" s="192"/>
    </row>
    <row r="2" spans="1:21" s="193" customFormat="1" ht="12.75" customHeight="1">
      <c r="A2" s="190" t="s">
        <v>170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4"/>
    </row>
    <row r="3" spans="1:21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21" s="58" customFormat="1" ht="20.25" customHeight="1">
      <c r="A4" s="54" t="s">
        <v>23</v>
      </c>
      <c r="B4" s="55">
        <v>1991</v>
      </c>
      <c r="C4" s="55">
        <v>1992</v>
      </c>
      <c r="D4" s="55">
        <v>1993</v>
      </c>
      <c r="E4" s="55">
        <v>1994</v>
      </c>
      <c r="F4" s="55">
        <v>1995</v>
      </c>
      <c r="G4" s="55">
        <v>1996</v>
      </c>
      <c r="H4" s="55">
        <v>1997</v>
      </c>
      <c r="I4" s="55">
        <v>1998</v>
      </c>
      <c r="J4" s="55">
        <v>1999</v>
      </c>
      <c r="K4" s="55">
        <v>2000</v>
      </c>
      <c r="L4" s="164">
        <v>2001</v>
      </c>
    </row>
    <row r="5" spans="1:21" ht="18.75" customHeight="1">
      <c r="A5" s="30" t="s">
        <v>24</v>
      </c>
      <c r="B5" s="63">
        <v>86906</v>
      </c>
      <c r="C5" s="63">
        <v>96371</v>
      </c>
      <c r="D5" s="63">
        <v>103089</v>
      </c>
      <c r="E5" s="63">
        <v>107404</v>
      </c>
      <c r="F5" s="63">
        <v>81439</v>
      </c>
      <c r="G5" s="63">
        <v>66421</v>
      </c>
      <c r="H5" s="63">
        <v>62282</v>
      </c>
      <c r="I5" s="63">
        <v>57898</v>
      </c>
      <c r="J5" s="63">
        <v>52840</v>
      </c>
      <c r="K5" s="63">
        <v>43672</v>
      </c>
      <c r="L5" s="63">
        <v>35499</v>
      </c>
      <c r="M5" s="64"/>
    </row>
    <row r="6" spans="1:21" ht="12.75" customHeight="1">
      <c r="A6" s="30" t="s">
        <v>25</v>
      </c>
      <c r="B6" s="63">
        <v>87792</v>
      </c>
      <c r="C6" s="63">
        <v>107204</v>
      </c>
      <c r="D6" s="63">
        <v>122865</v>
      </c>
      <c r="E6" s="63">
        <v>127598</v>
      </c>
      <c r="F6" s="63">
        <v>92272</v>
      </c>
      <c r="G6" s="63">
        <v>78654</v>
      </c>
      <c r="H6" s="63">
        <v>73566</v>
      </c>
      <c r="I6" s="63">
        <v>78359</v>
      </c>
      <c r="J6" s="63">
        <v>74955</v>
      </c>
      <c r="K6" s="63">
        <v>63163</v>
      </c>
      <c r="L6" s="63">
        <v>56161</v>
      </c>
      <c r="M6" s="64"/>
    </row>
    <row r="7" spans="1:21" ht="12.75" customHeight="1">
      <c r="A7" s="30" t="s">
        <v>35</v>
      </c>
      <c r="B7" s="63">
        <v>11210</v>
      </c>
      <c r="C7" s="63">
        <v>10976</v>
      </c>
      <c r="D7" s="63">
        <v>15758</v>
      </c>
      <c r="E7" s="63">
        <v>21298</v>
      </c>
      <c r="F7" s="63">
        <v>29457</v>
      </c>
      <c r="G7" s="63">
        <v>26445</v>
      </c>
      <c r="H7" s="63">
        <v>25774</v>
      </c>
      <c r="I7" s="63">
        <v>13223</v>
      </c>
      <c r="J7" s="63">
        <v>10849</v>
      </c>
      <c r="K7" s="63">
        <v>7719</v>
      </c>
      <c r="L7" s="63">
        <v>4511</v>
      </c>
      <c r="M7" s="64"/>
    </row>
    <row r="8" spans="1:21" ht="12.75" customHeight="1">
      <c r="A8" s="30" t="s">
        <v>16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21" ht="12.75" customHeight="1">
      <c r="A9" s="65" t="s">
        <v>37</v>
      </c>
      <c r="B9" s="63">
        <v>329</v>
      </c>
      <c r="C9" s="63">
        <v>2075</v>
      </c>
      <c r="D9" s="63">
        <v>6162</v>
      </c>
      <c r="E9" s="63">
        <v>12470</v>
      </c>
      <c r="F9" s="63">
        <v>20498</v>
      </c>
      <c r="G9" s="63">
        <v>18450</v>
      </c>
      <c r="H9" s="63">
        <v>18714</v>
      </c>
      <c r="I9" s="63">
        <v>8953</v>
      </c>
      <c r="J9" s="63">
        <v>5926</v>
      </c>
      <c r="K9" s="63">
        <v>4958</v>
      </c>
      <c r="L9" s="63">
        <v>2703</v>
      </c>
    </row>
    <row r="10" spans="1:21" ht="12.75" customHeight="1">
      <c r="A10" s="65" t="s">
        <v>26</v>
      </c>
      <c r="B10" s="63">
        <v>10881</v>
      </c>
      <c r="C10" s="63">
        <v>8901</v>
      </c>
      <c r="D10" s="63">
        <v>9596</v>
      </c>
      <c r="E10" s="63">
        <v>8828</v>
      </c>
      <c r="F10" s="63">
        <v>8959</v>
      </c>
      <c r="G10" s="63">
        <v>7995</v>
      </c>
      <c r="H10" s="63">
        <v>7060</v>
      </c>
      <c r="I10" s="63">
        <v>4270</v>
      </c>
      <c r="J10" s="63">
        <v>4923</v>
      </c>
      <c r="K10" s="63">
        <v>2761</v>
      </c>
      <c r="L10" s="63">
        <v>1808</v>
      </c>
    </row>
    <row r="11" spans="1:21" ht="12.75" customHeight="1">
      <c r="A11" s="30" t="s">
        <v>38</v>
      </c>
      <c r="B11" s="63">
        <v>746</v>
      </c>
      <c r="C11" s="63">
        <v>5708</v>
      </c>
      <c r="D11" s="63">
        <v>18707</v>
      </c>
      <c r="E11" s="63">
        <v>26649</v>
      </c>
      <c r="F11" s="63">
        <v>35016</v>
      </c>
      <c r="G11" s="63">
        <v>38595</v>
      </c>
      <c r="H11" s="63">
        <v>35951</v>
      </c>
      <c r="I11" s="63">
        <v>26353</v>
      </c>
      <c r="J11" s="63">
        <v>23079</v>
      </c>
      <c r="K11" s="63">
        <v>16630</v>
      </c>
      <c r="L11" s="63">
        <v>13331</v>
      </c>
      <c r="M11" s="64"/>
    </row>
    <row r="12" spans="1:21" ht="12.75" customHeight="1">
      <c r="A12" s="30" t="s">
        <v>27</v>
      </c>
      <c r="B12" s="63">
        <v>2291</v>
      </c>
      <c r="C12" s="63">
        <v>2955</v>
      </c>
      <c r="D12" s="63">
        <v>3280</v>
      </c>
      <c r="E12" s="63">
        <v>3171</v>
      </c>
      <c r="F12" s="63">
        <v>2240</v>
      </c>
      <c r="G12" s="63">
        <v>1956</v>
      </c>
      <c r="H12" s="63">
        <v>2310</v>
      </c>
      <c r="I12" s="63">
        <v>2125</v>
      </c>
      <c r="J12" s="63">
        <v>2221</v>
      </c>
      <c r="K12" s="63">
        <v>1757</v>
      </c>
      <c r="L12" s="63">
        <v>1366</v>
      </c>
      <c r="M12" s="64"/>
    </row>
    <row r="13" spans="1:21" ht="12.75" customHeight="1">
      <c r="A13" s="30" t="s">
        <v>28</v>
      </c>
      <c r="B13" s="63">
        <v>7740</v>
      </c>
      <c r="C13" s="63">
        <v>9406</v>
      </c>
      <c r="D13" s="63">
        <v>10176</v>
      </c>
      <c r="E13" s="63">
        <v>10533</v>
      </c>
      <c r="F13" s="63">
        <v>11600</v>
      </c>
      <c r="G13" s="63">
        <v>9202</v>
      </c>
      <c r="H13" s="63">
        <v>9291</v>
      </c>
      <c r="I13" s="63">
        <v>5625</v>
      </c>
      <c r="J13" s="63">
        <v>5000</v>
      </c>
      <c r="K13" s="63">
        <v>4632</v>
      </c>
      <c r="L13" s="63">
        <v>3869</v>
      </c>
      <c r="M13" s="64"/>
    </row>
    <row r="14" spans="1:21" ht="12.75" customHeight="1">
      <c r="A14" s="30" t="s">
        <v>29</v>
      </c>
      <c r="B14" s="63">
        <v>33170</v>
      </c>
      <c r="C14" s="63">
        <v>38206</v>
      </c>
      <c r="D14" s="63">
        <v>45070</v>
      </c>
      <c r="E14" s="63">
        <v>51455</v>
      </c>
      <c r="F14" s="63">
        <v>42692</v>
      </c>
      <c r="G14" s="63">
        <v>34223</v>
      </c>
      <c r="H14" s="63">
        <v>29818</v>
      </c>
      <c r="I14" s="63">
        <v>28927</v>
      </c>
      <c r="J14" s="63">
        <v>27330</v>
      </c>
      <c r="K14" s="63">
        <v>23618</v>
      </c>
      <c r="L14" s="63">
        <v>21807</v>
      </c>
      <c r="M14" s="64"/>
    </row>
    <row r="15" spans="1:21" ht="12.75" customHeight="1">
      <c r="A15" s="30" t="s">
        <v>39</v>
      </c>
      <c r="B15" s="63">
        <v>1404</v>
      </c>
      <c r="C15" s="63">
        <v>4351</v>
      </c>
      <c r="D15" s="63">
        <v>9583</v>
      </c>
      <c r="E15" s="63">
        <v>12839</v>
      </c>
      <c r="F15" s="63">
        <v>17461</v>
      </c>
      <c r="G15" s="63">
        <v>25763</v>
      </c>
      <c r="H15" s="63">
        <v>19181</v>
      </c>
      <c r="I15" s="63">
        <v>15830</v>
      </c>
      <c r="J15" s="63">
        <v>13461</v>
      </c>
      <c r="K15" s="63">
        <v>10777</v>
      </c>
      <c r="L15" s="63">
        <v>9849</v>
      </c>
      <c r="M15" s="64"/>
    </row>
    <row r="16" spans="1:21" ht="12.75" customHeight="1">
      <c r="A16" s="30" t="s">
        <v>30</v>
      </c>
      <c r="B16" s="63">
        <v>47593</v>
      </c>
      <c r="C16" s="63">
        <v>57756</v>
      </c>
      <c r="D16" s="63">
        <v>65700</v>
      </c>
      <c r="E16" s="63">
        <v>80524</v>
      </c>
      <c r="F16" s="63">
        <v>58297</v>
      </c>
      <c r="G16" s="63">
        <v>46002</v>
      </c>
      <c r="H16" s="63">
        <v>44424</v>
      </c>
      <c r="I16" s="63">
        <v>46427</v>
      </c>
      <c r="J16" s="63">
        <v>47220</v>
      </c>
      <c r="K16" s="63">
        <v>39541</v>
      </c>
      <c r="L16" s="63">
        <v>34719</v>
      </c>
      <c r="M16" s="64"/>
    </row>
    <row r="17" spans="1:13" ht="12.75" customHeight="1">
      <c r="A17" s="30" t="s">
        <v>31</v>
      </c>
      <c r="B17" s="63">
        <v>78909</v>
      </c>
      <c r="C17" s="63">
        <v>87278</v>
      </c>
      <c r="D17" s="63">
        <v>101135</v>
      </c>
      <c r="E17" s="63">
        <v>121270</v>
      </c>
      <c r="F17" s="63">
        <v>99523</v>
      </c>
      <c r="G17" s="63">
        <v>94765</v>
      </c>
      <c r="H17" s="63">
        <v>92386</v>
      </c>
      <c r="I17" s="63">
        <v>89748</v>
      </c>
      <c r="J17" s="63">
        <v>84653</v>
      </c>
      <c r="K17" s="63">
        <v>68062</v>
      </c>
      <c r="L17" s="63">
        <v>57561</v>
      </c>
      <c r="M17" s="64"/>
    </row>
    <row r="18" spans="1:13" ht="12.75" customHeight="1">
      <c r="A18" s="30" t="s">
        <v>32</v>
      </c>
      <c r="B18" s="63">
        <v>27046</v>
      </c>
      <c r="C18" s="63">
        <v>29271</v>
      </c>
      <c r="D18" s="63">
        <v>34448</v>
      </c>
      <c r="E18" s="63">
        <v>42656</v>
      </c>
      <c r="F18" s="63">
        <v>32776</v>
      </c>
      <c r="G18" s="63">
        <v>25692</v>
      </c>
      <c r="H18" s="63">
        <v>25532</v>
      </c>
      <c r="I18" s="63">
        <v>23564</v>
      </c>
      <c r="J18" s="63">
        <v>23919</v>
      </c>
      <c r="K18" s="63">
        <v>18913</v>
      </c>
      <c r="L18" s="63">
        <v>14728</v>
      </c>
      <c r="M18" s="64"/>
    </row>
    <row r="19" spans="1:13" ht="12.75" customHeight="1">
      <c r="A19" s="30" t="s">
        <v>33</v>
      </c>
      <c r="B19" s="63">
        <v>4199</v>
      </c>
      <c r="C19" s="63">
        <v>4752</v>
      </c>
      <c r="D19" s="63">
        <v>6668</v>
      </c>
      <c r="E19" s="63">
        <v>7364</v>
      </c>
      <c r="F19" s="63">
        <v>6276</v>
      </c>
      <c r="G19" s="63">
        <v>5480</v>
      </c>
      <c r="H19" s="63">
        <v>4970</v>
      </c>
      <c r="I19" s="63">
        <v>4814</v>
      </c>
      <c r="J19" s="63">
        <v>4082</v>
      </c>
      <c r="K19" s="63">
        <v>3163</v>
      </c>
      <c r="L19" s="63">
        <v>2283</v>
      </c>
      <c r="M19" s="64"/>
    </row>
    <row r="20" spans="1:13" ht="12.75" customHeight="1">
      <c r="A20" s="30" t="s">
        <v>40</v>
      </c>
      <c r="B20" s="63">
        <v>666</v>
      </c>
      <c r="C20" s="63">
        <v>4757</v>
      </c>
      <c r="D20" s="63">
        <v>19527</v>
      </c>
      <c r="E20" s="63">
        <v>30157</v>
      </c>
      <c r="F20" s="63">
        <v>60703</v>
      </c>
      <c r="G20" s="63">
        <v>56521</v>
      </c>
      <c r="H20" s="63">
        <v>47556</v>
      </c>
      <c r="I20" s="63">
        <v>32836</v>
      </c>
      <c r="J20" s="63">
        <v>24334</v>
      </c>
      <c r="K20" s="63">
        <v>16182</v>
      </c>
      <c r="L20" s="63">
        <v>11001</v>
      </c>
      <c r="M20" s="64"/>
    </row>
    <row r="21" spans="1:13" ht="12.75" customHeight="1">
      <c r="A21" s="30" t="s">
        <v>41</v>
      </c>
      <c r="B21" s="63">
        <v>841</v>
      </c>
      <c r="C21" s="63">
        <v>5122</v>
      </c>
      <c r="D21" s="63">
        <v>15499</v>
      </c>
      <c r="E21" s="63">
        <v>22622</v>
      </c>
      <c r="F21" s="63">
        <v>24979</v>
      </c>
      <c r="G21" s="63">
        <v>24296</v>
      </c>
      <c r="H21" s="63">
        <v>17449</v>
      </c>
      <c r="I21" s="63">
        <v>16012</v>
      </c>
      <c r="J21" s="63">
        <v>13733</v>
      </c>
      <c r="K21" s="63">
        <v>9602</v>
      </c>
      <c r="L21" s="63">
        <v>6925</v>
      </c>
      <c r="M21" s="64"/>
    </row>
    <row r="22" spans="1:13" ht="12.75" customHeight="1">
      <c r="A22" s="30" t="s">
        <v>34</v>
      </c>
      <c r="B22" s="63">
        <v>14080</v>
      </c>
      <c r="C22" s="63">
        <v>16740</v>
      </c>
      <c r="D22" s="63">
        <v>22056</v>
      </c>
      <c r="E22" s="63">
        <v>25745</v>
      </c>
      <c r="F22" s="63">
        <v>22545</v>
      </c>
      <c r="G22" s="63">
        <v>19693</v>
      </c>
      <c r="H22" s="63">
        <v>21089</v>
      </c>
      <c r="I22" s="63">
        <v>19981</v>
      </c>
      <c r="J22" s="63">
        <v>18067</v>
      </c>
      <c r="K22" s="63">
        <v>12954</v>
      </c>
      <c r="L22" s="63">
        <v>11141</v>
      </c>
      <c r="M22" s="64"/>
    </row>
    <row r="23" spans="1:13" ht="12.75" customHeight="1">
      <c r="A23" s="30" t="s">
        <v>42</v>
      </c>
      <c r="B23" s="63">
        <v>1498</v>
      </c>
      <c r="C23" s="63">
        <v>4512</v>
      </c>
      <c r="D23" s="63">
        <v>13051</v>
      </c>
      <c r="E23" s="63">
        <v>21351</v>
      </c>
      <c r="F23" s="63">
        <v>21354</v>
      </c>
      <c r="G23" s="63">
        <v>22530</v>
      </c>
      <c r="H23" s="63">
        <v>16517</v>
      </c>
      <c r="I23" s="63">
        <v>13989</v>
      </c>
      <c r="J23" s="63">
        <v>11341</v>
      </c>
      <c r="K23" s="63">
        <v>7955</v>
      </c>
      <c r="L23" s="63">
        <v>6227</v>
      </c>
      <c r="M23" s="64"/>
    </row>
    <row r="24" spans="1:13" ht="18.75" customHeight="1">
      <c r="A24" s="62" t="s">
        <v>6</v>
      </c>
      <c r="B24" s="63">
        <v>406091</v>
      </c>
      <c r="C24" s="63">
        <v>485365</v>
      </c>
      <c r="D24" s="63">
        <v>606612</v>
      </c>
      <c r="E24" s="63">
        <v>712636</v>
      </c>
      <c r="F24" s="63">
        <v>638630</v>
      </c>
      <c r="G24" s="63">
        <v>576238</v>
      </c>
      <c r="H24" s="63">
        <v>528096</v>
      </c>
      <c r="I24" s="63">
        <v>475711</v>
      </c>
      <c r="J24" s="63">
        <v>437084</v>
      </c>
      <c r="K24" s="63">
        <v>348340</v>
      </c>
      <c r="L24" s="63">
        <v>290978</v>
      </c>
      <c r="M24" s="108"/>
    </row>
    <row r="25" spans="1:13" ht="18.75" customHeight="1">
      <c r="A25" s="30" t="s">
        <v>43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108"/>
    </row>
    <row r="26" spans="1:13" ht="18.75" customHeight="1">
      <c r="A26" s="3" t="s">
        <v>4</v>
      </c>
      <c r="B26" s="63">
        <v>400607</v>
      </c>
      <c r="C26" s="63">
        <v>458840</v>
      </c>
      <c r="D26" s="63">
        <v>524083</v>
      </c>
      <c r="E26" s="63">
        <v>586548</v>
      </c>
      <c r="F26" s="63">
        <v>458619</v>
      </c>
      <c r="G26" s="63">
        <v>390083</v>
      </c>
      <c r="H26" s="63">
        <v>372728</v>
      </c>
      <c r="I26" s="63">
        <v>361738</v>
      </c>
      <c r="J26" s="63">
        <v>345210</v>
      </c>
      <c r="K26" s="63">
        <v>282236</v>
      </c>
      <c r="L26" s="63">
        <v>240942</v>
      </c>
      <c r="M26" s="109"/>
    </row>
    <row r="27" spans="1:13" ht="12.75" customHeight="1">
      <c r="A27" s="3" t="s">
        <v>82</v>
      </c>
      <c r="B27" s="63">
        <v>5484</v>
      </c>
      <c r="C27" s="63">
        <v>26525</v>
      </c>
      <c r="D27" s="63">
        <v>82529</v>
      </c>
      <c r="E27" s="63">
        <v>126088</v>
      </c>
      <c r="F27" s="63">
        <v>180011</v>
      </c>
      <c r="G27" s="63">
        <v>186155</v>
      </c>
      <c r="H27" s="63">
        <v>155368</v>
      </c>
      <c r="I27" s="63">
        <v>113973</v>
      </c>
      <c r="J27" s="63">
        <v>91874</v>
      </c>
      <c r="K27" s="63">
        <v>66104</v>
      </c>
      <c r="L27" s="63">
        <v>50036</v>
      </c>
      <c r="M27" s="109"/>
    </row>
    <row r="28" spans="1:13" ht="12.75" customHeight="1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30" spans="1:13" ht="12.75" customHeight="1">
      <c r="A30" s="60"/>
    </row>
    <row r="31" spans="1:13" ht="12.75" customHeight="1">
      <c r="A31" s="94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2"/>
  <headerFooter>
    <oddFooter>&amp;LStatistisches Bundesamt, Baugenehmigungen und Baufertigstellungen,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U30"/>
  <sheetViews>
    <sheetView showGridLines="0" zoomScaleNormal="100" workbookViewId="0"/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93" customFormat="1" ht="12.75" customHeight="1">
      <c r="A1" s="284" t="s">
        <v>145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191"/>
      <c r="N1" s="192"/>
      <c r="O1" s="192"/>
      <c r="P1" s="192"/>
      <c r="Q1" s="192"/>
      <c r="R1" s="192"/>
      <c r="S1" s="192"/>
      <c r="T1" s="192"/>
      <c r="U1" s="192"/>
    </row>
    <row r="2" spans="1:21" s="193" customFormat="1" ht="12.75" customHeight="1">
      <c r="A2" s="190" t="s">
        <v>170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4"/>
    </row>
    <row r="3" spans="1:21" ht="12.75" customHeight="1">
      <c r="A3" s="31"/>
      <c r="B3" s="31"/>
    </row>
    <row r="4" spans="1:21" s="3" customFormat="1" ht="20.25" customHeight="1">
      <c r="A4" s="161" t="s">
        <v>23</v>
      </c>
      <c r="B4" s="162">
        <v>2002</v>
      </c>
      <c r="C4" s="162">
        <v>2003</v>
      </c>
      <c r="D4" s="162">
        <v>2004</v>
      </c>
      <c r="E4" s="162">
        <v>2005</v>
      </c>
      <c r="F4" s="162">
        <v>2006</v>
      </c>
      <c r="G4" s="162">
        <v>2007</v>
      </c>
      <c r="H4" s="162">
        <v>2008</v>
      </c>
      <c r="I4" s="162">
        <v>2009</v>
      </c>
      <c r="J4" s="162">
        <v>2010</v>
      </c>
      <c r="K4" s="162">
        <v>2011</v>
      </c>
      <c r="L4" s="162">
        <v>2012</v>
      </c>
      <c r="M4" s="162">
        <v>2013</v>
      </c>
    </row>
    <row r="5" spans="1:21" ht="18.75" customHeight="1">
      <c r="A5" s="30" t="s">
        <v>24</v>
      </c>
      <c r="B5" s="63">
        <v>35111</v>
      </c>
      <c r="C5" s="63">
        <v>40293</v>
      </c>
      <c r="D5" s="63">
        <v>38398</v>
      </c>
      <c r="E5" s="63">
        <v>37619</v>
      </c>
      <c r="F5" s="63">
        <v>37700</v>
      </c>
      <c r="G5" s="63">
        <v>27108</v>
      </c>
      <c r="H5" s="63">
        <v>26110</v>
      </c>
      <c r="I5" s="63">
        <v>26635</v>
      </c>
      <c r="J5" s="63">
        <v>28842</v>
      </c>
      <c r="K5" s="63">
        <v>34343</v>
      </c>
      <c r="L5" s="63">
        <v>35145</v>
      </c>
      <c r="M5" s="63">
        <v>37404</v>
      </c>
    </row>
    <row r="6" spans="1:21" ht="12.75" customHeight="1">
      <c r="A6" s="30" t="s">
        <v>25</v>
      </c>
      <c r="B6" s="63">
        <v>53225</v>
      </c>
      <c r="C6" s="63">
        <v>62645</v>
      </c>
      <c r="D6" s="63">
        <v>57721</v>
      </c>
      <c r="E6" s="63">
        <v>49712</v>
      </c>
      <c r="F6" s="63">
        <v>53057</v>
      </c>
      <c r="G6" s="63">
        <v>36859</v>
      </c>
      <c r="H6" s="63">
        <v>35053</v>
      </c>
      <c r="I6" s="63">
        <v>35639</v>
      </c>
      <c r="J6" s="63">
        <v>42416</v>
      </c>
      <c r="K6" s="63">
        <v>52010</v>
      </c>
      <c r="L6" s="63">
        <v>52930</v>
      </c>
      <c r="M6" s="63">
        <v>55972</v>
      </c>
    </row>
    <row r="7" spans="1:21" ht="12.75" customHeight="1">
      <c r="A7" s="30" t="s">
        <v>35</v>
      </c>
      <c r="B7" s="63">
        <v>3527</v>
      </c>
      <c r="C7" s="63">
        <v>3134</v>
      </c>
      <c r="D7" s="63">
        <v>3686</v>
      </c>
      <c r="E7" s="63">
        <v>3224</v>
      </c>
      <c r="F7" s="63">
        <v>5019</v>
      </c>
      <c r="G7" s="63">
        <v>4889</v>
      </c>
      <c r="H7" s="63">
        <v>6297</v>
      </c>
      <c r="I7" s="63">
        <v>5603</v>
      </c>
      <c r="J7" s="63">
        <v>5470</v>
      </c>
      <c r="K7" s="63">
        <v>7358</v>
      </c>
      <c r="L7" s="63">
        <v>9941</v>
      </c>
      <c r="M7" s="63">
        <v>12518</v>
      </c>
    </row>
    <row r="8" spans="1:21" ht="12.75" customHeight="1">
      <c r="A8" s="30" t="s">
        <v>16</v>
      </c>
      <c r="B8" s="63"/>
      <c r="C8" s="63"/>
      <c r="D8" s="63"/>
      <c r="E8" s="63"/>
      <c r="F8" s="63"/>
      <c r="G8" s="63"/>
      <c r="H8" s="63"/>
      <c r="I8" s="63"/>
      <c r="J8" s="63"/>
      <c r="K8" s="63"/>
      <c r="M8" s="63"/>
    </row>
    <row r="9" spans="1:21" ht="12.75" customHeight="1">
      <c r="A9" s="65" t="s">
        <v>37</v>
      </c>
      <c r="B9" s="63">
        <v>2279</v>
      </c>
      <c r="C9" s="63">
        <v>2402</v>
      </c>
      <c r="D9" s="177">
        <v>2425</v>
      </c>
      <c r="E9" s="227" t="s">
        <v>159</v>
      </c>
      <c r="F9" s="227" t="s">
        <v>159</v>
      </c>
      <c r="G9" s="227" t="s">
        <v>159</v>
      </c>
      <c r="H9" s="227" t="s">
        <v>159</v>
      </c>
      <c r="I9" s="227" t="s">
        <v>159</v>
      </c>
      <c r="J9" s="227" t="s">
        <v>187</v>
      </c>
      <c r="K9" s="227" t="s">
        <v>187</v>
      </c>
      <c r="L9" s="227" t="s">
        <v>187</v>
      </c>
      <c r="M9" s="177" t="s">
        <v>187</v>
      </c>
    </row>
    <row r="10" spans="1:21" ht="12.75" customHeight="1">
      <c r="A10" s="65" t="s">
        <v>26</v>
      </c>
      <c r="B10" s="63">
        <v>1248</v>
      </c>
      <c r="C10" s="63">
        <v>732</v>
      </c>
      <c r="D10" s="177">
        <v>1261</v>
      </c>
      <c r="E10" s="227" t="s">
        <v>159</v>
      </c>
      <c r="F10" s="227" t="s">
        <v>159</v>
      </c>
      <c r="G10" s="227" t="s">
        <v>159</v>
      </c>
      <c r="H10" s="227" t="s">
        <v>159</v>
      </c>
      <c r="I10" s="227" t="s">
        <v>159</v>
      </c>
      <c r="J10" s="227" t="s">
        <v>187</v>
      </c>
      <c r="K10" s="227" t="s">
        <v>187</v>
      </c>
      <c r="L10" s="227" t="s">
        <v>187</v>
      </c>
      <c r="M10" s="177" t="s">
        <v>187</v>
      </c>
    </row>
    <row r="11" spans="1:21" ht="12.75" customHeight="1">
      <c r="A11" s="30" t="s">
        <v>38</v>
      </c>
      <c r="B11" s="63">
        <v>12162</v>
      </c>
      <c r="C11" s="63">
        <v>13774</v>
      </c>
      <c r="D11" s="63">
        <v>10856</v>
      </c>
      <c r="E11" s="63">
        <v>9322</v>
      </c>
      <c r="F11" s="63">
        <v>9377</v>
      </c>
      <c r="G11" s="63">
        <v>7172</v>
      </c>
      <c r="H11" s="63">
        <v>7437</v>
      </c>
      <c r="I11" s="63">
        <v>7295</v>
      </c>
      <c r="J11" s="63">
        <v>6779</v>
      </c>
      <c r="K11" s="63">
        <v>7854</v>
      </c>
      <c r="L11" s="63">
        <v>7913</v>
      </c>
      <c r="M11" s="63">
        <v>9990</v>
      </c>
    </row>
    <row r="12" spans="1:21" ht="12.75" customHeight="1">
      <c r="A12" s="30" t="s">
        <v>27</v>
      </c>
      <c r="B12" s="63">
        <v>1621</v>
      </c>
      <c r="C12" s="63">
        <v>1319</v>
      </c>
      <c r="D12" s="63">
        <v>1207</v>
      </c>
      <c r="E12" s="63">
        <v>1373</v>
      </c>
      <c r="F12" s="63">
        <v>905</v>
      </c>
      <c r="G12" s="63">
        <v>1039</v>
      </c>
      <c r="H12" s="63">
        <v>872</v>
      </c>
      <c r="I12" s="63">
        <v>1351</v>
      </c>
      <c r="J12" s="63">
        <v>1118</v>
      </c>
      <c r="K12" s="63">
        <v>1305</v>
      </c>
      <c r="L12" s="63">
        <v>1477</v>
      </c>
      <c r="M12" s="63">
        <v>1696</v>
      </c>
    </row>
    <row r="13" spans="1:21" ht="12.75" customHeight="1">
      <c r="A13" s="30" t="s">
        <v>28</v>
      </c>
      <c r="B13" s="63">
        <v>4006</v>
      </c>
      <c r="C13" s="63">
        <v>3801</v>
      </c>
      <c r="D13" s="63">
        <v>4194</v>
      </c>
      <c r="E13" s="63">
        <v>3596</v>
      </c>
      <c r="F13" s="63">
        <v>3832</v>
      </c>
      <c r="G13" s="63">
        <v>4575</v>
      </c>
      <c r="H13" s="63">
        <v>3765</v>
      </c>
      <c r="I13" s="63">
        <v>4186</v>
      </c>
      <c r="J13" s="63">
        <v>4129</v>
      </c>
      <c r="K13" s="63">
        <v>5061</v>
      </c>
      <c r="L13" s="63">
        <v>8162</v>
      </c>
      <c r="M13" s="63">
        <v>10012</v>
      </c>
    </row>
    <row r="14" spans="1:21" ht="12.75" customHeight="1">
      <c r="A14" s="30" t="s">
        <v>29</v>
      </c>
      <c r="B14" s="63">
        <v>19520</v>
      </c>
      <c r="C14" s="63">
        <v>17388</v>
      </c>
      <c r="D14" s="63">
        <v>19521</v>
      </c>
      <c r="E14" s="63">
        <v>16914</v>
      </c>
      <c r="F14" s="63">
        <v>17202</v>
      </c>
      <c r="G14" s="63">
        <v>14441</v>
      </c>
      <c r="H14" s="63">
        <v>12126</v>
      </c>
      <c r="I14" s="63">
        <v>11226</v>
      </c>
      <c r="J14" s="63">
        <v>12192</v>
      </c>
      <c r="K14" s="63">
        <v>15955</v>
      </c>
      <c r="L14" s="63">
        <v>16821</v>
      </c>
      <c r="M14" s="63">
        <v>20194</v>
      </c>
    </row>
    <row r="15" spans="1:21" ht="12.75" customHeight="1">
      <c r="A15" s="30" t="s">
        <v>39</v>
      </c>
      <c r="B15" s="63">
        <v>8012</v>
      </c>
      <c r="C15" s="63">
        <v>7458</v>
      </c>
      <c r="D15" s="63">
        <v>7670</v>
      </c>
      <c r="E15" s="63">
        <v>6709</v>
      </c>
      <c r="F15" s="63">
        <v>5847</v>
      </c>
      <c r="G15" s="63">
        <v>4359</v>
      </c>
      <c r="H15" s="63">
        <v>5055</v>
      </c>
      <c r="I15" s="63">
        <v>4858</v>
      </c>
      <c r="J15" s="63">
        <v>4678</v>
      </c>
      <c r="K15" s="63">
        <v>5839</v>
      </c>
      <c r="L15" s="63">
        <v>5536</v>
      </c>
      <c r="M15" s="63">
        <v>5693</v>
      </c>
    </row>
    <row r="16" spans="1:21" ht="12.75" customHeight="1">
      <c r="A16" s="30" t="s">
        <v>30</v>
      </c>
      <c r="B16" s="63">
        <v>33085</v>
      </c>
      <c r="C16" s="63">
        <v>35034</v>
      </c>
      <c r="D16" s="63">
        <v>28415</v>
      </c>
      <c r="E16" s="63">
        <v>23369</v>
      </c>
      <c r="F16" s="63">
        <v>23672</v>
      </c>
      <c r="G16" s="63">
        <v>14664</v>
      </c>
      <c r="H16" s="63">
        <v>13158</v>
      </c>
      <c r="I16" s="63">
        <v>15431</v>
      </c>
      <c r="J16" s="63">
        <v>16565</v>
      </c>
      <c r="K16" s="63">
        <v>23049</v>
      </c>
      <c r="L16" s="63">
        <v>26697</v>
      </c>
      <c r="M16" s="63">
        <v>25194</v>
      </c>
    </row>
    <row r="17" spans="1:13" ht="12.75" customHeight="1">
      <c r="A17" s="30" t="s">
        <v>31</v>
      </c>
      <c r="B17" s="63">
        <v>56664</v>
      </c>
      <c r="C17" s="63">
        <v>57898</v>
      </c>
      <c r="D17" s="63">
        <v>50672</v>
      </c>
      <c r="E17" s="63">
        <v>50308</v>
      </c>
      <c r="F17" s="63">
        <v>49987</v>
      </c>
      <c r="G17" s="63">
        <v>38588</v>
      </c>
      <c r="H17" s="63">
        <v>34451</v>
      </c>
      <c r="I17" s="63">
        <v>35991</v>
      </c>
      <c r="J17" s="63">
        <v>36441</v>
      </c>
      <c r="K17" s="63">
        <v>38822</v>
      </c>
      <c r="L17" s="63">
        <v>39989</v>
      </c>
      <c r="M17" s="63">
        <v>49586</v>
      </c>
    </row>
    <row r="18" spans="1:13" ht="12.75" customHeight="1">
      <c r="A18" s="30" t="s">
        <v>32</v>
      </c>
      <c r="B18" s="63">
        <v>14864</v>
      </c>
      <c r="C18" s="63">
        <v>17887</v>
      </c>
      <c r="D18" s="63">
        <v>15763</v>
      </c>
      <c r="E18" s="63">
        <v>13185</v>
      </c>
      <c r="F18" s="63">
        <v>14201</v>
      </c>
      <c r="G18" s="63">
        <v>9397</v>
      </c>
      <c r="H18" s="63">
        <v>9023</v>
      </c>
      <c r="I18" s="63">
        <v>8562</v>
      </c>
      <c r="J18" s="63">
        <v>9364</v>
      </c>
      <c r="K18" s="63">
        <v>12094</v>
      </c>
      <c r="L18" s="63">
        <v>11742</v>
      </c>
      <c r="M18" s="63">
        <v>14399</v>
      </c>
    </row>
    <row r="19" spans="1:13" ht="12.75" customHeight="1">
      <c r="A19" s="30" t="s">
        <v>33</v>
      </c>
      <c r="B19" s="63">
        <v>2524</v>
      </c>
      <c r="C19" s="63">
        <v>3164</v>
      </c>
      <c r="D19" s="63">
        <v>2641</v>
      </c>
      <c r="E19" s="63">
        <v>2155</v>
      </c>
      <c r="F19" s="63">
        <v>2080</v>
      </c>
      <c r="G19" s="63">
        <v>1482</v>
      </c>
      <c r="H19" s="63">
        <v>1473</v>
      </c>
      <c r="I19" s="63">
        <v>1393</v>
      </c>
      <c r="J19" s="63">
        <v>1230</v>
      </c>
      <c r="K19" s="63">
        <v>1854</v>
      </c>
      <c r="L19" s="63">
        <v>1432</v>
      </c>
      <c r="M19" s="63">
        <v>2022</v>
      </c>
    </row>
    <row r="20" spans="1:13" ht="12.75" customHeight="1">
      <c r="A20" s="30" t="s">
        <v>40</v>
      </c>
      <c r="B20" s="63">
        <v>8836</v>
      </c>
      <c r="C20" s="63">
        <v>9485</v>
      </c>
      <c r="D20" s="63">
        <v>7906</v>
      </c>
      <c r="E20" s="63">
        <v>5974</v>
      </c>
      <c r="F20" s="63">
        <v>7365</v>
      </c>
      <c r="G20" s="63">
        <v>5153</v>
      </c>
      <c r="H20" s="63">
        <v>6027</v>
      </c>
      <c r="I20" s="63">
        <v>5531</v>
      </c>
      <c r="J20" s="63">
        <v>5626</v>
      </c>
      <c r="K20" s="63">
        <v>6799</v>
      </c>
      <c r="L20" s="63">
        <v>5720</v>
      </c>
      <c r="M20" s="63">
        <v>8571</v>
      </c>
    </row>
    <row r="21" spans="1:13" ht="12.75" customHeight="1">
      <c r="A21" s="30" t="s">
        <v>41</v>
      </c>
      <c r="B21" s="63">
        <v>5852</v>
      </c>
      <c r="C21" s="63">
        <v>6299</v>
      </c>
      <c r="D21" s="63">
        <v>5118</v>
      </c>
      <c r="E21" s="63">
        <v>4073</v>
      </c>
      <c r="F21" s="63">
        <v>4039</v>
      </c>
      <c r="G21" s="63">
        <v>2597</v>
      </c>
      <c r="H21" s="63">
        <v>3745</v>
      </c>
      <c r="I21" s="63">
        <v>2564</v>
      </c>
      <c r="J21" s="63">
        <v>1787</v>
      </c>
      <c r="K21" s="63">
        <v>2895</v>
      </c>
      <c r="L21" s="63">
        <v>2785</v>
      </c>
      <c r="M21" s="63">
        <v>2922</v>
      </c>
    </row>
    <row r="22" spans="1:13" ht="12.75" customHeight="1">
      <c r="A22" s="30" t="s">
        <v>34</v>
      </c>
      <c r="B22" s="63">
        <v>10146</v>
      </c>
      <c r="C22" s="63">
        <v>12094</v>
      </c>
      <c r="D22" s="63">
        <v>10206</v>
      </c>
      <c r="E22" s="63">
        <v>9315</v>
      </c>
      <c r="F22" s="63">
        <v>9708</v>
      </c>
      <c r="G22" s="63">
        <v>7069</v>
      </c>
      <c r="H22" s="63">
        <v>7374</v>
      </c>
      <c r="I22" s="63">
        <v>8037</v>
      </c>
      <c r="J22" s="63">
        <v>8222</v>
      </c>
      <c r="K22" s="63">
        <v>9440</v>
      </c>
      <c r="L22" s="63">
        <v>10272</v>
      </c>
      <c r="M22" s="63">
        <v>12089</v>
      </c>
    </row>
    <row r="23" spans="1:13" ht="12.75" customHeight="1">
      <c r="A23" s="30" t="s">
        <v>42</v>
      </c>
      <c r="B23" s="63">
        <v>4962</v>
      </c>
      <c r="C23" s="63">
        <v>5150</v>
      </c>
      <c r="D23" s="63">
        <v>4705</v>
      </c>
      <c r="E23" s="63">
        <v>3723</v>
      </c>
      <c r="F23" s="63">
        <v>3802</v>
      </c>
      <c r="G23" s="63">
        <v>3379</v>
      </c>
      <c r="H23" s="63">
        <v>2725</v>
      </c>
      <c r="I23" s="63">
        <v>3268</v>
      </c>
      <c r="J23" s="63">
        <v>2773</v>
      </c>
      <c r="K23" s="63">
        <v>3633</v>
      </c>
      <c r="L23" s="63">
        <v>4528</v>
      </c>
      <c r="M23" s="63">
        <v>4171</v>
      </c>
    </row>
    <row r="24" spans="1:13" ht="18.75" customHeight="1">
      <c r="A24" s="62" t="s">
        <v>6</v>
      </c>
      <c r="B24" s="63">
        <v>274117</v>
      </c>
      <c r="C24" s="63">
        <v>296823</v>
      </c>
      <c r="D24" s="63">
        <v>268679</v>
      </c>
      <c r="E24" s="63">
        <v>240571</v>
      </c>
      <c r="F24" s="63">
        <v>247793</v>
      </c>
      <c r="G24" s="63">
        <v>182771</v>
      </c>
      <c r="H24" s="63">
        <v>174691</v>
      </c>
      <c r="I24" s="63">
        <v>177570</v>
      </c>
      <c r="J24" s="63">
        <v>187632</v>
      </c>
      <c r="K24" s="63">
        <v>228311</v>
      </c>
      <c r="L24" s="63">
        <v>241090</v>
      </c>
      <c r="M24" s="63">
        <v>272433</v>
      </c>
    </row>
    <row r="25" spans="1:13" ht="18.75" customHeight="1">
      <c r="A25" s="30" t="s">
        <v>43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</row>
    <row r="26" spans="1:13" ht="18.75" customHeight="1">
      <c r="A26" s="62" t="s">
        <v>243</v>
      </c>
      <c r="B26" s="63">
        <v>232014</v>
      </c>
      <c r="C26" s="63">
        <v>252255</v>
      </c>
      <c r="D26" s="63">
        <v>229999</v>
      </c>
      <c r="E26" s="63">
        <v>207546</v>
      </c>
      <c r="F26" s="63">
        <v>212344</v>
      </c>
      <c r="G26" s="63">
        <v>155222</v>
      </c>
      <c r="H26" s="63">
        <v>143405</v>
      </c>
      <c r="I26" s="63">
        <v>148451</v>
      </c>
      <c r="J26" s="63">
        <v>160519</v>
      </c>
      <c r="K26" s="63">
        <v>193933</v>
      </c>
      <c r="L26" s="63">
        <v>204667</v>
      </c>
      <c r="M26" s="63">
        <v>228568</v>
      </c>
    </row>
    <row r="27" spans="1:13" ht="12.75" customHeight="1">
      <c r="A27" s="62" t="s">
        <v>244</v>
      </c>
      <c r="B27" s="63">
        <v>42103</v>
      </c>
      <c r="C27" s="63">
        <v>44568</v>
      </c>
      <c r="D27" s="63">
        <v>38680</v>
      </c>
      <c r="E27" s="63">
        <v>33025</v>
      </c>
      <c r="F27" s="63">
        <v>35449</v>
      </c>
      <c r="G27" s="63">
        <v>27549</v>
      </c>
      <c r="H27" s="63">
        <v>31286</v>
      </c>
      <c r="I27" s="63">
        <v>29119</v>
      </c>
      <c r="J27" s="63">
        <v>27113</v>
      </c>
      <c r="K27" s="63">
        <v>34378</v>
      </c>
      <c r="L27" s="63">
        <v>36423</v>
      </c>
      <c r="M27" s="63">
        <v>43865</v>
      </c>
    </row>
    <row r="28" spans="1:13" ht="12.75" customHeight="1">
      <c r="A28" s="30" t="s">
        <v>44</v>
      </c>
    </row>
    <row r="29" spans="1:13" ht="12.75" customHeight="1">
      <c r="A29" s="30" t="s">
        <v>245</v>
      </c>
    </row>
    <row r="30" spans="1:13" ht="12.75" customHeight="1">
      <c r="A30" s="60" t="s">
        <v>246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U27"/>
  <sheetViews>
    <sheetView showGridLines="0" zoomScaleNormal="100" workbookViewId="0"/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93" customFormat="1" ht="12.75" customHeight="1">
      <c r="A1" s="284" t="s">
        <v>196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191"/>
      <c r="N1" s="192"/>
      <c r="O1" s="192"/>
      <c r="P1" s="192"/>
      <c r="Q1" s="192"/>
      <c r="R1" s="192"/>
      <c r="S1" s="192"/>
      <c r="T1" s="192"/>
      <c r="U1" s="192"/>
    </row>
    <row r="2" spans="1:21" s="193" customFormat="1" ht="12.75" customHeight="1">
      <c r="A2" s="190" t="s">
        <v>170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4"/>
    </row>
    <row r="3" spans="1:21" ht="12.75" customHeight="1">
      <c r="A3" s="31"/>
      <c r="B3" s="31"/>
    </row>
    <row r="4" spans="1:21" s="3" customFormat="1" ht="20.25" customHeight="1">
      <c r="A4" s="161" t="s">
        <v>23</v>
      </c>
      <c r="B4" s="162">
        <v>2014</v>
      </c>
      <c r="C4" s="162">
        <v>2015</v>
      </c>
      <c r="D4" s="162">
        <v>2016</v>
      </c>
      <c r="E4" s="233"/>
      <c r="F4" s="233"/>
      <c r="G4" s="233"/>
      <c r="H4" s="233"/>
      <c r="I4" s="233"/>
      <c r="J4" s="233"/>
      <c r="K4" s="233"/>
      <c r="L4" s="233"/>
      <c r="M4" s="233"/>
    </row>
    <row r="5" spans="1:21" ht="18.75" customHeight="1">
      <c r="A5" s="30" t="s">
        <v>24</v>
      </c>
      <c r="B5" s="63">
        <v>37812</v>
      </c>
      <c r="C5" s="63">
        <v>41147</v>
      </c>
      <c r="D5" s="63">
        <v>52455</v>
      </c>
      <c r="E5" s="234"/>
      <c r="F5" s="234"/>
      <c r="G5" s="234"/>
      <c r="H5" s="234"/>
      <c r="I5" s="234"/>
      <c r="J5" s="234"/>
      <c r="K5" s="234"/>
      <c r="L5" s="234"/>
      <c r="M5" s="234"/>
    </row>
    <row r="6" spans="1:21" ht="12.75" customHeight="1">
      <c r="A6" s="30" t="s">
        <v>25</v>
      </c>
      <c r="B6" s="63">
        <v>58783</v>
      </c>
      <c r="C6" s="63">
        <v>62157</v>
      </c>
      <c r="D6" s="63">
        <v>74598</v>
      </c>
      <c r="E6" s="234"/>
      <c r="F6" s="234"/>
      <c r="G6" s="234"/>
      <c r="H6" s="234"/>
      <c r="I6" s="234"/>
      <c r="J6" s="234"/>
      <c r="K6" s="234"/>
      <c r="L6" s="234"/>
      <c r="M6" s="234"/>
    </row>
    <row r="7" spans="1:21" ht="12.75" customHeight="1">
      <c r="A7" s="30" t="s">
        <v>35</v>
      </c>
      <c r="B7" s="63">
        <v>19199</v>
      </c>
      <c r="C7" s="63">
        <v>22365</v>
      </c>
      <c r="D7" s="63">
        <v>25052</v>
      </c>
      <c r="E7" s="234"/>
      <c r="F7" s="234"/>
      <c r="G7" s="234"/>
      <c r="H7" s="234"/>
      <c r="I7" s="234"/>
      <c r="J7" s="234"/>
      <c r="K7" s="234"/>
      <c r="L7" s="234"/>
      <c r="M7" s="234"/>
    </row>
    <row r="8" spans="1:21" ht="12.75" customHeight="1">
      <c r="A8" s="30" t="s">
        <v>38</v>
      </c>
      <c r="B8" s="63">
        <v>11988</v>
      </c>
      <c r="C8" s="63">
        <v>12409</v>
      </c>
      <c r="D8" s="63">
        <v>14263</v>
      </c>
      <c r="E8" s="234"/>
      <c r="F8" s="234"/>
      <c r="G8" s="234"/>
      <c r="H8" s="234"/>
      <c r="I8" s="234"/>
      <c r="J8" s="234"/>
      <c r="K8" s="234"/>
      <c r="L8" s="234"/>
      <c r="M8" s="234"/>
    </row>
    <row r="9" spans="1:21" ht="12.75" customHeight="1">
      <c r="A9" s="30" t="s">
        <v>27</v>
      </c>
      <c r="B9" s="63">
        <v>1846</v>
      </c>
      <c r="C9" s="63">
        <v>2435</v>
      </c>
      <c r="D9" s="63">
        <v>2518</v>
      </c>
      <c r="E9" s="234"/>
      <c r="F9" s="234"/>
      <c r="G9" s="234"/>
      <c r="H9" s="234"/>
      <c r="I9" s="234"/>
      <c r="J9" s="234"/>
      <c r="K9" s="234"/>
      <c r="L9" s="234"/>
      <c r="M9" s="234"/>
    </row>
    <row r="10" spans="1:21" ht="12.75" customHeight="1">
      <c r="A10" s="30" t="s">
        <v>28</v>
      </c>
      <c r="B10" s="63">
        <v>10923</v>
      </c>
      <c r="C10" s="63">
        <v>8634</v>
      </c>
      <c r="D10" s="63">
        <v>10736</v>
      </c>
      <c r="E10" s="234"/>
      <c r="F10" s="234"/>
      <c r="G10" s="234"/>
      <c r="H10" s="234"/>
      <c r="I10" s="234"/>
      <c r="J10" s="234"/>
      <c r="K10" s="234"/>
      <c r="L10" s="234"/>
      <c r="M10" s="234"/>
    </row>
    <row r="11" spans="1:21" ht="12.75" customHeight="1">
      <c r="A11" s="30" t="s">
        <v>29</v>
      </c>
      <c r="B11" s="63">
        <v>22181</v>
      </c>
      <c r="C11" s="63">
        <v>21555</v>
      </c>
      <c r="D11" s="63">
        <v>26933</v>
      </c>
      <c r="E11" s="234"/>
      <c r="F11" s="234"/>
      <c r="G11" s="234"/>
      <c r="H11" s="234"/>
      <c r="I11" s="234"/>
      <c r="J11" s="234"/>
      <c r="K11" s="234"/>
      <c r="L11" s="234"/>
      <c r="M11" s="234"/>
    </row>
    <row r="12" spans="1:21" ht="12.75" customHeight="1">
      <c r="A12" s="30" t="s">
        <v>39</v>
      </c>
      <c r="B12" s="63">
        <v>4750</v>
      </c>
      <c r="C12" s="63">
        <v>6262</v>
      </c>
      <c r="D12" s="63">
        <v>6227</v>
      </c>
      <c r="E12" s="234"/>
      <c r="F12" s="234"/>
      <c r="G12" s="234"/>
      <c r="H12" s="234"/>
      <c r="I12" s="234"/>
      <c r="J12" s="234"/>
      <c r="K12" s="234"/>
      <c r="L12" s="234"/>
      <c r="M12" s="234"/>
    </row>
    <row r="13" spans="1:21" ht="12.75" customHeight="1">
      <c r="A13" s="30" t="s">
        <v>30</v>
      </c>
      <c r="B13" s="63">
        <v>26290</v>
      </c>
      <c r="C13" s="63">
        <v>30333</v>
      </c>
      <c r="D13" s="63">
        <v>34115</v>
      </c>
      <c r="E13" s="234"/>
      <c r="F13" s="234"/>
      <c r="G13" s="234"/>
      <c r="H13" s="234"/>
      <c r="I13" s="234"/>
      <c r="J13" s="234"/>
      <c r="K13" s="234"/>
      <c r="L13" s="234"/>
      <c r="M13" s="234"/>
    </row>
    <row r="14" spans="1:21" ht="12.75" customHeight="1">
      <c r="A14" s="30" t="s">
        <v>31</v>
      </c>
      <c r="B14" s="63">
        <v>45630</v>
      </c>
      <c r="C14" s="63">
        <v>55805</v>
      </c>
      <c r="D14" s="63">
        <v>66555</v>
      </c>
      <c r="E14" s="234"/>
      <c r="F14" s="234"/>
      <c r="G14" s="234"/>
      <c r="H14" s="234"/>
      <c r="I14" s="234"/>
      <c r="J14" s="234"/>
      <c r="K14" s="234"/>
      <c r="L14" s="234"/>
      <c r="M14" s="234"/>
    </row>
    <row r="15" spans="1:21" ht="12.75" customHeight="1">
      <c r="A15" s="30" t="s">
        <v>32</v>
      </c>
      <c r="B15" s="63">
        <v>13540</v>
      </c>
      <c r="C15" s="63">
        <v>14651</v>
      </c>
      <c r="D15" s="63">
        <v>17370</v>
      </c>
      <c r="E15" s="234"/>
      <c r="F15" s="234"/>
      <c r="G15" s="234"/>
      <c r="H15" s="234"/>
      <c r="I15" s="234"/>
      <c r="J15" s="234"/>
      <c r="K15" s="234"/>
      <c r="L15" s="234"/>
      <c r="M15" s="234"/>
    </row>
    <row r="16" spans="1:21" ht="12.75" customHeight="1">
      <c r="A16" s="30" t="s">
        <v>33</v>
      </c>
      <c r="B16" s="63">
        <v>1749</v>
      </c>
      <c r="C16" s="63">
        <v>1742</v>
      </c>
      <c r="D16" s="63">
        <v>2463</v>
      </c>
      <c r="E16" s="234"/>
      <c r="F16" s="234"/>
      <c r="G16" s="234"/>
      <c r="H16" s="234"/>
      <c r="I16" s="234"/>
      <c r="J16" s="234"/>
      <c r="K16" s="234"/>
      <c r="L16" s="234"/>
      <c r="M16" s="234"/>
    </row>
    <row r="17" spans="1:13" ht="12.75" customHeight="1">
      <c r="A17" s="30" t="s">
        <v>40</v>
      </c>
      <c r="B17" s="63">
        <v>10426</v>
      </c>
      <c r="C17" s="63">
        <v>11388</v>
      </c>
      <c r="D17" s="63">
        <v>13517</v>
      </c>
      <c r="E17" s="234"/>
      <c r="F17" s="234"/>
      <c r="G17" s="234"/>
      <c r="H17" s="234"/>
      <c r="I17" s="234"/>
      <c r="J17" s="234"/>
      <c r="K17" s="234"/>
      <c r="L17" s="234"/>
      <c r="M17" s="234"/>
    </row>
    <row r="18" spans="1:13" ht="12.75" customHeight="1">
      <c r="A18" s="30" t="s">
        <v>41</v>
      </c>
      <c r="B18" s="63">
        <v>3577</v>
      </c>
      <c r="C18" s="63">
        <v>4172</v>
      </c>
      <c r="D18" s="63">
        <v>4732</v>
      </c>
      <c r="E18" s="234"/>
      <c r="F18" s="234"/>
      <c r="G18" s="234"/>
      <c r="H18" s="234"/>
      <c r="I18" s="234"/>
      <c r="J18" s="234"/>
      <c r="K18" s="234"/>
      <c r="L18" s="234"/>
      <c r="M18" s="234"/>
    </row>
    <row r="19" spans="1:13" ht="12.75" customHeight="1">
      <c r="A19" s="30" t="s">
        <v>34</v>
      </c>
      <c r="B19" s="63">
        <v>12178</v>
      </c>
      <c r="C19" s="63">
        <v>13014</v>
      </c>
      <c r="D19" s="63">
        <v>16224</v>
      </c>
      <c r="E19" s="234"/>
      <c r="F19" s="234"/>
      <c r="G19" s="234"/>
      <c r="H19" s="234"/>
      <c r="I19" s="234"/>
      <c r="J19" s="234"/>
      <c r="K19" s="234"/>
      <c r="L19" s="234"/>
      <c r="M19" s="234"/>
    </row>
    <row r="20" spans="1:13" ht="12.75" customHeight="1">
      <c r="A20" s="30" t="s">
        <v>42</v>
      </c>
      <c r="B20" s="63">
        <v>4207</v>
      </c>
      <c r="C20" s="63">
        <v>5227</v>
      </c>
      <c r="D20" s="63">
        <v>7630</v>
      </c>
      <c r="E20" s="234"/>
      <c r="F20" s="234"/>
      <c r="G20" s="234"/>
      <c r="H20" s="234"/>
      <c r="I20" s="234"/>
      <c r="J20" s="234"/>
      <c r="K20" s="234"/>
      <c r="L20" s="234"/>
      <c r="M20" s="234"/>
    </row>
    <row r="21" spans="1:13" ht="18.75" customHeight="1">
      <c r="A21" s="62" t="s">
        <v>6</v>
      </c>
      <c r="B21" s="63">
        <v>285079</v>
      </c>
      <c r="C21" s="63">
        <v>313296</v>
      </c>
      <c r="D21" s="63">
        <v>375388</v>
      </c>
      <c r="E21" s="234"/>
      <c r="F21" s="234"/>
      <c r="G21" s="234"/>
      <c r="H21" s="234"/>
      <c r="I21" s="234"/>
      <c r="J21" s="234"/>
      <c r="K21" s="234"/>
      <c r="L21" s="234"/>
      <c r="M21" s="234"/>
    </row>
    <row r="22" spans="1:13" ht="18.75" customHeight="1">
      <c r="A22" s="30" t="s">
        <v>43</v>
      </c>
      <c r="B22" s="63"/>
      <c r="C22" s="63"/>
      <c r="D22" s="63"/>
      <c r="E22" s="234"/>
      <c r="F22" s="234"/>
      <c r="G22" s="234"/>
      <c r="H22" s="234"/>
      <c r="I22" s="234"/>
      <c r="J22" s="234"/>
      <c r="K22" s="234"/>
      <c r="L22" s="234"/>
      <c r="M22" s="234"/>
    </row>
    <row r="23" spans="1:13" ht="18.75" customHeight="1">
      <c r="A23" s="62" t="s">
        <v>243</v>
      </c>
      <c r="B23" s="63">
        <v>230932</v>
      </c>
      <c r="C23" s="63">
        <v>251473</v>
      </c>
      <c r="D23" s="63">
        <v>303967</v>
      </c>
      <c r="E23" s="234"/>
      <c r="F23" s="234"/>
      <c r="G23" s="234"/>
      <c r="H23" s="234"/>
      <c r="I23" s="234"/>
      <c r="J23" s="234"/>
      <c r="K23" s="234"/>
      <c r="L23" s="234"/>
      <c r="M23" s="234"/>
    </row>
    <row r="24" spans="1:13" ht="12.75" customHeight="1">
      <c r="A24" s="62" t="s">
        <v>244</v>
      </c>
      <c r="B24" s="63">
        <v>54147</v>
      </c>
      <c r="C24" s="63">
        <v>61823</v>
      </c>
      <c r="D24" s="63">
        <v>71421</v>
      </c>
      <c r="E24" s="234"/>
      <c r="F24" s="234"/>
      <c r="G24" s="234"/>
      <c r="H24" s="234"/>
      <c r="I24" s="234"/>
      <c r="J24" s="234"/>
      <c r="K24" s="234"/>
      <c r="L24" s="234"/>
      <c r="M24" s="234"/>
    </row>
    <row r="25" spans="1:13" ht="12.75" customHeight="1">
      <c r="A25" s="30" t="s">
        <v>44</v>
      </c>
    </row>
    <row r="26" spans="1:13" ht="12.75" customHeight="1">
      <c r="A26" s="30" t="s">
        <v>245</v>
      </c>
    </row>
    <row r="27" spans="1:13" ht="12.75" customHeight="1">
      <c r="A27" s="60" t="s">
        <v>246</v>
      </c>
    </row>
  </sheetData>
  <mergeCells count="1">
    <mergeCell ref="A1:L1"/>
  </mergeCells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1"/>
  <headerFooter>
    <oddFooter>&amp;LStatistisches Bundesamt, Baugenehmigungen und Baufertigstellungen,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152"/>
  <sheetViews>
    <sheetView showGridLines="0" zoomScaleNormal="100" workbookViewId="0"/>
  </sheetViews>
  <sheetFormatPr baseColWidth="10" defaultColWidth="12.5703125" defaultRowHeight="12.75" customHeight="1"/>
  <cols>
    <col min="1" max="1" width="24.28515625" style="52" customWidth="1"/>
    <col min="2" max="12" width="9.28515625" style="52" customWidth="1"/>
    <col min="13" max="16384" width="12.5703125" style="52"/>
  </cols>
  <sheetData>
    <row r="1" spans="1:12" s="188" customFormat="1" ht="12.75" customHeight="1">
      <c r="A1" s="282" t="s">
        <v>171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2" s="188" customFormat="1" ht="12.75" customHeight="1">
      <c r="A2" s="282" t="s">
        <v>170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2" ht="12.75" customHeight="1">
      <c r="A3" s="53"/>
      <c r="B3" s="53"/>
      <c r="C3" s="53"/>
      <c r="D3" s="53"/>
      <c r="E3" s="53"/>
      <c r="F3" s="53"/>
      <c r="G3" s="53"/>
      <c r="H3" s="53"/>
      <c r="I3" s="67"/>
      <c r="J3" s="67"/>
      <c r="K3" s="67"/>
    </row>
    <row r="4" spans="1:12" s="58" customFormat="1" ht="24" customHeight="1">
      <c r="A4" s="54" t="s">
        <v>23</v>
      </c>
      <c r="B4" s="55">
        <v>1991</v>
      </c>
      <c r="C4" s="55">
        <v>1992</v>
      </c>
      <c r="D4" s="55">
        <v>1993</v>
      </c>
      <c r="E4" s="55">
        <v>1994</v>
      </c>
      <c r="F4" s="55">
        <v>1995</v>
      </c>
      <c r="G4" s="55">
        <v>1996</v>
      </c>
      <c r="H4" s="55">
        <v>1997</v>
      </c>
      <c r="I4" s="55">
        <v>1998</v>
      </c>
      <c r="J4" s="55">
        <v>1999</v>
      </c>
      <c r="K4" s="55">
        <v>2000</v>
      </c>
      <c r="L4" s="57">
        <v>2001</v>
      </c>
    </row>
    <row r="5" spans="1:12" ht="18.75" customHeight="1">
      <c r="A5" s="52" t="s">
        <v>24</v>
      </c>
      <c r="B5" s="68">
        <v>87</v>
      </c>
      <c r="C5" s="68">
        <v>95</v>
      </c>
      <c r="D5" s="68">
        <v>101</v>
      </c>
      <c r="E5" s="68">
        <v>105</v>
      </c>
      <c r="F5" s="68">
        <v>79</v>
      </c>
      <c r="G5" s="68">
        <v>64</v>
      </c>
      <c r="H5" s="68">
        <v>60</v>
      </c>
      <c r="I5" s="68">
        <v>56</v>
      </c>
      <c r="J5" s="68">
        <v>50</v>
      </c>
      <c r="K5" s="68">
        <v>41.495893120900305</v>
      </c>
      <c r="L5" s="68">
        <v>33.531141153550976</v>
      </c>
    </row>
    <row r="6" spans="1:12" ht="12.75" customHeight="1">
      <c r="A6" s="52" t="s">
        <v>25</v>
      </c>
      <c r="B6" s="68">
        <v>76</v>
      </c>
      <c r="C6" s="68">
        <v>91</v>
      </c>
      <c r="D6" s="68">
        <v>104</v>
      </c>
      <c r="E6" s="68">
        <v>107</v>
      </c>
      <c r="F6" s="68">
        <v>77</v>
      </c>
      <c r="G6" s="68">
        <v>65</v>
      </c>
      <c r="H6" s="68">
        <v>61</v>
      </c>
      <c r="I6" s="68">
        <v>65</v>
      </c>
      <c r="J6" s="68">
        <v>62</v>
      </c>
      <c r="K6" s="68">
        <v>51.644875760971466</v>
      </c>
      <c r="L6" s="68">
        <v>45.621094636578725</v>
      </c>
    </row>
    <row r="7" spans="1:12" ht="12.75" customHeight="1">
      <c r="A7" s="52" t="s">
        <v>35</v>
      </c>
      <c r="B7" s="68">
        <v>33</v>
      </c>
      <c r="C7" s="68">
        <v>32</v>
      </c>
      <c r="D7" s="68">
        <v>45</v>
      </c>
      <c r="E7" s="68">
        <v>61</v>
      </c>
      <c r="F7" s="68">
        <v>85</v>
      </c>
      <c r="G7" s="68">
        <v>76</v>
      </c>
      <c r="H7" s="68">
        <v>75</v>
      </c>
      <c r="I7" s="68">
        <v>39</v>
      </c>
      <c r="J7" s="68">
        <v>32</v>
      </c>
      <c r="K7" s="68">
        <v>22.822632458638228</v>
      </c>
      <c r="L7" s="68">
        <v>13.31765878451786</v>
      </c>
    </row>
    <row r="8" spans="1:12" ht="12.75" customHeight="1">
      <c r="A8" s="52" t="s">
        <v>38</v>
      </c>
      <c r="B8" s="68">
        <v>3</v>
      </c>
      <c r="C8" s="68">
        <v>22</v>
      </c>
      <c r="D8" s="68">
        <v>74</v>
      </c>
      <c r="E8" s="68">
        <v>105</v>
      </c>
      <c r="F8" s="68">
        <v>138</v>
      </c>
      <c r="G8" s="68">
        <v>151</v>
      </c>
      <c r="H8" s="68">
        <v>140</v>
      </c>
      <c r="I8" s="68">
        <v>102</v>
      </c>
      <c r="J8" s="68">
        <v>89</v>
      </c>
      <c r="K8" s="68">
        <v>63.913308495665966</v>
      </c>
      <c r="L8" s="68">
        <v>51.399916100654536</v>
      </c>
    </row>
    <row r="9" spans="1:12" ht="12.75" customHeight="1">
      <c r="A9" s="52" t="s">
        <v>27</v>
      </c>
      <c r="B9" s="68">
        <v>34</v>
      </c>
      <c r="C9" s="68">
        <v>43</v>
      </c>
      <c r="D9" s="68">
        <v>48</v>
      </c>
      <c r="E9" s="68">
        <v>47</v>
      </c>
      <c r="F9" s="68">
        <v>33</v>
      </c>
      <c r="G9" s="68">
        <v>29</v>
      </c>
      <c r="H9" s="68">
        <v>34</v>
      </c>
      <c r="I9" s="68">
        <v>32</v>
      </c>
      <c r="J9" s="68">
        <v>33</v>
      </c>
      <c r="K9" s="68">
        <v>26.612139800825478</v>
      </c>
      <c r="L9" s="68">
        <v>20.689916316407285</v>
      </c>
    </row>
    <row r="10" spans="1:12" ht="12.75" customHeight="1">
      <c r="A10" s="52" t="s">
        <v>28</v>
      </c>
      <c r="B10" s="68">
        <v>46</v>
      </c>
      <c r="C10" s="68">
        <v>56</v>
      </c>
      <c r="D10" s="68">
        <v>60</v>
      </c>
      <c r="E10" s="68">
        <v>62</v>
      </c>
      <c r="F10" s="68">
        <v>68</v>
      </c>
      <c r="G10" s="68">
        <v>54</v>
      </c>
      <c r="H10" s="68">
        <v>55</v>
      </c>
      <c r="I10" s="68">
        <v>33</v>
      </c>
      <c r="J10" s="68">
        <v>29</v>
      </c>
      <c r="K10" s="68">
        <v>27.002574338693428</v>
      </c>
      <c r="L10" s="68">
        <v>22.430766965260432</v>
      </c>
    </row>
    <row r="11" spans="1:12" ht="12.75" customHeight="1">
      <c r="A11" s="52" t="s">
        <v>29</v>
      </c>
      <c r="B11" s="68">
        <v>57</v>
      </c>
      <c r="C11" s="68">
        <v>65</v>
      </c>
      <c r="D11" s="68">
        <v>76</v>
      </c>
      <c r="E11" s="68">
        <v>86</v>
      </c>
      <c r="F11" s="68">
        <v>71</v>
      </c>
      <c r="G11" s="68">
        <v>57</v>
      </c>
      <c r="H11" s="68">
        <v>49</v>
      </c>
      <c r="I11" s="68">
        <v>48</v>
      </c>
      <c r="J11" s="68">
        <v>45</v>
      </c>
      <c r="K11" s="68">
        <v>38.92138746555981</v>
      </c>
      <c r="L11" s="68">
        <v>35.892704071757095</v>
      </c>
    </row>
    <row r="12" spans="1:12" ht="12.75" customHeight="1">
      <c r="A12" s="52" t="s">
        <v>39</v>
      </c>
      <c r="B12" s="68">
        <v>7</v>
      </c>
      <c r="C12" s="68">
        <v>23</v>
      </c>
      <c r="D12" s="68">
        <v>52</v>
      </c>
      <c r="E12" s="68">
        <v>70</v>
      </c>
      <c r="F12" s="68">
        <v>96</v>
      </c>
      <c r="G12" s="68">
        <v>142</v>
      </c>
      <c r="H12" s="68">
        <v>106</v>
      </c>
      <c r="I12" s="68">
        <v>88</v>
      </c>
      <c r="J12" s="68">
        <v>75</v>
      </c>
      <c r="K12" s="68">
        <v>60.691455722043607</v>
      </c>
      <c r="L12" s="68">
        <v>55.859172950752722</v>
      </c>
    </row>
    <row r="13" spans="1:12" ht="12.75" customHeight="1">
      <c r="A13" s="52" t="s">
        <v>30</v>
      </c>
      <c r="B13" s="68">
        <v>64</v>
      </c>
      <c r="C13" s="68">
        <v>76</v>
      </c>
      <c r="D13" s="68">
        <v>86</v>
      </c>
      <c r="E13" s="68">
        <v>104</v>
      </c>
      <c r="F13" s="68">
        <v>75</v>
      </c>
      <c r="G13" s="68">
        <v>59</v>
      </c>
      <c r="H13" s="68">
        <v>57</v>
      </c>
      <c r="I13" s="68">
        <v>59</v>
      </c>
      <c r="J13" s="68">
        <v>60</v>
      </c>
      <c r="K13" s="68">
        <v>49.886496581650228</v>
      </c>
      <c r="L13" s="68">
        <v>43.673351657716857</v>
      </c>
    </row>
    <row r="14" spans="1:12" ht="12.75" customHeight="1">
      <c r="A14" s="52" t="s">
        <v>31</v>
      </c>
      <c r="B14" s="68">
        <v>45</v>
      </c>
      <c r="C14" s="68">
        <v>49</v>
      </c>
      <c r="D14" s="68">
        <v>57</v>
      </c>
      <c r="E14" s="68">
        <v>68</v>
      </c>
      <c r="F14" s="68">
        <v>56</v>
      </c>
      <c r="G14" s="68">
        <v>53</v>
      </c>
      <c r="H14" s="68">
        <v>51</v>
      </c>
      <c r="I14" s="68">
        <v>50</v>
      </c>
      <c r="J14" s="68">
        <v>47</v>
      </c>
      <c r="K14" s="68">
        <v>37.791510375008365</v>
      </c>
      <c r="L14" s="68">
        <v>31.905029754969636</v>
      </c>
    </row>
    <row r="15" spans="1:12" ht="12.75" customHeight="1">
      <c r="A15" s="52" t="s">
        <v>32</v>
      </c>
      <c r="B15" s="68">
        <v>71</v>
      </c>
      <c r="C15" s="68">
        <v>75</v>
      </c>
      <c r="D15" s="68">
        <v>88</v>
      </c>
      <c r="E15" s="68">
        <v>108</v>
      </c>
      <c r="F15" s="68">
        <v>82</v>
      </c>
      <c r="G15" s="68">
        <v>64</v>
      </c>
      <c r="H15" s="68">
        <v>64</v>
      </c>
      <c r="I15" s="68">
        <v>59</v>
      </c>
      <c r="J15" s="68">
        <v>59</v>
      </c>
      <c r="K15" s="68">
        <v>46.877513441996236</v>
      </c>
      <c r="L15" s="68">
        <v>36.40548712361057</v>
      </c>
    </row>
    <row r="16" spans="1:12" ht="12.75" customHeight="1">
      <c r="A16" s="52" t="s">
        <v>33</v>
      </c>
      <c r="B16" s="68">
        <v>39</v>
      </c>
      <c r="C16" s="68">
        <v>44</v>
      </c>
      <c r="D16" s="68">
        <v>61</v>
      </c>
      <c r="E16" s="68">
        <v>68</v>
      </c>
      <c r="F16" s="68">
        <v>58</v>
      </c>
      <c r="G16" s="68">
        <v>51</v>
      </c>
      <c r="H16" s="68">
        <v>46</v>
      </c>
      <c r="I16" s="68">
        <v>45</v>
      </c>
      <c r="J16" s="68">
        <v>38</v>
      </c>
      <c r="K16" s="68">
        <v>29.596623196528874</v>
      </c>
      <c r="L16" s="68">
        <v>21.401453011483479</v>
      </c>
    </row>
    <row r="17" spans="1:13" ht="12.75" customHeight="1">
      <c r="A17" s="52" t="s">
        <v>40</v>
      </c>
      <c r="B17" s="68">
        <v>1</v>
      </c>
      <c r="C17" s="68">
        <v>10</v>
      </c>
      <c r="D17" s="68">
        <v>42</v>
      </c>
      <c r="E17" s="68">
        <v>66</v>
      </c>
      <c r="F17" s="68">
        <v>133</v>
      </c>
      <c r="G17" s="68">
        <v>124</v>
      </c>
      <c r="H17" s="68">
        <v>105</v>
      </c>
      <c r="I17" s="68">
        <v>73</v>
      </c>
      <c r="J17" s="68">
        <v>55</v>
      </c>
      <c r="K17" s="68">
        <v>36.564690602205673</v>
      </c>
      <c r="L17" s="68">
        <v>25.04397664019152</v>
      </c>
    </row>
    <row r="18" spans="1:13" ht="12.75" customHeight="1">
      <c r="A18" s="52" t="s">
        <v>41</v>
      </c>
      <c r="B18" s="68">
        <v>3</v>
      </c>
      <c r="C18" s="68">
        <v>18</v>
      </c>
      <c r="D18" s="68">
        <v>56</v>
      </c>
      <c r="E18" s="68">
        <v>82</v>
      </c>
      <c r="F18" s="68">
        <v>91</v>
      </c>
      <c r="G18" s="68">
        <v>89</v>
      </c>
      <c r="H18" s="68">
        <v>65</v>
      </c>
      <c r="I18" s="68">
        <v>60</v>
      </c>
      <c r="J18" s="68">
        <v>52</v>
      </c>
      <c r="K18" s="68">
        <v>36.713664388472019</v>
      </c>
      <c r="L18" s="68">
        <v>26.749576835214107</v>
      </c>
    </row>
    <row r="19" spans="1:13" ht="12.75" customHeight="1">
      <c r="A19" s="52" t="s">
        <v>34</v>
      </c>
      <c r="B19" s="68">
        <v>53</v>
      </c>
      <c r="C19" s="68">
        <v>62</v>
      </c>
      <c r="D19" s="68">
        <v>82</v>
      </c>
      <c r="E19" s="68">
        <v>95</v>
      </c>
      <c r="F19" s="68">
        <v>83</v>
      </c>
      <c r="G19" s="68">
        <v>72</v>
      </c>
      <c r="H19" s="68">
        <v>77</v>
      </c>
      <c r="I19" s="68">
        <v>72</v>
      </c>
      <c r="J19" s="68">
        <v>65</v>
      </c>
      <c r="K19" s="68">
        <v>46.434085213751288</v>
      </c>
      <c r="L19" s="68">
        <v>39.775506342445652</v>
      </c>
    </row>
    <row r="20" spans="1:13" ht="12.75" customHeight="1">
      <c r="A20" s="60" t="s">
        <v>42</v>
      </c>
      <c r="B20" s="68">
        <v>6</v>
      </c>
      <c r="C20" s="68">
        <v>18</v>
      </c>
      <c r="D20" s="68">
        <v>52</v>
      </c>
      <c r="E20" s="68">
        <v>85</v>
      </c>
      <c r="F20" s="68">
        <v>85</v>
      </c>
      <c r="G20" s="68">
        <v>90</v>
      </c>
      <c r="H20" s="68">
        <v>67</v>
      </c>
      <c r="I20" s="68">
        <v>57</v>
      </c>
      <c r="J20" s="68">
        <v>46</v>
      </c>
      <c r="K20" s="68">
        <v>32.719727054545906</v>
      </c>
      <c r="L20" s="68">
        <v>25.781689907588351</v>
      </c>
    </row>
    <row r="21" spans="1:13" ht="18.75" customHeight="1">
      <c r="A21" s="58" t="s">
        <v>6</v>
      </c>
      <c r="B21" s="68">
        <v>51</v>
      </c>
      <c r="C21" s="68">
        <v>60</v>
      </c>
      <c r="D21" s="68">
        <v>75</v>
      </c>
      <c r="E21" s="68">
        <v>87</v>
      </c>
      <c r="F21" s="68">
        <v>78</v>
      </c>
      <c r="G21" s="68">
        <v>70</v>
      </c>
      <c r="H21" s="68">
        <v>64</v>
      </c>
      <c r="I21" s="68">
        <v>58</v>
      </c>
      <c r="J21" s="68">
        <v>53</v>
      </c>
      <c r="K21" s="68">
        <v>42.346456107097126</v>
      </c>
      <c r="L21" s="68">
        <v>35.311585746841224</v>
      </c>
    </row>
    <row r="22" spans="1:13" s="30" customFormat="1" ht="18.75" customHeight="1">
      <c r="A22" s="30" t="s">
        <v>43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108"/>
    </row>
    <row r="23" spans="1:13" ht="18.75" customHeight="1">
      <c r="A23" s="3" t="s">
        <v>4</v>
      </c>
      <c r="B23" s="68">
        <v>62</v>
      </c>
      <c r="C23" s="68">
        <v>70</v>
      </c>
      <c r="D23" s="68">
        <v>80</v>
      </c>
      <c r="E23" s="68">
        <v>89</v>
      </c>
      <c r="F23" s="68">
        <v>69</v>
      </c>
      <c r="G23" s="68">
        <v>59</v>
      </c>
      <c r="H23" s="68">
        <v>56</v>
      </c>
      <c r="I23" s="68">
        <v>54</v>
      </c>
      <c r="J23" s="68">
        <v>52</v>
      </c>
      <c r="K23" s="68">
        <v>42.036931480945562</v>
      </c>
      <c r="L23" s="68">
        <v>35.72778695110577</v>
      </c>
    </row>
    <row r="24" spans="1:13" ht="12.75" customHeight="1">
      <c r="A24" s="3" t="s">
        <v>82</v>
      </c>
      <c r="B24" s="68">
        <v>3</v>
      </c>
      <c r="C24" s="68">
        <v>17</v>
      </c>
      <c r="D24" s="68">
        <v>53</v>
      </c>
      <c r="E24" s="68">
        <v>81</v>
      </c>
      <c r="F24" s="68">
        <v>116</v>
      </c>
      <c r="G24" s="68">
        <v>121</v>
      </c>
      <c r="H24" s="68">
        <v>101</v>
      </c>
      <c r="I24" s="68">
        <v>75</v>
      </c>
      <c r="J24" s="68">
        <v>60</v>
      </c>
      <c r="K24" s="68">
        <v>43.72093576982882</v>
      </c>
      <c r="L24" s="68">
        <v>33.352790683242276</v>
      </c>
    </row>
    <row r="25" spans="1:13" ht="12.75" customHeight="1">
      <c r="A25" s="60"/>
      <c r="B25" s="70"/>
      <c r="C25" s="71"/>
      <c r="D25" s="71"/>
      <c r="E25" s="71"/>
      <c r="F25" s="71"/>
      <c r="G25" s="71"/>
      <c r="H25" s="71"/>
      <c r="I25" s="71"/>
      <c r="J25" s="71"/>
      <c r="K25" s="71"/>
    </row>
    <row r="26" spans="1:13" ht="12.75" customHeight="1">
      <c r="A26" s="30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pans="1:13" ht="12.75" customHeight="1">
      <c r="A27" s="60"/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pans="1:13" ht="12.75" customHeight="1">
      <c r="A28" s="60"/>
      <c r="B28" s="72"/>
      <c r="C28" s="72"/>
      <c r="D28" s="72"/>
      <c r="E28" s="72"/>
      <c r="F28" s="72"/>
      <c r="G28" s="72"/>
      <c r="H28" s="72"/>
      <c r="I28" s="72"/>
      <c r="J28" s="72"/>
      <c r="K28" s="72"/>
    </row>
    <row r="29" spans="1:13" ht="12.75" customHeight="1">
      <c r="A29" s="60"/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pans="1:13" ht="12.75" customHeight="1"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3" ht="12.75" customHeight="1"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pans="1:13" ht="12.75" customHeight="1"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2:11" ht="12.75" customHeight="1">
      <c r="B33" s="72"/>
      <c r="C33" s="72"/>
      <c r="D33" s="72"/>
      <c r="E33" s="72"/>
      <c r="F33" s="72"/>
      <c r="G33" s="72"/>
      <c r="H33" s="72"/>
      <c r="I33" s="72"/>
      <c r="J33" s="72"/>
      <c r="K33" s="72"/>
    </row>
    <row r="34" spans="2:11" ht="12.75" customHeight="1">
      <c r="B34" s="72"/>
      <c r="C34" s="72"/>
      <c r="D34" s="72"/>
      <c r="E34" s="72"/>
      <c r="F34" s="72"/>
      <c r="G34" s="72"/>
      <c r="H34" s="72"/>
      <c r="I34" s="72"/>
      <c r="J34" s="72"/>
      <c r="K34" s="72"/>
    </row>
    <row r="35" spans="2:11" ht="12.75" customHeight="1">
      <c r="B35" s="72"/>
      <c r="C35" s="72"/>
      <c r="D35" s="72"/>
      <c r="E35" s="72"/>
      <c r="F35" s="72"/>
      <c r="G35" s="72"/>
      <c r="H35" s="72"/>
      <c r="I35" s="72"/>
      <c r="J35" s="72"/>
      <c r="K35" s="72"/>
    </row>
    <row r="36" spans="2:11" ht="12.75" customHeight="1">
      <c r="B36" s="72"/>
      <c r="C36" s="72"/>
      <c r="D36" s="72"/>
      <c r="E36" s="72"/>
      <c r="F36" s="72"/>
      <c r="G36" s="72"/>
      <c r="H36" s="72"/>
      <c r="I36" s="72"/>
      <c r="J36" s="72"/>
      <c r="K36" s="72"/>
    </row>
    <row r="37" spans="2:11" ht="12.75" customHeight="1">
      <c r="B37" s="72"/>
      <c r="C37" s="72"/>
      <c r="D37" s="72"/>
      <c r="E37" s="72"/>
      <c r="F37" s="72"/>
      <c r="G37" s="72"/>
      <c r="H37" s="72"/>
      <c r="I37" s="72"/>
      <c r="J37" s="72"/>
      <c r="K37" s="72"/>
    </row>
    <row r="38" spans="2:11" ht="12.75" customHeight="1"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2:11" ht="12.75" customHeight="1">
      <c r="B39" s="72"/>
      <c r="C39" s="72"/>
      <c r="D39" s="72"/>
      <c r="E39" s="72"/>
      <c r="F39" s="72"/>
      <c r="G39" s="72"/>
      <c r="H39" s="72"/>
      <c r="I39" s="72"/>
      <c r="J39" s="72"/>
      <c r="K39" s="72"/>
    </row>
    <row r="40" spans="2:11" ht="12.75" customHeight="1"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1" spans="2:11" ht="12.75" customHeight="1">
      <c r="B41" s="72"/>
      <c r="C41" s="72"/>
      <c r="D41" s="72"/>
      <c r="E41" s="72"/>
      <c r="F41" s="72"/>
      <c r="G41" s="72"/>
      <c r="H41" s="72"/>
      <c r="I41" s="72"/>
      <c r="J41" s="72"/>
      <c r="K41" s="72"/>
    </row>
    <row r="42" spans="2:11" ht="12.75" customHeight="1">
      <c r="B42" s="72"/>
      <c r="C42" s="72"/>
      <c r="D42" s="72"/>
      <c r="E42" s="72"/>
      <c r="F42" s="72"/>
      <c r="G42" s="72"/>
      <c r="H42" s="72"/>
      <c r="I42" s="72"/>
      <c r="J42" s="72"/>
      <c r="K42" s="72"/>
    </row>
    <row r="43" spans="2:11" ht="12.75" customHeight="1"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2:11" ht="12.75" customHeight="1">
      <c r="B44" s="72"/>
      <c r="C44" s="72"/>
      <c r="D44" s="72"/>
      <c r="E44" s="72"/>
      <c r="F44" s="72"/>
      <c r="G44" s="72"/>
      <c r="H44" s="72"/>
      <c r="I44" s="72"/>
      <c r="J44" s="72"/>
      <c r="K44" s="72"/>
    </row>
    <row r="45" spans="2:11" ht="12.75" customHeight="1">
      <c r="B45" s="72"/>
      <c r="C45" s="72"/>
      <c r="D45" s="72"/>
      <c r="E45" s="72"/>
      <c r="F45" s="72"/>
      <c r="G45" s="72"/>
      <c r="H45" s="72"/>
      <c r="I45" s="72"/>
      <c r="J45" s="72"/>
      <c r="K45" s="72"/>
    </row>
    <row r="46" spans="2:11" ht="12.75" customHeight="1">
      <c r="B46" s="72"/>
      <c r="C46" s="72"/>
      <c r="D46" s="72"/>
      <c r="E46" s="72"/>
      <c r="F46" s="72"/>
      <c r="G46" s="72"/>
      <c r="H46" s="72"/>
      <c r="I46" s="72"/>
      <c r="J46" s="72"/>
      <c r="K46" s="72"/>
    </row>
    <row r="47" spans="2:11" ht="12.75" customHeight="1"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2:11" ht="12.75" customHeight="1"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2:11" ht="12.75" customHeight="1"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2:11" ht="12.75" customHeight="1"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2:11" ht="12.75" customHeight="1"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2:11" ht="12.75" customHeight="1">
      <c r="B52" s="72"/>
      <c r="C52" s="72"/>
      <c r="D52" s="72"/>
      <c r="E52" s="72"/>
      <c r="F52" s="72"/>
      <c r="G52" s="72"/>
      <c r="H52" s="72"/>
      <c r="I52" s="72"/>
      <c r="J52" s="72"/>
      <c r="K52" s="72"/>
    </row>
    <row r="53" spans="2:11" ht="12.75" customHeight="1"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2:11" ht="12.75" customHeight="1">
      <c r="B54" s="72"/>
      <c r="C54" s="72"/>
      <c r="D54" s="72"/>
      <c r="E54" s="72"/>
      <c r="F54" s="72"/>
      <c r="G54" s="72"/>
      <c r="H54" s="72"/>
      <c r="I54" s="72"/>
      <c r="J54" s="72"/>
      <c r="K54" s="72"/>
    </row>
    <row r="55" spans="2:11" ht="12.75" customHeight="1">
      <c r="B55" s="72"/>
      <c r="C55" s="72"/>
      <c r="D55" s="72"/>
      <c r="E55" s="72"/>
      <c r="F55" s="72"/>
      <c r="G55" s="72"/>
      <c r="H55" s="72"/>
      <c r="I55" s="72"/>
      <c r="J55" s="72"/>
      <c r="K55" s="72"/>
    </row>
    <row r="56" spans="2:11" ht="12.75" customHeight="1">
      <c r="B56" s="72"/>
      <c r="C56" s="72"/>
      <c r="D56" s="72"/>
      <c r="E56" s="72"/>
      <c r="F56" s="72"/>
      <c r="G56" s="72"/>
      <c r="H56" s="72"/>
      <c r="I56" s="72"/>
      <c r="J56" s="72"/>
      <c r="K56" s="72"/>
    </row>
    <row r="57" spans="2:11" ht="12.75" customHeight="1"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2:11" ht="12.75" customHeight="1">
      <c r="B58" s="72"/>
      <c r="C58" s="72"/>
      <c r="D58" s="72"/>
      <c r="E58" s="72"/>
      <c r="F58" s="72"/>
      <c r="G58" s="72"/>
      <c r="H58" s="72"/>
      <c r="I58" s="72"/>
      <c r="J58" s="72"/>
      <c r="K58" s="72"/>
    </row>
    <row r="59" spans="2:11" ht="12.75" customHeight="1">
      <c r="B59" s="72"/>
      <c r="C59" s="72"/>
      <c r="D59" s="72"/>
      <c r="E59" s="72"/>
      <c r="F59" s="72"/>
      <c r="G59" s="72"/>
      <c r="H59" s="72"/>
      <c r="I59" s="72"/>
      <c r="J59" s="72"/>
      <c r="K59" s="72"/>
    </row>
    <row r="60" spans="2:11" ht="12.75" customHeight="1">
      <c r="B60" s="72"/>
      <c r="C60" s="72"/>
      <c r="D60" s="72"/>
      <c r="E60" s="72"/>
      <c r="F60" s="72"/>
      <c r="G60" s="72"/>
      <c r="H60" s="72"/>
      <c r="I60" s="72"/>
      <c r="J60" s="72"/>
      <c r="K60" s="72"/>
    </row>
    <row r="61" spans="2:11" ht="12.75" customHeight="1">
      <c r="B61" s="72"/>
      <c r="C61" s="72"/>
      <c r="D61" s="72"/>
      <c r="E61" s="72"/>
      <c r="F61" s="72"/>
      <c r="G61" s="72"/>
      <c r="H61" s="72"/>
      <c r="I61" s="72"/>
      <c r="J61" s="72"/>
      <c r="K61" s="72"/>
    </row>
    <row r="62" spans="2:11" ht="12.75" customHeight="1">
      <c r="B62" s="72"/>
      <c r="C62" s="72"/>
      <c r="D62" s="72"/>
      <c r="E62" s="72"/>
      <c r="F62" s="72"/>
      <c r="G62" s="72"/>
      <c r="H62" s="72"/>
      <c r="I62" s="72"/>
      <c r="J62" s="72"/>
      <c r="K62" s="72"/>
    </row>
    <row r="63" spans="2:11" ht="12.75" customHeight="1"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2:11" ht="12.75" customHeight="1">
      <c r="B64" s="72"/>
      <c r="C64" s="72"/>
      <c r="D64" s="72"/>
      <c r="E64" s="72"/>
      <c r="F64" s="72"/>
      <c r="G64" s="72"/>
      <c r="H64" s="72"/>
      <c r="I64" s="72"/>
      <c r="J64" s="72"/>
      <c r="K64" s="72"/>
    </row>
    <row r="65" spans="2:11" ht="12.75" customHeight="1"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2:11" ht="12.75" customHeight="1">
      <c r="B66" s="72"/>
      <c r="C66" s="72"/>
      <c r="D66" s="72"/>
      <c r="E66" s="72"/>
      <c r="F66" s="72"/>
      <c r="G66" s="72"/>
      <c r="H66" s="72"/>
      <c r="I66" s="72"/>
      <c r="J66" s="72"/>
      <c r="K66" s="72"/>
    </row>
    <row r="67" spans="2:11" ht="12.75" customHeight="1">
      <c r="B67" s="72"/>
      <c r="C67" s="72"/>
      <c r="D67" s="72"/>
      <c r="E67" s="72"/>
      <c r="F67" s="72"/>
      <c r="G67" s="72"/>
      <c r="H67" s="72"/>
      <c r="I67" s="72"/>
      <c r="J67" s="72"/>
      <c r="K67" s="72"/>
    </row>
    <row r="68" spans="2:11" ht="12.75" customHeight="1"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2:11" ht="12.75" customHeight="1">
      <c r="B69" s="72"/>
      <c r="C69" s="72"/>
      <c r="D69" s="72"/>
      <c r="E69" s="72"/>
      <c r="F69" s="72"/>
      <c r="G69" s="72"/>
      <c r="H69" s="72"/>
      <c r="I69" s="72"/>
      <c r="J69" s="72"/>
      <c r="K69" s="72"/>
    </row>
    <row r="70" spans="2:11" ht="12.75" customHeight="1">
      <c r="B70" s="72"/>
      <c r="C70" s="72"/>
      <c r="D70" s="72"/>
      <c r="E70" s="72"/>
      <c r="F70" s="72"/>
      <c r="G70" s="72"/>
      <c r="H70" s="72"/>
      <c r="I70" s="72"/>
      <c r="J70" s="72"/>
      <c r="K70" s="72"/>
    </row>
    <row r="71" spans="2:11" ht="12.75" customHeight="1">
      <c r="B71" s="72"/>
      <c r="C71" s="72"/>
      <c r="D71" s="72"/>
      <c r="E71" s="72"/>
      <c r="F71" s="72"/>
      <c r="G71" s="72"/>
      <c r="H71" s="72"/>
      <c r="I71" s="72"/>
      <c r="J71" s="72"/>
      <c r="K71" s="72"/>
    </row>
    <row r="72" spans="2:11" ht="12.75" customHeight="1">
      <c r="B72" s="72"/>
      <c r="C72" s="72"/>
      <c r="D72" s="72"/>
      <c r="E72" s="72"/>
      <c r="F72" s="72"/>
      <c r="G72" s="72"/>
      <c r="H72" s="72"/>
      <c r="I72" s="72"/>
      <c r="J72" s="72"/>
      <c r="K72" s="72"/>
    </row>
    <row r="73" spans="2:11" ht="12.75" customHeight="1"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2:11" ht="12.75" customHeight="1">
      <c r="B74" s="72"/>
      <c r="C74" s="72"/>
      <c r="D74" s="72"/>
      <c r="E74" s="72"/>
      <c r="F74" s="72"/>
      <c r="G74" s="72"/>
      <c r="H74" s="72"/>
      <c r="I74" s="72"/>
      <c r="J74" s="72"/>
      <c r="K74" s="72"/>
    </row>
    <row r="75" spans="2:11" ht="12.75" customHeight="1">
      <c r="B75" s="72"/>
      <c r="C75" s="72"/>
      <c r="D75" s="72"/>
      <c r="E75" s="72"/>
      <c r="F75" s="72"/>
      <c r="G75" s="72"/>
      <c r="H75" s="72"/>
      <c r="I75" s="72"/>
      <c r="J75" s="72"/>
      <c r="K75" s="72"/>
    </row>
    <row r="76" spans="2:11" ht="12.75" customHeight="1">
      <c r="B76" s="72"/>
      <c r="C76" s="72"/>
      <c r="D76" s="72"/>
      <c r="E76" s="72"/>
      <c r="F76" s="72"/>
      <c r="G76" s="72"/>
      <c r="H76" s="72"/>
      <c r="I76" s="72"/>
      <c r="J76" s="72"/>
      <c r="K76" s="72"/>
    </row>
    <row r="77" spans="2:11" ht="12.75" customHeight="1">
      <c r="B77" s="72"/>
      <c r="C77" s="72"/>
      <c r="D77" s="72"/>
      <c r="E77" s="72"/>
      <c r="F77" s="72"/>
      <c r="G77" s="72"/>
      <c r="H77" s="72"/>
      <c r="I77" s="72"/>
      <c r="J77" s="72"/>
      <c r="K77" s="72"/>
    </row>
    <row r="78" spans="2:11" ht="12.75" customHeight="1"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2:11" ht="12.75" customHeight="1">
      <c r="B79" s="72"/>
      <c r="C79" s="72"/>
      <c r="D79" s="72"/>
      <c r="E79" s="72"/>
      <c r="F79" s="72"/>
      <c r="G79" s="72"/>
      <c r="H79" s="72"/>
      <c r="I79" s="72"/>
      <c r="J79" s="72"/>
      <c r="K79" s="72"/>
    </row>
    <row r="80" spans="2:11" ht="12.75" customHeight="1">
      <c r="B80" s="72"/>
      <c r="C80" s="72"/>
      <c r="D80" s="72"/>
      <c r="E80" s="72"/>
      <c r="F80" s="72"/>
      <c r="G80" s="72"/>
      <c r="H80" s="72"/>
      <c r="I80" s="72"/>
      <c r="J80" s="72"/>
      <c r="K80" s="72"/>
    </row>
    <row r="81" spans="2:11" ht="12.75" customHeight="1">
      <c r="B81" s="72"/>
      <c r="C81" s="72"/>
      <c r="D81" s="72"/>
      <c r="E81" s="72"/>
      <c r="F81" s="72"/>
      <c r="G81" s="72"/>
      <c r="H81" s="72"/>
      <c r="I81" s="72"/>
      <c r="J81" s="72"/>
      <c r="K81" s="72"/>
    </row>
    <row r="82" spans="2:11" ht="12.75" customHeight="1">
      <c r="B82" s="72"/>
      <c r="C82" s="72"/>
      <c r="D82" s="72"/>
      <c r="E82" s="72"/>
      <c r="F82" s="72"/>
      <c r="G82" s="72"/>
      <c r="H82" s="72"/>
      <c r="I82" s="72"/>
      <c r="J82" s="72"/>
      <c r="K82" s="72"/>
    </row>
    <row r="83" spans="2:11" ht="12.75" customHeight="1">
      <c r="B83" s="72"/>
      <c r="C83" s="72"/>
      <c r="D83" s="72"/>
      <c r="E83" s="72"/>
      <c r="F83" s="72"/>
      <c r="G83" s="72"/>
      <c r="H83" s="72"/>
      <c r="I83" s="72"/>
      <c r="J83" s="72"/>
      <c r="K83" s="72"/>
    </row>
    <row r="84" spans="2:11" ht="12.75" customHeight="1">
      <c r="B84" s="72"/>
      <c r="C84" s="72"/>
      <c r="D84" s="72"/>
      <c r="E84" s="72"/>
      <c r="F84" s="72"/>
      <c r="G84" s="72"/>
      <c r="H84" s="72"/>
      <c r="I84" s="72"/>
      <c r="J84" s="72"/>
      <c r="K84" s="72"/>
    </row>
    <row r="85" spans="2:11" ht="12.75" customHeight="1">
      <c r="B85" s="72"/>
      <c r="C85" s="72"/>
      <c r="D85" s="72"/>
      <c r="E85" s="72"/>
      <c r="F85" s="72"/>
      <c r="G85" s="72"/>
      <c r="H85" s="72"/>
      <c r="I85" s="72"/>
      <c r="J85" s="72"/>
      <c r="K85" s="72"/>
    </row>
    <row r="86" spans="2:11" ht="12.75" customHeight="1"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2:11" ht="12.75" customHeight="1">
      <c r="B87" s="72"/>
      <c r="C87" s="72"/>
      <c r="D87" s="72"/>
      <c r="E87" s="72"/>
      <c r="F87" s="72"/>
      <c r="G87" s="72"/>
      <c r="H87" s="72"/>
      <c r="I87" s="72"/>
      <c r="J87" s="72"/>
      <c r="K87" s="72"/>
    </row>
    <row r="88" spans="2:11" ht="12.75" customHeight="1">
      <c r="B88" s="72"/>
      <c r="C88" s="72"/>
      <c r="D88" s="72"/>
      <c r="E88" s="72"/>
      <c r="F88" s="72"/>
      <c r="G88" s="72"/>
      <c r="H88" s="72"/>
      <c r="I88" s="72"/>
      <c r="J88" s="72"/>
      <c r="K88" s="72"/>
    </row>
    <row r="89" spans="2:11" ht="12.75" customHeight="1">
      <c r="B89" s="72"/>
      <c r="C89" s="72"/>
      <c r="D89" s="72"/>
      <c r="E89" s="72"/>
      <c r="F89" s="72"/>
      <c r="G89" s="72"/>
      <c r="H89" s="72"/>
      <c r="I89" s="72"/>
      <c r="J89" s="72"/>
      <c r="K89" s="72"/>
    </row>
    <row r="90" spans="2:11" ht="12.75" customHeight="1">
      <c r="B90" s="72"/>
      <c r="C90" s="72"/>
      <c r="D90" s="72"/>
      <c r="E90" s="72"/>
      <c r="F90" s="72"/>
      <c r="G90" s="72"/>
      <c r="H90" s="72"/>
      <c r="I90" s="72"/>
      <c r="J90" s="72"/>
      <c r="K90" s="72"/>
    </row>
    <row r="91" spans="2:11" ht="12.75" customHeight="1">
      <c r="B91" s="72"/>
      <c r="C91" s="72"/>
      <c r="D91" s="72"/>
      <c r="E91" s="72"/>
      <c r="F91" s="72"/>
      <c r="G91" s="72"/>
      <c r="H91" s="72"/>
      <c r="I91" s="72"/>
      <c r="J91" s="72"/>
      <c r="K91" s="72"/>
    </row>
    <row r="92" spans="2:11" ht="12.75" customHeight="1">
      <c r="B92" s="72"/>
      <c r="C92" s="72"/>
      <c r="D92" s="72"/>
      <c r="E92" s="72"/>
      <c r="F92" s="72"/>
      <c r="G92" s="72"/>
      <c r="H92" s="72"/>
      <c r="I92" s="72"/>
      <c r="J92" s="72"/>
      <c r="K92" s="72"/>
    </row>
    <row r="93" spans="2:11" ht="12.75" customHeight="1">
      <c r="B93" s="72"/>
      <c r="C93" s="72"/>
      <c r="D93" s="72"/>
      <c r="E93" s="72"/>
      <c r="F93" s="72"/>
      <c r="G93" s="72"/>
      <c r="H93" s="72"/>
      <c r="I93" s="72"/>
      <c r="J93" s="72"/>
      <c r="K93" s="72"/>
    </row>
    <row r="94" spans="2:11" ht="12.75" customHeight="1">
      <c r="B94" s="72"/>
      <c r="C94" s="72"/>
      <c r="D94" s="72"/>
      <c r="E94" s="72"/>
      <c r="F94" s="72"/>
      <c r="G94" s="72"/>
      <c r="H94" s="72"/>
      <c r="I94" s="72"/>
      <c r="J94" s="72"/>
      <c r="K94" s="72"/>
    </row>
    <row r="95" spans="2:11" ht="12.75" customHeight="1">
      <c r="B95" s="72"/>
      <c r="C95" s="72"/>
      <c r="D95" s="72"/>
      <c r="E95" s="72"/>
      <c r="F95" s="72"/>
      <c r="G95" s="72"/>
      <c r="H95" s="72"/>
      <c r="I95" s="72"/>
      <c r="J95" s="72"/>
      <c r="K95" s="72"/>
    </row>
    <row r="96" spans="2:11" ht="12.75" customHeight="1">
      <c r="B96" s="72"/>
      <c r="C96" s="72"/>
      <c r="D96" s="72"/>
      <c r="E96" s="72"/>
      <c r="F96" s="72"/>
      <c r="G96" s="72"/>
      <c r="H96" s="72"/>
      <c r="I96" s="72"/>
      <c r="J96" s="72"/>
      <c r="K96" s="72"/>
    </row>
    <row r="97" spans="2:11" ht="12.75" customHeight="1">
      <c r="B97" s="72"/>
      <c r="C97" s="72"/>
      <c r="D97" s="72"/>
      <c r="E97" s="72"/>
      <c r="F97" s="72"/>
      <c r="G97" s="72"/>
      <c r="H97" s="72"/>
      <c r="I97" s="72"/>
      <c r="J97" s="72"/>
      <c r="K97" s="72"/>
    </row>
    <row r="98" spans="2:11" ht="12.75" customHeight="1">
      <c r="B98" s="72"/>
      <c r="C98" s="72"/>
      <c r="D98" s="72"/>
      <c r="E98" s="72"/>
      <c r="F98" s="72"/>
      <c r="G98" s="72"/>
      <c r="H98" s="72"/>
      <c r="I98" s="72"/>
      <c r="J98" s="72"/>
      <c r="K98" s="72"/>
    </row>
    <row r="99" spans="2:11" ht="12.75" customHeight="1">
      <c r="B99" s="72"/>
      <c r="C99" s="72"/>
      <c r="D99" s="72"/>
      <c r="E99" s="72"/>
      <c r="F99" s="72"/>
      <c r="G99" s="72"/>
      <c r="H99" s="72"/>
      <c r="I99" s="72"/>
      <c r="J99" s="72"/>
      <c r="K99" s="72"/>
    </row>
    <row r="100" spans="2:11" ht="12.75" customHeight="1">
      <c r="B100" s="72"/>
      <c r="C100" s="72"/>
      <c r="D100" s="72"/>
      <c r="E100" s="72"/>
      <c r="F100" s="72"/>
      <c r="G100" s="72"/>
      <c r="H100" s="72"/>
      <c r="I100" s="72"/>
      <c r="J100" s="72"/>
      <c r="K100" s="72"/>
    </row>
    <row r="101" spans="2:11" ht="12.75" customHeight="1">
      <c r="B101" s="72"/>
      <c r="C101" s="72"/>
      <c r="D101" s="72"/>
      <c r="E101" s="72"/>
      <c r="F101" s="72"/>
      <c r="G101" s="72"/>
      <c r="H101" s="72"/>
      <c r="I101" s="72"/>
      <c r="J101" s="72"/>
      <c r="K101" s="72"/>
    </row>
    <row r="102" spans="2:11" ht="12.75" customHeight="1">
      <c r="B102" s="72"/>
      <c r="C102" s="72"/>
      <c r="D102" s="72"/>
      <c r="E102" s="72"/>
      <c r="F102" s="72"/>
      <c r="G102" s="72"/>
      <c r="H102" s="72"/>
      <c r="I102" s="72"/>
      <c r="J102" s="72"/>
      <c r="K102" s="72"/>
    </row>
    <row r="103" spans="2:11" ht="12.75" customHeight="1">
      <c r="B103" s="72"/>
      <c r="C103" s="72"/>
      <c r="D103" s="72"/>
      <c r="E103" s="72"/>
      <c r="F103" s="72"/>
      <c r="G103" s="72"/>
      <c r="H103" s="72"/>
      <c r="I103" s="72"/>
      <c r="J103" s="72"/>
      <c r="K103" s="72"/>
    </row>
    <row r="104" spans="2:11" ht="12.75" customHeight="1">
      <c r="B104" s="72"/>
      <c r="C104" s="72"/>
      <c r="D104" s="72"/>
      <c r="E104" s="72"/>
      <c r="F104" s="72"/>
      <c r="G104" s="72"/>
      <c r="H104" s="72"/>
      <c r="I104" s="72"/>
      <c r="J104" s="72"/>
      <c r="K104" s="72"/>
    </row>
    <row r="105" spans="2:11" ht="12.75" customHeight="1">
      <c r="B105" s="72"/>
      <c r="C105" s="72"/>
      <c r="D105" s="72"/>
      <c r="E105" s="72"/>
      <c r="F105" s="72"/>
      <c r="G105" s="72"/>
      <c r="H105" s="72"/>
      <c r="I105" s="72"/>
      <c r="J105" s="72"/>
      <c r="K105" s="72"/>
    </row>
    <row r="106" spans="2:11" ht="12.75" customHeight="1">
      <c r="B106" s="72"/>
      <c r="C106" s="72"/>
      <c r="D106" s="72"/>
      <c r="E106" s="72"/>
      <c r="F106" s="72"/>
      <c r="G106" s="72"/>
      <c r="H106" s="72"/>
      <c r="I106" s="72"/>
      <c r="J106" s="72"/>
      <c r="K106" s="72"/>
    </row>
    <row r="107" spans="2:11" ht="12.75" customHeight="1">
      <c r="B107" s="72"/>
      <c r="C107" s="72"/>
      <c r="D107" s="72"/>
      <c r="E107" s="72"/>
      <c r="F107" s="72"/>
      <c r="G107" s="72"/>
      <c r="H107" s="72"/>
      <c r="I107" s="72"/>
      <c r="J107" s="72"/>
      <c r="K107" s="72"/>
    </row>
    <row r="108" spans="2:11" ht="12.75" customHeight="1">
      <c r="B108" s="72"/>
      <c r="C108" s="72"/>
      <c r="D108" s="72"/>
      <c r="E108" s="72"/>
      <c r="F108" s="72"/>
      <c r="G108" s="72"/>
      <c r="H108" s="72"/>
      <c r="I108" s="72"/>
      <c r="J108" s="72"/>
      <c r="K108" s="72"/>
    </row>
    <row r="109" spans="2:11" ht="12.75" customHeight="1">
      <c r="B109" s="72"/>
      <c r="C109" s="72"/>
      <c r="D109" s="72"/>
      <c r="E109" s="72"/>
      <c r="F109" s="72"/>
      <c r="G109" s="72"/>
      <c r="H109" s="72"/>
      <c r="I109" s="72"/>
      <c r="J109" s="72"/>
      <c r="K109" s="72"/>
    </row>
    <row r="110" spans="2:11" ht="12.75" customHeight="1">
      <c r="B110" s="72"/>
      <c r="C110" s="72"/>
      <c r="D110" s="72"/>
      <c r="E110" s="72"/>
      <c r="F110" s="72"/>
      <c r="G110" s="72"/>
      <c r="H110" s="72"/>
      <c r="I110" s="72"/>
      <c r="J110" s="72"/>
      <c r="K110" s="72"/>
    </row>
    <row r="111" spans="2:11" ht="12.75" customHeight="1">
      <c r="B111" s="72"/>
      <c r="C111" s="72"/>
      <c r="D111" s="72"/>
      <c r="E111" s="72"/>
      <c r="F111" s="72"/>
      <c r="G111" s="72"/>
      <c r="H111" s="72"/>
      <c r="I111" s="72"/>
      <c r="J111" s="72"/>
      <c r="K111" s="72"/>
    </row>
    <row r="112" spans="2:11" ht="12.75" customHeight="1">
      <c r="B112" s="72"/>
      <c r="C112" s="72"/>
      <c r="D112" s="72"/>
      <c r="E112" s="72"/>
      <c r="F112" s="72"/>
      <c r="G112" s="72"/>
      <c r="H112" s="72"/>
      <c r="I112" s="72"/>
      <c r="J112" s="72"/>
      <c r="K112" s="72"/>
    </row>
    <row r="113" spans="2:11" ht="12.75" customHeight="1">
      <c r="B113" s="72"/>
      <c r="C113" s="72"/>
      <c r="D113" s="72"/>
      <c r="E113" s="72"/>
      <c r="F113" s="72"/>
      <c r="G113" s="72"/>
      <c r="H113" s="72"/>
      <c r="I113" s="72"/>
      <c r="J113" s="72"/>
      <c r="K113" s="72"/>
    </row>
    <row r="114" spans="2:11" ht="12.75" customHeight="1">
      <c r="B114" s="72"/>
      <c r="C114" s="72"/>
      <c r="D114" s="72"/>
      <c r="E114" s="72"/>
      <c r="F114" s="72"/>
      <c r="G114" s="72"/>
      <c r="H114" s="72"/>
      <c r="I114" s="72"/>
      <c r="J114" s="72"/>
      <c r="K114" s="72"/>
    </row>
    <row r="115" spans="2:11" ht="12.75" customHeight="1">
      <c r="B115" s="72"/>
      <c r="C115" s="72"/>
      <c r="D115" s="72"/>
      <c r="E115" s="72"/>
      <c r="F115" s="72"/>
      <c r="G115" s="72"/>
      <c r="H115" s="72"/>
      <c r="I115" s="72"/>
      <c r="J115" s="72"/>
      <c r="K115" s="72"/>
    </row>
    <row r="116" spans="2:11" ht="12.75" customHeight="1">
      <c r="B116" s="72"/>
      <c r="C116" s="72"/>
      <c r="D116" s="72"/>
      <c r="E116" s="72"/>
      <c r="F116" s="72"/>
      <c r="G116" s="72"/>
      <c r="H116" s="72"/>
      <c r="I116" s="72"/>
      <c r="J116" s="72"/>
      <c r="K116" s="72"/>
    </row>
    <row r="117" spans="2:11" ht="12.75" customHeight="1">
      <c r="B117" s="72"/>
      <c r="C117" s="72"/>
      <c r="D117" s="72"/>
      <c r="E117" s="72"/>
      <c r="F117" s="72"/>
      <c r="G117" s="72"/>
      <c r="H117" s="72"/>
      <c r="I117" s="72"/>
      <c r="J117" s="72"/>
      <c r="K117" s="72"/>
    </row>
    <row r="118" spans="2:11" ht="12.75" customHeight="1">
      <c r="B118" s="72"/>
      <c r="C118" s="72"/>
      <c r="D118" s="72"/>
      <c r="E118" s="72"/>
      <c r="F118" s="72"/>
      <c r="G118" s="72"/>
      <c r="H118" s="72"/>
      <c r="I118" s="72"/>
      <c r="J118" s="72"/>
      <c r="K118" s="72"/>
    </row>
    <row r="119" spans="2:11" ht="12.75" customHeight="1">
      <c r="B119" s="72"/>
      <c r="C119" s="72"/>
      <c r="D119" s="72"/>
      <c r="E119" s="72"/>
      <c r="F119" s="72"/>
      <c r="G119" s="72"/>
      <c r="H119" s="72"/>
      <c r="I119" s="72"/>
      <c r="J119" s="72"/>
      <c r="K119" s="72"/>
    </row>
    <row r="120" spans="2:11" ht="12.75" customHeight="1">
      <c r="B120" s="72"/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2:11" ht="12.75" customHeight="1">
      <c r="B121" s="72"/>
      <c r="C121" s="72"/>
      <c r="D121" s="72"/>
      <c r="E121" s="72"/>
      <c r="F121" s="72"/>
      <c r="G121" s="72"/>
      <c r="H121" s="72"/>
      <c r="I121" s="72"/>
      <c r="J121" s="72"/>
      <c r="K121" s="72"/>
    </row>
    <row r="122" spans="2:11" ht="12.75" customHeight="1">
      <c r="B122" s="72"/>
      <c r="C122" s="72"/>
      <c r="D122" s="72"/>
      <c r="E122" s="72"/>
      <c r="F122" s="72"/>
      <c r="G122" s="72"/>
      <c r="H122" s="72"/>
      <c r="I122" s="72"/>
      <c r="J122" s="72"/>
      <c r="K122" s="72"/>
    </row>
    <row r="123" spans="2:11" ht="12.75" customHeight="1">
      <c r="B123" s="72"/>
      <c r="C123" s="72"/>
      <c r="D123" s="72"/>
      <c r="E123" s="72"/>
      <c r="F123" s="72"/>
      <c r="G123" s="72"/>
      <c r="H123" s="72"/>
      <c r="I123" s="72"/>
      <c r="J123" s="72"/>
      <c r="K123" s="72"/>
    </row>
    <row r="124" spans="2:11" ht="12.75" customHeight="1">
      <c r="B124" s="72"/>
      <c r="C124" s="72"/>
      <c r="D124" s="72"/>
      <c r="E124" s="72"/>
      <c r="F124" s="72"/>
      <c r="G124" s="72"/>
      <c r="H124" s="72"/>
      <c r="I124" s="72"/>
      <c r="J124" s="72"/>
      <c r="K124" s="72"/>
    </row>
    <row r="125" spans="2:11" ht="12.75" customHeight="1">
      <c r="B125" s="72"/>
      <c r="C125" s="72"/>
      <c r="D125" s="72"/>
      <c r="E125" s="72"/>
      <c r="F125" s="72"/>
      <c r="G125" s="72"/>
      <c r="H125" s="72"/>
      <c r="I125" s="72"/>
      <c r="J125" s="72"/>
      <c r="K125" s="72"/>
    </row>
    <row r="126" spans="2:11" ht="12.75" customHeight="1">
      <c r="B126" s="72"/>
      <c r="C126" s="72"/>
      <c r="D126" s="72"/>
      <c r="E126" s="72"/>
      <c r="F126" s="72"/>
      <c r="G126" s="72"/>
      <c r="H126" s="72"/>
      <c r="I126" s="72"/>
      <c r="J126" s="72"/>
      <c r="K126" s="72"/>
    </row>
    <row r="127" spans="2:11" ht="12.75" customHeight="1">
      <c r="B127" s="72"/>
      <c r="C127" s="72"/>
      <c r="D127" s="72"/>
      <c r="E127" s="72"/>
      <c r="F127" s="72"/>
      <c r="G127" s="72"/>
      <c r="H127" s="72"/>
      <c r="I127" s="72"/>
      <c r="J127" s="72"/>
      <c r="K127" s="72"/>
    </row>
    <row r="128" spans="2:11" ht="12.75" customHeight="1">
      <c r="B128" s="72"/>
      <c r="C128" s="72"/>
      <c r="D128" s="72"/>
      <c r="E128" s="72"/>
      <c r="F128" s="72"/>
      <c r="G128" s="72"/>
      <c r="H128" s="72"/>
      <c r="I128" s="72"/>
      <c r="J128" s="72"/>
      <c r="K128" s="72"/>
    </row>
    <row r="129" spans="2:11" ht="12.75" customHeight="1">
      <c r="B129" s="72"/>
      <c r="C129" s="72"/>
      <c r="D129" s="72"/>
      <c r="E129" s="72"/>
      <c r="F129" s="72"/>
      <c r="G129" s="72"/>
      <c r="H129" s="72"/>
      <c r="I129" s="72"/>
      <c r="J129" s="72"/>
      <c r="K129" s="72"/>
    </row>
    <row r="130" spans="2:11" ht="12.75" customHeight="1">
      <c r="B130" s="72"/>
      <c r="C130" s="72"/>
      <c r="D130" s="72"/>
      <c r="E130" s="72"/>
      <c r="F130" s="72"/>
      <c r="G130" s="72"/>
      <c r="H130" s="72"/>
      <c r="I130" s="72"/>
      <c r="J130" s="72"/>
      <c r="K130" s="72"/>
    </row>
    <row r="131" spans="2:11" ht="12.75" customHeight="1">
      <c r="B131" s="72"/>
      <c r="C131" s="72"/>
      <c r="D131" s="72"/>
      <c r="E131" s="72"/>
      <c r="F131" s="72"/>
      <c r="G131" s="72"/>
      <c r="H131" s="72"/>
      <c r="I131" s="72"/>
      <c r="J131" s="72"/>
      <c r="K131" s="72"/>
    </row>
    <row r="132" spans="2:11" ht="12.75" customHeight="1">
      <c r="B132" s="72"/>
      <c r="C132" s="72"/>
      <c r="D132" s="72"/>
      <c r="E132" s="72"/>
      <c r="F132" s="72"/>
      <c r="G132" s="72"/>
      <c r="H132" s="72"/>
      <c r="I132" s="72"/>
      <c r="J132" s="72"/>
      <c r="K132" s="72"/>
    </row>
    <row r="133" spans="2:11" ht="12.75" customHeight="1">
      <c r="B133" s="72"/>
      <c r="C133" s="72"/>
      <c r="D133" s="72"/>
      <c r="E133" s="72"/>
      <c r="F133" s="72"/>
      <c r="G133" s="72"/>
      <c r="H133" s="72"/>
      <c r="I133" s="72"/>
      <c r="J133" s="72"/>
      <c r="K133" s="72"/>
    </row>
    <row r="134" spans="2:11" ht="12.75" customHeight="1">
      <c r="B134" s="72"/>
      <c r="C134" s="72"/>
      <c r="D134" s="72"/>
      <c r="E134" s="72"/>
      <c r="F134" s="72"/>
      <c r="G134" s="72"/>
      <c r="H134" s="72"/>
      <c r="I134" s="72"/>
      <c r="J134" s="72"/>
      <c r="K134" s="72"/>
    </row>
    <row r="135" spans="2:11" ht="12.75" customHeight="1">
      <c r="B135" s="72"/>
      <c r="C135" s="72"/>
      <c r="D135" s="72"/>
      <c r="E135" s="72"/>
      <c r="F135" s="72"/>
      <c r="G135" s="72"/>
      <c r="H135" s="72"/>
      <c r="I135" s="72"/>
      <c r="J135" s="72"/>
      <c r="K135" s="72"/>
    </row>
    <row r="136" spans="2:11" ht="12.75" customHeight="1">
      <c r="B136" s="72"/>
      <c r="C136" s="72"/>
      <c r="D136" s="72"/>
      <c r="E136" s="72"/>
      <c r="F136" s="72"/>
      <c r="G136" s="72"/>
      <c r="H136" s="72"/>
      <c r="I136" s="72"/>
      <c r="J136" s="72"/>
      <c r="K136" s="72"/>
    </row>
    <row r="137" spans="2:11" ht="12.75" customHeight="1">
      <c r="B137" s="72"/>
      <c r="C137" s="72"/>
      <c r="D137" s="72"/>
      <c r="E137" s="72"/>
      <c r="F137" s="72"/>
      <c r="G137" s="72"/>
      <c r="H137" s="72"/>
      <c r="I137" s="72"/>
      <c r="J137" s="72"/>
      <c r="K137" s="72"/>
    </row>
    <row r="138" spans="2:11" ht="12.75" customHeight="1">
      <c r="B138" s="72"/>
      <c r="C138" s="72"/>
      <c r="D138" s="72"/>
      <c r="E138" s="72"/>
      <c r="F138" s="72"/>
      <c r="G138" s="72"/>
      <c r="H138" s="72"/>
      <c r="I138" s="72"/>
      <c r="J138" s="72"/>
      <c r="K138" s="72"/>
    </row>
    <row r="139" spans="2:11" ht="12.75" customHeight="1">
      <c r="B139" s="72"/>
      <c r="C139" s="72"/>
      <c r="D139" s="72"/>
      <c r="E139" s="72"/>
      <c r="F139" s="72"/>
      <c r="G139" s="72"/>
      <c r="H139" s="72"/>
      <c r="I139" s="72"/>
      <c r="J139" s="72"/>
      <c r="K139" s="72"/>
    </row>
    <row r="140" spans="2:11" ht="12.75" customHeight="1">
      <c r="B140" s="72"/>
      <c r="C140" s="72"/>
      <c r="D140" s="72"/>
      <c r="E140" s="72"/>
      <c r="F140" s="72"/>
      <c r="G140" s="72"/>
      <c r="H140" s="72"/>
      <c r="I140" s="72"/>
      <c r="J140" s="72"/>
      <c r="K140" s="72"/>
    </row>
    <row r="141" spans="2:11" ht="12.75" customHeight="1">
      <c r="B141" s="72"/>
      <c r="C141" s="72"/>
      <c r="D141" s="72"/>
      <c r="E141" s="72"/>
      <c r="F141" s="72"/>
      <c r="G141" s="72"/>
      <c r="H141" s="72"/>
      <c r="I141" s="72"/>
      <c r="J141" s="72"/>
      <c r="K141" s="72"/>
    </row>
    <row r="142" spans="2:11" ht="12.75" customHeight="1">
      <c r="B142" s="72"/>
      <c r="C142" s="72"/>
      <c r="D142" s="72"/>
      <c r="E142" s="72"/>
      <c r="F142" s="72"/>
      <c r="G142" s="72"/>
      <c r="H142" s="72"/>
      <c r="I142" s="72"/>
      <c r="J142" s="72"/>
      <c r="K142" s="72"/>
    </row>
    <row r="143" spans="2:11" ht="12.75" customHeight="1">
      <c r="B143" s="72"/>
      <c r="C143" s="72"/>
      <c r="D143" s="72"/>
      <c r="E143" s="72"/>
      <c r="F143" s="72"/>
      <c r="G143" s="72"/>
      <c r="H143" s="72"/>
      <c r="I143" s="72"/>
      <c r="J143" s="72"/>
      <c r="K143" s="72"/>
    </row>
    <row r="144" spans="2:11" ht="12.75" customHeight="1">
      <c r="B144" s="72"/>
      <c r="C144" s="72"/>
      <c r="D144" s="72"/>
      <c r="E144" s="72"/>
      <c r="F144" s="72"/>
      <c r="G144" s="72"/>
      <c r="H144" s="72"/>
      <c r="I144" s="72"/>
      <c r="J144" s="72"/>
      <c r="K144" s="72"/>
    </row>
    <row r="145" spans="2:11" ht="12.75" customHeight="1">
      <c r="B145" s="72"/>
      <c r="C145" s="72"/>
      <c r="D145" s="72"/>
      <c r="E145" s="72"/>
      <c r="F145" s="72"/>
      <c r="G145" s="72"/>
      <c r="H145" s="72"/>
      <c r="I145" s="72"/>
      <c r="J145" s="72"/>
      <c r="K145" s="72"/>
    </row>
    <row r="146" spans="2:11" ht="12.75" customHeight="1">
      <c r="B146" s="72"/>
      <c r="C146" s="72"/>
      <c r="D146" s="72"/>
      <c r="E146" s="72"/>
      <c r="F146" s="72"/>
      <c r="G146" s="72"/>
      <c r="H146" s="72"/>
      <c r="I146" s="72"/>
      <c r="J146" s="72"/>
      <c r="K146" s="72"/>
    </row>
    <row r="147" spans="2:11" ht="12.75" customHeight="1">
      <c r="B147" s="72"/>
      <c r="C147" s="72"/>
      <c r="D147" s="72"/>
      <c r="E147" s="72"/>
      <c r="F147" s="72"/>
      <c r="G147" s="72"/>
      <c r="H147" s="72"/>
      <c r="I147" s="72"/>
      <c r="J147" s="72"/>
      <c r="K147" s="72"/>
    </row>
    <row r="148" spans="2:11" ht="12.75" customHeight="1">
      <c r="B148" s="72"/>
      <c r="C148" s="72"/>
      <c r="D148" s="72"/>
      <c r="E148" s="72"/>
      <c r="F148" s="72"/>
      <c r="G148" s="72"/>
      <c r="H148" s="72"/>
      <c r="I148" s="72"/>
      <c r="J148" s="72"/>
      <c r="K148" s="72"/>
    </row>
    <row r="149" spans="2:11" ht="12.75" customHeight="1">
      <c r="B149" s="72"/>
      <c r="C149" s="72"/>
      <c r="D149" s="72"/>
      <c r="E149" s="72"/>
      <c r="F149" s="72"/>
      <c r="G149" s="72"/>
      <c r="H149" s="72"/>
      <c r="I149" s="72"/>
      <c r="J149" s="72"/>
    </row>
    <row r="150" spans="2:11" ht="12.75" customHeight="1">
      <c r="B150" s="72"/>
      <c r="C150" s="72"/>
      <c r="D150" s="72"/>
      <c r="E150" s="72"/>
      <c r="F150" s="72"/>
      <c r="G150" s="72"/>
      <c r="H150" s="72"/>
      <c r="I150" s="72"/>
      <c r="J150" s="72"/>
    </row>
    <row r="151" spans="2:11" ht="12.75" customHeight="1">
      <c r="B151" s="72"/>
      <c r="C151" s="72"/>
      <c r="D151" s="72"/>
      <c r="E151" s="72"/>
      <c r="F151" s="72"/>
      <c r="G151" s="72"/>
      <c r="H151" s="72"/>
      <c r="I151" s="72"/>
      <c r="J151" s="72"/>
    </row>
    <row r="152" spans="2:11" ht="12.75" customHeight="1">
      <c r="B152" s="72"/>
      <c r="C152" s="72"/>
      <c r="D152" s="72"/>
      <c r="E152" s="72"/>
      <c r="F152" s="72"/>
      <c r="G152" s="72"/>
      <c r="H152" s="72"/>
      <c r="I152" s="72"/>
      <c r="J152" s="72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2"/>
  <headerFooter>
    <oddFooter>&amp;LStatistisches Bundesamt, Baugenehmigungen und Baufertigstellungen,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43</vt:i4>
      </vt:variant>
    </vt:vector>
  </HeadingPairs>
  <TitlesOfParts>
    <vt:vector size="76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'2.1'!Druckbereich</vt:lpstr>
      <vt:lpstr>'2.2'!Druckbereich</vt:lpstr>
      <vt:lpstr>'2.3'!Druckbereich</vt:lpstr>
      <vt:lpstr>'2.4'!Druckbereich</vt:lpstr>
      <vt:lpstr>'2.5'!Druckbereich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'4.4'!Druckbereich</vt:lpstr>
      <vt:lpstr>'4.5'!Druckbereich</vt:lpstr>
      <vt:lpstr>'5.1'!Druckbereich</vt:lpstr>
      <vt:lpstr>'5.2'!Druckbereich</vt:lpstr>
      <vt:lpstr>'5.3'!Druckbereich</vt:lpstr>
      <vt:lpstr>'6.1'!Druckbereich</vt:lpstr>
      <vt:lpstr>'6.2'!Druckbereich</vt:lpstr>
      <vt:lpstr>'6.3'!Druckbereich</vt:lpstr>
      <vt:lpstr>'6.4'!Druckbereich</vt:lpstr>
      <vt:lpstr>'7'!Druckbereich</vt:lpstr>
      <vt:lpstr>'9'!Druckbereich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'7'!Drucktitel</vt:lpstr>
      <vt:lpstr>'8'!Drucktitel</vt:lpstr>
      <vt:lpstr>'9'!Drucktitel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- Lange Reihen z.T. ab 1949 - 2016</dc:title>
  <dc:creator>Statistisches Bundesamt</dc:creator>
  <cp:lastModifiedBy>Haas-Helfrich, Daniela (B305)</cp:lastModifiedBy>
  <cp:lastPrinted>2017-07-20T12:46:16Z</cp:lastPrinted>
  <dcterms:created xsi:type="dcterms:W3CDTF">2000-01-20T07:19:55Z</dcterms:created>
  <dcterms:modified xsi:type="dcterms:W3CDTF">2017-07-24T11:13:00Z</dcterms:modified>
</cp:coreProperties>
</file>