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970" yWindow="300" windowWidth="17550" windowHeight="13245" tabRatio="639"/>
  </bookViews>
  <sheets>
    <sheet name="Titel" sheetId="30" r:id="rId1"/>
    <sheet name="Inhalt" sheetId="18" r:id="rId2"/>
    <sheet name="Einführung" sheetId="32" r:id="rId3"/>
    <sheet name="Glossar" sheetId="28" r:id="rId4"/>
    <sheet name="6.1" sheetId="29" r:id="rId5"/>
    <sheet name="6.2" sheetId="15" r:id="rId6"/>
    <sheet name="6.3" sheetId="6" r:id="rId7"/>
    <sheet name="6.4" sheetId="7" r:id="rId8"/>
    <sheet name="6.5" sheetId="11" r:id="rId9"/>
    <sheet name="6.6" sheetId="12" r:id="rId10"/>
    <sheet name="6.7" sheetId="19" r:id="rId11"/>
    <sheet name="6.8" sheetId="20" r:id="rId12"/>
    <sheet name="6.9" sheetId="21" r:id="rId13"/>
    <sheet name="7.1" sheetId="33" r:id="rId14"/>
    <sheet name="7.2" sheetId="34" r:id="rId15"/>
    <sheet name="7.3" sheetId="35" r:id="rId16"/>
    <sheet name="7.4" sheetId="36" r:id="rId17"/>
    <sheet name="7.5" sheetId="37" r:id="rId18"/>
    <sheet name="7.6" sheetId="38" r:id="rId19"/>
    <sheet name="7.7" sheetId="39" r:id="rId20"/>
    <sheet name="7.8" sheetId="40" r:id="rId21"/>
    <sheet name="7.9" sheetId="41" r:id="rId22"/>
    <sheet name="7.10" sheetId="42" r:id="rId23"/>
    <sheet name="7.11" sheetId="43" r:id="rId24"/>
    <sheet name="7.12" sheetId="44" r:id="rId25"/>
    <sheet name="7.13" sheetId="45" r:id="rId26"/>
  </sheets>
  <definedNames>
    <definedName name="_xlnm.Print_Area" localSheetId="0">Titel!$A$1:$H$61</definedName>
    <definedName name="_xlnm.Print_Titles" localSheetId="4">'6.1'!$1:$4</definedName>
    <definedName name="Text20" localSheetId="0">Titel!$B$58</definedName>
    <definedName name="Text9" localSheetId="0">Titel!$B$57</definedName>
  </definedNames>
  <calcPr calcId="145621"/>
</workbook>
</file>

<file path=xl/calcChain.xml><?xml version="1.0" encoding="utf-8"?>
<calcChain xmlns="http://schemas.openxmlformats.org/spreadsheetml/2006/main">
  <c r="C5" i="6" l="1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C6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C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C11" i="6"/>
  <c r="D11" i="6"/>
  <c r="E11" i="6"/>
  <c r="F11" i="6"/>
  <c r="G11" i="6"/>
  <c r="H11" i="6"/>
  <c r="I11" i="6"/>
  <c r="J11" i="6"/>
  <c r="K11" i="6"/>
  <c r="L11" i="6"/>
  <c r="M11" i="6"/>
  <c r="N11" i="6"/>
  <c r="O11" i="6"/>
  <c r="P11" i="6"/>
  <c r="Q11" i="6"/>
  <c r="G12" i="6"/>
  <c r="H12" i="6"/>
  <c r="I12" i="6"/>
  <c r="J12" i="6"/>
  <c r="K12" i="6"/>
  <c r="L12" i="6"/>
  <c r="M12" i="6"/>
  <c r="N12" i="6"/>
  <c r="O12" i="6"/>
  <c r="P12" i="6"/>
  <c r="Q12" i="6"/>
  <c r="C13" i="6"/>
  <c r="D13" i="6"/>
  <c r="E13" i="6"/>
  <c r="F13" i="6"/>
  <c r="G13" i="6"/>
  <c r="H13" i="6"/>
  <c r="I13" i="6"/>
  <c r="J13" i="6"/>
  <c r="K13" i="6"/>
  <c r="L13" i="6"/>
  <c r="M13" i="6"/>
  <c r="N13" i="6"/>
  <c r="O13" i="6"/>
  <c r="P13" i="6"/>
  <c r="Q13" i="6"/>
  <c r="C14" i="6"/>
  <c r="D14" i="6"/>
  <c r="E14" i="6"/>
  <c r="F14" i="6"/>
  <c r="G14" i="6"/>
  <c r="H14" i="6"/>
  <c r="I14" i="6"/>
  <c r="J14" i="6"/>
  <c r="K14" i="6"/>
  <c r="L14" i="6"/>
  <c r="M14" i="6"/>
  <c r="N14" i="6"/>
  <c r="O14" i="6"/>
  <c r="P14" i="6"/>
  <c r="Q14" i="6"/>
  <c r="C15" i="6"/>
  <c r="D15" i="6"/>
  <c r="E15" i="6"/>
  <c r="F15" i="6"/>
  <c r="G15" i="6"/>
  <c r="H15" i="6"/>
  <c r="I15" i="6"/>
  <c r="J15" i="6"/>
  <c r="K15" i="6"/>
  <c r="L15" i="6"/>
  <c r="M15" i="6"/>
  <c r="N15" i="6"/>
  <c r="O15" i="6"/>
  <c r="P15" i="6"/>
  <c r="Q15" i="6"/>
  <c r="C16" i="6"/>
  <c r="D16" i="6"/>
  <c r="E16" i="6"/>
  <c r="F16" i="6"/>
  <c r="G16" i="6"/>
  <c r="H16" i="6"/>
  <c r="I16" i="6"/>
  <c r="J16" i="6"/>
  <c r="K16" i="6"/>
  <c r="L16" i="6"/>
  <c r="M16" i="6"/>
  <c r="N16" i="6"/>
  <c r="O16" i="6"/>
  <c r="P16" i="6"/>
  <c r="Q16" i="6"/>
  <c r="C17" i="6"/>
  <c r="D17" i="6"/>
  <c r="E17" i="6"/>
  <c r="F17" i="6"/>
  <c r="G17" i="6"/>
  <c r="H17" i="6"/>
  <c r="I17" i="6"/>
  <c r="J17" i="6"/>
  <c r="K17" i="6"/>
  <c r="L17" i="6"/>
  <c r="M17" i="6"/>
  <c r="N17" i="6"/>
  <c r="O17" i="6"/>
  <c r="P17" i="6"/>
  <c r="Q17" i="6"/>
  <c r="C18" i="6"/>
  <c r="D18" i="6"/>
  <c r="E18" i="6"/>
  <c r="F18" i="6"/>
  <c r="G18" i="6"/>
  <c r="H18" i="6"/>
  <c r="I18" i="6"/>
  <c r="J18" i="6"/>
  <c r="K18" i="6"/>
  <c r="L18" i="6"/>
  <c r="M18" i="6"/>
  <c r="N18" i="6"/>
  <c r="O18" i="6"/>
  <c r="P18" i="6"/>
  <c r="Q18" i="6"/>
  <c r="C19" i="6"/>
  <c r="D19" i="6"/>
  <c r="E19" i="6"/>
  <c r="F19" i="6"/>
  <c r="G19" i="6"/>
  <c r="H19" i="6"/>
  <c r="I19" i="6"/>
  <c r="J19" i="6"/>
  <c r="K19" i="6"/>
  <c r="L19" i="6"/>
  <c r="M19" i="6"/>
  <c r="N19" i="6"/>
  <c r="O19" i="6"/>
  <c r="P19" i="6"/>
  <c r="Q19" i="6"/>
  <c r="C22" i="6"/>
  <c r="D22" i="6"/>
  <c r="E22" i="6"/>
  <c r="F22" i="6"/>
  <c r="G22" i="6"/>
  <c r="H22" i="6"/>
  <c r="I22" i="6"/>
  <c r="J22" i="6"/>
  <c r="K22" i="6"/>
  <c r="L22" i="6"/>
  <c r="M22" i="6"/>
  <c r="N22" i="6"/>
  <c r="O22" i="6"/>
  <c r="P22" i="6"/>
  <c r="Q22" i="6"/>
  <c r="C24" i="6"/>
  <c r="D24" i="6"/>
  <c r="E24" i="6"/>
  <c r="F24" i="6"/>
  <c r="G24" i="6"/>
  <c r="H24" i="6"/>
  <c r="I24" i="6"/>
  <c r="J24" i="6"/>
  <c r="K24" i="6"/>
  <c r="L24" i="6"/>
  <c r="M24" i="6"/>
  <c r="N24" i="6"/>
  <c r="O24" i="6"/>
  <c r="P24" i="6"/>
  <c r="Q24" i="6"/>
  <c r="C25" i="6"/>
  <c r="D25" i="6"/>
  <c r="E25" i="6"/>
  <c r="F25" i="6"/>
  <c r="G25" i="6"/>
  <c r="H25" i="6"/>
  <c r="I25" i="6"/>
  <c r="J25" i="6"/>
  <c r="K25" i="6"/>
  <c r="L25" i="6"/>
  <c r="M25" i="6"/>
  <c r="N25" i="6"/>
  <c r="O25" i="6"/>
  <c r="P25" i="6"/>
  <c r="Q25" i="6"/>
  <c r="C28" i="6"/>
  <c r="D28" i="6"/>
  <c r="E28" i="6"/>
  <c r="F28" i="6"/>
  <c r="G28" i="6"/>
  <c r="H28" i="6"/>
  <c r="I28" i="6"/>
  <c r="J28" i="6"/>
  <c r="K28" i="6"/>
  <c r="L28" i="6"/>
  <c r="M28" i="6"/>
  <c r="N28" i="6"/>
  <c r="O28" i="6"/>
  <c r="P28" i="6"/>
  <c r="Q28" i="6"/>
  <c r="C32" i="6"/>
  <c r="D32" i="6"/>
  <c r="E32" i="6"/>
  <c r="F32" i="6"/>
  <c r="G32" i="6"/>
  <c r="H32" i="6"/>
  <c r="I32" i="6"/>
  <c r="J32" i="6"/>
  <c r="K32" i="6"/>
  <c r="L32" i="6"/>
  <c r="M32" i="6"/>
  <c r="N32" i="6"/>
  <c r="O32" i="6"/>
  <c r="P32" i="6"/>
  <c r="Q32" i="6"/>
  <c r="C33" i="6"/>
  <c r="D33" i="6"/>
  <c r="E33" i="6"/>
  <c r="F33" i="6"/>
  <c r="G33" i="6"/>
  <c r="H33" i="6"/>
  <c r="I33" i="6"/>
  <c r="J33" i="6"/>
  <c r="K33" i="6"/>
  <c r="L33" i="6"/>
  <c r="M33" i="6"/>
  <c r="N33" i="6"/>
  <c r="O33" i="6"/>
  <c r="P33" i="6"/>
  <c r="Q33" i="6"/>
  <c r="C34" i="6"/>
  <c r="D34" i="6"/>
  <c r="E34" i="6"/>
  <c r="F34" i="6"/>
  <c r="G34" i="6"/>
  <c r="H34" i="6"/>
  <c r="I34" i="6"/>
  <c r="J34" i="6"/>
  <c r="K34" i="6"/>
  <c r="L34" i="6"/>
  <c r="M34" i="6"/>
  <c r="N34" i="6"/>
  <c r="O34" i="6"/>
  <c r="P34" i="6"/>
  <c r="Q34" i="6"/>
  <c r="C35" i="6"/>
  <c r="D35" i="6"/>
  <c r="E35" i="6"/>
  <c r="F35" i="6"/>
  <c r="G35" i="6"/>
  <c r="H35" i="6"/>
  <c r="I35" i="6"/>
  <c r="J35" i="6"/>
  <c r="K35" i="6"/>
  <c r="L35" i="6"/>
  <c r="M35" i="6"/>
  <c r="N35" i="6"/>
  <c r="O35" i="6"/>
  <c r="P35" i="6"/>
  <c r="Q35" i="6"/>
  <c r="C36" i="6"/>
  <c r="D36" i="6"/>
  <c r="E36" i="6"/>
  <c r="F36" i="6"/>
  <c r="G36" i="6"/>
  <c r="H36" i="6"/>
  <c r="I36" i="6"/>
  <c r="J36" i="6"/>
  <c r="K36" i="6"/>
  <c r="L36" i="6"/>
  <c r="M36" i="6"/>
  <c r="N36" i="6"/>
  <c r="O36" i="6"/>
  <c r="P36" i="6"/>
  <c r="Q36" i="6"/>
  <c r="C37" i="6"/>
  <c r="D37" i="6"/>
  <c r="E37" i="6"/>
  <c r="F37" i="6"/>
  <c r="G37" i="6"/>
  <c r="H37" i="6"/>
  <c r="I37" i="6"/>
  <c r="J37" i="6"/>
  <c r="K37" i="6"/>
  <c r="L37" i="6"/>
  <c r="M37" i="6"/>
  <c r="N37" i="6"/>
  <c r="O37" i="6"/>
  <c r="P37" i="6"/>
  <c r="Q37" i="6"/>
  <c r="C38" i="6"/>
  <c r="D38" i="6"/>
  <c r="E38" i="6"/>
  <c r="F38" i="6"/>
  <c r="G38" i="6"/>
  <c r="H38" i="6"/>
  <c r="I38" i="6"/>
  <c r="J38" i="6"/>
  <c r="K38" i="6"/>
  <c r="L38" i="6"/>
  <c r="M38" i="6"/>
  <c r="N38" i="6"/>
  <c r="O38" i="6"/>
  <c r="P38" i="6"/>
  <c r="Q38" i="6"/>
  <c r="C40" i="6"/>
  <c r="D40" i="6"/>
  <c r="E40" i="6"/>
  <c r="F40" i="6"/>
  <c r="G40" i="6"/>
  <c r="H40" i="6"/>
  <c r="I40" i="6"/>
  <c r="J40" i="6"/>
  <c r="K40" i="6"/>
  <c r="L40" i="6"/>
  <c r="M40" i="6"/>
  <c r="N40" i="6"/>
  <c r="O40" i="6"/>
  <c r="P40" i="6"/>
  <c r="Q40" i="6"/>
  <c r="C43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C44" i="6"/>
  <c r="D44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C51" i="6"/>
  <c r="D51" i="6"/>
  <c r="E51" i="6"/>
  <c r="F51" i="6"/>
  <c r="G51" i="6"/>
  <c r="H51" i="6"/>
  <c r="I51" i="6"/>
  <c r="J51" i="6"/>
  <c r="K51" i="6"/>
  <c r="L51" i="6"/>
  <c r="M51" i="6"/>
  <c r="N51" i="6"/>
  <c r="O51" i="6"/>
  <c r="P51" i="6"/>
  <c r="Q51" i="6"/>
  <c r="C52" i="6"/>
  <c r="D52" i="6"/>
  <c r="E52" i="6"/>
  <c r="F52" i="6"/>
  <c r="G52" i="6"/>
  <c r="H52" i="6"/>
  <c r="I52" i="6"/>
  <c r="J52" i="6"/>
  <c r="K52" i="6"/>
  <c r="L52" i="6"/>
  <c r="M52" i="6"/>
  <c r="N52" i="6"/>
  <c r="O52" i="6"/>
  <c r="P52" i="6"/>
  <c r="Q52" i="6"/>
  <c r="C53" i="6"/>
  <c r="D53" i="6"/>
  <c r="E53" i="6"/>
  <c r="F53" i="6"/>
  <c r="G53" i="6"/>
  <c r="H53" i="6"/>
  <c r="I53" i="6"/>
  <c r="J53" i="6"/>
  <c r="K53" i="6"/>
  <c r="L53" i="6"/>
  <c r="M53" i="6"/>
  <c r="N53" i="6"/>
  <c r="O53" i="6"/>
  <c r="P53" i="6"/>
  <c r="Q53" i="6"/>
  <c r="C54" i="6"/>
  <c r="D54" i="6"/>
  <c r="E54" i="6"/>
  <c r="F54" i="6"/>
  <c r="G54" i="6"/>
  <c r="H54" i="6"/>
  <c r="I54" i="6"/>
  <c r="J54" i="6"/>
  <c r="K54" i="6"/>
  <c r="L54" i="6"/>
  <c r="M54" i="6"/>
  <c r="N54" i="6"/>
  <c r="O54" i="6"/>
  <c r="P54" i="6"/>
  <c r="Q54" i="6"/>
  <c r="C55" i="6"/>
  <c r="D55" i="6"/>
  <c r="E55" i="6"/>
  <c r="F55" i="6"/>
  <c r="G55" i="6"/>
  <c r="H55" i="6"/>
  <c r="I55" i="6"/>
  <c r="J55" i="6"/>
  <c r="K55" i="6"/>
  <c r="L55" i="6"/>
  <c r="M55" i="6"/>
  <c r="N55" i="6"/>
  <c r="O55" i="6"/>
  <c r="P55" i="6"/>
  <c r="Q55" i="6"/>
  <c r="C58" i="6"/>
  <c r="D58" i="6"/>
  <c r="E58" i="6"/>
  <c r="F58" i="6"/>
  <c r="G58" i="6"/>
  <c r="H58" i="6"/>
  <c r="I58" i="6"/>
  <c r="J58" i="6"/>
  <c r="K58" i="6"/>
  <c r="L58" i="6"/>
  <c r="M58" i="6"/>
  <c r="N58" i="6"/>
  <c r="O58" i="6"/>
  <c r="P58" i="6"/>
  <c r="Q58" i="6"/>
  <c r="C59" i="6"/>
  <c r="D59" i="6"/>
  <c r="E59" i="6"/>
  <c r="F59" i="6"/>
  <c r="G59" i="6"/>
  <c r="H59" i="6"/>
  <c r="I59" i="6"/>
  <c r="J59" i="6"/>
  <c r="K59" i="6"/>
  <c r="L59" i="6"/>
  <c r="M59" i="6"/>
  <c r="N59" i="6"/>
  <c r="O59" i="6"/>
  <c r="P59" i="6"/>
  <c r="Q59" i="6"/>
  <c r="C60" i="6"/>
  <c r="D60" i="6"/>
  <c r="E60" i="6"/>
  <c r="F60" i="6"/>
  <c r="G60" i="6"/>
  <c r="H60" i="6"/>
  <c r="I60" i="6"/>
  <c r="J60" i="6"/>
  <c r="K60" i="6"/>
  <c r="L60" i="6"/>
  <c r="M60" i="6"/>
  <c r="N60" i="6"/>
  <c r="O60" i="6"/>
  <c r="P60" i="6"/>
  <c r="Q60" i="6"/>
  <c r="C61" i="6"/>
  <c r="D61" i="6"/>
  <c r="E61" i="6"/>
  <c r="F61" i="6"/>
  <c r="G61" i="6"/>
  <c r="H61" i="6"/>
  <c r="I61" i="6"/>
  <c r="J61" i="6"/>
  <c r="K61" i="6"/>
  <c r="L61" i="6"/>
  <c r="M61" i="6"/>
  <c r="N61" i="6"/>
  <c r="O61" i="6"/>
  <c r="P61" i="6"/>
  <c r="Q61" i="6"/>
  <c r="C62" i="6"/>
  <c r="D62" i="6"/>
  <c r="E62" i="6"/>
  <c r="F62" i="6"/>
  <c r="G62" i="6"/>
  <c r="H62" i="6"/>
  <c r="I62" i="6"/>
  <c r="J62" i="6"/>
  <c r="K62" i="6"/>
  <c r="L62" i="6"/>
  <c r="M62" i="6"/>
  <c r="N62" i="6"/>
  <c r="O62" i="6"/>
  <c r="P62" i="6"/>
  <c r="Q62" i="6"/>
  <c r="C63" i="6"/>
  <c r="D63" i="6"/>
  <c r="E63" i="6"/>
  <c r="F63" i="6"/>
  <c r="G63" i="6"/>
  <c r="H63" i="6"/>
  <c r="I63" i="6"/>
  <c r="J63" i="6"/>
  <c r="K63" i="6"/>
  <c r="L63" i="6"/>
  <c r="M63" i="6"/>
  <c r="N63" i="6"/>
  <c r="O63" i="6"/>
  <c r="P63" i="6"/>
  <c r="Q63" i="6"/>
  <c r="C64" i="6"/>
  <c r="D64" i="6"/>
  <c r="E64" i="6"/>
  <c r="F64" i="6"/>
  <c r="G64" i="6"/>
  <c r="H64" i="6"/>
  <c r="I64" i="6"/>
  <c r="J64" i="6"/>
  <c r="K64" i="6"/>
  <c r="L64" i="6"/>
  <c r="M64" i="6"/>
  <c r="N64" i="6"/>
  <c r="O64" i="6"/>
  <c r="P64" i="6"/>
  <c r="Q64" i="6"/>
  <c r="C65" i="6"/>
  <c r="D65" i="6"/>
  <c r="E65" i="6"/>
  <c r="F65" i="6"/>
  <c r="G65" i="6"/>
  <c r="H65" i="6"/>
  <c r="I65" i="6"/>
  <c r="J65" i="6"/>
  <c r="K65" i="6"/>
  <c r="L65" i="6"/>
  <c r="M65" i="6"/>
  <c r="N65" i="6"/>
  <c r="O65" i="6"/>
  <c r="P65" i="6"/>
  <c r="Q65" i="6"/>
  <c r="C66" i="6"/>
  <c r="D66" i="6"/>
  <c r="E66" i="6"/>
  <c r="F66" i="6"/>
  <c r="G66" i="6"/>
  <c r="H66" i="6"/>
  <c r="I66" i="6"/>
  <c r="J66" i="6"/>
  <c r="K66" i="6"/>
  <c r="L66" i="6"/>
  <c r="M66" i="6"/>
  <c r="N66" i="6"/>
  <c r="O66" i="6"/>
  <c r="P66" i="6"/>
  <c r="Q66" i="6"/>
  <c r="C67" i="6"/>
  <c r="D67" i="6"/>
  <c r="E67" i="6"/>
  <c r="F67" i="6"/>
  <c r="G67" i="6"/>
  <c r="H67" i="6"/>
  <c r="I67" i="6"/>
  <c r="J67" i="6"/>
  <c r="K67" i="6"/>
  <c r="L67" i="6"/>
  <c r="M67" i="6"/>
  <c r="N67" i="6"/>
  <c r="O67" i="6"/>
  <c r="P67" i="6"/>
  <c r="Q67" i="6"/>
  <c r="C68" i="6"/>
  <c r="D68" i="6"/>
  <c r="E68" i="6"/>
  <c r="F68" i="6"/>
  <c r="G68" i="6"/>
  <c r="H68" i="6"/>
  <c r="I68" i="6"/>
  <c r="J68" i="6"/>
  <c r="K68" i="6"/>
  <c r="L68" i="6"/>
  <c r="M68" i="6"/>
  <c r="N68" i="6"/>
  <c r="O68" i="6"/>
  <c r="P68" i="6"/>
  <c r="Q68" i="6"/>
  <c r="C69" i="6"/>
  <c r="D69" i="6"/>
  <c r="E69" i="6"/>
  <c r="F69" i="6"/>
  <c r="G69" i="6"/>
  <c r="H69" i="6"/>
  <c r="I69" i="6"/>
  <c r="J69" i="6"/>
  <c r="K69" i="6"/>
  <c r="L69" i="6"/>
  <c r="M69" i="6"/>
  <c r="N69" i="6"/>
  <c r="O69" i="6"/>
  <c r="P69" i="6"/>
  <c r="Q69" i="6"/>
  <c r="C70" i="6"/>
  <c r="D70" i="6"/>
  <c r="E70" i="6"/>
  <c r="F70" i="6"/>
  <c r="G70" i="6"/>
  <c r="H70" i="6"/>
  <c r="I70" i="6"/>
  <c r="J70" i="6"/>
  <c r="K70" i="6"/>
  <c r="L70" i="6"/>
  <c r="M70" i="6"/>
  <c r="N70" i="6"/>
  <c r="O70" i="6"/>
  <c r="P70" i="6"/>
  <c r="Q70" i="6"/>
  <c r="C71" i="6"/>
  <c r="D71" i="6"/>
  <c r="E71" i="6"/>
  <c r="F71" i="6"/>
  <c r="G71" i="6"/>
  <c r="H71" i="6"/>
  <c r="I71" i="6"/>
  <c r="J71" i="6"/>
  <c r="K71" i="6"/>
  <c r="L71" i="6"/>
  <c r="M71" i="6"/>
  <c r="N71" i="6"/>
  <c r="O71" i="6"/>
  <c r="P71" i="6"/>
  <c r="Q71" i="6"/>
  <c r="C73" i="6"/>
  <c r="D73" i="6"/>
  <c r="E73" i="6"/>
  <c r="F73" i="6"/>
  <c r="G73" i="6"/>
  <c r="H73" i="6"/>
  <c r="I73" i="6"/>
  <c r="J73" i="6"/>
  <c r="K73" i="6"/>
  <c r="L73" i="6"/>
  <c r="M73" i="6"/>
  <c r="N73" i="6"/>
  <c r="O73" i="6"/>
  <c r="P73" i="6"/>
  <c r="Q73" i="6"/>
  <c r="C74" i="6"/>
  <c r="D74" i="6"/>
  <c r="E74" i="6"/>
  <c r="F74" i="6"/>
  <c r="G74" i="6"/>
  <c r="H74" i="6"/>
  <c r="I74" i="6"/>
  <c r="J74" i="6"/>
  <c r="K74" i="6"/>
  <c r="L74" i="6"/>
  <c r="M74" i="6"/>
  <c r="N74" i="6"/>
  <c r="O74" i="6"/>
  <c r="P74" i="6"/>
  <c r="Q74" i="6"/>
  <c r="C75" i="6"/>
  <c r="D75" i="6"/>
  <c r="E75" i="6"/>
  <c r="F75" i="6"/>
  <c r="G75" i="6"/>
  <c r="H75" i="6"/>
  <c r="I75" i="6"/>
  <c r="J75" i="6"/>
  <c r="K75" i="6"/>
  <c r="L75" i="6"/>
  <c r="M75" i="6"/>
  <c r="N75" i="6"/>
  <c r="O75" i="6"/>
  <c r="P75" i="6"/>
  <c r="Q75" i="6"/>
  <c r="R71" i="7" l="1"/>
  <c r="R57" i="7"/>
  <c r="R53" i="7"/>
  <c r="R45" i="7"/>
  <c r="R37" i="7"/>
  <c r="R33" i="7"/>
  <c r="R25" i="7"/>
  <c r="R73" i="7"/>
  <c r="R68" i="7"/>
  <c r="R64" i="7"/>
  <c r="R60" i="7"/>
  <c r="R52" i="7"/>
  <c r="R48" i="7"/>
  <c r="R44" i="7"/>
  <c r="R36" i="7"/>
  <c r="R32" i="7"/>
  <c r="R28" i="7"/>
  <c r="R24" i="7"/>
  <c r="R16" i="7"/>
  <c r="R12" i="7"/>
  <c r="R8" i="7"/>
  <c r="R67" i="7"/>
  <c r="R63" i="7"/>
  <c r="R59" i="7"/>
  <c r="R55" i="7"/>
  <c r="R51" i="7"/>
  <c r="R47" i="7"/>
  <c r="R43" i="7"/>
  <c r="R39" i="7"/>
  <c r="R35" i="7"/>
  <c r="R23" i="7"/>
  <c r="R19" i="7"/>
  <c r="R15" i="7"/>
  <c r="R11" i="7"/>
  <c r="R7" i="7"/>
  <c r="R54" i="7"/>
  <c r="R75" i="7"/>
  <c r="R70" i="7"/>
  <c r="R66" i="7"/>
  <c r="R62" i="7"/>
  <c r="R58" i="7"/>
  <c r="R46" i="7"/>
  <c r="R38" i="7"/>
  <c r="R34" i="7"/>
  <c r="R22" i="7"/>
  <c r="R18" i="7"/>
  <c r="R14" i="7"/>
  <c r="R10" i="7"/>
  <c r="R6" i="7"/>
  <c r="R74" i="7"/>
  <c r="R69" i="7"/>
  <c r="R65" i="7"/>
  <c r="R61" i="7"/>
  <c r="R17" i="7"/>
  <c r="R13" i="7"/>
  <c r="R9" i="7"/>
  <c r="R5" i="7"/>
  <c r="R40" i="7"/>
  <c r="Q47" i="7" l="1"/>
  <c r="Q23" i="7"/>
  <c r="Q16" i="7"/>
  <c r="Q8" i="7"/>
  <c r="Q6" i="7"/>
  <c r="Q14" i="7"/>
  <c r="Q18" i="7"/>
  <c r="Q22" i="7"/>
  <c r="Q32" i="7"/>
  <c r="Q34" i="7"/>
  <c r="Q36" i="7"/>
  <c r="Q38" i="7"/>
  <c r="Q40" i="7"/>
  <c r="Q44" i="7"/>
  <c r="Q46" i="7"/>
  <c r="Q57" i="7"/>
  <c r="Q12" i="7"/>
  <c r="Q10" i="7"/>
  <c r="Q55" i="7"/>
  <c r="Q51" i="7"/>
  <c r="Q45" i="7"/>
  <c r="Q43" i="7"/>
  <c r="Q39" i="7"/>
  <c r="Q35" i="7"/>
  <c r="Q17" i="7"/>
  <c r="Q13" i="7"/>
  <c r="Q9" i="7"/>
  <c r="Q5" i="7"/>
  <c r="Q71" i="7"/>
  <c r="Q67" i="7"/>
  <c r="Q63" i="7"/>
  <c r="Q59" i="7"/>
  <c r="Q53" i="7"/>
  <c r="Q37" i="7"/>
  <c r="Q33" i="7"/>
  <c r="Q25" i="7"/>
  <c r="Q19" i="7"/>
  <c r="Q15" i="7"/>
  <c r="Q11" i="7"/>
  <c r="Q7" i="7"/>
  <c r="Q74" i="7"/>
  <c r="Q69" i="7"/>
  <c r="Q65" i="7"/>
  <c r="Q61" i="7"/>
  <c r="Q75" i="7"/>
  <c r="Q73" i="7"/>
  <c r="Q70" i="7"/>
  <c r="Q68" i="7"/>
  <c r="Q66" i="7"/>
  <c r="Q64" i="7"/>
  <c r="Q62" i="7"/>
  <c r="Q60" i="7"/>
  <c r="Q58" i="7"/>
  <c r="Q54" i="7"/>
  <c r="Q52" i="7"/>
  <c r="Q48" i="7"/>
  <c r="Q28" i="7"/>
  <c r="Q24" i="7"/>
  <c r="P63" i="7"/>
  <c r="P66" i="7"/>
  <c r="P67" i="7"/>
  <c r="P70" i="7"/>
  <c r="P71" i="7"/>
  <c r="P23" i="7"/>
  <c r="P43" i="7"/>
  <c r="P65" i="7"/>
  <c r="P69" i="7"/>
  <c r="P8" i="7"/>
  <c r="P16" i="7"/>
  <c r="P19" i="7"/>
  <c r="P24" i="7"/>
  <c r="P32" i="7"/>
  <c r="P36" i="7"/>
  <c r="P37" i="7"/>
  <c r="P38" i="7"/>
  <c r="P47" i="7"/>
  <c r="P52" i="7"/>
  <c r="P57" i="7"/>
  <c r="P58" i="7"/>
  <c r="P59" i="7"/>
  <c r="P61" i="7"/>
  <c r="G73" i="7"/>
  <c r="G12" i="7"/>
  <c r="C13" i="7"/>
  <c r="G16" i="7"/>
  <c r="G18" i="7"/>
  <c r="C19" i="7"/>
  <c r="C24" i="7"/>
  <c r="G25" i="7"/>
  <c r="G33" i="7"/>
  <c r="G35" i="7"/>
  <c r="C36" i="7"/>
  <c r="G37" i="7"/>
  <c r="C38" i="7"/>
  <c r="G63" i="7"/>
  <c r="D75" i="7"/>
  <c r="O74" i="7"/>
  <c r="N73" i="7"/>
  <c r="K71" i="7"/>
  <c r="F71" i="7"/>
  <c r="D71" i="7"/>
  <c r="O70" i="7"/>
  <c r="J70" i="7"/>
  <c r="E70" i="7"/>
  <c r="O69" i="7"/>
  <c r="J69" i="7"/>
  <c r="F69" i="7"/>
  <c r="E69" i="7"/>
  <c r="D69" i="7"/>
  <c r="K67" i="7"/>
  <c r="F67" i="7"/>
  <c r="E67" i="7"/>
  <c r="J66" i="7"/>
  <c r="O65" i="7"/>
  <c r="J65" i="7"/>
  <c r="E65" i="7"/>
  <c r="E64" i="7"/>
  <c r="O63" i="7"/>
  <c r="J63" i="7"/>
  <c r="E63" i="7"/>
  <c r="J62" i="7"/>
  <c r="O61" i="7"/>
  <c r="O60" i="7"/>
  <c r="N60" i="7"/>
  <c r="J60" i="7"/>
  <c r="N59" i="7"/>
  <c r="J59" i="7"/>
  <c r="I59" i="7"/>
  <c r="E59" i="7"/>
  <c r="D59" i="7"/>
  <c r="O55" i="7"/>
  <c r="N55" i="7"/>
  <c r="O54" i="7"/>
  <c r="J54" i="7"/>
  <c r="E54" i="7"/>
  <c r="O53" i="7"/>
  <c r="M53" i="7"/>
  <c r="J53" i="7"/>
  <c r="O52" i="7"/>
  <c r="E52" i="7"/>
  <c r="O51" i="7"/>
  <c r="K51" i="7"/>
  <c r="E48" i="7"/>
  <c r="O46" i="7"/>
  <c r="J45" i="7"/>
  <c r="E45" i="7"/>
  <c r="O44" i="7"/>
  <c r="F44" i="7"/>
  <c r="O43" i="7"/>
  <c r="N43" i="7"/>
  <c r="K43" i="7"/>
  <c r="J43" i="7"/>
  <c r="F43" i="7"/>
  <c r="E43" i="7"/>
  <c r="O39" i="7"/>
  <c r="O38" i="7"/>
  <c r="J38" i="7"/>
  <c r="E38" i="7"/>
  <c r="O37" i="7"/>
  <c r="J37" i="7"/>
  <c r="E37" i="7"/>
  <c r="O36" i="7"/>
  <c r="J36" i="7"/>
  <c r="E36" i="7"/>
  <c r="O35" i="7"/>
  <c r="K35" i="7"/>
  <c r="J35" i="7"/>
  <c r="E35" i="7"/>
  <c r="O34" i="7"/>
  <c r="K34" i="7"/>
  <c r="F34" i="7"/>
  <c r="O33" i="7"/>
  <c r="J33" i="7"/>
  <c r="E32" i="7"/>
  <c r="O25" i="7"/>
  <c r="J25" i="7"/>
  <c r="E25" i="7"/>
  <c r="O24" i="7"/>
  <c r="O22" i="7"/>
  <c r="E22" i="7"/>
  <c r="E18" i="7"/>
  <c r="J17" i="7"/>
  <c r="E17" i="7"/>
  <c r="O16" i="7"/>
  <c r="N16" i="7"/>
  <c r="K16" i="7"/>
  <c r="J16" i="7"/>
  <c r="E16" i="7"/>
  <c r="O15" i="7"/>
  <c r="J15" i="7"/>
  <c r="E15" i="7"/>
  <c r="O14" i="7"/>
  <c r="J14" i="7"/>
  <c r="E14" i="7"/>
  <c r="O13" i="7"/>
  <c r="N13" i="7"/>
  <c r="J13" i="7"/>
  <c r="F13" i="7"/>
  <c r="O12" i="7"/>
  <c r="N12" i="7"/>
  <c r="J12" i="7"/>
  <c r="I12" i="7"/>
  <c r="F12" i="7"/>
  <c r="E12" i="7"/>
  <c r="J10" i="7"/>
  <c r="E10" i="7"/>
  <c r="E9" i="7"/>
  <c r="O8" i="7"/>
  <c r="O7" i="7"/>
  <c r="J6" i="7"/>
  <c r="E6" i="7"/>
  <c r="O5" i="7"/>
  <c r="J5" i="7"/>
  <c r="E71" i="7"/>
  <c r="O67" i="7"/>
  <c r="O71" i="7"/>
  <c r="C68" i="7"/>
  <c r="O75" i="7"/>
  <c r="J44" i="7"/>
  <c r="E75" i="7"/>
  <c r="J75" i="7"/>
  <c r="C58" i="7"/>
  <c r="C75" i="7"/>
  <c r="K11" i="7"/>
  <c r="F75" i="7"/>
  <c r="F35" i="7"/>
  <c r="D55" i="7"/>
  <c r="K69" i="7"/>
  <c r="K73" i="7"/>
  <c r="P18" i="7"/>
  <c r="P75" i="7"/>
  <c r="P34" i="7"/>
  <c r="P54" i="7"/>
  <c r="P62" i="7"/>
  <c r="G11" i="7"/>
  <c r="G15" i="7"/>
  <c r="G64" i="7"/>
  <c r="G62" i="7"/>
  <c r="C28" i="7"/>
  <c r="N44" i="7"/>
  <c r="G36" i="7"/>
  <c r="G28" i="7"/>
  <c r="I71" i="7"/>
  <c r="P22" i="7"/>
  <c r="P51" i="7"/>
  <c r="G60" i="7"/>
  <c r="P9" i="7"/>
  <c r="I73" i="7"/>
  <c r="G66" i="7"/>
  <c r="I68" i="7"/>
  <c r="G9" i="7"/>
  <c r="C52" i="7"/>
  <c r="G24" i="7"/>
  <c r="G22" i="7"/>
  <c r="P7" i="7"/>
  <c r="G19" i="7"/>
  <c r="N52" i="7"/>
  <c r="N35" i="7"/>
  <c r="N51" i="7"/>
  <c r="P53" i="7"/>
  <c r="G6" i="7"/>
  <c r="G70" i="7"/>
  <c r="G32" i="7"/>
  <c r="O32" i="7"/>
  <c r="D38" i="7"/>
  <c r="J52" i="7"/>
  <c r="D70" i="7"/>
  <c r="J71" i="7"/>
  <c r="K24" i="7"/>
  <c r="C9" i="7"/>
  <c r="G58" i="7"/>
  <c r="G14" i="7"/>
  <c r="F16" i="7"/>
  <c r="G17" i="7"/>
  <c r="G74" i="7"/>
  <c r="P12" i="7"/>
  <c r="F65" i="7"/>
  <c r="F60" i="7"/>
  <c r="O64" i="7"/>
  <c r="P33" i="7"/>
  <c r="P55" i="7"/>
  <c r="E74" i="7"/>
  <c r="J74" i="7"/>
  <c r="F45" i="7"/>
  <c r="E19" i="7"/>
  <c r="J19" i="7"/>
  <c r="O40" i="7"/>
  <c r="C45" i="7"/>
  <c r="L11" i="7"/>
  <c r="G48" i="7"/>
  <c r="O11" i="7"/>
  <c r="C66" i="7"/>
  <c r="I66" i="7"/>
  <c r="K45" i="7"/>
  <c r="C6" i="7"/>
  <c r="C64" i="7"/>
  <c r="C60" i="7"/>
  <c r="O6" i="7"/>
  <c r="J34" i="7"/>
  <c r="C34" i="7"/>
  <c r="C32" i="7"/>
  <c r="C17" i="7"/>
  <c r="C15" i="7"/>
  <c r="C73" i="7"/>
  <c r="C22" i="7"/>
  <c r="E34" i="7"/>
  <c r="F17" i="7"/>
  <c r="J64" i="7"/>
  <c r="H28" i="7"/>
  <c r="F15" i="7"/>
  <c r="F19" i="7"/>
  <c r="F33" i="7"/>
  <c r="K33" i="7"/>
  <c r="K37" i="7"/>
  <c r="F46" i="7"/>
  <c r="K53" i="7"/>
  <c r="F63" i="7"/>
  <c r="N63" i="7"/>
  <c r="C5" i="7"/>
  <c r="C10" i="7"/>
  <c r="C71" i="7"/>
  <c r="C69" i="7"/>
  <c r="C67" i="7"/>
  <c r="C61" i="7"/>
  <c r="C59" i="7"/>
  <c r="C14" i="7"/>
  <c r="C12" i="7"/>
  <c r="K6" i="7"/>
  <c r="F9" i="7"/>
  <c r="K14" i="7"/>
  <c r="F22" i="7"/>
  <c r="F25" i="7"/>
  <c r="K25" i="7"/>
  <c r="K36" i="7"/>
  <c r="F52" i="7"/>
  <c r="K59" i="7"/>
  <c r="N24" i="7"/>
  <c r="F28" i="7"/>
  <c r="O28" i="7"/>
  <c r="E60" i="7"/>
  <c r="E11" i="7"/>
  <c r="O73" i="7"/>
  <c r="I75" i="7"/>
  <c r="I18" i="7"/>
  <c r="C65" i="7"/>
  <c r="P13" i="7"/>
  <c r="D32" i="7"/>
  <c r="K70" i="7"/>
  <c r="D54" i="7"/>
  <c r="D37" i="7"/>
  <c r="C44" i="7"/>
  <c r="I38" i="7"/>
  <c r="K28" i="7"/>
  <c r="N53" i="7"/>
  <c r="F64" i="7"/>
  <c r="J68" i="7"/>
  <c r="M10" i="7"/>
  <c r="M9" i="7"/>
  <c r="P46" i="7"/>
  <c r="H33" i="7"/>
  <c r="O68" i="7"/>
  <c r="M70" i="7"/>
  <c r="C48" i="7"/>
  <c r="J11" i="7"/>
  <c r="O17" i="7"/>
  <c r="F24" i="7"/>
  <c r="D62" i="7"/>
  <c r="D46" i="7"/>
  <c r="D51" i="7"/>
  <c r="D6" i="7"/>
  <c r="D48" i="7"/>
  <c r="D25" i="7"/>
  <c r="D5" i="7"/>
  <c r="N34" i="7"/>
  <c r="N48" i="7"/>
  <c r="N64" i="7"/>
  <c r="N37" i="7"/>
  <c r="I25" i="7"/>
  <c r="N14" i="7"/>
  <c r="N38" i="7"/>
  <c r="N22" i="7"/>
  <c r="I51" i="7"/>
  <c r="D28" i="7"/>
  <c r="N6" i="7"/>
  <c r="D12" i="7"/>
  <c r="H12" i="7"/>
  <c r="D13" i="7"/>
  <c r="H16" i="7"/>
  <c r="D17" i="7"/>
  <c r="I17" i="7"/>
  <c r="N18" i="7"/>
  <c r="M24" i="7"/>
  <c r="N25" i="7"/>
  <c r="I32" i="7"/>
  <c r="N33" i="7"/>
  <c r="D36" i="7"/>
  <c r="I36" i="7"/>
  <c r="H52" i="7"/>
  <c r="N54" i="7"/>
  <c r="D63" i="7"/>
  <c r="H11" i="7"/>
  <c r="K19" i="7"/>
  <c r="J22" i="7"/>
  <c r="E61" i="7"/>
  <c r="N61" i="7"/>
  <c r="F58" i="7"/>
  <c r="D11" i="7"/>
  <c r="N17" i="7"/>
  <c r="K22" i="7"/>
  <c r="E24" i="7"/>
  <c r="J24" i="7"/>
  <c r="J46" i="7"/>
  <c r="D52" i="7"/>
  <c r="I52" i="7"/>
  <c r="E53" i="7"/>
  <c r="C46" i="7"/>
  <c r="M46" i="7"/>
  <c r="F14" i="7"/>
  <c r="C40" i="7"/>
  <c r="H64" i="7"/>
  <c r="I67" i="7"/>
  <c r="N67" i="7"/>
  <c r="N71" i="7"/>
  <c r="D19" i="7"/>
  <c r="D68" i="7"/>
  <c r="D10" i="7"/>
  <c r="D66" i="7"/>
  <c r="D45" i="7"/>
  <c r="D58" i="7"/>
  <c r="D40" i="7"/>
  <c r="D14" i="7"/>
  <c r="I62" i="7"/>
  <c r="I6" i="7"/>
  <c r="I74" i="7"/>
  <c r="I63" i="7"/>
  <c r="I48" i="7"/>
  <c r="I58" i="7"/>
  <c r="I70" i="7"/>
  <c r="N68" i="7"/>
  <c r="N32" i="7"/>
  <c r="N70" i="7"/>
  <c r="N36" i="7"/>
  <c r="N10" i="7"/>
  <c r="C63" i="7"/>
  <c r="C55" i="7"/>
  <c r="D24" i="7"/>
  <c r="J9" i="7"/>
  <c r="I10" i="7"/>
  <c r="I15" i="7"/>
  <c r="N65" i="7"/>
  <c r="N62" i="7"/>
  <c r="N15" i="7"/>
  <c r="N74" i="7"/>
  <c r="I43" i="7"/>
  <c r="N46" i="7"/>
  <c r="I33" i="7"/>
  <c r="I22" i="7"/>
  <c r="D74" i="7"/>
  <c r="M60" i="7"/>
  <c r="D73" i="7"/>
  <c r="C53" i="7"/>
  <c r="N75" i="7"/>
  <c r="I28" i="7"/>
  <c r="D33" i="7"/>
  <c r="K40" i="7"/>
  <c r="D43" i="7"/>
  <c r="E44" i="7"/>
  <c r="O62" i="7"/>
  <c r="I64" i="7"/>
  <c r="J67" i="7"/>
  <c r="D15" i="7"/>
  <c r="D35" i="7"/>
  <c r="I35" i="7"/>
  <c r="I40" i="7"/>
  <c r="D34" i="7"/>
  <c r="N40" i="7"/>
  <c r="I45" i="7"/>
  <c r="I54" i="7"/>
  <c r="N58" i="7"/>
  <c r="D65" i="7"/>
  <c r="I65" i="7"/>
  <c r="M69" i="7"/>
  <c r="K9" i="7"/>
  <c r="O9" i="7"/>
  <c r="N5" i="7"/>
  <c r="J32" i="7"/>
  <c r="F37" i="7"/>
  <c r="G54" i="7"/>
  <c r="G52" i="7"/>
  <c r="P11" i="7"/>
  <c r="P6" i="7"/>
  <c r="P5" i="7"/>
  <c r="L63" i="7"/>
  <c r="P48" i="7"/>
  <c r="E5" i="7"/>
  <c r="F6" i="7"/>
  <c r="L10" i="7"/>
  <c r="I16" i="7"/>
  <c r="K18" i="7"/>
  <c r="O18" i="7"/>
  <c r="E28" i="7"/>
  <c r="J28" i="7"/>
  <c r="C51" i="7"/>
  <c r="G45" i="7"/>
  <c r="C18" i="7"/>
  <c r="C16" i="7"/>
  <c r="P60" i="7"/>
  <c r="P25" i="7"/>
  <c r="P15" i="7"/>
  <c r="P74" i="7"/>
  <c r="P40" i="7"/>
  <c r="L70" i="7"/>
  <c r="L62" i="7"/>
  <c r="M11" i="7"/>
  <c r="F36" i="7"/>
  <c r="H53" i="7"/>
  <c r="J55" i="7"/>
  <c r="L60" i="7"/>
  <c r="F70" i="7"/>
  <c r="F32" i="7"/>
  <c r="F73" i="7"/>
  <c r="F53" i="7"/>
  <c r="K38" i="7"/>
  <c r="K65" i="7"/>
  <c r="K75" i="7"/>
  <c r="K13" i="7"/>
  <c r="K44" i="7"/>
  <c r="K60" i="7"/>
  <c r="K61" i="7"/>
  <c r="K54" i="7"/>
  <c r="C11" i="7"/>
  <c r="C70" i="7"/>
  <c r="C62" i="7"/>
  <c r="G40" i="7"/>
  <c r="G44" i="7"/>
  <c r="G53" i="7"/>
  <c r="G68" i="7"/>
  <c r="G51" i="7"/>
  <c r="G75" i="7"/>
  <c r="G46" i="7"/>
  <c r="P44" i="7"/>
  <c r="P28" i="7"/>
  <c r="L12" i="7"/>
  <c r="K15" i="7"/>
  <c r="J18" i="7"/>
  <c r="O19" i="7"/>
  <c r="D60" i="7"/>
  <c r="K63" i="7"/>
  <c r="F74" i="7"/>
  <c r="K74" i="7"/>
  <c r="H58" i="7"/>
  <c r="H61" i="7"/>
  <c r="M14" i="7"/>
  <c r="M35" i="7"/>
  <c r="G10" i="7"/>
  <c r="G65" i="7"/>
  <c r="F5" i="7"/>
  <c r="K5" i="7"/>
  <c r="K17" i="7"/>
  <c r="K32" i="7"/>
  <c r="K46" i="7"/>
  <c r="F54" i="7"/>
  <c r="I46" i="7"/>
  <c r="G55" i="7"/>
  <c r="P14" i="7"/>
  <c r="F11" i="7"/>
  <c r="K12" i="7"/>
  <c r="F38" i="7"/>
  <c r="P17" i="7"/>
  <c r="L67" i="7"/>
  <c r="P68" i="7"/>
  <c r="L69" i="7"/>
  <c r="L73" i="7"/>
  <c r="L22" i="7"/>
  <c r="L46" i="7"/>
  <c r="L51" i="7"/>
  <c r="L68" i="7"/>
  <c r="L64" i="7"/>
  <c r="L36" i="7"/>
  <c r="L16" i="7"/>
  <c r="L45" i="7"/>
  <c r="L25" i="7"/>
  <c r="L9" i="7"/>
  <c r="L65" i="7"/>
  <c r="L24" i="7"/>
  <c r="L37" i="7"/>
  <c r="L75" i="7"/>
  <c r="L71" i="7"/>
  <c r="L58" i="7"/>
  <c r="L33" i="7"/>
  <c r="L40" i="7"/>
  <c r="L61" i="7"/>
  <c r="L17" i="7"/>
  <c r="L19" i="7"/>
  <c r="H67" i="7"/>
  <c r="N9" i="7"/>
  <c r="L35" i="7"/>
  <c r="M16" i="7"/>
  <c r="F18" i="7"/>
  <c r="H19" i="7"/>
  <c r="E40" i="7"/>
  <c r="J40" i="7"/>
  <c r="H43" i="7"/>
  <c r="D44" i="7"/>
  <c r="I44" i="7"/>
  <c r="M44" i="7"/>
  <c r="F48" i="7"/>
  <c r="K48" i="7"/>
  <c r="F51" i="7"/>
  <c r="F55" i="7"/>
  <c r="K58" i="7"/>
  <c r="J61" i="7"/>
  <c r="F62" i="7"/>
  <c r="K62" i="7"/>
  <c r="D64" i="7"/>
  <c r="F66" i="7"/>
  <c r="D67" i="7"/>
  <c r="K68" i="7"/>
  <c r="I69" i="7"/>
  <c r="H71" i="7"/>
  <c r="E73" i="7"/>
  <c r="J73" i="7"/>
  <c r="H35" i="7"/>
  <c r="H54" i="7"/>
  <c r="H66" i="7"/>
  <c r="H9" i="7"/>
  <c r="H17" i="7"/>
  <c r="H75" i="7"/>
  <c r="H65" i="7"/>
  <c r="H15" i="7"/>
  <c r="H13" i="7"/>
  <c r="H40" i="7"/>
  <c r="H51" i="7"/>
  <c r="H70" i="7"/>
  <c r="H32" i="7"/>
  <c r="H45" i="7"/>
  <c r="H55" i="7"/>
  <c r="H36" i="7"/>
  <c r="H18" i="7"/>
  <c r="H38" i="7"/>
  <c r="H74" i="7"/>
  <c r="M18" i="7"/>
  <c r="M5" i="7"/>
  <c r="M68" i="7"/>
  <c r="M6" i="7"/>
  <c r="M63" i="7"/>
  <c r="M55" i="7"/>
  <c r="M38" i="7"/>
  <c r="M25" i="7"/>
  <c r="M62" i="7"/>
  <c r="M32" i="7"/>
  <c r="M59" i="7"/>
  <c r="M66" i="7"/>
  <c r="M75" i="7"/>
  <c r="M37" i="7"/>
  <c r="M52" i="7"/>
  <c r="M40" i="7"/>
  <c r="M12" i="7"/>
  <c r="G61" i="7"/>
  <c r="G13" i="7"/>
  <c r="L55" i="7"/>
  <c r="M19" i="7"/>
  <c r="H14" i="7"/>
  <c r="E46" i="7"/>
  <c r="L66" i="7"/>
  <c r="P45" i="7"/>
  <c r="P35" i="7"/>
  <c r="N45" i="7"/>
  <c r="G34" i="7"/>
  <c r="O10" i="7"/>
  <c r="I24" i="7"/>
  <c r="M65" i="7"/>
  <c r="H60" i="7"/>
  <c r="H44" i="7"/>
  <c r="H34" i="7"/>
  <c r="M13" i="7"/>
  <c r="G59" i="7"/>
  <c r="M64" i="7"/>
  <c r="H68" i="7"/>
  <c r="H10" i="7"/>
  <c r="K52" i="7"/>
  <c r="K55" i="7"/>
  <c r="F68" i="7"/>
  <c r="I53" i="7"/>
  <c r="F10" i="7"/>
  <c r="K10" i="7"/>
  <c r="I13" i="7"/>
  <c r="J48" i="7"/>
  <c r="O48" i="7"/>
  <c r="E51" i="7"/>
  <c r="J51" i="7"/>
  <c r="L53" i="7"/>
  <c r="M54" i="7"/>
  <c r="E55" i="7"/>
  <c r="J58" i="7"/>
  <c r="O59" i="7"/>
  <c r="D61" i="7"/>
  <c r="I61" i="7"/>
  <c r="M61" i="7"/>
  <c r="E62" i="7"/>
  <c r="K64" i="7"/>
  <c r="E66" i="7"/>
  <c r="M67" i="7"/>
  <c r="E68" i="7"/>
  <c r="G43" i="7"/>
  <c r="C35" i="7"/>
  <c r="C25" i="7"/>
  <c r="C74" i="7"/>
  <c r="P39" i="7"/>
  <c r="O66" i="7"/>
  <c r="L44" i="7"/>
  <c r="L54" i="7"/>
  <c r="C37" i="7"/>
  <c r="F59" i="7"/>
  <c r="L6" i="7"/>
  <c r="H69" i="7"/>
  <c r="L43" i="7"/>
  <c r="D53" i="7"/>
  <c r="O58" i="7"/>
  <c r="H59" i="7"/>
  <c r="L59" i="7"/>
  <c r="I60" i="7"/>
  <c r="K66" i="7"/>
  <c r="N69" i="7"/>
  <c r="M71" i="7"/>
  <c r="G5" i="7"/>
  <c r="G71" i="7"/>
  <c r="G69" i="7"/>
  <c r="G67" i="7"/>
  <c r="G38" i="7"/>
  <c r="P10" i="7"/>
  <c r="P73" i="7"/>
  <c r="H24" i="7"/>
  <c r="M15" i="7"/>
  <c r="H5" i="7"/>
  <c r="H37" i="7"/>
  <c r="C54" i="7"/>
  <c r="E58" i="7"/>
  <c r="P64" i="7"/>
  <c r="M43" i="7"/>
  <c r="L38" i="7"/>
  <c r="M73" i="7"/>
  <c r="C33" i="7"/>
  <c r="M58" i="7"/>
  <c r="M45" i="7"/>
  <c r="H63" i="7"/>
  <c r="M48" i="7"/>
  <c r="M74" i="7"/>
  <c r="M22" i="7"/>
  <c r="H73" i="7"/>
  <c r="H62" i="7"/>
  <c r="L52" i="7"/>
  <c r="L14" i="7"/>
  <c r="C43" i="7"/>
  <c r="L48" i="7"/>
  <c r="H6" i="7"/>
  <c r="H25" i="7"/>
  <c r="I34" i="7"/>
  <c r="M34" i="7"/>
  <c r="M36" i="7"/>
  <c r="I37" i="7"/>
  <c r="N39" i="7"/>
  <c r="F40" i="7"/>
  <c r="L13" i="7"/>
  <c r="M28" i="7"/>
  <c r="L32" i="7"/>
  <c r="M33" i="7"/>
  <c r="H22" i="7"/>
  <c r="E33" i="7"/>
  <c r="O45" i="7"/>
  <c r="M51" i="7"/>
  <c r="L74" i="7"/>
  <c r="N11" i="7"/>
  <c r="H46" i="7"/>
  <c r="H48" i="7"/>
  <c r="F61" i="7"/>
  <c r="I5" i="7"/>
  <c r="D9" i="7"/>
  <c r="I9" i="7"/>
  <c r="L15" i="7"/>
  <c r="D16" i="7"/>
  <c r="M17" i="7"/>
  <c r="D22" i="7"/>
  <c r="L28" i="7"/>
  <c r="L5" i="7"/>
  <c r="I11" i="7"/>
  <c r="E13" i="7"/>
  <c r="I14" i="7"/>
  <c r="L18" i="7"/>
  <c r="I19" i="7"/>
  <c r="D18" i="7"/>
  <c r="N19" i="7"/>
  <c r="N28" i="7"/>
  <c r="L34" i="7"/>
  <c r="I55" i="7"/>
  <c r="N66" i="7"/>
</calcChain>
</file>

<file path=xl/sharedStrings.xml><?xml version="1.0" encoding="utf-8"?>
<sst xmlns="http://schemas.openxmlformats.org/spreadsheetml/2006/main" count="9118" uniqueCount="486">
  <si>
    <t>sonstige Produktions-bereiche</t>
  </si>
  <si>
    <t>Insgesamt</t>
  </si>
  <si>
    <t>Aus der Natur entnommen</t>
  </si>
  <si>
    <t>Fremd- und Regenwasser</t>
  </si>
  <si>
    <t>Grund-, Oberflächenwasser etc.</t>
  </si>
  <si>
    <t xml:space="preserve"> +</t>
  </si>
  <si>
    <t>Fremdbezug</t>
  </si>
  <si>
    <t xml:space="preserve"> =</t>
  </si>
  <si>
    <t>Wassereinsatz</t>
  </si>
  <si>
    <t>Abgabe von Wasser an die Natur</t>
  </si>
  <si>
    <t>01</t>
  </si>
  <si>
    <t>02</t>
  </si>
  <si>
    <t>05</t>
  </si>
  <si>
    <t>Bauarbeiten</t>
  </si>
  <si>
    <t>50</t>
  </si>
  <si>
    <t>51</t>
  </si>
  <si>
    <t>52</t>
  </si>
  <si>
    <t>Schifffahrtsleistungen</t>
  </si>
  <si>
    <t>Erziehungs- und Unterrichtsdienstleistungen</t>
  </si>
  <si>
    <t>Alle Produktionsbereiche</t>
  </si>
  <si>
    <t>Produktionsbereiche</t>
  </si>
  <si>
    <t>21</t>
  </si>
  <si>
    <t>22</t>
  </si>
  <si>
    <t>24</t>
  </si>
  <si>
    <t>25</t>
  </si>
  <si>
    <t>26</t>
  </si>
  <si>
    <t>27</t>
  </si>
  <si>
    <t>45</t>
  </si>
  <si>
    <t>in Prozent</t>
  </si>
  <si>
    <t>Abwasser-beseitigung</t>
  </si>
  <si>
    <t xml:space="preserve"> +/-</t>
  </si>
  <si>
    <t xml:space="preserve"> Wassereinbau in abzgl. Wasserausbau aus anderen Materialien</t>
  </si>
  <si>
    <t>Energie</t>
  </si>
  <si>
    <t>Inhalt</t>
  </si>
  <si>
    <t>Teil 1</t>
  </si>
  <si>
    <t>Teil 2</t>
  </si>
  <si>
    <t>Teil 3</t>
  </si>
  <si>
    <t>Teil 4</t>
  </si>
  <si>
    <t>Teil 5</t>
  </si>
  <si>
    <t>Abwasser</t>
  </si>
  <si>
    <t>Gesamtwirtschaftliche Übersichtstabellen</t>
  </si>
  <si>
    <t>Wassereinsatz im Inland (Prozent)</t>
  </si>
  <si>
    <t>Abfall</t>
  </si>
  <si>
    <t>Umweltschutzmaßnahmen</t>
  </si>
  <si>
    <t>Verkehr und Umwelt</t>
  </si>
  <si>
    <t>Alle Wirtschaftsbereiche</t>
  </si>
  <si>
    <t>Gesamtwirtschaftlich</t>
  </si>
  <si>
    <t>Rohstoffe</t>
  </si>
  <si>
    <t>Wirtschaftsbereiche</t>
  </si>
  <si>
    <t xml:space="preserve">Wasserfluss zwischen der Natur und der Wirtschaft - Produktionsbereiche und private Haushalte </t>
  </si>
  <si>
    <t>Energieversorgung</t>
  </si>
  <si>
    <t>Wasserversorgung</t>
  </si>
  <si>
    <t>Baugewerbe</t>
  </si>
  <si>
    <t>Gastgewerbe</t>
  </si>
  <si>
    <t>Schifffahrt</t>
  </si>
  <si>
    <t>Luftfahrt</t>
  </si>
  <si>
    <t>Erziehung und Unterricht</t>
  </si>
  <si>
    <t>Wassereinbau in abzgl. Wasserausbau aus anderen Materialien</t>
  </si>
  <si>
    <t>Verluste</t>
  </si>
  <si>
    <t>Verdunstung</t>
  </si>
  <si>
    <t>indirekt eingeleitetes Abwasser</t>
  </si>
  <si>
    <t>direkt eingleitetes Abwasser</t>
  </si>
  <si>
    <t>23.1</t>
  </si>
  <si>
    <t>23.2</t>
  </si>
  <si>
    <t>H.v. Metallerzeugnissen</t>
  </si>
  <si>
    <t>H.v. Kraftwagen und Kraftwagenteilen</t>
  </si>
  <si>
    <t>Luftfahrtsleistungen</t>
  </si>
  <si>
    <t>J</t>
  </si>
  <si>
    <t>K</t>
  </si>
  <si>
    <t>L</t>
  </si>
  <si>
    <t>M</t>
  </si>
  <si>
    <t xml:space="preserve">N </t>
  </si>
  <si>
    <t>O</t>
  </si>
  <si>
    <t>16</t>
  </si>
  <si>
    <t>17</t>
  </si>
  <si>
    <t>18</t>
  </si>
  <si>
    <t>19</t>
  </si>
  <si>
    <t>20</t>
  </si>
  <si>
    <t>23</t>
  </si>
  <si>
    <t>Kokerei</t>
  </si>
  <si>
    <t>Mineralölverarbeitung</t>
  </si>
  <si>
    <t>Metallerzeugung und -bearbeitung</t>
  </si>
  <si>
    <t>28</t>
  </si>
  <si>
    <t>29</t>
  </si>
  <si>
    <t>30</t>
  </si>
  <si>
    <t>33</t>
  </si>
  <si>
    <t>36</t>
  </si>
  <si>
    <t>37</t>
  </si>
  <si>
    <t>Gasversorgung</t>
  </si>
  <si>
    <t>N</t>
  </si>
  <si>
    <t>mit Behandlung</t>
  </si>
  <si>
    <t>Kühlabwasser</t>
  </si>
  <si>
    <t>sonstiges Abwasser</t>
  </si>
  <si>
    <t>Waldgesamtrechnung</t>
  </si>
  <si>
    <t>Gegenstand der Nachweisung</t>
  </si>
  <si>
    <t xml:space="preserve"> Private Haushalte</t>
  </si>
  <si>
    <t>Landwirtschaft und Umwelt</t>
  </si>
  <si>
    <t>Private Haushalte (Inlandsverbrauch)</t>
  </si>
  <si>
    <t>Wirtschaftsbereiche und private Haushalte</t>
  </si>
  <si>
    <t>Produktionsbereiche und private Haushalte</t>
  </si>
  <si>
    <t>Alle Produktionsbereiche und private Haushalte</t>
  </si>
  <si>
    <t xml:space="preserve">Wirtschaftliche Bezugszahlen </t>
  </si>
  <si>
    <t>A</t>
  </si>
  <si>
    <t>03</t>
  </si>
  <si>
    <t>B</t>
  </si>
  <si>
    <t>06</t>
  </si>
  <si>
    <t>07-09</t>
  </si>
  <si>
    <t>C</t>
  </si>
  <si>
    <t>10-12</t>
  </si>
  <si>
    <t>13-15</t>
  </si>
  <si>
    <t>19.1</t>
  </si>
  <si>
    <t>19.2</t>
  </si>
  <si>
    <t>23.2-9</t>
  </si>
  <si>
    <t>24.1-3</t>
  </si>
  <si>
    <t>24.4</t>
  </si>
  <si>
    <t>24.5</t>
  </si>
  <si>
    <t>31-32</t>
  </si>
  <si>
    <t>D (35)</t>
  </si>
  <si>
    <t>35.1/.3</t>
  </si>
  <si>
    <t>35.2</t>
  </si>
  <si>
    <t>E</t>
  </si>
  <si>
    <t>37-39</t>
  </si>
  <si>
    <t>38-39</t>
  </si>
  <si>
    <t>F</t>
  </si>
  <si>
    <t>41-42</t>
  </si>
  <si>
    <t>43</t>
  </si>
  <si>
    <t>G</t>
  </si>
  <si>
    <t>46</t>
  </si>
  <si>
    <t>47</t>
  </si>
  <si>
    <t>H</t>
  </si>
  <si>
    <t>49.1-2</t>
  </si>
  <si>
    <t>49.3-5</t>
  </si>
  <si>
    <t>53</t>
  </si>
  <si>
    <t>I</t>
  </si>
  <si>
    <t>P</t>
  </si>
  <si>
    <t>Q</t>
  </si>
  <si>
    <t>R-T</t>
  </si>
  <si>
    <t>Land-, Forstwirtschaft u. Fischerei</t>
  </si>
  <si>
    <t>Landwirtschaft u. Jagd</t>
  </si>
  <si>
    <t>Fortswirtschaft</t>
  </si>
  <si>
    <t>Fischerei u. Aquakultur</t>
  </si>
  <si>
    <t>Bergbau u. Gewinnung von Steinen u. Erden</t>
  </si>
  <si>
    <t>Kohle</t>
  </si>
  <si>
    <t>Erdöl, Erdgas</t>
  </si>
  <si>
    <t>Erze, Steine u. Erden, sonst. Bergbau</t>
  </si>
  <si>
    <t>Verarbeitendes Gewerbe</t>
  </si>
  <si>
    <t>Nahrungsmittel u. Getränke, Tabakwaren</t>
  </si>
  <si>
    <t>Textilien, Bekleidung u. Lederwaren</t>
  </si>
  <si>
    <t>Holz-, Flecht-, Korb- u. Korkwaren (ohne Möbel)</t>
  </si>
  <si>
    <t>Papier, Pappe u. Waren daraus</t>
  </si>
  <si>
    <t>Druckerzeugnisse, bespielte Ton-, Bild- u. Datenträger</t>
  </si>
  <si>
    <t>Kokerei- u. Mineralölerzeugnisse</t>
  </si>
  <si>
    <t>Kokereierzeugnisse</t>
  </si>
  <si>
    <t>Mineralölerzeugnisse</t>
  </si>
  <si>
    <t>Pharmazeutische Erzeugnisse</t>
  </si>
  <si>
    <t>Gummi- u. Kunststoffwaren</t>
  </si>
  <si>
    <t>Glas, -waren, Keramik, bearbeitete Steine u. Erden</t>
  </si>
  <si>
    <t>Glas u. Glaswaren</t>
  </si>
  <si>
    <t>Keramik, bearbeitete Steine u. Erden</t>
  </si>
  <si>
    <t>Metalle</t>
  </si>
  <si>
    <t>Roheisen, Stahl u. andere Erzeugnisse aus Eisen u. Stahl</t>
  </si>
  <si>
    <t>NE-Metalle u. Halbzeug daraus</t>
  </si>
  <si>
    <t>Gießereierzeugnisse</t>
  </si>
  <si>
    <t>Metallerzeugnisse</t>
  </si>
  <si>
    <t>DV-geräte, elektron. u. optische Erzeugnisse</t>
  </si>
  <si>
    <t>Elektrische Ausrüstungen</t>
  </si>
  <si>
    <t>Maschinen</t>
  </si>
  <si>
    <t>Kraftwagen u. Kraftwagenteile</t>
  </si>
  <si>
    <t>Sonst. Fahrzeuge</t>
  </si>
  <si>
    <t>Möbel u. sonst. Waren</t>
  </si>
  <si>
    <t>Reparatur u. Installation v. Macheinen u. Ausrüstungen</t>
  </si>
  <si>
    <t>Elektrizitäts-, Wärme- u. Kälteversorgung</t>
  </si>
  <si>
    <t>Wasserversorgung, Entsorgung u.ä.</t>
  </si>
  <si>
    <t>Abwasser-, Abfallentsorgung; Rückgewinnung</t>
  </si>
  <si>
    <t>Abwasserentsorgung</t>
  </si>
  <si>
    <t>Abfallentsorgung, Rückgewinnung</t>
  </si>
  <si>
    <t>Hoch- u. Tiefbau</t>
  </si>
  <si>
    <t>Abbruch, Bauinstallation, sonst. Ausbau</t>
  </si>
  <si>
    <t>Handelsleistungen</t>
  </si>
  <si>
    <t>Handelsleistungen mit Kfz, Instandhaltung u. Reparatur</t>
  </si>
  <si>
    <t>Großhandelsleistungen (ohne Handel mit Kfz)</t>
  </si>
  <si>
    <t>Einzelhandelsleistungen (ohne Handel mit Kfz)</t>
  </si>
  <si>
    <t>Verkehrs- u. Lagereileistungen</t>
  </si>
  <si>
    <t>Eisenbahnverkehrsleistungen</t>
  </si>
  <si>
    <t>Sonst. Landverkehrsleistungen</t>
  </si>
  <si>
    <t>Lagerei, sonst. Verkehrsleistungen</t>
  </si>
  <si>
    <t>Post-, Kurier- u. Expressdienste</t>
  </si>
  <si>
    <t>Informations- u. kommunikationsdienstleistungen</t>
  </si>
  <si>
    <t>Finanz- u. Versicherungsdienstleistungen</t>
  </si>
  <si>
    <t>Grundstücksdienstleistungen u. Wohnungswesen</t>
  </si>
  <si>
    <t>Freiberufliche, wissenschaftliche u. technische Dienstleistungen</t>
  </si>
  <si>
    <t>Sonst. wirtschaftliche Dienstleistungen</t>
  </si>
  <si>
    <t>Öffentl. Verwaltung, Verteidigung, Sozialversicherung</t>
  </si>
  <si>
    <t>Dienstleistungen des Gesundheits- u. Sozialwesens</t>
  </si>
  <si>
    <t>Sonst. Dienstleistungen</t>
  </si>
  <si>
    <t>Dienstleistungen privater Haushalte</t>
  </si>
  <si>
    <t>R-t</t>
  </si>
  <si>
    <t>Land- u. Forstwirtschaft, Fischerei</t>
  </si>
  <si>
    <t>Landwirtschaft, Jagd</t>
  </si>
  <si>
    <t>Bergbau, Gewinnung v. Steinen u. Erden, sonst. Bergbau</t>
  </si>
  <si>
    <t>Kohlenbergbau</t>
  </si>
  <si>
    <t>Gewinnung von Erdöl und Erdgas</t>
  </si>
  <si>
    <t>Erzbergbau, Gew. v. Steinen u. Erden, sonst. Bergbau</t>
  </si>
  <si>
    <t>Forstwirtschaft u. Holzeinschlag</t>
  </si>
  <si>
    <t>H.v. Nahrungsmittel u. Getränken, Tabakverarbeitung</t>
  </si>
  <si>
    <t>H.v. Textilien, Bekleidung u. Lederwaren, Schuhen</t>
  </si>
  <si>
    <t>H.v. Holz-, Flecht-, Korb- u. Korkwaren (ohne Möbel)</t>
  </si>
  <si>
    <t>H.v. Papier, Pappe u. Waren daraus</t>
  </si>
  <si>
    <t>H.v. Druckerzeugnissen, Vervielfält. Von Ton-, Bild- u. Datenträgern</t>
  </si>
  <si>
    <t>Kokerei u. Mineralölverarbeitung</t>
  </si>
  <si>
    <t>H.v. pharmazeutischen Erzeugnissen</t>
  </si>
  <si>
    <t>H.v. Gummi- u. Kunststoffwaren</t>
  </si>
  <si>
    <t>H.v. Glas, -waren, Keramik, Verarb. v. Steinen u. Erden</t>
  </si>
  <si>
    <t>H.v. Glas u. Glaswaren</t>
  </si>
  <si>
    <t>H.v. Keramik, Verarb. v. Steinen und Erden</t>
  </si>
  <si>
    <t>Eisen und Stahl</t>
  </si>
  <si>
    <t>Erz. v. NE-Metallen</t>
  </si>
  <si>
    <t>Gießereien</t>
  </si>
  <si>
    <t>H.v. DV-geräten, elektronischen u. optischen Erzeugnissen</t>
  </si>
  <si>
    <t>H.v. elektrischen Ausrüstungen</t>
  </si>
  <si>
    <t>Maschinenbau</t>
  </si>
  <si>
    <t>Sonst. Fahrzeugbau</t>
  </si>
  <si>
    <t>H.v. Möbeln, sonst. Waren</t>
  </si>
  <si>
    <t>Rep. u. Installation v. Maschinen u. Ausrüstungen</t>
  </si>
  <si>
    <t>Sammlung, Abfallentsorgung; Rückgewinnung</t>
  </si>
  <si>
    <t>Abbrucharbeiten, Bauinstallation, sonst. Ausbau</t>
  </si>
  <si>
    <t>Handel, Instandhaltung u. Reparatur von Kfz</t>
  </si>
  <si>
    <t>Handel mit Kfz, Instandhaltung u. Reparatur von Kfz</t>
  </si>
  <si>
    <t>Großhandel (ohne Handel mit Kfz)</t>
  </si>
  <si>
    <t>Einzelhandel (ohne Handel mit Kfz)</t>
  </si>
  <si>
    <t>Verkehr u. Lagerei</t>
  </si>
  <si>
    <t>Eisenbahnverkehr</t>
  </si>
  <si>
    <t>Sonst. Landverkehr, Transport in Rohrfernleitungen</t>
  </si>
  <si>
    <t>Lagerei u. sonst. Dienstleistungen f. d. Verkehr</t>
  </si>
  <si>
    <t>Information u. Kommunikation</t>
  </si>
  <si>
    <t>Erbr. v. Finanz- u. Versicherungsdienstleistungen</t>
  </si>
  <si>
    <t>Grundstücks- u. Wohnungswesen</t>
  </si>
  <si>
    <t>Freiberufliche, wissenschaftliche u. technische Dienstleister</t>
  </si>
  <si>
    <t>Erbr. v. sonst. wirtschaftlichen Dienstleistungen</t>
  </si>
  <si>
    <t>Gesundheits-u. Sozialwesen</t>
  </si>
  <si>
    <t>Sonstige Dienstleister</t>
  </si>
  <si>
    <t xml:space="preserve">Abwasser entsteht durch den Einsatz von Wasser im Produktionsprozess bei den </t>
  </si>
  <si>
    <t xml:space="preserve">Produktionsbereichen oder durch den Einsatz von Wasser bei den privaten Haushalten. </t>
  </si>
  <si>
    <t>Die Abwassermenge ist im Wesentlichen abhängig vom Wassereinsatz.</t>
  </si>
  <si>
    <t xml:space="preserve">Abwasser wird von den Produktionsbereichen und privaten Haushalten behandelt oder </t>
  </si>
  <si>
    <t xml:space="preserve">unbehandelt in die Natur eingeleitet. Abwasser kann direkt oder indirekt in die Natur </t>
  </si>
  <si>
    <t>eingeleitet werden. Direkt in die Natur eingeleitetes Abwasser ist hauptsächlich Kühl-</t>
  </si>
  <si>
    <t xml:space="preserve">abwasser und ungenutzt abgeleitetes Wasser. Indirekt eingeleitetes Abwasser wird </t>
  </si>
  <si>
    <t>hauptsächlich über die öffentliche Abwasserbeseitigung in die Natur eingeleitet. Fremd-</t>
  </si>
  <si>
    <t xml:space="preserve">und Regenwasser, Wasserverdunstung, sonstige Wasserverluste und in Produkte </t>
  </si>
  <si>
    <t>eingebautes Wasser zählen nicht zum Abwasser.</t>
  </si>
  <si>
    <t>Fremdwasser</t>
  </si>
  <si>
    <t>Fremdwasser ist ein zusammenfassender Begriff für alle Wässer, die weder durch häuslich</t>
  </si>
  <si>
    <t xml:space="preserve">oder gewerblich-industriellen Gebrauch verunreinigt wurden (Schmutzwasser) noch aus </t>
  </si>
  <si>
    <t>Niederschlägen stammen. Im Einzelnen sind dies insbesondere Drainage- und Sickerwasser,</t>
  </si>
  <si>
    <t xml:space="preserve">in die Kanalnetze eindringendes Grundwasser, über einen Schmutzwasserkanal (z. B. über </t>
  </si>
  <si>
    <t>Schachtabdeckungen) zufließendes Oberflächenwasser, unerlaubt über Fehlanschlüsse</t>
  </si>
  <si>
    <t>eingeleitetes Wasser und Wasserhaltungen von Baustellen.</t>
  </si>
  <si>
    <t>Grundwasser</t>
  </si>
  <si>
    <t xml:space="preserve">Unterirdisch anstehendes Wasser, das die Hohlräume der Erdrinde zusammenhängend </t>
  </si>
  <si>
    <t xml:space="preserve">ausfüllt und nur der Schwere unterliegt, ohne natürlichen Austritt. Hierzu zählen nicht </t>
  </si>
  <si>
    <t>angereichertes Grundwasser und Uferfiltrat.</t>
  </si>
  <si>
    <t>Kühlwasser</t>
  </si>
  <si>
    <t xml:space="preserve">Kühlwasser ist im Allgemeinen unverschutztes, durch Gebrauch erwärmtes Abwasser aus </t>
  </si>
  <si>
    <t>Kühlprozessen.</t>
  </si>
  <si>
    <t>Oberflächenwasser</t>
  </si>
  <si>
    <t xml:space="preserve">Die Gewinnung von Oberflächenwasser ist die direkte Entnahme von Wasser aus </t>
  </si>
  <si>
    <t xml:space="preserve">natürlichen oder künstlichen oberirdischen Gewässern wie Flüssen, Seen, Talsperren, </t>
  </si>
  <si>
    <t xml:space="preserve">Teichen usw. und aus in künstlichen Vorrichtungen aufgefangenem Regenwasser, sofern </t>
  </si>
  <si>
    <t xml:space="preserve">es betrieblich genutzt wird. </t>
  </si>
  <si>
    <t>Quellwasser</t>
  </si>
  <si>
    <t xml:space="preserve">Örtlich begrenzter und natürlicher Grundwasseraustritt, auch nach künstlicher Fassung, </t>
  </si>
  <si>
    <t>allerdings ohne Überlaufwasser.</t>
  </si>
  <si>
    <t>Uferfiltrat</t>
  </si>
  <si>
    <t xml:space="preserve">Wasser, das den Wassergewinnungsanlagen durch das Ufer eines Flusses oder Sees im </t>
  </si>
  <si>
    <t>Untergrund nach Bodenpassage zusickert und sich mit dem anstehenden Grundwasser</t>
  </si>
  <si>
    <t xml:space="preserve">vermischt. Es wird in seiner Beschaffenheit wesentlich von der des Oberflächenwassers </t>
  </si>
  <si>
    <t>bestimmt.</t>
  </si>
  <si>
    <t>Wasserabgabe an die Natur</t>
  </si>
  <si>
    <t>Im Bereich öffentliche Abwasserbeseitigung wird das entnommene Fremd- und Nieder-</t>
  </si>
  <si>
    <t>schlagswasser wieder an die Natur abgegeben. Ein geringer Teil des Wassers gelangt</t>
  </si>
  <si>
    <t>als Wasserdampf durch Verdunstung oder über Wasserverluste zurück in die Natur.</t>
  </si>
  <si>
    <t>Wasseraufkommen</t>
  </si>
  <si>
    <t xml:space="preserve">Zum Wasseraufkommen zählen die sich bei den Betrieben aus Eigengewinnung und </t>
  </si>
  <si>
    <t xml:space="preserve">Fremdbezug ergebenden Wassermengen. Hierin enthalten sind auch ungenutzt abgeleitete </t>
  </si>
  <si>
    <t xml:space="preserve">oder an Dritte abgegebene Wassermengen. Fremdbezug von anderen auskunftspflichtigen </t>
  </si>
  <si>
    <t xml:space="preserve">Betrieben des Berichtskreises ist im Wasseraufkommen doppelt enthalten, da diese Menge </t>
  </si>
  <si>
    <t>auch vom abgebenden Betrieb als Wasseraufkommen zu melden war.</t>
  </si>
  <si>
    <t xml:space="preserve">Der Wassereinsatz der Wirtschaftsbereiche und privaten Haushalte in einer Region ergibt </t>
  </si>
  <si>
    <t xml:space="preserve">sich aus der Wasserentnahme aus der Natur zuzüglich der Bezüge von öffentlichen </t>
  </si>
  <si>
    <t xml:space="preserve">Wasserversorgungsunternehmen oder anderen Betrieben abzüglich der Abgaben von </t>
  </si>
  <si>
    <t xml:space="preserve">ungenutztem Wasser an andere Einheiten. Nach dem Konzept der Umweltökonomischen </t>
  </si>
  <si>
    <t>Gesamtrechnungen sind im Wassereinsatz das in der öffentlichen Abwasserbeseitigung</t>
  </si>
  <si>
    <t>behandelte Fremd- und Niederschlagswasser, die Wasserverluste und Verdunstung</t>
  </si>
  <si>
    <t xml:space="preserve">ungenutzt abgeleitete Wasser enthalten. Auf gesamtwirtschaftlicher Ebene unterscheidet </t>
  </si>
  <si>
    <t>sich der Wassereinsatz von der Wasserentnahme aus der Natur durch den Saldo der Im-</t>
  </si>
  <si>
    <t>und Exporte von Wasser (Bezüge und Abgaben über die Grenze der Region hinweg).</t>
  </si>
  <si>
    <t>Wasserflussrechnungen</t>
  </si>
  <si>
    <t xml:space="preserve">Die Wasserflussrechnungen sind Teil der Material- und Energieflussrechnungen. Ihr Ziel </t>
  </si>
  <si>
    <t xml:space="preserve">ist es, die Wasserströme zwischen der Natur und der Wirtschaft sowie innerhalb der </t>
  </si>
  <si>
    <t>Aktivitäten und Konsum bis hin zur Wasserabgabe an die Natur. Sämtliche Wasser- und</t>
  </si>
  <si>
    <t>Abwasserströme werden in der Untergliederung nach Wirtschaftszweigen oder</t>
  </si>
  <si>
    <t>Produktionsbereichen dargestellt.</t>
  </si>
  <si>
    <r>
      <t xml:space="preserve">sowie  </t>
    </r>
    <r>
      <rPr>
        <sz val="10"/>
        <rFont val="Symbol"/>
        <family val="1"/>
        <charset val="2"/>
      </rPr>
      <t>-</t>
    </r>
    <r>
      <rPr>
        <sz val="10"/>
        <rFont val="MetaNormalLF-Roman"/>
        <family val="2"/>
      </rPr>
      <t xml:space="preserve"> neben dem tatsächlich für Produktion und Konsum genutzten Wasser </t>
    </r>
    <r>
      <rPr>
        <sz val="10"/>
        <rFont val="Symbol"/>
        <family val="1"/>
        <charset val="2"/>
      </rPr>
      <t>-</t>
    </r>
    <r>
      <rPr>
        <sz val="10"/>
        <rFont val="MetaNormalLF-Roman"/>
        <family val="2"/>
      </rPr>
      <t xml:space="preserve"> auch das </t>
    </r>
  </si>
  <si>
    <r>
      <t xml:space="preserve">Wirtschaft einer Region in einem Kalenderjahr vollständig abzubilden </t>
    </r>
    <r>
      <rPr>
        <sz val="10"/>
        <rFont val="Symbol"/>
        <family val="1"/>
        <charset val="2"/>
      </rPr>
      <t>-</t>
    </r>
    <r>
      <rPr>
        <sz val="10"/>
        <rFont val="MetaNormalLF-Roman"/>
        <family val="2"/>
      </rPr>
      <t xml:space="preserve"> von der Wasser-</t>
    </r>
  </si>
  <si>
    <t xml:space="preserve">Glossar </t>
  </si>
  <si>
    <t>Luftemissionen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</si>
  <si>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</si>
  <si>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</si>
  <si>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</si>
  <si>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</si>
  <si>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</si>
  <si>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</si>
  <si>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</si>
  <si>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</si>
  <si>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</si>
  <si>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r>
      <t>Wassereinsatz im Inland (Mill. 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</si>
  <si>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r>
      <t>Entnahme von Wasser aus der Natur (Mill. 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</si>
  <si>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r>
      <t>Fremdbezug von Wasser (Mill. 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</si>
  <si>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 xml:space="preserve">Tabelle 6.1: Wasserfluss zwischen der Natur und der Wirtschaft - Produktionsbereiche und private Haushalte </t>
  </si>
  <si>
    <t>____</t>
  </si>
  <si>
    <t>Tabelle 6.2: Wassereinsatz im Inland</t>
  </si>
  <si>
    <t>Tabelle 6.3: Wassereinsatz im Inland</t>
  </si>
  <si>
    <t>Tabelle 6.4: Wassereinsatz im Inland</t>
  </si>
  <si>
    <t>Tabelle 6.5: Entnahme von Wasser aus der Natur</t>
  </si>
  <si>
    <t>Tabelle 6.6: Fremdbezug von Wasser</t>
  </si>
  <si>
    <t>Es ist der unerwünschte Abfluss in einem Entwässerungssystem.</t>
  </si>
  <si>
    <t>ohne Behandlung</t>
  </si>
  <si>
    <t>Wassereinsatz im Inland (2000 = 100)</t>
  </si>
  <si>
    <t xml:space="preserve">2000 = 100 </t>
  </si>
  <si>
    <t xml:space="preserve">entnahme aus der Natur über die Verteilung und den Wassereinsatz für wirtschaftliche </t>
  </si>
  <si>
    <t>2016 gegenüber 2001 in Prozent</t>
  </si>
  <si>
    <t>2016 gegenüber 2001 absolut</t>
  </si>
  <si>
    <t xml:space="preserve">  </t>
  </si>
  <si>
    <t>Umweltnutzung und Wirtschaft</t>
  </si>
  <si>
    <t>Tabellen zu den Umweltökonomischen Gesamtrechnungen</t>
  </si>
  <si>
    <t>Ausgabe 2018</t>
  </si>
  <si>
    <t>Erscheinungsfolge: jährlich</t>
  </si>
  <si>
    <t>Erschienen am 17.01.2019</t>
  </si>
  <si>
    <t>Artikelnummer: 5850008187006</t>
  </si>
  <si>
    <t>Ihr Kontakt zu uns:</t>
  </si>
  <si>
    <t>www.destatis.de/kontakt</t>
  </si>
  <si>
    <t>Telefon: +49 (0) 611 / 75 24 05</t>
  </si>
  <si>
    <t>© Statistisches Bundesamt (Destatis), 2019</t>
  </si>
  <si>
    <t>Vervielfältigung und Verbreitung, auch auszugsweise, mit Quellenangabe gestattet.</t>
  </si>
  <si>
    <t>Teil 4: Wassereinsatz, Abwasser</t>
  </si>
  <si>
    <t>Kapitel 1</t>
  </si>
  <si>
    <t>Kapitel 2</t>
  </si>
  <si>
    <t>www.destatis.de/Energie</t>
  </si>
  <si>
    <t>Kapitel 4</t>
  </si>
  <si>
    <t>Kapitel 5</t>
  </si>
  <si>
    <t>www.destatis.de/Rohstoffe</t>
  </si>
  <si>
    <t>Kapitel 6</t>
  </si>
  <si>
    <t>7.2</t>
  </si>
  <si>
    <t>7.3</t>
  </si>
  <si>
    <t>Abwasser (2000 = 100)</t>
  </si>
  <si>
    <t>7.4</t>
  </si>
  <si>
    <t>Abwasser (in Prozent)</t>
  </si>
  <si>
    <t>7.5</t>
  </si>
  <si>
    <t>7.6</t>
  </si>
  <si>
    <t>7.7</t>
  </si>
  <si>
    <t>7.8</t>
  </si>
  <si>
    <t>7.9</t>
  </si>
  <si>
    <t>7.10</t>
  </si>
  <si>
    <t>7.11</t>
  </si>
  <si>
    <t>7.12</t>
  </si>
  <si>
    <t>7.13</t>
  </si>
  <si>
    <t>Kapitel 7</t>
  </si>
  <si>
    <t>Kapitel 8</t>
  </si>
  <si>
    <t>www.destatis.de/Abfallbilanz</t>
  </si>
  <si>
    <t>Kapitel 9</t>
  </si>
  <si>
    <t>www.destatis.de/Umweltschutzausgaben</t>
  </si>
  <si>
    <t>Kapitel 10</t>
  </si>
  <si>
    <t>Kapitel 11</t>
  </si>
  <si>
    <t>Kapitel 12</t>
  </si>
  <si>
    <t>www.destatis.de/Waldgesamtrechnung</t>
  </si>
  <si>
    <t>z. B. von wissenschaftlichen Instituten, Verbänden und Organisationen, genutzt.</t>
  </si>
  <si>
    <t xml:space="preserve">zahlreiche weitere Daten aus der amtlichen Statistik sowie aus anderen Quellen, wie Publikationen </t>
  </si>
  <si>
    <t>öffentlichen Wasserversorgung und nichtöffentlichen Abwasserbeseitigung), deren letztes Berichts-</t>
  </si>
  <si>
    <t>öffentlichen Wasserversorgung und öffentlichen Abwasserbeseitigung sowie Erhebung der nicht-</t>
  </si>
  <si>
    <t xml:space="preserve">Die Ausgangsdaten werden überwiegend der amtlichen Umweltstatistik entnommen (Erhebung der </t>
  </si>
  <si>
    <t xml:space="preserve">Für die Berechnung der Tabellen des Abwassers werden unterschiedliche Datenquellen herangezogen. </t>
  </si>
  <si>
    <t>Regenwasser, Verdunstung und sonstige Verluste.</t>
  </si>
  <si>
    <t xml:space="preserve">bestimmt. Die beiden Größen unterscheiden sich im Wesentlichen durch die Positionen Fremd- und </t>
  </si>
  <si>
    <t>In den Tabellen über Abwasser werden die Abwassermengen durch die Wasserentnahme aus der Natur</t>
  </si>
  <si>
    <t>Organisationen genutzt.</t>
  </si>
  <si>
    <t xml:space="preserve">anderen Quellen, wie z. B. Publikationen von wissenschaftlichen Instituten, Verbänden und </t>
  </si>
  <si>
    <t xml:space="preserve">und Dienstleistungen) zu schließen, werden weitere Daten aus der amtlichen Statistik sowie aus </t>
  </si>
  <si>
    <t xml:space="preserve">Abwasserbeseitigung sowie Erhebung über die nichtöffentliche Wasserversorgung und nichtöffentliche </t>
  </si>
  <si>
    <t xml:space="preserve">lichen Umweltstatistik entnommen (Erhebung der öffentlichen Wasserversorgung und öffentlichen </t>
  </si>
  <si>
    <t>quellen herangezogen. Die Ausgangsdaten für die Wasserentnahme werden überwiegend der amt-</t>
  </si>
  <si>
    <t>Für die Berechnung der Tabellen der Wasserentnahme aus der Natur werden unterschiedliche Daten-</t>
  </si>
  <si>
    <t>Erläuterungen zu den Tabellen</t>
  </si>
  <si>
    <t>Abwasserbeseitigung), deren letztes Berichtsjahr 2016 war. Um Datenlücken (z. B. bei Landwirtschaft</t>
  </si>
  <si>
    <t xml:space="preserve">jahr 2016 war. Um Datenlücken (z. B. bei Landwirtschaft und Dienstleistungen) zu schließen, werden </t>
  </si>
  <si>
    <t>Behandeltes Abwasser</t>
  </si>
  <si>
    <t xml:space="preserve">In betriebseigenen Abwasserbehandlungsanlagen behandeltes Abwasser. </t>
  </si>
  <si>
    <t>Wassermengen, die nacheinander in mehreren Abwasserbehandlungsanlagen gereinigt</t>
  </si>
  <si>
    <t>werden, sind entsprechend mehrfach gezählt.</t>
  </si>
  <si>
    <t>Direkteinleitung</t>
  </si>
  <si>
    <t xml:space="preserve">Unmittelbare Einleitung von behandeltem und unbehandeltem Abwasser sowie </t>
  </si>
  <si>
    <t>ungenutztem Wasser in ein Oberflächengewässer bzw. in den Untergrund.</t>
  </si>
  <si>
    <t>Indirekteinleitung</t>
  </si>
  <si>
    <t>Einleitung von behandeltem und unbehandeltem (einschließlich ungenutztem Wasser)</t>
  </si>
  <si>
    <t>Abwasser in die öffentliche Kanalisation oder an andere Betriebe.</t>
  </si>
  <si>
    <t>Die Wasserabgabe der Wirtschaftsbereiche und privaten Haushalte an die Natur ergibt</t>
  </si>
  <si>
    <t>sich aus dem Wassereinsatz nach Berücksichtigung des Saldos von Wasserausbau und</t>
  </si>
  <si>
    <t>Wassereinbau sowie der Abwasserzuleitungen und -ableitungen an andere Bereiche.</t>
  </si>
  <si>
    <t xml:space="preserve">Sie erfolgt größtenteils in Form von direkten und indirekten Abwassereinleitungen. </t>
  </si>
  <si>
    <t>Wasser-  verteilung</t>
  </si>
  <si>
    <r>
      <t>Mill. m</t>
    </r>
    <r>
      <rPr>
        <vertAlign val="superscript"/>
        <sz val="11"/>
        <rFont val="MetaNormalLF-Roman"/>
        <family val="2"/>
      </rPr>
      <t>3</t>
    </r>
  </si>
  <si>
    <r>
      <t xml:space="preserve">2016 </t>
    </r>
    <r>
      <rPr>
        <b/>
        <vertAlign val="superscript"/>
        <sz val="10"/>
        <rFont val="MetaNormalLF-Roman"/>
        <family val="2"/>
      </rPr>
      <t>1</t>
    </r>
  </si>
  <si>
    <t>1 Vorläufiges Ergebnis.</t>
  </si>
  <si>
    <r>
      <t xml:space="preserve">CPA </t>
    </r>
    <r>
      <rPr>
        <vertAlign val="superscript"/>
        <sz val="10"/>
        <rFont val="MetaNormalLF-Roman"/>
        <family val="2"/>
      </rPr>
      <t>1</t>
    </r>
  </si>
  <si>
    <r>
      <t xml:space="preserve">2016 </t>
    </r>
    <r>
      <rPr>
        <vertAlign val="superscript"/>
        <sz val="10"/>
        <rFont val="MetaNormalLF-Roman"/>
        <family val="2"/>
      </rPr>
      <t>2</t>
    </r>
  </si>
  <si>
    <t>.</t>
  </si>
  <si>
    <t>1 Bereichsabgrenzung vergleichbar mit der Statistischen Güterklassifikation in Verbindung mit den Wirtschaftszweigen in der Europäischen Gemeinschaft (Ausgabe 2008).</t>
  </si>
  <si>
    <t>2 Vorläufige Ergebnisse.</t>
  </si>
  <si>
    <t>3 Einschließlich pharmazeutischer Erzeugnisse bis 2007.</t>
  </si>
  <si>
    <t xml:space="preserve">Chemische Erzeugnisse 3 </t>
  </si>
  <si>
    <t>7.1</t>
  </si>
  <si>
    <r>
      <t xml:space="preserve">WZ-Nr. </t>
    </r>
    <r>
      <rPr>
        <vertAlign val="superscript"/>
        <sz val="10"/>
        <rFont val="MetaNormalLF-Roman"/>
        <family val="2"/>
      </rPr>
      <t>1</t>
    </r>
  </si>
  <si>
    <t>Tabelle 6.7: Entnahme von Wasser aus der Natur</t>
  </si>
  <si>
    <t>1 Klassifikation der Wirtschaftszweige, Ausgabe 2008 (WZ2008).</t>
  </si>
  <si>
    <t>3 Einschließlich H. v. pharmazeutischer Erzeugnissen bis 2007.</t>
  </si>
  <si>
    <t>Tabelle 6.8: Fremdbezug von Wasser</t>
  </si>
  <si>
    <t>Tabelle 6.9: Wassereinsatz</t>
  </si>
  <si>
    <t>Chemische Erzeugnisse 3</t>
  </si>
  <si>
    <t>Produktionsbereiche und Private Haushalte</t>
  </si>
  <si>
    <t>Forstwirtschaft</t>
  </si>
  <si>
    <t>Bergbau u. Gewinnung v. Steinen u. Erden</t>
  </si>
  <si>
    <t>DV-geräte, elektron. U. optische Erzeugnisse</t>
  </si>
  <si>
    <t>Reparatur u. Installation v. Maschinen u. Ausrüstungen</t>
  </si>
  <si>
    <t>Verkehrs- u. Lagerleistungen</t>
  </si>
  <si>
    <t>Informations- u. Kommunikationsdienstleistungen</t>
  </si>
  <si>
    <t>Öffentliche Verwaltung, Verteidigung, Sozialversicherung</t>
  </si>
  <si>
    <t>Alle Produktionsbereiche und Private Haushalte</t>
  </si>
  <si>
    <t xml:space="preserve">Tabelle 7.1: Abwasser </t>
  </si>
  <si>
    <t>Tabelle 7.3: Abwasser</t>
  </si>
  <si>
    <t>Tabelle 7.2: Abwasser</t>
  </si>
  <si>
    <t>Tabelle 7.4: Abgabe von Wasser an die Natur</t>
  </si>
  <si>
    <t>Tabelle 7.5: Direkt eingeleitetes Abwasser</t>
  </si>
  <si>
    <t>Tabelle 7.6: Indirekt eingeleitetes Abwasser</t>
  </si>
  <si>
    <t>Tabelle 7.7: Direkt eingeleitetes Abwasser mit Behandlung</t>
  </si>
  <si>
    <t>Tabelle 7.8: Direkt eingeleitetes Abwasser ohne Behandlung</t>
  </si>
  <si>
    <t>Tabelle 7.9: Verdunstung und sonstige Verluste</t>
  </si>
  <si>
    <t>-</t>
  </si>
  <si>
    <t>Tabelle 7.10: Kühlabwasser</t>
  </si>
  <si>
    <t>Wirtschaftsbereiche und Private Haushalte</t>
  </si>
  <si>
    <t>Gewinnung von Erdöl, Erdgas</t>
  </si>
  <si>
    <t>H.v. Nahrungsmitteln u. Getränken; Tabakverarb.</t>
  </si>
  <si>
    <t>H.v. Druckerzeugnissen, Vervielfält. v. Ton-, bild- u. Datenträgern</t>
  </si>
  <si>
    <t>H.v. Gummi- und Kunststoffwaren</t>
  </si>
  <si>
    <t>H.v. Keramik, Verarb. v. Steinen u. Erden</t>
  </si>
  <si>
    <t>Eisen u. Stahl</t>
  </si>
  <si>
    <t>Erz. von NE-Metallen</t>
  </si>
  <si>
    <t>H.v. DV-geräten, elektron. u. optischen Erzeugnissen</t>
  </si>
  <si>
    <t>Sammlung, Abfallentsorgung, Rückgewinnung</t>
  </si>
  <si>
    <t>Handel, Instandhaltung u. Reparatur v. Kfz</t>
  </si>
  <si>
    <t>Handel mit Kfz, Instandh. u. Rep. v. Kfz</t>
  </si>
  <si>
    <t>Sonst. Landverkehr; Transport in Rohrfernleitungen</t>
  </si>
  <si>
    <t>Grundstücks- und Wohnungswesen</t>
  </si>
  <si>
    <t>Gesundheits- u. Sozialwesen</t>
  </si>
  <si>
    <t>Sonst. Dienstleister</t>
  </si>
  <si>
    <t>Privaten Haushalte (Inlandsverbrauch)</t>
  </si>
  <si>
    <t>Tabelle 7.11: Abgabe von Abwasser an die Natur</t>
  </si>
  <si>
    <t>Tabelle 7.12: Abwasser</t>
  </si>
  <si>
    <t>Tabelle 7.13: Kühlabwasser</t>
  </si>
  <si>
    <t>Alle Wirtschaftsbereiche und private Haushalte (Inländerkonzept)</t>
  </si>
  <si>
    <t>Alle Wirtschaftsbereiche und Private Haushalte (Inländerkonzept)</t>
  </si>
  <si>
    <t>3 Einschließlich der H. v. pharmazeutischen Erzeugnissen bis 2007.</t>
  </si>
  <si>
    <t>H.v. chemischen Erzeugnissen 3</t>
  </si>
  <si>
    <t>3 Einschl. der H. v. pharmazeutischen Erzeugnissen.</t>
  </si>
  <si>
    <t>Entnahme von Wasser aus der Natur (Mill. m3)</t>
  </si>
  <si>
    <t>Fremdbezug von Wasser (Mill. m3)</t>
  </si>
  <si>
    <t>Wassereinsatz (Mill. m3)</t>
  </si>
  <si>
    <t>Abwasser (Mill. m3)</t>
  </si>
  <si>
    <t>Abgabe von Wasser an die Natur (Mill. m3)</t>
  </si>
  <si>
    <t>Direkt eingeleitetes Abwasser (Mill. m3)</t>
  </si>
  <si>
    <t>Indirekt eingeleitetes Abwasser (Mill. m3)</t>
  </si>
  <si>
    <t>Direkt eingeleitetes Abwasser mit Behandlung (Mill. m3)</t>
  </si>
  <si>
    <t>Direkt eingeleitetes Abwasser ohne Behandlung (Mill. m3)</t>
  </si>
  <si>
    <t>Verdunstung und sonstige Verluste (Mill. m3)</t>
  </si>
  <si>
    <t>Kühlabwasser (Mill. m3)</t>
  </si>
  <si>
    <t>Abgabe von Abwasser an die Natur (Mill. m3)</t>
  </si>
  <si>
    <t>Kühlabwasser  (Mill. m3)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</si>
</sst>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7">
    <numFmt numFmtId="43" formatCode="_-* #,##0.00\ _€_-;\-* #,##0.00\ _€_-;_-* &quot;-&quot;??\ _€_-;_-@_-"/>
    <numFmt numFmtId="164" formatCode="#,##0.0_);\(#,##0.0\)"/>
    <numFmt numFmtId="165" formatCode="@*.\ "/>
    <numFmt numFmtId="166" formatCode="#\ ###\ ##0_W"/>
    <numFmt numFmtId="167" formatCode="[=0]\-_W;[&gt;0]#\ ###_W;_I#\ ##0_W"/>
    <numFmt numFmtId="168" formatCode="_(&quot;$&quot;* #,##0_);_(&quot;$&quot;* \(#,##0\);_(&quot;$&quot;* &quot;-&quot;_);_(@_)"/>
    <numFmt numFmtId="169" formatCode="_(* #,##0_);_(* \(#,##0\);_(* &quot;-&quot;_);_(@_)"/>
    <numFmt numFmtId="170" formatCode="###\ ###\ ##0;[Red]\-###\ ###\ ##0;\-"/>
    <numFmt numFmtId="171" formatCode="###\ ##0.0;[Red]\-###\ ##0.0;\-"/>
    <numFmt numFmtId="172" formatCode="@\ *."/>
    <numFmt numFmtId="173" formatCode="@*.\."/>
    <numFmt numFmtId="174" formatCode="\ @\ *."/>
    <numFmt numFmtId="175" formatCode="\ \ \ @\ *."/>
    <numFmt numFmtId="176" formatCode="\ \ \ \ @\ *."/>
    <numFmt numFmtId="177" formatCode="\ \ \ \ \ \ @\ *."/>
    <numFmt numFmtId="178" formatCode="\ \ \ \ \ \ \ @\ *."/>
    <numFmt numFmtId="179" formatCode="\ \ \ \ \ \ \ \ \ @\ *."/>
    <numFmt numFmtId="180" formatCode="\ \ \ \ \ \ \ \ \ \ @\ *."/>
    <numFmt numFmtId="181" formatCode="\ \ \ @"/>
    <numFmt numFmtId="182" formatCode="\ \ \ \ \ \ @"/>
    <numFmt numFmtId="183" formatCode="\ \ \ \ \ \ \ \ \ @"/>
    <numFmt numFmtId="184" formatCode="\ @"/>
    <numFmt numFmtId="185" formatCode="\ \ @\ *."/>
    <numFmt numFmtId="186" formatCode="\ \ @"/>
    <numFmt numFmtId="187" formatCode="\ \ \ \ @"/>
    <numFmt numFmtId="188" formatCode="\ \ \ \ \ \ \ \ \ \ \ \ @\ *."/>
    <numFmt numFmtId="189" formatCode="\ \ \ \ \ \ \ \ \ \ \ \ @"/>
    <numFmt numFmtId="190" formatCode="\ \ \ \ \ \ \ \ \ \ \ \ \ @\ *."/>
    <numFmt numFmtId="191" formatCode="0.0"/>
    <numFmt numFmtId="192" formatCode="_-* #,##0.00\ _D_M_-;\-* #,##0.00\ _D_M_-;_-* &quot;-&quot;??\ _D_M_-;_-@_-"/>
    <numFmt numFmtId="193" formatCode="General_)"/>
    <numFmt numFmtId="194" formatCode="#\ ##0"/>
    <numFmt numFmtId="195" formatCode="0_ ;[Red]\-0\ "/>
    <numFmt numFmtId="196" formatCode="###\ ##0.00;[Red]\-###\ ##0.00;\-"/>
    <numFmt numFmtId="197" formatCode="0_ ;\-0\ "/>
    <numFmt numFmtId="198" formatCode="[=0]\-_W;[&gt;0]#\ ###\ ##0__;_I#\ ###\ ##0__"/>
    <numFmt numFmtId="199" formatCode="0.0_ ;\-0.0\ "/>
  </numFmts>
  <fonts count="47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sz val="12"/>
      <name val="Arial MT"/>
    </font>
    <font>
      <sz val="10"/>
      <name val="MetaNormalLF-Roman"/>
      <family val="2"/>
    </font>
    <font>
      <b/>
      <sz val="10"/>
      <name val="MetaNormalLF-Roman"/>
      <family val="2"/>
    </font>
    <font>
      <sz val="8"/>
      <name val="MetaNormalLF-Roman"/>
      <family val="2"/>
    </font>
    <font>
      <b/>
      <sz val="12"/>
      <name val="MetaNormalLF-Roman"/>
      <family val="2"/>
    </font>
    <font>
      <vertAlign val="superscript"/>
      <sz val="10"/>
      <name val="MetaNormalLF-Roman"/>
      <family val="2"/>
    </font>
    <font>
      <sz val="8"/>
      <name val="Arial"/>
      <family val="2"/>
    </font>
    <font>
      <b/>
      <sz val="14"/>
      <name val="MetaNormalLF-Roman"/>
      <family val="2"/>
    </font>
    <font>
      <b/>
      <sz val="8"/>
      <name val="MetaNormalLF-Roman"/>
      <family val="2"/>
    </font>
    <font>
      <sz val="14"/>
      <name val="MetaNormalLF-Roman"/>
      <family val="2"/>
    </font>
    <font>
      <sz val="9"/>
      <name val="MetaNormalLF-Roman"/>
      <family val="2"/>
    </font>
    <font>
      <sz val="11"/>
      <name val="Arial"/>
      <family val="2"/>
    </font>
    <font>
      <b/>
      <sz val="9"/>
      <name val="MetaNormalLF-Roman"/>
      <family val="2"/>
    </font>
    <font>
      <i/>
      <sz val="12"/>
      <color indexed="23"/>
      <name val="MetaNormalLF-Roman"/>
      <family val="2"/>
    </font>
    <font>
      <sz val="12"/>
      <name val="MetaNormalLF-Roman"/>
      <family val="2"/>
    </font>
    <font>
      <sz val="11"/>
      <name val="MetaNormalLF-Roman"/>
      <family val="2"/>
    </font>
    <font>
      <sz val="12"/>
      <name val="Arial"/>
      <family val="2"/>
    </font>
    <font>
      <sz val="9"/>
      <color indexed="8"/>
      <name val="MetaNormalLF-Roman"/>
      <family val="2"/>
    </font>
    <font>
      <sz val="8"/>
      <name val="Arial"/>
      <family val="2"/>
    </font>
    <font>
      <sz val="7"/>
      <name val="Letter Gothic CE"/>
      <family val="3"/>
      <charset val="238"/>
    </font>
    <font>
      <sz val="7"/>
      <name val="Arial"/>
      <family val="2"/>
    </font>
    <font>
      <sz val="9"/>
      <name val="Times New Roman"/>
      <family val="1"/>
    </font>
    <font>
      <sz val="10"/>
      <name val="Symbol"/>
      <family val="1"/>
      <charset val="2"/>
    </font>
    <font>
      <u/>
      <sz val="10"/>
      <color indexed="12"/>
      <name val="MetaNormalLF-Roman"/>
      <family val="2"/>
    </font>
    <font>
      <b/>
      <vertAlign val="superscript"/>
      <sz val="10"/>
      <name val="MetaNormalLF-Roman"/>
      <family val="2"/>
    </font>
    <font>
      <sz val="24"/>
      <name val="MetaNormalLF-Roman"/>
      <family val="2"/>
    </font>
    <font>
      <sz val="24"/>
      <name val="Arial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2"/>
      <color indexed="24"/>
      <name val="Arial"/>
      <family val="2"/>
    </font>
    <font>
      <u/>
      <sz val="7.5"/>
      <color indexed="12"/>
      <name val="Arial"/>
      <family val="2"/>
    </font>
    <font>
      <u/>
      <sz val="11"/>
      <color theme="10"/>
      <name val="Calibri"/>
      <family val="2"/>
      <scheme val="minor"/>
    </font>
    <font>
      <sz val="10"/>
      <name val="MS Sans Serif"/>
      <family val="2"/>
    </font>
    <font>
      <sz val="9"/>
      <name val="Arial"/>
      <family val="2"/>
    </font>
    <font>
      <i/>
      <sz val="10"/>
      <color indexed="23"/>
      <name val="MetaNormalLF-Roman"/>
      <family val="2"/>
    </font>
    <font>
      <sz val="10"/>
      <color theme="10"/>
      <name val="MetaNormalLF-Roman"/>
      <family val="2"/>
    </font>
    <font>
      <vertAlign val="superscript"/>
      <sz val="11"/>
      <name val="MetaNormalLF-Roman"/>
      <family val="2"/>
    </font>
    <font>
      <i/>
      <sz val="9"/>
      <name val="MetaNormalLF-Roman"/>
      <family val="2"/>
    </font>
    <font>
      <i/>
      <sz val="8"/>
      <name val="MetaNormalLF-Roman"/>
      <family val="2"/>
    </font>
    <font>
      <b/>
      <i/>
      <sz val="9"/>
      <name val="MetaNormalLF-Roman"/>
      <family val="2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95">
    <xf numFmtId="0" fontId="0" fillId="0" borderId="0"/>
    <xf numFmtId="172" fontId="22" fillId="0" borderId="0"/>
    <xf numFmtId="49" fontId="22" fillId="0" borderId="0"/>
    <xf numFmtId="180" fontId="22" fillId="0" borderId="0">
      <alignment horizontal="center"/>
    </xf>
    <xf numFmtId="188" fontId="22" fillId="0" borderId="0"/>
    <xf numFmtId="189" fontId="22" fillId="0" borderId="0"/>
    <xf numFmtId="190" fontId="22" fillId="0" borderId="0"/>
    <xf numFmtId="174" fontId="22" fillId="0" borderId="0"/>
    <xf numFmtId="184" fontId="23" fillId="0" borderId="0"/>
    <xf numFmtId="185" fontId="24" fillId="0" borderId="0"/>
    <xf numFmtId="186" fontId="23" fillId="0" borderId="0"/>
    <xf numFmtId="175" fontId="22" fillId="0" borderId="0"/>
    <xf numFmtId="181" fontId="22" fillId="0" borderId="0"/>
    <xf numFmtId="176" fontId="22" fillId="0" borderId="0"/>
    <xf numFmtId="187" fontId="23" fillId="0" borderId="0"/>
    <xf numFmtId="49" fontId="25" fillId="0" borderId="1" applyNumberFormat="0" applyFont="0" applyFill="0" applyBorder="0" applyProtection="0">
      <alignment horizontal="left" vertical="center" indent="5"/>
    </xf>
    <xf numFmtId="177" fontId="22" fillId="0" borderId="0">
      <alignment horizontal="center"/>
    </xf>
    <xf numFmtId="182" fontId="22" fillId="0" borderId="0">
      <alignment horizontal="center"/>
    </xf>
    <xf numFmtId="178" fontId="22" fillId="0" borderId="0">
      <alignment horizontal="center"/>
    </xf>
    <xf numFmtId="179" fontId="22" fillId="0" borderId="0">
      <alignment horizontal="center"/>
    </xf>
    <xf numFmtId="183" fontId="22" fillId="0" borderId="0">
      <alignment horizontal="center"/>
    </xf>
    <xf numFmtId="169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5" fillId="0" borderId="2">
      <alignment horizontal="left" vertical="center" wrapText="1" indent="2"/>
    </xf>
    <xf numFmtId="171" fontId="14" fillId="0" borderId="3" applyFill="0" applyBorder="0">
      <alignment horizontal="right" indent="1"/>
    </xf>
    <xf numFmtId="0" fontId="22" fillId="0" borderId="4"/>
    <xf numFmtId="0" fontId="3" fillId="0" borderId="0" applyNumberFormat="0" applyFill="0" applyBorder="0" applyAlignment="0" applyProtection="0">
      <alignment vertical="top"/>
      <protection locked="0"/>
    </xf>
    <xf numFmtId="172" fontId="23" fillId="0" borderId="0"/>
    <xf numFmtId="170" fontId="5" fillId="0" borderId="0">
      <alignment horizontal="right" indent="1"/>
    </xf>
    <xf numFmtId="49" fontId="23" fillId="0" borderId="0"/>
    <xf numFmtId="0" fontId="2" fillId="0" borderId="0"/>
    <xf numFmtId="164" fontId="4" fillId="0" borderId="0"/>
    <xf numFmtId="0" fontId="15" fillId="0" borderId="0"/>
    <xf numFmtId="0" fontId="2" fillId="0" borderId="0"/>
    <xf numFmtId="0" fontId="2" fillId="0" borderId="0"/>
    <xf numFmtId="0" fontId="3" fillId="0" borderId="0" applyNumberFormat="0" applyFill="0" applyBorder="0" applyAlignment="0" applyProtection="0">
      <alignment vertical="top"/>
      <protection locked="0"/>
    </xf>
    <xf numFmtId="2" fontId="36" fillId="0" borderId="0" applyFill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/>
    <xf numFmtId="192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192" fontId="2" fillId="0" borderId="0" applyFont="0" applyFill="0" applyBorder="0" applyAlignment="0" applyProtection="0"/>
    <xf numFmtId="0" fontId="1" fillId="2" borderId="12" applyNumberFormat="0" applyFont="0" applyAlignment="0" applyProtection="0"/>
    <xf numFmtId="9" fontId="19" fillId="0" borderId="0" applyFont="0" applyFill="0" applyBorder="0" applyAlignment="0" applyProtection="0"/>
    <xf numFmtId="0" fontId="1" fillId="0" borderId="0"/>
    <xf numFmtId="0" fontId="39" fillId="0" borderId="0"/>
    <xf numFmtId="0" fontId="39" fillId="0" borderId="0"/>
    <xf numFmtId="0" fontId="2" fillId="0" borderId="0"/>
    <xf numFmtId="0" fontId="39" fillId="0" borderId="0"/>
    <xf numFmtId="0" fontId="39" fillId="0" borderId="0"/>
    <xf numFmtId="0" fontId="39" fillId="0" borderId="0"/>
    <xf numFmtId="0" fontId="2" fillId="0" borderId="0"/>
    <xf numFmtId="0" fontId="2" fillId="0" borderId="0"/>
    <xf numFmtId="0" fontId="39" fillId="0" borderId="0"/>
    <xf numFmtId="0" fontId="39" fillId="0" borderId="0"/>
    <xf numFmtId="0" fontId="5" fillId="0" borderId="0"/>
    <xf numFmtId="0" fontId="5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9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5" fillId="0" borderId="0"/>
    <xf numFmtId="0" fontId="1" fillId="0" borderId="0"/>
    <xf numFmtId="0" fontId="40" fillId="0" borderId="0"/>
    <xf numFmtId="0" fontId="2" fillId="0" borderId="0"/>
    <xf numFmtId="193" fontId="20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53">
    <xf numFmtId="0" fontId="0" fillId="0" borderId="0" xfId="0"/>
    <xf numFmtId="0" fontId="5" fillId="0" borderId="0" xfId="0" applyFont="1"/>
    <xf numFmtId="0" fontId="5" fillId="0" borderId="0" xfId="0" applyFont="1" applyFill="1"/>
    <xf numFmtId="0" fontId="5" fillId="0" borderId="0" xfId="0" applyFont="1" applyBorder="1"/>
    <xf numFmtId="49" fontId="5" fillId="0" borderId="0" xfId="0" applyNumberFormat="1" applyFont="1" applyFill="1" applyBorder="1" applyAlignment="1">
      <alignment horizontal="left"/>
    </xf>
    <xf numFmtId="0" fontId="5" fillId="0" borderId="0" xfId="0" applyFont="1" applyBorder="1" applyAlignment="1">
      <alignment horizontal="left"/>
    </xf>
    <xf numFmtId="0" fontId="6" fillId="0" borderId="0" xfId="0" applyFont="1"/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Continuous" vertical="center"/>
    </xf>
    <xf numFmtId="0" fontId="5" fillId="0" borderId="7" xfId="0" applyFont="1" applyBorder="1" applyAlignment="1">
      <alignment horizontal="centerContinuous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7" fillId="0" borderId="0" xfId="0" applyFont="1"/>
    <xf numFmtId="0" fontId="7" fillId="0" borderId="8" xfId="0" applyFont="1" applyBorder="1" applyAlignment="1">
      <alignment horizontal="centerContinuous"/>
    </xf>
    <xf numFmtId="0" fontId="7" fillId="0" borderId="0" xfId="0" applyFont="1" applyAlignment="1">
      <alignment horizontal="centerContinuous"/>
    </xf>
    <xf numFmtId="0" fontId="7" fillId="0" borderId="0" xfId="0" applyFont="1" applyFill="1"/>
    <xf numFmtId="0" fontId="7" fillId="0" borderId="0" xfId="0" applyFont="1" applyAlignment="1"/>
    <xf numFmtId="0" fontId="7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167" fontId="7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horizontal="center"/>
    </xf>
    <xf numFmtId="0" fontId="13" fillId="0" borderId="0" xfId="0" applyFont="1" applyBorder="1" applyAlignment="1">
      <alignment horizontal="centerContinuous"/>
    </xf>
    <xf numFmtId="0" fontId="14" fillId="0" borderId="0" xfId="0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0" fontId="5" fillId="0" borderId="7" xfId="30" applyFont="1" applyFill="1" applyBorder="1" applyAlignment="1">
      <alignment horizontal="center" vertical="center" wrapText="1"/>
    </xf>
    <xf numFmtId="0" fontId="5" fillId="0" borderId="5" xfId="30" applyFont="1" applyFill="1" applyBorder="1" applyAlignment="1">
      <alignment horizontal="center" vertical="center" wrapText="1"/>
    </xf>
    <xf numFmtId="0" fontId="5" fillId="0" borderId="6" xfId="30" applyFont="1" applyFill="1" applyBorder="1" applyAlignment="1">
      <alignment horizontal="center" vertical="center" wrapText="1"/>
    </xf>
    <xf numFmtId="0" fontId="5" fillId="0" borderId="9" xfId="30" applyFont="1" applyFill="1" applyBorder="1" applyAlignment="1">
      <alignment horizontal="center" vertical="center" wrapText="1"/>
    </xf>
    <xf numFmtId="0" fontId="14" fillId="0" borderId="0" xfId="0" applyFont="1"/>
    <xf numFmtId="0" fontId="14" fillId="0" borderId="0" xfId="0" applyFont="1" applyBorder="1"/>
    <xf numFmtId="0" fontId="14" fillId="0" borderId="0" xfId="0" applyFont="1" applyBorder="1" applyAlignment="1">
      <alignment horizontal="center"/>
    </xf>
    <xf numFmtId="0" fontId="16" fillId="0" borderId="0" xfId="0" applyFont="1"/>
    <xf numFmtId="49" fontId="7" fillId="0" borderId="0" xfId="32" applyNumberFormat="1" applyFont="1" applyBorder="1" applyAlignment="1">
      <alignment horizontal="left" indent="2"/>
    </xf>
    <xf numFmtId="0" fontId="14" fillId="0" borderId="0" xfId="0" applyFont="1" applyBorder="1" applyAlignment="1"/>
    <xf numFmtId="0" fontId="8" fillId="0" borderId="0" xfId="0" applyFont="1" applyAlignment="1">
      <alignment horizontal="centerContinuous" vertical="center"/>
    </xf>
    <xf numFmtId="0" fontId="14" fillId="0" borderId="0" xfId="0" applyFont="1" applyFill="1"/>
    <xf numFmtId="0" fontId="5" fillId="0" borderId="7" xfId="0" applyFont="1" applyBorder="1" applyAlignment="1">
      <alignment horizontal="center" vertical="center"/>
    </xf>
    <xf numFmtId="0" fontId="5" fillId="0" borderId="0" xfId="0" applyFont="1" applyAlignment="1">
      <alignment horizontal="left"/>
    </xf>
    <xf numFmtId="49" fontId="5" fillId="0" borderId="0" xfId="0" applyNumberFormat="1" applyFont="1"/>
    <xf numFmtId="0" fontId="17" fillId="0" borderId="0" xfId="0" applyFont="1" applyAlignment="1">
      <alignment horizontal="left"/>
    </xf>
    <xf numFmtId="0" fontId="5" fillId="0" borderId="0" xfId="0" applyFont="1" applyFill="1" applyAlignment="1">
      <alignment horizontal="left"/>
    </xf>
    <xf numFmtId="49" fontId="5" fillId="0" borderId="0" xfId="0" applyNumberFormat="1" applyFont="1" applyAlignment="1">
      <alignment horizontal="left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4" fillId="0" borderId="0" xfId="0" applyFont="1" applyBorder="1" applyAlignment="1">
      <alignment vertical="center"/>
    </xf>
    <xf numFmtId="0" fontId="18" fillId="0" borderId="0" xfId="0" applyFont="1" applyBorder="1" applyAlignment="1">
      <alignment horizontal="centerContinuous" vertical="center"/>
    </xf>
    <xf numFmtId="49" fontId="14" fillId="0" borderId="0" xfId="0" applyNumberFormat="1" applyFont="1" applyFill="1" applyBorder="1" applyAlignment="1">
      <alignment horizontal="center" vertical="center"/>
    </xf>
    <xf numFmtId="0" fontId="18" fillId="0" borderId="0" xfId="0" applyFont="1" applyAlignment="1">
      <alignment horizontal="centerContinuous" vertical="center"/>
    </xf>
    <xf numFmtId="170" fontId="14" fillId="0" borderId="0" xfId="28" applyFont="1" applyFill="1" applyAlignment="1">
      <alignment horizontal="right" vertical="center" indent="1"/>
    </xf>
    <xf numFmtId="171" fontId="14" fillId="0" borderId="0" xfId="24" applyFill="1" applyBorder="1" applyAlignment="1">
      <alignment horizontal="right" vertical="center" indent="1"/>
    </xf>
    <xf numFmtId="0" fontId="5" fillId="0" borderId="0" xfId="0" applyFont="1" applyBorder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5" fillId="0" borderId="0" xfId="0" applyFont="1" applyAlignment="1">
      <alignment vertical="center"/>
    </xf>
    <xf numFmtId="0" fontId="11" fillId="0" borderId="0" xfId="0" applyFont="1" applyAlignment="1">
      <alignment horizontal="centerContinuous" vertical="center"/>
    </xf>
    <xf numFmtId="49" fontId="14" fillId="0" borderId="0" xfId="0" applyNumberFormat="1" applyFont="1" applyFill="1" applyBorder="1" applyAlignment="1">
      <alignment horizontal="center"/>
    </xf>
    <xf numFmtId="173" fontId="14" fillId="0" borderId="10" xfId="0" applyNumberFormat="1" applyFont="1" applyBorder="1"/>
    <xf numFmtId="173" fontId="14" fillId="0" borderId="10" xfId="0" applyNumberFormat="1" applyFont="1" applyFill="1" applyBorder="1" applyAlignment="1">
      <alignment horizontal="left" indent="1"/>
    </xf>
    <xf numFmtId="173" fontId="14" fillId="0" borderId="10" xfId="0" applyNumberFormat="1" applyFont="1" applyBorder="1" applyAlignment="1">
      <alignment horizontal="left" indent="1"/>
    </xf>
    <xf numFmtId="49" fontId="21" fillId="0" borderId="0" xfId="0" applyNumberFormat="1" applyFont="1" applyFill="1" applyBorder="1" applyAlignment="1">
      <alignment horizontal="center"/>
    </xf>
    <xf numFmtId="1" fontId="5" fillId="0" borderId="0" xfId="0" applyNumberFormat="1" applyFont="1"/>
    <xf numFmtId="49" fontId="14" fillId="0" borderId="0" xfId="0" applyNumberFormat="1" applyFont="1" applyAlignment="1">
      <alignment horizontal="center"/>
    </xf>
    <xf numFmtId="166" fontId="22" fillId="0" borderId="0" xfId="0" applyNumberFormat="1" applyFont="1" applyFill="1" applyBorder="1" applyAlignment="1">
      <alignment vertical="center"/>
    </xf>
    <xf numFmtId="170" fontId="7" fillId="0" borderId="0" xfId="0" applyNumberFormat="1" applyFont="1"/>
    <xf numFmtId="171" fontId="7" fillId="0" borderId="0" xfId="0" applyNumberFormat="1" applyFont="1"/>
    <xf numFmtId="170" fontId="5" fillId="0" borderId="0" xfId="0" applyNumberFormat="1" applyFont="1"/>
    <xf numFmtId="0" fontId="14" fillId="0" borderId="0" xfId="0" applyFont="1" applyFill="1" applyAlignment="1">
      <alignment vertical="center"/>
    </xf>
    <xf numFmtId="0" fontId="7" fillId="0" borderId="0" xfId="0" applyFont="1" applyBorder="1"/>
    <xf numFmtId="170" fontId="14" fillId="0" borderId="0" xfId="0" applyNumberFormat="1" applyFont="1"/>
    <xf numFmtId="167" fontId="7" fillId="0" borderId="0" xfId="0" applyNumberFormat="1" applyFont="1" applyFill="1" applyBorder="1" applyAlignment="1">
      <alignment vertical="center"/>
    </xf>
    <xf numFmtId="0" fontId="5" fillId="0" borderId="0" xfId="0" applyFont="1" applyFill="1" applyBorder="1"/>
    <xf numFmtId="173" fontId="14" fillId="0" borderId="11" xfId="0" applyNumberFormat="1" applyFont="1" applyBorder="1" applyAlignment="1">
      <alignment horizontal="left" indent="1"/>
    </xf>
    <xf numFmtId="0" fontId="7" fillId="0" borderId="10" xfId="0" applyFont="1" applyBorder="1" applyAlignment="1">
      <alignment horizontal="left" vertical="center" indent="1"/>
    </xf>
    <xf numFmtId="0" fontId="7" fillId="0" borderId="0" xfId="0" applyFont="1" applyAlignment="1">
      <alignment horizontal="left"/>
    </xf>
    <xf numFmtId="173" fontId="14" fillId="0" borderId="10" xfId="0" applyNumberFormat="1" applyFont="1" applyBorder="1" applyAlignment="1">
      <alignment horizontal="left" indent="2"/>
    </xf>
    <xf numFmtId="173" fontId="14" fillId="0" borderId="10" xfId="0" applyNumberFormat="1" applyFont="1" applyFill="1" applyBorder="1" applyAlignment="1">
      <alignment horizontal="left" indent="2"/>
    </xf>
    <xf numFmtId="173" fontId="14" fillId="0" borderId="10" xfId="0" applyNumberFormat="1" applyFont="1" applyFill="1" applyBorder="1" applyAlignment="1">
      <alignment horizontal="left" indent="3"/>
    </xf>
    <xf numFmtId="173" fontId="14" fillId="0" borderId="10" xfId="0" applyNumberFormat="1" applyFont="1" applyBorder="1" applyAlignment="1">
      <alignment horizontal="left" indent="3"/>
    </xf>
    <xf numFmtId="0" fontId="11" fillId="0" borderId="0" xfId="0" applyFont="1" applyBorder="1" applyAlignment="1"/>
    <xf numFmtId="0" fontId="16" fillId="0" borderId="11" xfId="0" applyFont="1" applyBorder="1" applyAlignment="1">
      <alignment horizontal="centerContinuous" vertical="center"/>
    </xf>
    <xf numFmtId="0" fontId="16" fillId="0" borderId="10" xfId="0" applyFont="1" applyBorder="1" applyAlignment="1">
      <alignment horizontal="centerContinuous" vertical="center"/>
    </xf>
    <xf numFmtId="170" fontId="7" fillId="0" borderId="0" xfId="0" applyNumberFormat="1" applyFont="1" applyFill="1"/>
    <xf numFmtId="170" fontId="14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27" fillId="0" borderId="0" xfId="26" applyFont="1" applyFill="1" applyAlignment="1" applyProtection="1">
      <alignment horizontal="left"/>
    </xf>
    <xf numFmtId="49" fontId="27" fillId="0" borderId="0" xfId="26" applyNumberFormat="1" applyFont="1" applyAlignment="1" applyProtection="1"/>
    <xf numFmtId="0" fontId="5" fillId="0" borderId="0" xfId="0" quotePrefix="1" applyFont="1"/>
    <xf numFmtId="0" fontId="16" fillId="0" borderId="0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6" fillId="0" borderId="0" xfId="0" applyFont="1" applyBorder="1" applyAlignment="1">
      <alignment horizontal="center" vertical="center"/>
    </xf>
    <xf numFmtId="0" fontId="18" fillId="0" borderId="0" xfId="0" applyFont="1" applyAlignment="1">
      <alignment vertical="center"/>
    </xf>
    <xf numFmtId="0" fontId="16" fillId="0" borderId="0" xfId="0" applyFont="1" applyBorder="1" applyAlignment="1">
      <alignment horizontal="center" vertical="center"/>
    </xf>
    <xf numFmtId="49" fontId="14" fillId="0" borderId="0" xfId="32" applyNumberFormat="1" applyFont="1" applyBorder="1" applyAlignment="1">
      <alignment vertical="center"/>
    </xf>
    <xf numFmtId="170" fontId="14" fillId="0" borderId="0" xfId="28" applyFont="1" applyFill="1" applyBorder="1" applyAlignment="1">
      <alignment horizontal="right" vertical="center" indent="1"/>
    </xf>
    <xf numFmtId="0" fontId="14" fillId="0" borderId="0" xfId="0" applyFont="1" applyBorder="1" applyAlignment="1">
      <alignment vertical="center" wrapText="1"/>
    </xf>
    <xf numFmtId="0" fontId="14" fillId="0" borderId="0" xfId="0" applyFont="1" applyBorder="1" applyAlignment="1">
      <alignment horizontal="left" vertical="center" indent="1"/>
    </xf>
    <xf numFmtId="0" fontId="16" fillId="0" borderId="0" xfId="0" applyFont="1" applyBorder="1"/>
    <xf numFmtId="1" fontId="14" fillId="0" borderId="0" xfId="0" applyNumberFormat="1" applyFont="1" applyBorder="1"/>
    <xf numFmtId="170" fontId="14" fillId="0" borderId="0" xfId="0" applyNumberFormat="1" applyFont="1" applyBorder="1"/>
    <xf numFmtId="0" fontId="14" fillId="0" borderId="0" xfId="0" applyFont="1" applyBorder="1" applyAlignment="1">
      <alignment horizontal="left" vertical="center" indent="2"/>
    </xf>
    <xf numFmtId="0" fontId="5" fillId="0" borderId="0" xfId="0" quotePrefix="1" applyFont="1" applyBorder="1"/>
    <xf numFmtId="0" fontId="5" fillId="0" borderId="0" xfId="30" applyFont="1" applyFill="1" applyBorder="1" applyAlignment="1">
      <alignment horizontal="center" vertical="center" wrapText="1"/>
    </xf>
    <xf numFmtId="0" fontId="2" fillId="0" borderId="8" xfId="34" applyBorder="1"/>
    <xf numFmtId="0" fontId="2" fillId="0" borderId="0" xfId="34"/>
    <xf numFmtId="0" fontId="5" fillId="0" borderId="0" xfId="34" applyFont="1"/>
    <xf numFmtId="0" fontId="31" fillId="0" borderId="0" xfId="34" applyFont="1"/>
    <xf numFmtId="0" fontId="5" fillId="0" borderId="0" xfId="34" applyFont="1" applyProtection="1">
      <protection locked="0"/>
    </xf>
    <xf numFmtId="0" fontId="32" fillId="0" borderId="0" xfId="34" applyFont="1" applyProtection="1">
      <protection locked="0"/>
    </xf>
    <xf numFmtId="0" fontId="2" fillId="0" borderId="0" xfId="34" applyProtection="1">
      <protection locked="0"/>
    </xf>
    <xf numFmtId="49" fontId="33" fillId="0" borderId="0" xfId="34" applyNumberFormat="1" applyFont="1" applyProtection="1">
      <protection locked="0"/>
    </xf>
    <xf numFmtId="0" fontId="33" fillId="0" borderId="0" xfId="34" applyFont="1" applyProtection="1">
      <protection locked="0"/>
    </xf>
    <xf numFmtId="0" fontId="34" fillId="0" borderId="0" xfId="34" applyFont="1" applyProtection="1">
      <protection locked="0"/>
    </xf>
    <xf numFmtId="0" fontId="5" fillId="0" borderId="0" xfId="34" applyFont="1" applyAlignment="1"/>
    <xf numFmtId="0" fontId="2" fillId="0" borderId="0" xfId="34" applyAlignment="1"/>
    <xf numFmtId="49" fontId="35" fillId="0" borderId="0" xfId="34" applyNumberFormat="1" applyFont="1" applyAlignment="1" applyProtection="1">
      <alignment horizontal="left"/>
      <protection locked="0"/>
    </xf>
    <xf numFmtId="0" fontId="5" fillId="0" borderId="0" xfId="34" applyFont="1" applyAlignment="1" applyProtection="1">
      <alignment horizontal="left" indent="1"/>
      <protection locked="0"/>
    </xf>
    <xf numFmtId="0" fontId="5" fillId="0" borderId="0" xfId="34" applyFont="1" applyAlignment="1">
      <alignment horizontal="left" indent="1"/>
    </xf>
    <xf numFmtId="0" fontId="5" fillId="0" borderId="0" xfId="34" applyFont="1" applyAlignment="1" applyProtection="1">
      <alignment horizontal="left"/>
      <protection locked="0"/>
    </xf>
    <xf numFmtId="0" fontId="27" fillId="0" borderId="0" xfId="35" applyFont="1" applyAlignment="1" applyProtection="1"/>
    <xf numFmtId="0" fontId="11" fillId="0" borderId="0" xfId="34" applyFont="1" applyAlignment="1">
      <alignment horizontal="left"/>
    </xf>
    <xf numFmtId="0" fontId="5" fillId="0" borderId="0" xfId="34" applyFont="1" applyAlignment="1">
      <alignment horizontal="left"/>
    </xf>
    <xf numFmtId="0" fontId="8" fillId="0" borderId="0" xfId="0" applyFont="1" applyBorder="1" applyAlignment="1"/>
    <xf numFmtId="0" fontId="41" fillId="0" borderId="0" xfId="0" applyFont="1" applyAlignment="1">
      <alignment horizontal="left"/>
    </xf>
    <xf numFmtId="0" fontId="41" fillId="0" borderId="0" xfId="0" applyNumberFormat="1" applyFont="1"/>
    <xf numFmtId="0" fontId="6" fillId="0" borderId="0" xfId="0" applyFont="1" applyFill="1" applyAlignment="1">
      <alignment horizontal="left"/>
    </xf>
    <xf numFmtId="0" fontId="42" fillId="0" borderId="0" xfId="26" applyNumberFormat="1" applyFont="1" applyAlignment="1" applyProtection="1">
      <alignment wrapText="1"/>
    </xf>
    <xf numFmtId="0" fontId="42" fillId="0" borderId="0" xfId="26" applyFont="1" applyAlignment="1" applyProtection="1">
      <alignment horizontal="left"/>
    </xf>
    <xf numFmtId="0" fontId="5" fillId="0" borderId="0" xfId="26" applyFont="1" applyFill="1" applyAlignment="1" applyProtection="1">
      <alignment horizontal="left" indent="1"/>
    </xf>
    <xf numFmtId="0" fontId="5" fillId="0" borderId="0" xfId="26" applyFont="1" applyAlignment="1" applyProtection="1">
      <alignment horizontal="left" indent="1"/>
    </xf>
    <xf numFmtId="49" fontId="5" fillId="0" borderId="0" xfId="26" applyNumberFormat="1" applyFont="1" applyAlignment="1" applyProtection="1">
      <alignment horizontal="left" indent="1"/>
    </xf>
    <xf numFmtId="0" fontId="42" fillId="0" borderId="0" xfId="26" applyFont="1" applyAlignment="1" applyProtection="1">
      <alignment horizontal="left" wrapText="1"/>
    </xf>
    <xf numFmtId="0" fontId="42" fillId="0" borderId="0" xfId="26" applyFont="1" applyAlignment="1" applyProtection="1"/>
    <xf numFmtId="0" fontId="5" fillId="0" borderId="0" xfId="33" applyFont="1"/>
    <xf numFmtId="0" fontId="5" fillId="3" borderId="0" xfId="33" applyFont="1" applyFill="1"/>
    <xf numFmtId="0" fontId="6" fillId="3" borderId="0" xfId="33" applyFont="1" applyFill="1"/>
    <xf numFmtId="0" fontId="14" fillId="3" borderId="0" xfId="33" applyFont="1" applyFill="1"/>
    <xf numFmtId="0" fontId="8" fillId="3" borderId="0" xfId="33" applyFont="1" applyFill="1"/>
    <xf numFmtId="0" fontId="8" fillId="0" borderId="0" xfId="0" applyFont="1"/>
    <xf numFmtId="165" fontId="14" fillId="0" borderId="10" xfId="0" applyNumberFormat="1" applyFont="1" applyBorder="1" applyAlignment="1">
      <alignment horizontal="left" indent="1"/>
    </xf>
    <xf numFmtId="0" fontId="5" fillId="0" borderId="5" xfId="0" applyFont="1" applyBorder="1" applyAlignment="1">
      <alignment horizontal="left" vertical="center"/>
    </xf>
    <xf numFmtId="0" fontId="5" fillId="0" borderId="9" xfId="0" applyFont="1" applyFill="1" applyBorder="1"/>
    <xf numFmtId="194" fontId="14" fillId="0" borderId="0" xfId="28" applyNumberFormat="1" applyFont="1" applyFill="1" applyAlignment="1">
      <alignment horizontal="right" indent="1"/>
    </xf>
    <xf numFmtId="0" fontId="8" fillId="0" borderId="0" xfId="0" applyFont="1" applyFill="1" applyAlignment="1"/>
    <xf numFmtId="0" fontId="19" fillId="0" borderId="0" xfId="0" applyFont="1" applyAlignment="1"/>
    <xf numFmtId="170" fontId="14" fillId="0" borderId="0" xfId="28" applyFont="1" applyFill="1" applyAlignment="1">
      <alignment horizontal="right" indent="1"/>
    </xf>
    <xf numFmtId="165" fontId="14" fillId="0" borderId="10" xfId="0" applyNumberFormat="1" applyFont="1" applyBorder="1" applyAlignment="1">
      <alignment horizontal="left" indent="2"/>
    </xf>
    <xf numFmtId="194" fontId="14" fillId="0" borderId="0" xfId="28" applyNumberFormat="1" applyFont="1" applyFill="1" applyAlignment="1">
      <alignment horizontal="right" indent="2"/>
    </xf>
    <xf numFmtId="194" fontId="14" fillId="0" borderId="0" xfId="24" applyNumberFormat="1" applyFill="1" applyBorder="1" applyAlignment="1">
      <alignment horizontal="right" indent="2"/>
    </xf>
    <xf numFmtId="194" fontId="14" fillId="0" borderId="0" xfId="28" applyNumberFormat="1" applyFont="1" applyFill="1" applyAlignment="1">
      <alignment horizontal="right" vertical="center" indent="2"/>
    </xf>
    <xf numFmtId="194" fontId="14" fillId="0" borderId="0" xfId="32" applyNumberFormat="1" applyFont="1" applyBorder="1" applyAlignment="1">
      <alignment horizontal="right" indent="2"/>
    </xf>
    <xf numFmtId="194" fontId="14" fillId="0" borderId="0" xfId="0" applyNumberFormat="1" applyFont="1" applyAlignment="1">
      <alignment horizontal="right" indent="2"/>
    </xf>
    <xf numFmtId="191" fontId="44" fillId="0" borderId="0" xfId="24" applyNumberFormat="1" applyFont="1" applyFill="1" applyBorder="1" applyAlignment="1">
      <alignment horizontal="right" indent="1"/>
    </xf>
    <xf numFmtId="0" fontId="8" fillId="0" borderId="0" xfId="0" applyFont="1" applyAlignment="1"/>
    <xf numFmtId="0" fontId="19" fillId="0" borderId="0" xfId="0" applyFont="1" applyAlignment="1">
      <alignment horizontal="left"/>
    </xf>
    <xf numFmtId="194" fontId="7" fillId="0" borderId="0" xfId="0" applyNumberFormat="1" applyFont="1" applyAlignment="1">
      <alignment horizontal="right" indent="1"/>
    </xf>
    <xf numFmtId="194" fontId="16" fillId="0" borderId="0" xfId="28" quotePrefix="1" applyNumberFormat="1" applyFont="1" applyFill="1" applyAlignment="1">
      <alignment horizontal="right" indent="1"/>
    </xf>
    <xf numFmtId="194" fontId="16" fillId="0" borderId="0" xfId="28" applyNumberFormat="1" applyFont="1" applyFill="1" applyAlignment="1">
      <alignment horizontal="right" indent="1"/>
    </xf>
    <xf numFmtId="170" fontId="16" fillId="0" borderId="0" xfId="28" applyFont="1" applyFill="1" applyAlignment="1">
      <alignment horizontal="right" indent="1"/>
    </xf>
    <xf numFmtId="191" fontId="14" fillId="0" borderId="0" xfId="28" applyNumberFormat="1" applyFont="1" applyFill="1" applyAlignment="1">
      <alignment horizontal="right" indent="1"/>
    </xf>
    <xf numFmtId="1" fontId="14" fillId="0" borderId="0" xfId="28" applyNumberFormat="1" applyFont="1" applyFill="1" applyAlignment="1">
      <alignment horizontal="right" indent="1"/>
    </xf>
    <xf numFmtId="191" fontId="16" fillId="0" borderId="0" xfId="28" quotePrefix="1" applyNumberFormat="1" applyFont="1" applyFill="1" applyAlignment="1">
      <alignment horizontal="right" indent="1"/>
    </xf>
    <xf numFmtId="171" fontId="44" fillId="0" borderId="0" xfId="24" applyFont="1" applyFill="1" applyBorder="1" applyAlignment="1">
      <alignment horizontal="right" indent="1"/>
    </xf>
    <xf numFmtId="0" fontId="45" fillId="0" borderId="0" xfId="0" applyFont="1" applyAlignment="1">
      <alignment horizontal="right" indent="1"/>
    </xf>
    <xf numFmtId="195" fontId="44" fillId="0" borderId="0" xfId="24" applyNumberFormat="1" applyFont="1" applyFill="1" applyBorder="1" applyAlignment="1">
      <alignment horizontal="right" indent="2"/>
    </xf>
    <xf numFmtId="171" fontId="16" fillId="0" borderId="0" xfId="24" quotePrefix="1" applyFont="1" applyFill="1" applyBorder="1" applyAlignment="1">
      <alignment horizontal="right" indent="1"/>
    </xf>
    <xf numFmtId="164" fontId="8" fillId="0" borderId="0" xfId="31" applyFont="1" applyAlignment="1"/>
    <xf numFmtId="194" fontId="5" fillId="0" borderId="0" xfId="0" applyNumberFormat="1" applyFont="1" applyAlignment="1">
      <alignment horizontal="right" indent="1"/>
    </xf>
    <xf numFmtId="0" fontId="5" fillId="0" borderId="0" xfId="0" applyFont="1" applyAlignment="1">
      <alignment horizontal="right" indent="1"/>
    </xf>
    <xf numFmtId="170" fontId="16" fillId="0" borderId="0" xfId="28" quotePrefix="1" applyFont="1" applyFill="1" applyAlignment="1">
      <alignment horizontal="right" indent="1"/>
    </xf>
    <xf numFmtId="0" fontId="13" fillId="0" borderId="0" xfId="0" applyFont="1" applyAlignment="1">
      <alignment horizontal="left" vertical="center"/>
    </xf>
    <xf numFmtId="0" fontId="2" fillId="0" borderId="0" xfId="47" applyAlignment="1">
      <alignment vertical="center"/>
    </xf>
    <xf numFmtId="0" fontId="12" fillId="0" borderId="0" xfId="47" applyFont="1" applyAlignment="1">
      <alignment horizontal="center" vertical="center"/>
    </xf>
    <xf numFmtId="0" fontId="12" fillId="0" borderId="0" xfId="47" applyFont="1" applyAlignment="1">
      <alignment vertical="center"/>
    </xf>
    <xf numFmtId="0" fontId="11" fillId="0" borderId="0" xfId="47" applyFont="1" applyAlignment="1">
      <alignment horizontal="left" vertical="center"/>
    </xf>
    <xf numFmtId="0" fontId="13" fillId="0" borderId="0" xfId="47" applyFont="1" applyAlignment="1">
      <alignment horizontal="left" vertical="center"/>
    </xf>
    <xf numFmtId="0" fontId="7" fillId="0" borderId="0" xfId="47" applyFont="1"/>
    <xf numFmtId="0" fontId="7" fillId="0" borderId="8" xfId="47" applyFont="1" applyBorder="1" applyAlignment="1">
      <alignment horizontal="centerContinuous"/>
    </xf>
    <xf numFmtId="0" fontId="7" fillId="0" borderId="0" xfId="47" applyFont="1" applyAlignment="1">
      <alignment horizontal="centerContinuous"/>
    </xf>
    <xf numFmtId="0" fontId="5" fillId="0" borderId="6" xfId="47" applyFont="1" applyBorder="1" applyAlignment="1">
      <alignment horizontal="center" vertical="center"/>
    </xf>
    <xf numFmtId="0" fontId="5" fillId="0" borderId="5" xfId="47" applyFont="1" applyBorder="1" applyAlignment="1">
      <alignment horizontal="center" vertical="center"/>
    </xf>
    <xf numFmtId="0" fontId="5" fillId="0" borderId="0" xfId="47" applyFont="1" applyFill="1"/>
    <xf numFmtId="49" fontId="14" fillId="0" borderId="0" xfId="47" applyNumberFormat="1" applyFont="1" applyFill="1" applyBorder="1" applyAlignment="1">
      <alignment horizontal="center"/>
    </xf>
    <xf numFmtId="173" fontId="14" fillId="0" borderId="11" xfId="47" applyNumberFormat="1" applyFont="1" applyBorder="1" applyAlignment="1">
      <alignment horizontal="left" indent="1"/>
    </xf>
    <xf numFmtId="0" fontId="14" fillId="0" borderId="0" xfId="47" applyFont="1"/>
    <xf numFmtId="173" fontId="14" fillId="0" borderId="10" xfId="47" applyNumberFormat="1" applyFont="1" applyBorder="1" applyAlignment="1">
      <alignment horizontal="left" indent="2"/>
    </xf>
    <xf numFmtId="173" fontId="14" fillId="0" borderId="10" xfId="47" applyNumberFormat="1" applyFont="1" applyFill="1" applyBorder="1" applyAlignment="1">
      <alignment horizontal="left" indent="1"/>
    </xf>
    <xf numFmtId="173" fontId="14" fillId="0" borderId="10" xfId="47" applyNumberFormat="1" applyFont="1" applyFill="1" applyBorder="1" applyAlignment="1">
      <alignment horizontal="left" indent="2"/>
    </xf>
    <xf numFmtId="173" fontId="14" fillId="0" borderId="10" xfId="47" applyNumberFormat="1" applyFont="1" applyBorder="1" applyAlignment="1">
      <alignment horizontal="left" indent="1"/>
    </xf>
    <xf numFmtId="173" fontId="14" fillId="0" borderId="10" xfId="47" applyNumberFormat="1" applyFont="1" applyFill="1" applyBorder="1" applyAlignment="1">
      <alignment horizontal="left" indent="3"/>
    </xf>
    <xf numFmtId="173" fontId="14" fillId="0" borderId="10" xfId="47" applyNumberFormat="1" applyFont="1" applyBorder="1" applyAlignment="1">
      <alignment horizontal="left" indent="3"/>
    </xf>
    <xf numFmtId="0" fontId="14" fillId="0" borderId="0" xfId="47" applyFont="1" applyBorder="1"/>
    <xf numFmtId="0" fontId="14" fillId="0" borderId="0" xfId="47" applyFont="1" applyBorder="1" applyAlignment="1"/>
    <xf numFmtId="49" fontId="21" fillId="0" borderId="0" xfId="47" applyNumberFormat="1" applyFont="1" applyFill="1" applyBorder="1" applyAlignment="1">
      <alignment horizontal="center"/>
    </xf>
    <xf numFmtId="49" fontId="14" fillId="0" borderId="0" xfId="47" applyNumberFormat="1" applyFont="1" applyFill="1" applyBorder="1" applyAlignment="1">
      <alignment horizontal="center" vertical="center"/>
    </xf>
    <xf numFmtId="173" fontId="14" fillId="0" borderId="10" xfId="47" applyNumberFormat="1" applyFont="1" applyBorder="1"/>
    <xf numFmtId="0" fontId="5" fillId="0" borderId="0" xfId="47" applyFont="1"/>
    <xf numFmtId="0" fontId="7" fillId="0" borderId="0" xfId="47" applyFont="1" applyAlignment="1">
      <alignment horizontal="left"/>
    </xf>
    <xf numFmtId="0" fontId="7" fillId="0" borderId="0" xfId="47" applyFont="1" applyAlignment="1">
      <alignment vertical="center"/>
    </xf>
    <xf numFmtId="0" fontId="7" fillId="0" borderId="0" xfId="47" applyFont="1" applyAlignment="1"/>
    <xf numFmtId="0" fontId="8" fillId="0" borderId="0" xfId="47" applyFont="1" applyAlignment="1"/>
    <xf numFmtId="0" fontId="19" fillId="0" borderId="0" xfId="47" applyFont="1" applyAlignment="1"/>
    <xf numFmtId="170" fontId="40" fillId="0" borderId="0" xfId="28" applyFont="1" applyFill="1" applyAlignment="1">
      <alignment horizontal="right" indent="1"/>
    </xf>
    <xf numFmtId="0" fontId="5" fillId="0" borderId="0" xfId="47" quotePrefix="1" applyFont="1"/>
    <xf numFmtId="0" fontId="8" fillId="0" borderId="0" xfId="47" applyFont="1" applyAlignment="1">
      <alignment horizontal="center" vertical="center"/>
    </xf>
    <xf numFmtId="0" fontId="8" fillId="0" borderId="0" xfId="47" applyFont="1" applyAlignment="1">
      <alignment vertical="center"/>
    </xf>
    <xf numFmtId="0" fontId="18" fillId="0" borderId="0" xfId="47" applyFont="1" applyAlignment="1">
      <alignment horizontal="left" vertical="center"/>
    </xf>
    <xf numFmtId="196" fontId="14" fillId="0" borderId="0" xfId="24" applyNumberFormat="1" applyFill="1" applyBorder="1" applyAlignment="1">
      <alignment horizontal="right" vertical="center" indent="1"/>
    </xf>
    <xf numFmtId="191" fontId="46" fillId="0" borderId="0" xfId="24" quotePrefix="1" applyNumberFormat="1" applyFont="1" applyFill="1" applyBorder="1" applyAlignment="1">
      <alignment horizontal="right" indent="1"/>
    </xf>
    <xf numFmtId="191" fontId="45" fillId="0" borderId="0" xfId="47" applyNumberFormat="1" applyFont="1" applyAlignment="1">
      <alignment horizontal="right" indent="1"/>
    </xf>
    <xf numFmtId="1" fontId="44" fillId="0" borderId="0" xfId="24" applyNumberFormat="1" applyFont="1" applyFill="1" applyBorder="1" applyAlignment="1">
      <alignment horizontal="right" indent="2"/>
    </xf>
    <xf numFmtId="164" fontId="11" fillId="0" borderId="0" xfId="31" applyFont="1" applyAlignment="1"/>
    <xf numFmtId="0" fontId="2" fillId="0" borderId="0" xfId="47" applyAlignment="1"/>
    <xf numFmtId="0" fontId="8" fillId="0" borderId="0" xfId="47" applyFont="1" applyAlignment="1">
      <alignment horizontal="centerContinuous"/>
    </xf>
    <xf numFmtId="0" fontId="8" fillId="0" borderId="0" xfId="47" applyFont="1"/>
    <xf numFmtId="0" fontId="5" fillId="0" borderId="0" xfId="47" applyFont="1" applyBorder="1" applyAlignment="1">
      <alignment horizontal="centerContinuous"/>
    </xf>
    <xf numFmtId="0" fontId="5" fillId="0" borderId="0" xfId="47" applyFont="1" applyAlignment="1">
      <alignment horizontal="centerContinuous"/>
    </xf>
    <xf numFmtId="0" fontId="2" fillId="0" borderId="0" xfId="47"/>
    <xf numFmtId="49" fontId="5" fillId="0" borderId="0" xfId="47" applyNumberFormat="1" applyFont="1" applyFill="1" applyBorder="1" applyAlignment="1">
      <alignment horizontal="left"/>
    </xf>
    <xf numFmtId="0" fontId="5" fillId="0" borderId="0" xfId="47" applyFont="1" applyBorder="1" applyAlignment="1">
      <alignment horizontal="left"/>
    </xf>
    <xf numFmtId="0" fontId="6" fillId="0" borderId="0" xfId="47" applyFont="1"/>
    <xf numFmtId="0" fontId="5" fillId="0" borderId="6" xfId="47" applyFont="1" applyBorder="1" applyAlignment="1">
      <alignment horizontal="centerContinuous" vertical="center"/>
    </xf>
    <xf numFmtId="0" fontId="5" fillId="0" borderId="7" xfId="47" applyFont="1" applyBorder="1" applyAlignment="1">
      <alignment horizontal="centerContinuous" vertical="center"/>
    </xf>
    <xf numFmtId="0" fontId="5" fillId="0" borderId="7" xfId="47" applyFont="1" applyBorder="1" applyAlignment="1">
      <alignment horizontal="center" vertical="center"/>
    </xf>
    <xf numFmtId="170" fontId="5" fillId="0" borderId="0" xfId="47" applyNumberFormat="1" applyFont="1"/>
    <xf numFmtId="0" fontId="19" fillId="0" borderId="0" xfId="47" applyFont="1" applyAlignment="1">
      <alignment horizontal="left"/>
    </xf>
    <xf numFmtId="194" fontId="2" fillId="0" borderId="0" xfId="47" applyNumberFormat="1" applyAlignment="1">
      <alignment horizontal="right" indent="1"/>
    </xf>
    <xf numFmtId="1" fontId="14" fillId="0" borderId="0" xfId="47" applyNumberFormat="1" applyFont="1"/>
    <xf numFmtId="0" fontId="2" fillId="0" borderId="0" xfId="47" applyAlignment="1">
      <alignment horizontal="right" indent="1"/>
    </xf>
    <xf numFmtId="197" fontId="14" fillId="0" borderId="0" xfId="28" applyNumberFormat="1" applyFont="1" applyFill="1" applyAlignment="1">
      <alignment horizontal="right" indent="1"/>
    </xf>
    <xf numFmtId="198" fontId="14" fillId="0" borderId="0" xfId="47" applyNumberFormat="1" applyFont="1" applyBorder="1"/>
    <xf numFmtId="198" fontId="5" fillId="0" borderId="0" xfId="47" applyNumberFormat="1" applyFont="1" applyBorder="1"/>
    <xf numFmtId="170" fontId="14" fillId="0" borderId="0" xfId="28" quotePrefix="1" applyFont="1" applyFill="1" applyAlignment="1">
      <alignment horizontal="right" indent="1"/>
    </xf>
    <xf numFmtId="49" fontId="14" fillId="0" borderId="0" xfId="47" applyNumberFormat="1" applyFont="1" applyAlignment="1">
      <alignment horizontal="center"/>
    </xf>
    <xf numFmtId="0" fontId="16" fillId="0" borderId="0" xfId="47" applyFont="1"/>
    <xf numFmtId="0" fontId="7" fillId="0" borderId="0" xfId="47" applyFont="1" applyBorder="1"/>
    <xf numFmtId="0" fontId="6" fillId="0" borderId="0" xfId="47" applyFont="1" applyAlignment="1">
      <alignment horizontal="centerContinuous"/>
    </xf>
    <xf numFmtId="199" fontId="44" fillId="0" borderId="0" xfId="24" applyNumberFormat="1" applyFont="1" applyFill="1" applyBorder="1" applyAlignment="1">
      <alignment horizontal="right" indent="1"/>
    </xf>
    <xf numFmtId="0" fontId="29" fillId="0" borderId="8" xfId="34" applyFont="1" applyBorder="1" applyAlignment="1"/>
    <xf numFmtId="0" fontId="30" fillId="0" borderId="8" xfId="34" applyFont="1" applyBorder="1" applyAlignment="1"/>
    <xf numFmtId="0" fontId="31" fillId="0" borderId="0" xfId="34" applyFont="1" applyAlignment="1" applyProtection="1">
      <alignment vertical="center"/>
      <protection locked="0"/>
    </xf>
    <xf numFmtId="0" fontId="5" fillId="0" borderId="0" xfId="34" applyFont="1" applyAlignment="1" applyProtection="1">
      <alignment vertical="center"/>
      <protection locked="0"/>
    </xf>
    <xf numFmtId="0" fontId="5" fillId="0" borderId="0" xfId="34" applyFont="1" applyAlignment="1"/>
    <xf numFmtId="0" fontId="2" fillId="0" borderId="0" xfId="34" applyAlignment="1"/>
    <xf numFmtId="0" fontId="6" fillId="0" borderId="3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</cellXfs>
  <cellStyles count="95">
    <cellStyle name="0mitP" xfId="1"/>
    <cellStyle name="0ohneP" xfId="2"/>
    <cellStyle name="10mitP" xfId="3"/>
    <cellStyle name="12mitP" xfId="4"/>
    <cellStyle name="12ohneP" xfId="5"/>
    <cellStyle name="13mitP" xfId="6"/>
    <cellStyle name="1mitP" xfId="7"/>
    <cellStyle name="1ohneP" xfId="8"/>
    <cellStyle name="2mitP" xfId="9"/>
    <cellStyle name="2ohneP" xfId="10"/>
    <cellStyle name="3mitP" xfId="11"/>
    <cellStyle name="3ohneP" xfId="12"/>
    <cellStyle name="4mitP" xfId="13"/>
    <cellStyle name="4ohneP" xfId="14"/>
    <cellStyle name="5x indented GHG Textfiels" xfId="15"/>
    <cellStyle name="6mitP" xfId="16"/>
    <cellStyle name="6ohneP" xfId="17"/>
    <cellStyle name="7mitP" xfId="18"/>
    <cellStyle name="9mitP" xfId="19"/>
    <cellStyle name="9ohneP" xfId="20"/>
    <cellStyle name="Comma [0]" xfId="21"/>
    <cellStyle name="Currency [0]" xfId="22"/>
    <cellStyle name="CustomizationCells" xfId="23"/>
    <cellStyle name="Eine_Nachkommastelle" xfId="24"/>
    <cellStyle name="FEST" xfId="36"/>
    <cellStyle name="Fuss" xfId="25"/>
    <cellStyle name="Hyperlink" xfId="26" builtinId="8"/>
    <cellStyle name="Hyperlink 2" xfId="35"/>
    <cellStyle name="Hyperlink 2 2" xfId="37"/>
    <cellStyle name="Hyperlink 3" xfId="38"/>
    <cellStyle name="Komma 2" xfId="39"/>
    <cellStyle name="Komma 2 2" xfId="40"/>
    <cellStyle name="Komma 3" xfId="41"/>
    <cellStyle name="mitP" xfId="27"/>
    <cellStyle name="Notiz 2" xfId="42"/>
    <cellStyle name="Ohne_Nachkomma" xfId="28"/>
    <cellStyle name="ohneP" xfId="29"/>
    <cellStyle name="Prozent 2" xfId="43"/>
    <cellStyle name="Standard" xfId="0" builtinId="0"/>
    <cellStyle name="Standard 10" xfId="44"/>
    <cellStyle name="Standard 10 2" xfId="45"/>
    <cellStyle name="Standard 10 2 2" xfId="46"/>
    <cellStyle name="Standard 11" xfId="47"/>
    <cellStyle name="Standard 11 2" xfId="48"/>
    <cellStyle name="Standard 12" xfId="49"/>
    <cellStyle name="Standard 12 2" xfId="50"/>
    <cellStyle name="Standard 13" xfId="51"/>
    <cellStyle name="Standard 13 2" xfId="52"/>
    <cellStyle name="Standard 14" xfId="53"/>
    <cellStyle name="Standard 14 2" xfId="54"/>
    <cellStyle name="Standard 15" xfId="55"/>
    <cellStyle name="Standard 15 2" xfId="56"/>
    <cellStyle name="Standard 16" xfId="57"/>
    <cellStyle name="Standard 16 2" xfId="58"/>
    <cellStyle name="Standard 17" xfId="59"/>
    <cellStyle name="Standard 17 2" xfId="60"/>
    <cellStyle name="Standard 18" xfId="61"/>
    <cellStyle name="Standard 18 2" xfId="62"/>
    <cellStyle name="Standard 19" xfId="63"/>
    <cellStyle name="Standard 2" xfId="33"/>
    <cellStyle name="Standard 2 2" xfId="34"/>
    <cellStyle name="Standard 2 2 2" xfId="64"/>
    <cellStyle name="Standard 2 2 2 2" xfId="65"/>
    <cellStyle name="Standard 2 3" xfId="66"/>
    <cellStyle name="Standard 2 3 2" xfId="67"/>
    <cellStyle name="Standard 2 4" xfId="68"/>
    <cellStyle name="Standard 2 5" xfId="69"/>
    <cellStyle name="Standard 2 6" xfId="70"/>
    <cellStyle name="Standard 2 6 2" xfId="71"/>
    <cellStyle name="Standard 20" xfId="72"/>
    <cellStyle name="Standard 3" xfId="73"/>
    <cellStyle name="Standard 3 2" xfId="74"/>
    <cellStyle name="Standard 3 3" xfId="75"/>
    <cellStyle name="Standard 4" xfId="76"/>
    <cellStyle name="Standard 4 2" xfId="77"/>
    <cellStyle name="Standard 4 3" xfId="78"/>
    <cellStyle name="Standard 5" xfId="79"/>
    <cellStyle name="Standard 5 2" xfId="80"/>
    <cellStyle name="Standard 5 2 2" xfId="81"/>
    <cellStyle name="Standard 5 3" xfId="82"/>
    <cellStyle name="Standard 5 4" xfId="83"/>
    <cellStyle name="Standard 5 5" xfId="84"/>
    <cellStyle name="Standard 6" xfId="85"/>
    <cellStyle name="Standard 6 2" xfId="86"/>
    <cellStyle name="Standard 6 2 2" xfId="87"/>
    <cellStyle name="Standard 6 3" xfId="88"/>
    <cellStyle name="Standard 6 4" xfId="89"/>
    <cellStyle name="Standard 7" xfId="90"/>
    <cellStyle name="Standard 7 2" xfId="91"/>
    <cellStyle name="Standard 8" xfId="92"/>
    <cellStyle name="Standard 8 2" xfId="93"/>
    <cellStyle name="Standard 9" xfId="94"/>
    <cellStyle name="Standard_pres98t1" xfId="30"/>
    <cellStyle name="Standard_rohtab4" xfId="31"/>
    <cellStyle name="Standard_tabellen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304801</xdr:colOff>
      <xdr:row>0</xdr:row>
      <xdr:rowOff>0</xdr:rowOff>
    </xdr:from>
    <xdr:to>
      <xdr:col>7</xdr:col>
      <xdr:colOff>2248801</xdr:colOff>
      <xdr:row>0</xdr:row>
      <xdr:rowOff>548367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19701" y="0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95250</xdr:colOff>
      <xdr:row>0</xdr:row>
      <xdr:rowOff>342900</xdr:rowOff>
    </xdr:from>
    <xdr:to>
      <xdr:col>2</xdr:col>
      <xdr:colOff>521250</xdr:colOff>
      <xdr:row>0</xdr:row>
      <xdr:rowOff>559947</xdr:rowOff>
    </xdr:to>
    <xdr:sp macro="" textlink="">
      <xdr:nvSpPr>
        <xdr:cNvPr id="3" name="Textfeld 2"/>
        <xdr:cNvSpPr txBox="1"/>
      </xdr:nvSpPr>
      <xdr:spPr>
        <a:xfrm>
          <a:off x="542925" y="342900"/>
          <a:ext cx="1188000" cy="217047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rtlCol="0" anchor="t">
          <a:no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4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taNormalLF-Roman" panose="020B0500000000000000" pitchFamily="34" charset="0"/>
              <a:ea typeface="+mn-ea"/>
              <a:cs typeface="+mn-cs"/>
            </a:rPr>
            <a:t>wissen.nutzen.</a:t>
          </a:r>
        </a:p>
      </xdr:txBody>
    </xdr:sp>
    <xdr:clientData/>
  </xdr:twoCellAnchor>
  <xdr:twoCellAnchor editAs="oneCell">
    <xdr:from>
      <xdr:col>1</xdr:col>
      <xdr:colOff>0</xdr:colOff>
      <xdr:row>19</xdr:row>
      <xdr:rowOff>0</xdr:rowOff>
    </xdr:from>
    <xdr:to>
      <xdr:col>4</xdr:col>
      <xdr:colOff>590550</xdr:colOff>
      <xdr:row>36</xdr:row>
      <xdr:rowOff>69850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7675" y="4314825"/>
          <a:ext cx="2876550" cy="2822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destatis.de/DE/Publikationen/Thematisch/UmweltstatistischeErhebungen/Abfallwirtschaft/AbfallbilanzPDF_5321001.pdf?__blob=publicationFile" TargetMode="External"/><Relationship Id="rId2" Type="http://schemas.openxmlformats.org/officeDocument/2006/relationships/hyperlink" Target="https://www.destatis.de/DE/Publikationen/Thematisch/UmweltoekonomischeGesamtrechnungen/EnergieRohstoffe/FachbeitraegeRohstoffe.html" TargetMode="External"/><Relationship Id="rId1" Type="http://schemas.openxmlformats.org/officeDocument/2006/relationships/hyperlink" Target="https://www.destatis.de/DE/Publikationen/Thematisch/UmweltoekonomischeGesamtrechnungen/Querschnitt/UmweltnutzungundWirtschaftEnergie.html" TargetMode="External"/><Relationship Id="rId6" Type="http://schemas.openxmlformats.org/officeDocument/2006/relationships/printerSettings" Target="../printerSettings/printerSettings2.bin"/><Relationship Id="rId5" Type="http://schemas.openxmlformats.org/officeDocument/2006/relationships/hyperlink" Target="https://www.destatis.de/DE/Publikationen/Thematisch/UmweltoekonomischeGesamtrechnungen/Waldgesamtrechnung.html" TargetMode="External"/><Relationship Id="rId4" Type="http://schemas.openxmlformats.org/officeDocument/2006/relationships/hyperlink" Target="https://www.destatis.de/DE/Publikationen/Thematisch/UmweltoekonomischeGesamtrechnungen/Umweltschutzmassnahmen/Umweltschutzausgaben.html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showGridLines="0" tabSelected="1" workbookViewId="0">
      <selection activeCell="A10" sqref="A10"/>
    </sheetView>
  </sheetViews>
  <sheetFormatPr baseColWidth="10" defaultRowHeight="12.75"/>
  <cols>
    <col min="1" max="1" width="6.7109375" style="108" customWidth="1"/>
    <col min="2" max="6" width="11.42578125" style="108"/>
    <col min="7" max="7" width="9.85546875" style="108" customWidth="1"/>
    <col min="8" max="8" width="38" style="108" customWidth="1"/>
    <col min="9" max="16384" width="11.42578125" style="108"/>
  </cols>
  <sheetData>
    <row r="1" spans="1:9" ht="45.75" customHeight="1">
      <c r="A1" s="107"/>
      <c r="B1" s="242"/>
      <c r="C1" s="243"/>
      <c r="D1" s="243"/>
      <c r="E1" s="243"/>
      <c r="F1" s="243"/>
      <c r="G1" s="243"/>
      <c r="H1" s="243"/>
    </row>
    <row r="2" spans="1:9" ht="14.25" customHeight="1">
      <c r="A2" s="109"/>
      <c r="B2" s="109"/>
      <c r="C2" s="109"/>
      <c r="D2" s="109"/>
      <c r="E2" s="109"/>
      <c r="F2" s="109"/>
      <c r="G2" s="109"/>
      <c r="H2" s="109"/>
    </row>
    <row r="3" spans="1:9" ht="11.25" customHeight="1">
      <c r="A3" s="109"/>
      <c r="B3" s="109"/>
      <c r="C3" s="109"/>
      <c r="D3" s="109"/>
      <c r="E3" s="109"/>
      <c r="F3" s="109"/>
      <c r="G3" s="109"/>
      <c r="H3" s="244" t="s">
        <v>333</v>
      </c>
      <c r="I3" s="110"/>
    </row>
    <row r="4" spans="1:9">
      <c r="A4" s="109"/>
      <c r="B4" s="109"/>
      <c r="C4" s="109"/>
      <c r="D4" s="109"/>
      <c r="E4" s="109"/>
      <c r="F4" s="109"/>
      <c r="G4" s="109"/>
      <c r="H4" s="245"/>
    </row>
    <row r="5" spans="1:9">
      <c r="A5" s="109"/>
      <c r="B5" s="109"/>
      <c r="C5" s="109"/>
      <c r="D5" s="109"/>
      <c r="E5" s="109"/>
      <c r="F5" s="109"/>
      <c r="G5" s="109"/>
      <c r="H5" s="109"/>
    </row>
    <row r="6" spans="1:9">
      <c r="A6" s="109"/>
      <c r="B6" s="109"/>
      <c r="C6" s="109"/>
      <c r="D6" s="109"/>
      <c r="E6" s="109"/>
      <c r="F6" s="109"/>
      <c r="G6" s="109"/>
      <c r="H6" s="109"/>
    </row>
    <row r="7" spans="1:9">
      <c r="A7" s="109"/>
      <c r="B7" s="109"/>
      <c r="C7" s="109"/>
      <c r="D7" s="109"/>
      <c r="E7" s="109"/>
      <c r="F7" s="109"/>
      <c r="G7" s="109"/>
      <c r="H7" s="109"/>
    </row>
    <row r="8" spans="1:9">
      <c r="A8" s="109"/>
      <c r="B8" s="109"/>
      <c r="C8" s="109"/>
      <c r="D8" s="109"/>
      <c r="E8" s="109"/>
      <c r="F8" s="109"/>
      <c r="G8" s="109"/>
      <c r="H8" s="109"/>
    </row>
    <row r="9" spans="1:9">
      <c r="A9" s="109"/>
      <c r="B9" s="109"/>
      <c r="C9" s="109"/>
      <c r="D9" s="109"/>
      <c r="E9" s="109"/>
      <c r="F9" s="109"/>
      <c r="G9" s="109"/>
      <c r="H9" s="109"/>
    </row>
    <row r="10" spans="1:9" s="113" customFormat="1" ht="34.5">
      <c r="A10" s="111"/>
      <c r="B10" s="112" t="s">
        <v>334</v>
      </c>
      <c r="C10" s="112"/>
      <c r="D10" s="111"/>
      <c r="E10" s="111"/>
      <c r="F10" s="111"/>
      <c r="G10" s="111"/>
      <c r="H10" s="111"/>
    </row>
    <row r="11" spans="1:9">
      <c r="A11" s="109"/>
      <c r="B11" s="109"/>
      <c r="C11" s="109"/>
      <c r="D11" s="109"/>
      <c r="E11" s="109"/>
      <c r="F11" s="109"/>
      <c r="G11" s="109"/>
      <c r="H11" s="109"/>
    </row>
    <row r="12" spans="1:9">
      <c r="A12" s="109"/>
      <c r="B12" s="109"/>
      <c r="C12" s="109"/>
      <c r="D12" s="109"/>
      <c r="E12" s="109"/>
      <c r="F12" s="109"/>
      <c r="G12" s="109"/>
      <c r="H12" s="109"/>
    </row>
    <row r="13" spans="1:9">
      <c r="A13" s="109"/>
      <c r="B13" s="109"/>
      <c r="C13" s="109"/>
      <c r="D13" s="109"/>
      <c r="E13" s="109"/>
      <c r="F13" s="109"/>
      <c r="G13" s="109"/>
      <c r="H13" s="109"/>
    </row>
    <row r="14" spans="1:9" s="113" customFormat="1" ht="27">
      <c r="A14" s="111"/>
      <c r="B14" s="114" t="s">
        <v>335</v>
      </c>
      <c r="C14" s="115"/>
      <c r="D14" s="115"/>
      <c r="E14" s="116"/>
      <c r="F14" s="111"/>
      <c r="G14" s="111"/>
      <c r="H14" s="111"/>
    </row>
    <row r="15" spans="1:9" s="113" customFormat="1" ht="27">
      <c r="A15" s="111"/>
      <c r="B15" s="114" t="s">
        <v>345</v>
      </c>
      <c r="C15" s="115"/>
      <c r="D15" s="115"/>
      <c r="E15" s="116"/>
      <c r="F15" s="111"/>
      <c r="G15" s="111"/>
      <c r="H15" s="111"/>
    </row>
    <row r="16" spans="1:9" s="113" customFormat="1" ht="27">
      <c r="A16" s="111"/>
      <c r="B16" s="114"/>
      <c r="C16" s="115"/>
      <c r="D16" s="115"/>
      <c r="E16" s="116"/>
      <c r="F16" s="111"/>
      <c r="G16" s="111"/>
      <c r="H16" s="111"/>
    </row>
    <row r="17" spans="1:8">
      <c r="A17" s="109"/>
      <c r="B17" s="109"/>
      <c r="C17" s="109"/>
      <c r="D17" s="109"/>
      <c r="E17" s="109"/>
      <c r="F17" s="109"/>
      <c r="G17" s="109"/>
      <c r="H17" s="109"/>
    </row>
    <row r="18" spans="1:8">
      <c r="A18" s="109"/>
      <c r="B18" s="117"/>
      <c r="C18" s="117"/>
      <c r="D18" s="117"/>
      <c r="E18" s="117"/>
      <c r="F18" s="109"/>
      <c r="G18" s="109"/>
      <c r="H18" s="109"/>
    </row>
    <row r="19" spans="1:8">
      <c r="A19" s="109"/>
      <c r="B19" s="117"/>
      <c r="C19" s="117"/>
      <c r="D19" s="117"/>
      <c r="E19" s="117"/>
      <c r="F19" s="109"/>
      <c r="G19" s="109"/>
      <c r="H19" s="109"/>
    </row>
    <row r="20" spans="1:8">
      <c r="A20" s="109"/>
      <c r="B20" s="246"/>
      <c r="C20" s="247"/>
      <c r="D20" s="247"/>
      <c r="E20" s="247"/>
      <c r="F20" s="118"/>
      <c r="G20" s="109"/>
      <c r="H20" s="109"/>
    </row>
    <row r="21" spans="1:8">
      <c r="A21" s="109"/>
      <c r="B21" s="247"/>
      <c r="C21" s="247"/>
      <c r="D21" s="247"/>
      <c r="E21" s="247"/>
      <c r="F21" s="118"/>
      <c r="G21" s="109"/>
      <c r="H21" s="109"/>
    </row>
    <row r="22" spans="1:8">
      <c r="A22" s="109"/>
      <c r="B22" s="247"/>
      <c r="C22" s="247"/>
      <c r="D22" s="247"/>
      <c r="E22" s="247"/>
      <c r="F22" s="118"/>
      <c r="G22" s="109"/>
      <c r="H22" s="109"/>
    </row>
    <row r="23" spans="1:8">
      <c r="A23" s="109"/>
      <c r="B23" s="247"/>
      <c r="C23" s="247"/>
      <c r="D23" s="247"/>
      <c r="E23" s="247"/>
      <c r="F23" s="118"/>
      <c r="G23" s="109"/>
      <c r="H23" s="109"/>
    </row>
    <row r="24" spans="1:8">
      <c r="A24" s="109"/>
      <c r="B24" s="247"/>
      <c r="C24" s="247"/>
      <c r="D24" s="247"/>
      <c r="E24" s="247"/>
      <c r="F24" s="118"/>
      <c r="G24" s="109"/>
      <c r="H24" s="109"/>
    </row>
    <row r="25" spans="1:8">
      <c r="A25" s="109"/>
      <c r="B25" s="247"/>
      <c r="C25" s="247"/>
      <c r="D25" s="247"/>
      <c r="E25" s="247"/>
      <c r="F25" s="118"/>
      <c r="G25" s="109"/>
      <c r="H25" s="109"/>
    </row>
    <row r="26" spans="1:8">
      <c r="A26" s="109"/>
      <c r="B26" s="247"/>
      <c r="C26" s="247"/>
      <c r="D26" s="247"/>
      <c r="E26" s="247"/>
      <c r="F26" s="118"/>
      <c r="G26" s="109"/>
      <c r="H26" s="109"/>
    </row>
    <row r="27" spans="1:8">
      <c r="A27" s="109"/>
      <c r="B27" s="247"/>
      <c r="C27" s="247"/>
      <c r="D27" s="247"/>
      <c r="E27" s="247"/>
      <c r="F27" s="118"/>
      <c r="G27" s="109"/>
      <c r="H27" s="109"/>
    </row>
    <row r="28" spans="1:8">
      <c r="A28" s="109"/>
      <c r="B28" s="247"/>
      <c r="C28" s="247"/>
      <c r="D28" s="247"/>
      <c r="E28" s="247"/>
      <c r="F28" s="118"/>
      <c r="G28" s="109"/>
      <c r="H28" s="109"/>
    </row>
    <row r="29" spans="1:8">
      <c r="A29" s="109"/>
      <c r="B29" s="247"/>
      <c r="C29" s="247"/>
      <c r="D29" s="247"/>
      <c r="E29" s="247"/>
      <c r="F29" s="118"/>
      <c r="G29" s="109"/>
      <c r="H29" s="109"/>
    </row>
    <row r="30" spans="1:8">
      <c r="A30" s="109"/>
      <c r="B30" s="247"/>
      <c r="C30" s="247"/>
      <c r="D30" s="247"/>
      <c r="E30" s="247"/>
      <c r="F30" s="118"/>
      <c r="G30" s="109"/>
      <c r="H30" s="109"/>
    </row>
    <row r="31" spans="1:8">
      <c r="A31" s="109"/>
      <c r="B31" s="247"/>
      <c r="C31" s="247"/>
      <c r="D31" s="247"/>
      <c r="E31" s="247"/>
      <c r="F31" s="118"/>
      <c r="G31" s="109"/>
      <c r="H31" s="109"/>
    </row>
    <row r="32" spans="1:8">
      <c r="A32" s="109"/>
      <c r="B32" s="247"/>
      <c r="C32" s="247"/>
      <c r="D32" s="247"/>
      <c r="E32" s="247"/>
      <c r="F32" s="118"/>
      <c r="G32" s="109"/>
      <c r="H32" s="109"/>
    </row>
    <row r="33" spans="1:8">
      <c r="A33" s="109"/>
      <c r="B33" s="247"/>
      <c r="C33" s="247"/>
      <c r="D33" s="247"/>
      <c r="E33" s="247"/>
      <c r="F33" s="118"/>
      <c r="G33" s="109"/>
      <c r="H33" s="109"/>
    </row>
    <row r="34" spans="1:8">
      <c r="A34" s="109"/>
      <c r="B34" s="247"/>
      <c r="C34" s="247"/>
      <c r="D34" s="247"/>
      <c r="E34" s="247"/>
      <c r="F34" s="118"/>
      <c r="G34" s="109"/>
      <c r="H34" s="109"/>
    </row>
    <row r="35" spans="1:8">
      <c r="A35" s="109"/>
      <c r="B35" s="247"/>
      <c r="C35" s="247"/>
      <c r="D35" s="247"/>
      <c r="E35" s="247"/>
      <c r="F35" s="118"/>
      <c r="G35" s="109"/>
      <c r="H35" s="109"/>
    </row>
    <row r="36" spans="1:8">
      <c r="A36" s="109"/>
      <c r="B36" s="247"/>
      <c r="C36" s="247"/>
      <c r="D36" s="247"/>
      <c r="E36" s="247"/>
      <c r="F36" s="118"/>
      <c r="G36" s="109"/>
      <c r="H36" s="109"/>
    </row>
    <row r="37" spans="1:8">
      <c r="A37" s="109"/>
      <c r="B37" s="247"/>
      <c r="C37" s="247"/>
      <c r="D37" s="247"/>
      <c r="E37" s="247"/>
      <c r="F37" s="118"/>
      <c r="G37" s="109"/>
      <c r="H37" s="109"/>
    </row>
    <row r="38" spans="1:8">
      <c r="A38" s="109"/>
      <c r="B38" s="247"/>
      <c r="C38" s="247"/>
      <c r="D38" s="247"/>
      <c r="E38" s="247"/>
      <c r="F38" s="118"/>
      <c r="G38" s="109"/>
      <c r="H38" s="109"/>
    </row>
    <row r="39" spans="1:8">
      <c r="A39" s="109"/>
      <c r="B39" s="118"/>
      <c r="C39" s="118"/>
      <c r="D39" s="118"/>
      <c r="E39" s="118"/>
      <c r="F39" s="118"/>
      <c r="G39" s="109"/>
      <c r="H39" s="109"/>
    </row>
    <row r="40" spans="1:8">
      <c r="A40" s="109"/>
      <c r="B40" s="118"/>
      <c r="C40" s="118"/>
      <c r="D40" s="118"/>
      <c r="E40" s="118"/>
      <c r="F40" s="118"/>
      <c r="G40" s="109"/>
      <c r="H40" s="109"/>
    </row>
    <row r="41" spans="1:8">
      <c r="A41" s="109"/>
      <c r="B41" s="109"/>
      <c r="C41" s="109"/>
      <c r="D41" s="109"/>
      <c r="E41" s="109"/>
      <c r="F41" s="109"/>
      <c r="G41" s="109"/>
      <c r="H41" s="109"/>
    </row>
    <row r="42" spans="1:8">
      <c r="A42" s="109"/>
      <c r="B42" s="109"/>
      <c r="C42" s="109"/>
      <c r="D42" s="109"/>
      <c r="E42" s="109"/>
      <c r="F42" s="109"/>
      <c r="G42" s="109"/>
      <c r="H42" s="109"/>
    </row>
    <row r="43" spans="1:8">
      <c r="A43" s="109"/>
      <c r="B43" s="109"/>
      <c r="C43" s="109"/>
      <c r="D43" s="109"/>
      <c r="E43" s="109"/>
      <c r="F43" s="109"/>
      <c r="G43" s="109"/>
      <c r="H43" s="109"/>
    </row>
    <row r="44" spans="1:8">
      <c r="A44" s="109"/>
      <c r="B44" s="109"/>
      <c r="C44" s="109"/>
      <c r="D44" s="109"/>
      <c r="E44" s="109"/>
      <c r="F44" s="109"/>
      <c r="G44" s="109"/>
      <c r="H44" s="109"/>
    </row>
    <row r="45" spans="1:8">
      <c r="A45" s="109"/>
      <c r="B45" s="109"/>
      <c r="C45" s="109"/>
      <c r="D45" s="109"/>
      <c r="E45" s="109"/>
      <c r="F45" s="109"/>
      <c r="G45" s="109"/>
      <c r="H45" s="109"/>
    </row>
    <row r="46" spans="1:8">
      <c r="A46" s="109"/>
      <c r="B46" s="109"/>
      <c r="C46" s="109"/>
      <c r="D46" s="109"/>
      <c r="E46" s="109"/>
      <c r="F46" s="109"/>
      <c r="G46" s="109"/>
      <c r="H46" s="109"/>
    </row>
    <row r="47" spans="1:8">
      <c r="A47" s="109"/>
      <c r="B47" s="109"/>
      <c r="C47" s="109"/>
      <c r="D47" s="109"/>
      <c r="E47" s="109"/>
      <c r="F47" s="109"/>
      <c r="G47" s="109"/>
      <c r="H47" s="109"/>
    </row>
    <row r="48" spans="1:8" s="113" customFormat="1" ht="33">
      <c r="A48" s="111"/>
      <c r="B48" s="119" t="s">
        <v>336</v>
      </c>
      <c r="C48" s="120"/>
      <c r="D48" s="120"/>
      <c r="E48" s="120"/>
      <c r="F48" s="120"/>
      <c r="G48" s="120"/>
      <c r="H48" s="120"/>
    </row>
    <row r="49" spans="1:8">
      <c r="A49" s="109"/>
      <c r="B49" s="121"/>
      <c r="C49" s="121"/>
      <c r="D49" s="121"/>
      <c r="E49" s="121"/>
      <c r="F49" s="121"/>
      <c r="G49" s="121"/>
      <c r="H49" s="121"/>
    </row>
    <row r="50" spans="1:8">
      <c r="A50" s="109"/>
      <c r="B50" s="121"/>
      <c r="C50" s="121"/>
      <c r="D50" s="121"/>
      <c r="E50" s="121"/>
      <c r="F50" s="121"/>
      <c r="G50" s="121"/>
      <c r="H50" s="121"/>
    </row>
    <row r="51" spans="1:8">
      <c r="A51" s="109"/>
      <c r="B51" s="121"/>
      <c r="C51" s="121"/>
      <c r="D51" s="121"/>
      <c r="E51" s="121"/>
      <c r="F51" s="121"/>
      <c r="G51" s="121"/>
      <c r="H51" s="121"/>
    </row>
    <row r="52" spans="1:8" s="113" customFormat="1">
      <c r="A52" s="111"/>
      <c r="B52" s="122" t="s">
        <v>337</v>
      </c>
      <c r="C52" s="120"/>
      <c r="D52" s="120"/>
      <c r="E52" s="120"/>
      <c r="F52" s="120"/>
      <c r="G52" s="120"/>
      <c r="H52" s="120"/>
    </row>
    <row r="53" spans="1:8" s="113" customFormat="1">
      <c r="A53" s="111"/>
      <c r="B53" s="122" t="s">
        <v>338</v>
      </c>
      <c r="C53" s="120"/>
      <c r="D53" s="120"/>
      <c r="E53" s="120"/>
      <c r="F53" s="120"/>
      <c r="G53" s="120"/>
      <c r="H53" s="120"/>
    </row>
    <row r="54" spans="1:8" s="113" customFormat="1">
      <c r="A54" s="111"/>
      <c r="B54" s="122" t="s">
        <v>339</v>
      </c>
      <c r="C54" s="120"/>
      <c r="D54" s="120"/>
      <c r="E54" s="120"/>
      <c r="F54" s="120"/>
      <c r="G54" s="120"/>
      <c r="H54" s="120"/>
    </row>
    <row r="55" spans="1:8" ht="15" customHeight="1">
      <c r="A55" s="109"/>
      <c r="B55" s="121"/>
      <c r="C55" s="121"/>
      <c r="D55" s="121"/>
      <c r="E55" s="121"/>
      <c r="F55" s="121"/>
      <c r="G55" s="121"/>
      <c r="H55" s="121"/>
    </row>
    <row r="56" spans="1:8" s="113" customFormat="1">
      <c r="A56" s="111"/>
      <c r="B56" s="109" t="s">
        <v>340</v>
      </c>
      <c r="C56" s="120"/>
      <c r="D56" s="120"/>
      <c r="E56" s="120"/>
      <c r="F56" s="120"/>
      <c r="G56" s="120"/>
      <c r="H56" s="120"/>
    </row>
    <row r="57" spans="1:8" s="113" customFormat="1">
      <c r="A57" s="111"/>
      <c r="B57" s="123" t="s">
        <v>341</v>
      </c>
      <c r="C57" s="120"/>
      <c r="D57" s="120"/>
      <c r="E57" s="120"/>
      <c r="F57" s="120"/>
      <c r="G57" s="120"/>
      <c r="H57" s="120"/>
    </row>
    <row r="58" spans="1:8" s="113" customFormat="1">
      <c r="A58" s="111"/>
      <c r="B58" s="109" t="s">
        <v>342</v>
      </c>
      <c r="C58" s="120"/>
      <c r="D58" s="120"/>
      <c r="E58" s="120"/>
      <c r="F58" s="120"/>
      <c r="G58" s="120"/>
      <c r="H58" s="120"/>
    </row>
    <row r="59" spans="1:8" ht="15" customHeight="1">
      <c r="A59" s="109"/>
      <c r="B59" s="121"/>
      <c r="C59" s="121"/>
      <c r="D59" s="121"/>
      <c r="E59" s="121"/>
      <c r="F59" s="121"/>
      <c r="G59" s="121"/>
      <c r="H59" s="121"/>
    </row>
    <row r="60" spans="1:8" ht="18">
      <c r="A60" s="109"/>
      <c r="B60" s="124" t="s">
        <v>343</v>
      </c>
      <c r="C60" s="121"/>
      <c r="D60" s="121"/>
      <c r="E60" s="121"/>
      <c r="F60" s="121"/>
      <c r="G60" s="121"/>
      <c r="H60" s="121"/>
    </row>
    <row r="61" spans="1:8">
      <c r="A61" s="109"/>
      <c r="B61" s="125" t="s">
        <v>344</v>
      </c>
      <c r="C61" s="121"/>
      <c r="D61" s="121"/>
      <c r="E61" s="121"/>
      <c r="F61" s="121"/>
      <c r="G61" s="121"/>
      <c r="H61" s="121"/>
    </row>
    <row r="62" spans="1:8">
      <c r="A62" s="109"/>
      <c r="B62" s="121"/>
      <c r="C62" s="121"/>
      <c r="D62" s="121"/>
      <c r="E62" s="121"/>
      <c r="F62" s="121"/>
      <c r="G62" s="121"/>
      <c r="H62" s="121"/>
    </row>
    <row r="63" spans="1:8">
      <c r="A63" s="109"/>
      <c r="B63" s="109"/>
      <c r="C63" s="109"/>
      <c r="D63" s="109"/>
      <c r="E63" s="109"/>
      <c r="F63" s="109"/>
      <c r="G63" s="109"/>
      <c r="H63" s="109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fitToWidth="0" fitToHeight="0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R86"/>
  <sheetViews>
    <sheetView workbookViewId="0"/>
  </sheetViews>
  <sheetFormatPr baseColWidth="10" defaultRowHeight="12.75"/>
  <cols>
    <col min="1" max="1" width="8.7109375" style="1" customWidth="1"/>
    <col min="2" max="2" width="55.7109375" style="1" customWidth="1"/>
    <col min="3" max="3" width="9.7109375" style="1" hidden="1" customWidth="1"/>
    <col min="4" max="6" width="10.7109375" style="1" hidden="1" customWidth="1"/>
    <col min="7" max="7" width="9.7109375" style="1" hidden="1" customWidth="1"/>
    <col min="8" max="9" width="10.7109375" style="1" hidden="1" customWidth="1"/>
    <col min="10" max="10" width="9.7109375" style="1" hidden="1" customWidth="1"/>
    <col min="11" max="11" width="10.7109375" style="1" hidden="1" customWidth="1"/>
    <col min="12" max="12" width="10.7109375" style="1" customWidth="1"/>
    <col min="13" max="16" width="9.7109375" style="1" customWidth="1"/>
    <col min="17" max="17" width="9.85546875" style="1" customWidth="1"/>
    <col min="18" max="18" width="9.5703125" style="1" customWidth="1"/>
    <col min="19" max="16384" width="11.42578125" style="1"/>
  </cols>
  <sheetData>
    <row r="1" spans="1:18" s="47" customFormat="1" ht="18" customHeight="1">
      <c r="A1" s="170" t="s">
        <v>325</v>
      </c>
      <c r="B1" s="88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</row>
    <row r="2" spans="1:18" s="44" customFormat="1" ht="18" customHeight="1">
      <c r="A2" s="148" t="s">
        <v>410</v>
      </c>
      <c r="B2" s="51"/>
      <c r="C2" s="51"/>
      <c r="D2" s="51"/>
      <c r="E2" s="53"/>
      <c r="F2" s="53"/>
      <c r="G2" s="53"/>
      <c r="H2" s="53"/>
      <c r="I2" s="53"/>
      <c r="J2" s="53"/>
      <c r="K2" s="53"/>
      <c r="L2" s="53"/>
      <c r="M2" s="53"/>
      <c r="N2" s="53"/>
    </row>
    <row r="3" spans="1:18" s="6" customFormat="1" ht="15" customHeight="1">
      <c r="A3" s="4"/>
      <c r="B3" s="5"/>
      <c r="C3" s="5"/>
      <c r="D3" s="5"/>
    </row>
    <row r="4" spans="1:18" s="6" customFormat="1" ht="27" customHeight="1">
      <c r="A4" s="7" t="s">
        <v>413</v>
      </c>
      <c r="B4" s="7" t="s">
        <v>99</v>
      </c>
      <c r="C4" s="8">
        <v>1991</v>
      </c>
      <c r="D4" s="8">
        <v>1992</v>
      </c>
      <c r="E4" s="8">
        <v>1993</v>
      </c>
      <c r="F4" s="8">
        <v>1994</v>
      </c>
      <c r="G4" s="9">
        <v>1995</v>
      </c>
      <c r="H4" s="8">
        <v>1996</v>
      </c>
      <c r="I4" s="8">
        <v>1997</v>
      </c>
      <c r="J4" s="8">
        <v>1998</v>
      </c>
      <c r="K4" s="8">
        <v>1999</v>
      </c>
      <c r="L4" s="8">
        <v>2000</v>
      </c>
      <c r="M4" s="38">
        <v>2001</v>
      </c>
      <c r="N4" s="26">
        <v>2004</v>
      </c>
      <c r="O4" s="26">
        <v>2007</v>
      </c>
      <c r="P4" s="26">
        <v>2010</v>
      </c>
      <c r="Q4" s="26">
        <v>2013</v>
      </c>
      <c r="R4" s="26" t="s">
        <v>414</v>
      </c>
    </row>
    <row r="5" spans="1:18" s="31" customFormat="1" ht="15" customHeight="1">
      <c r="A5" s="60" t="s">
        <v>102</v>
      </c>
      <c r="B5" s="76" t="s">
        <v>137</v>
      </c>
      <c r="C5" s="146">
        <v>163</v>
      </c>
      <c r="D5" s="146">
        <v>160.25</v>
      </c>
      <c r="E5" s="146">
        <v>157.5</v>
      </c>
      <c r="F5" s="146">
        <v>154.75</v>
      </c>
      <c r="G5" s="146">
        <v>152</v>
      </c>
      <c r="H5" s="146">
        <v>154</v>
      </c>
      <c r="I5" s="146">
        <v>156</v>
      </c>
      <c r="J5" s="146">
        <v>158</v>
      </c>
      <c r="K5" s="146">
        <v>158</v>
      </c>
      <c r="L5" s="146">
        <v>158</v>
      </c>
      <c r="M5" s="146">
        <v>158</v>
      </c>
      <c r="N5" s="146">
        <v>152.19364380749997</v>
      </c>
      <c r="O5" s="146">
        <v>134.30301005249999</v>
      </c>
      <c r="P5" s="146">
        <v>137.3601596032</v>
      </c>
      <c r="Q5" s="146">
        <v>158.54535996250002</v>
      </c>
      <c r="R5" s="146">
        <v>167.52913037700003</v>
      </c>
    </row>
    <row r="6" spans="1:18" s="30" customFormat="1" ht="12.75" customHeight="1">
      <c r="A6" s="60" t="s">
        <v>10</v>
      </c>
      <c r="B6" s="79" t="s">
        <v>138</v>
      </c>
      <c r="C6" s="146">
        <v>163</v>
      </c>
      <c r="D6" s="146">
        <v>160.25</v>
      </c>
      <c r="E6" s="146">
        <v>157.5</v>
      </c>
      <c r="F6" s="146">
        <v>154.75</v>
      </c>
      <c r="G6" s="146">
        <v>152</v>
      </c>
      <c r="H6" s="146">
        <v>154</v>
      </c>
      <c r="I6" s="146">
        <v>156</v>
      </c>
      <c r="J6" s="146">
        <v>158</v>
      </c>
      <c r="K6" s="146">
        <v>158</v>
      </c>
      <c r="L6" s="146">
        <v>158</v>
      </c>
      <c r="M6" s="146">
        <v>158</v>
      </c>
      <c r="N6" s="146">
        <v>152.19364380749997</v>
      </c>
      <c r="O6" s="146">
        <v>134.26701005249998</v>
      </c>
      <c r="P6" s="146">
        <v>137.3531596032</v>
      </c>
      <c r="Q6" s="146">
        <v>158.5283779625</v>
      </c>
      <c r="R6" s="146">
        <v>166.90905837700001</v>
      </c>
    </row>
    <row r="7" spans="1:18" s="30" customFormat="1" ht="12.75" customHeight="1">
      <c r="A7" s="60" t="s">
        <v>11</v>
      </c>
      <c r="B7" s="79" t="s">
        <v>139</v>
      </c>
      <c r="C7" s="160" t="s">
        <v>415</v>
      </c>
      <c r="D7" s="160" t="s">
        <v>415</v>
      </c>
      <c r="E7" s="160" t="s">
        <v>415</v>
      </c>
      <c r="F7" s="160" t="s">
        <v>415</v>
      </c>
      <c r="G7" s="160" t="s">
        <v>415</v>
      </c>
      <c r="H7" s="160" t="s">
        <v>415</v>
      </c>
      <c r="I7" s="160" t="s">
        <v>415</v>
      </c>
      <c r="J7" s="160" t="s">
        <v>415</v>
      </c>
      <c r="K7" s="160" t="s">
        <v>415</v>
      </c>
      <c r="L7" s="160" t="s">
        <v>415</v>
      </c>
      <c r="M7" s="160" t="s">
        <v>415</v>
      </c>
      <c r="N7" s="160" t="s">
        <v>415</v>
      </c>
      <c r="O7" s="146">
        <v>2.9000000000000001E-2</v>
      </c>
      <c r="P7" s="160" t="s">
        <v>415</v>
      </c>
      <c r="Q7" s="146">
        <v>1.2067E-2</v>
      </c>
      <c r="R7" s="146">
        <v>1.5565000000000001E-2</v>
      </c>
    </row>
    <row r="8" spans="1:18" s="30" customFormat="1" ht="12.75" customHeight="1">
      <c r="A8" s="60" t="s">
        <v>103</v>
      </c>
      <c r="B8" s="79" t="s">
        <v>140</v>
      </c>
      <c r="C8" s="160" t="s">
        <v>415</v>
      </c>
      <c r="D8" s="160" t="s">
        <v>415</v>
      </c>
      <c r="E8" s="160" t="s">
        <v>415</v>
      </c>
      <c r="F8" s="160" t="s">
        <v>415</v>
      </c>
      <c r="G8" s="160" t="s">
        <v>415</v>
      </c>
      <c r="H8" s="160" t="s">
        <v>415</v>
      </c>
      <c r="I8" s="160" t="s">
        <v>415</v>
      </c>
      <c r="J8" s="160" t="s">
        <v>415</v>
      </c>
      <c r="K8" s="160" t="s">
        <v>415</v>
      </c>
      <c r="L8" s="160" t="s">
        <v>415</v>
      </c>
      <c r="M8" s="160" t="s">
        <v>415</v>
      </c>
      <c r="N8" s="160" t="s">
        <v>415</v>
      </c>
      <c r="O8" s="146">
        <v>7.0000000000000001E-3</v>
      </c>
      <c r="P8" s="146">
        <v>7.0000000000000001E-3</v>
      </c>
      <c r="Q8" s="146">
        <v>4.9150000000000001E-3</v>
      </c>
      <c r="R8" s="146">
        <v>0.60450700000000002</v>
      </c>
    </row>
    <row r="9" spans="1:18" s="30" customFormat="1" ht="12.75" customHeight="1">
      <c r="A9" s="60" t="s">
        <v>104</v>
      </c>
      <c r="B9" s="62" t="s">
        <v>141</v>
      </c>
      <c r="C9" s="146">
        <v>213.78962261038092</v>
      </c>
      <c r="D9" s="146">
        <v>193.79812423187229</v>
      </c>
      <c r="E9" s="146">
        <v>162.92416229403332</v>
      </c>
      <c r="F9" s="146">
        <v>138.60881420078263</v>
      </c>
      <c r="G9" s="146">
        <v>119.89067284174972</v>
      </c>
      <c r="H9" s="146">
        <v>105.95815192399472</v>
      </c>
      <c r="I9" s="146">
        <v>95.479261956850664</v>
      </c>
      <c r="J9" s="146">
        <v>85.107883752744257</v>
      </c>
      <c r="K9" s="146">
        <v>111.53150453288572</v>
      </c>
      <c r="L9" s="146">
        <v>57.805625789264347</v>
      </c>
      <c r="M9" s="146">
        <v>39.879351807488163</v>
      </c>
      <c r="N9" s="146">
        <v>41.460207859336222</v>
      </c>
      <c r="O9" s="146">
        <v>35.95326319704489</v>
      </c>
      <c r="P9" s="146">
        <v>27.109370018280249</v>
      </c>
      <c r="Q9" s="146">
        <v>22.103252030900219</v>
      </c>
      <c r="R9" s="146">
        <v>17.323798393865168</v>
      </c>
    </row>
    <row r="10" spans="1:18" s="30" customFormat="1" ht="12.75" customHeight="1">
      <c r="A10" s="60" t="s">
        <v>12</v>
      </c>
      <c r="B10" s="80" t="s">
        <v>142</v>
      </c>
      <c r="C10" s="146">
        <v>203.46117598270305</v>
      </c>
      <c r="D10" s="146">
        <v>185.89952385613441</v>
      </c>
      <c r="E10" s="146">
        <v>155.60602999232938</v>
      </c>
      <c r="F10" s="146">
        <v>132.06092533036164</v>
      </c>
      <c r="G10" s="146">
        <v>114.90915248583353</v>
      </c>
      <c r="H10" s="146">
        <v>101.52632658286747</v>
      </c>
      <c r="I10" s="146">
        <v>91.407118753062989</v>
      </c>
      <c r="J10" s="146">
        <v>81.391872744269037</v>
      </c>
      <c r="K10" s="146">
        <v>61.400254694161674</v>
      </c>
      <c r="L10" s="146">
        <v>47.501835392530062</v>
      </c>
      <c r="M10" s="146">
        <v>36.857159312234558</v>
      </c>
      <c r="N10" s="146">
        <v>38.62320466347466</v>
      </c>
      <c r="O10" s="146">
        <v>32.611234019721877</v>
      </c>
      <c r="P10" s="146">
        <v>22.734000000000002</v>
      </c>
      <c r="Q10" s="146">
        <v>20.163271999999996</v>
      </c>
      <c r="R10" s="146">
        <v>15.877618999999997</v>
      </c>
    </row>
    <row r="11" spans="1:18" s="30" customFormat="1" ht="12.75" customHeight="1">
      <c r="A11" s="60" t="s">
        <v>105</v>
      </c>
      <c r="B11" s="79" t="s">
        <v>143</v>
      </c>
      <c r="C11" s="146">
        <v>1.2521837534683897</v>
      </c>
      <c r="D11" s="146">
        <v>1.315993450891485</v>
      </c>
      <c r="E11" s="146">
        <v>1.2747172967293068</v>
      </c>
      <c r="F11" s="146">
        <v>1.1729174956014563</v>
      </c>
      <c r="G11" s="146">
        <v>1.0914568515852361</v>
      </c>
      <c r="H11" s="146">
        <v>0.95938172478618511</v>
      </c>
      <c r="I11" s="146">
        <v>0.7951204021510927</v>
      </c>
      <c r="J11" s="146">
        <v>0.63058314236402579</v>
      </c>
      <c r="K11" s="146">
        <v>0.62755605142213555</v>
      </c>
      <c r="L11" s="146">
        <v>0.63948805025064415</v>
      </c>
      <c r="M11" s="146">
        <v>0.65350629140121752</v>
      </c>
      <c r="N11" s="146">
        <v>0.69519337190335884</v>
      </c>
      <c r="O11" s="146">
        <v>0.72399999999999998</v>
      </c>
      <c r="P11" s="146">
        <v>2.0369999999999999</v>
      </c>
      <c r="Q11" s="146">
        <v>0.18040700000000001</v>
      </c>
      <c r="R11" s="146">
        <v>0.13140000000000002</v>
      </c>
    </row>
    <row r="12" spans="1:18" s="30" customFormat="1" ht="12.75" customHeight="1">
      <c r="A12" s="60" t="s">
        <v>106</v>
      </c>
      <c r="B12" s="80" t="s">
        <v>144</v>
      </c>
      <c r="C12" s="146">
        <v>9.0762628742094869</v>
      </c>
      <c r="D12" s="146">
        <v>6.5826069248464165</v>
      </c>
      <c r="E12" s="146">
        <v>6.0434150049746265</v>
      </c>
      <c r="F12" s="146">
        <v>5.3749713748195109</v>
      </c>
      <c r="G12" s="146">
        <v>3.8900635043309539</v>
      </c>
      <c r="H12" s="146">
        <v>3.4724436163410677</v>
      </c>
      <c r="I12" s="146">
        <v>3.2770228016365817</v>
      </c>
      <c r="J12" s="146">
        <v>3.0854278661111945</v>
      </c>
      <c r="K12" s="146">
        <v>49.503693787301913</v>
      </c>
      <c r="L12" s="146">
        <v>9.6643023464836446</v>
      </c>
      <c r="M12" s="146">
        <v>2.3686862038523904</v>
      </c>
      <c r="N12" s="146">
        <v>2.141809823958202</v>
      </c>
      <c r="O12" s="146">
        <v>2.6180291773230193</v>
      </c>
      <c r="P12" s="146">
        <v>2.3383700182802487</v>
      </c>
      <c r="Q12" s="146">
        <v>1.7595730309002233</v>
      </c>
      <c r="R12" s="146">
        <v>1.3147793938651691</v>
      </c>
    </row>
    <row r="13" spans="1:18" s="30" customFormat="1" ht="12.75" customHeight="1">
      <c r="A13" s="60" t="s">
        <v>107</v>
      </c>
      <c r="B13" s="63" t="s">
        <v>145</v>
      </c>
      <c r="C13" s="146">
        <v>1361.5299981895157</v>
      </c>
      <c r="D13" s="146">
        <v>1188.4295755181959</v>
      </c>
      <c r="E13" s="146">
        <v>1166.4245836208993</v>
      </c>
      <c r="F13" s="146">
        <v>1140.4558623965891</v>
      </c>
      <c r="G13" s="146">
        <v>1153.4370796567814</v>
      </c>
      <c r="H13" s="146">
        <v>1126.205208442213</v>
      </c>
      <c r="I13" s="146">
        <v>1209.6448891034752</v>
      </c>
      <c r="J13" s="146">
        <v>1117.3965538548935</v>
      </c>
      <c r="K13" s="146">
        <v>1159.3554961777422</v>
      </c>
      <c r="L13" s="146">
        <v>1167.0256984708546</v>
      </c>
      <c r="M13" s="146">
        <v>1079.3404729610056</v>
      </c>
      <c r="N13" s="146">
        <v>1189.8318084272944</v>
      </c>
      <c r="O13" s="146">
        <v>1138.7277902895826</v>
      </c>
      <c r="P13" s="146">
        <v>896.3999548601754</v>
      </c>
      <c r="Q13" s="146">
        <v>905.63244972164273</v>
      </c>
      <c r="R13" s="146">
        <v>991.85171132715539</v>
      </c>
    </row>
    <row r="14" spans="1:18" s="30" customFormat="1" ht="12.75" customHeight="1">
      <c r="A14" s="60" t="s">
        <v>108</v>
      </c>
      <c r="B14" s="79" t="s">
        <v>146</v>
      </c>
      <c r="C14" s="146">
        <v>241.80148338738658</v>
      </c>
      <c r="D14" s="146">
        <v>226.97537820227683</v>
      </c>
      <c r="E14" s="146">
        <v>241.01495292352499</v>
      </c>
      <c r="F14" s="146">
        <v>226.78788349722106</v>
      </c>
      <c r="G14" s="146">
        <v>229.6303248136181</v>
      </c>
      <c r="H14" s="146">
        <v>268.11990658652689</v>
      </c>
      <c r="I14" s="146">
        <v>263.36918545508138</v>
      </c>
      <c r="J14" s="146">
        <v>240.8634835734079</v>
      </c>
      <c r="K14" s="146">
        <v>255.87830073170568</v>
      </c>
      <c r="L14" s="146">
        <v>252.3031628208802</v>
      </c>
      <c r="M14" s="146">
        <v>232.89291502308348</v>
      </c>
      <c r="N14" s="146">
        <v>191.20589495692525</v>
      </c>
      <c r="O14" s="146">
        <v>242.12720345819878</v>
      </c>
      <c r="P14" s="146">
        <v>168.73962565097068</v>
      </c>
      <c r="Q14" s="146">
        <v>171.28479606674304</v>
      </c>
      <c r="R14" s="146">
        <v>165.5032726029072</v>
      </c>
    </row>
    <row r="15" spans="1:18" s="30" customFormat="1" ht="12.75" customHeight="1">
      <c r="A15" s="60" t="s">
        <v>109</v>
      </c>
      <c r="B15" s="79" t="s">
        <v>147</v>
      </c>
      <c r="C15" s="146">
        <v>39.483790409611004</v>
      </c>
      <c r="D15" s="146">
        <v>36.237675666682712</v>
      </c>
      <c r="E15" s="146">
        <v>32.487887258253785</v>
      </c>
      <c r="F15" s="146">
        <v>28.271473397602204</v>
      </c>
      <c r="G15" s="146">
        <v>21.648074539573017</v>
      </c>
      <c r="H15" s="146">
        <v>15.457552762252737</v>
      </c>
      <c r="I15" s="146">
        <v>14.85623963184236</v>
      </c>
      <c r="J15" s="146">
        <v>12.787609135279558</v>
      </c>
      <c r="K15" s="146">
        <v>19.134847728866607</v>
      </c>
      <c r="L15" s="146">
        <v>14.581446182487728</v>
      </c>
      <c r="M15" s="146">
        <v>14.47553901428302</v>
      </c>
      <c r="N15" s="146">
        <v>11.794753424955067</v>
      </c>
      <c r="O15" s="146">
        <v>12.514320134248557</v>
      </c>
      <c r="P15" s="146">
        <v>17.783345989190831</v>
      </c>
      <c r="Q15" s="146">
        <v>15.11909848958582</v>
      </c>
      <c r="R15" s="146">
        <v>14.64182880961433</v>
      </c>
    </row>
    <row r="16" spans="1:18" s="30" customFormat="1" ht="12.75" customHeight="1">
      <c r="A16" s="60" t="s">
        <v>73</v>
      </c>
      <c r="B16" s="79" t="s">
        <v>148</v>
      </c>
      <c r="C16" s="146">
        <v>14.512736453421935</v>
      </c>
      <c r="D16" s="146">
        <v>14.069024992988263</v>
      </c>
      <c r="E16" s="146">
        <v>11.439254036333615</v>
      </c>
      <c r="F16" s="146">
        <v>9.1680626099530791</v>
      </c>
      <c r="G16" s="146">
        <v>6.4959590840287866</v>
      </c>
      <c r="H16" s="146">
        <v>7.751091200869924</v>
      </c>
      <c r="I16" s="146">
        <v>8.2784199790117654</v>
      </c>
      <c r="J16" s="146">
        <v>11.193437580374747</v>
      </c>
      <c r="K16" s="146">
        <v>13.769797006468609</v>
      </c>
      <c r="L16" s="146">
        <v>11.845123961832034</v>
      </c>
      <c r="M16" s="146">
        <v>9.5998936556108418</v>
      </c>
      <c r="N16" s="146">
        <v>8.768841447231166</v>
      </c>
      <c r="O16" s="146">
        <v>7.1498415295455739</v>
      </c>
      <c r="P16" s="146">
        <v>6.03335393669943</v>
      </c>
      <c r="Q16" s="146">
        <v>5.1619780293797106</v>
      </c>
      <c r="R16" s="146">
        <v>5.2536578259483271</v>
      </c>
    </row>
    <row r="17" spans="1:18" s="30" customFormat="1" ht="12.75" customHeight="1">
      <c r="A17" s="60" t="s">
        <v>74</v>
      </c>
      <c r="B17" s="79" t="s">
        <v>149</v>
      </c>
      <c r="C17" s="146">
        <v>62.15896437350608</v>
      </c>
      <c r="D17" s="146">
        <v>49.121303368051521</v>
      </c>
      <c r="E17" s="146">
        <v>50.986913868527843</v>
      </c>
      <c r="F17" s="146">
        <v>51.494784194134915</v>
      </c>
      <c r="G17" s="146">
        <v>51.604758358835731</v>
      </c>
      <c r="H17" s="146">
        <v>22.347155346845078</v>
      </c>
      <c r="I17" s="146">
        <v>25.705157787729419</v>
      </c>
      <c r="J17" s="146">
        <v>26.542381200037646</v>
      </c>
      <c r="K17" s="146">
        <v>23.893727737203807</v>
      </c>
      <c r="L17" s="146">
        <v>22.015933081214861</v>
      </c>
      <c r="M17" s="146">
        <v>18.183073531716367</v>
      </c>
      <c r="N17" s="146">
        <v>29.286151796077966</v>
      </c>
      <c r="O17" s="146">
        <v>27.94917094920438</v>
      </c>
      <c r="P17" s="146">
        <v>30.25614435528886</v>
      </c>
      <c r="Q17" s="146">
        <v>30.721798366700117</v>
      </c>
      <c r="R17" s="146">
        <v>28.591961907186086</v>
      </c>
    </row>
    <row r="18" spans="1:18" s="30" customFormat="1" ht="12.75" customHeight="1">
      <c r="A18" s="60" t="s">
        <v>75</v>
      </c>
      <c r="B18" s="79" t="s">
        <v>150</v>
      </c>
      <c r="C18" s="146">
        <v>8.6383182112368466</v>
      </c>
      <c r="D18" s="146">
        <v>7.3536470381090862</v>
      </c>
      <c r="E18" s="146">
        <v>6.0093755278838596</v>
      </c>
      <c r="F18" s="146">
        <v>5.0091463520028343</v>
      </c>
      <c r="G18" s="146">
        <v>4.3591371500625176</v>
      </c>
      <c r="H18" s="146">
        <v>3.2117153074103926</v>
      </c>
      <c r="I18" s="146">
        <v>2.7370660256688679</v>
      </c>
      <c r="J18" s="146">
        <v>4.5927475790468</v>
      </c>
      <c r="K18" s="146">
        <v>3.9269855099572242</v>
      </c>
      <c r="L18" s="146">
        <v>4.7169193108905869</v>
      </c>
      <c r="M18" s="146">
        <v>5.160300110263579</v>
      </c>
      <c r="N18" s="146">
        <v>4.5933523501909956</v>
      </c>
      <c r="O18" s="146">
        <v>3.8886034230863604</v>
      </c>
      <c r="P18" s="146">
        <v>3.3349105809698649</v>
      </c>
      <c r="Q18" s="146">
        <v>2.9744627279705509</v>
      </c>
      <c r="R18" s="146">
        <v>2.3799264705544521</v>
      </c>
    </row>
    <row r="19" spans="1:18" s="30" customFormat="1" ht="12.75" customHeight="1">
      <c r="A19" s="60" t="s">
        <v>76</v>
      </c>
      <c r="B19" s="79" t="s">
        <v>151</v>
      </c>
      <c r="C19" s="146">
        <v>35.499275079645798</v>
      </c>
      <c r="D19" s="146">
        <v>43.357621905700135</v>
      </c>
      <c r="E19" s="146">
        <v>44.491371410452523</v>
      </c>
      <c r="F19" s="146">
        <v>43.182119322032747</v>
      </c>
      <c r="G19" s="146">
        <v>42.598269097444337</v>
      </c>
      <c r="H19" s="146">
        <v>37.497449238480002</v>
      </c>
      <c r="I19" s="146">
        <v>30.692056121778002</v>
      </c>
      <c r="J19" s="146">
        <v>24.715700000000002</v>
      </c>
      <c r="K19" s="146">
        <v>29.823979020489311</v>
      </c>
      <c r="L19" s="146">
        <v>36.745468399455021</v>
      </c>
      <c r="M19" s="146">
        <v>42.715260328789164</v>
      </c>
      <c r="N19" s="146">
        <v>43.323597387329322</v>
      </c>
      <c r="O19" s="146">
        <v>49.245835985038944</v>
      </c>
      <c r="P19" s="146">
        <v>53.014807385872018</v>
      </c>
      <c r="Q19" s="146">
        <v>35.577468619601596</v>
      </c>
      <c r="R19" s="146">
        <v>40.253497508438819</v>
      </c>
    </row>
    <row r="20" spans="1:18" s="30" customFormat="1" ht="12.75" customHeight="1">
      <c r="A20" s="60" t="s">
        <v>110</v>
      </c>
      <c r="B20" s="81" t="s">
        <v>152</v>
      </c>
      <c r="C20" s="160" t="s">
        <v>415</v>
      </c>
      <c r="D20" s="160" t="s">
        <v>415</v>
      </c>
      <c r="E20" s="160" t="s">
        <v>415</v>
      </c>
      <c r="F20" s="160" t="s">
        <v>415</v>
      </c>
      <c r="G20" s="160" t="s">
        <v>415</v>
      </c>
      <c r="H20" s="160" t="s">
        <v>415</v>
      </c>
      <c r="I20" s="160" t="s">
        <v>415</v>
      </c>
      <c r="J20" s="160" t="s">
        <v>415</v>
      </c>
      <c r="K20" s="160" t="s">
        <v>415</v>
      </c>
      <c r="L20" s="160" t="s">
        <v>415</v>
      </c>
      <c r="M20" s="160" t="s">
        <v>415</v>
      </c>
      <c r="N20" s="160" t="s">
        <v>415</v>
      </c>
      <c r="O20" s="160" t="s">
        <v>415</v>
      </c>
      <c r="P20" s="160" t="s">
        <v>415</v>
      </c>
      <c r="Q20" s="160" t="s">
        <v>415</v>
      </c>
      <c r="R20" s="160" t="s">
        <v>415</v>
      </c>
    </row>
    <row r="21" spans="1:18" s="30" customFormat="1" ht="12.75" customHeight="1">
      <c r="A21" s="60" t="s">
        <v>111</v>
      </c>
      <c r="B21" s="82" t="s">
        <v>153</v>
      </c>
      <c r="C21" s="160" t="s">
        <v>415</v>
      </c>
      <c r="D21" s="160" t="s">
        <v>415</v>
      </c>
      <c r="E21" s="160" t="s">
        <v>415</v>
      </c>
      <c r="F21" s="160" t="s">
        <v>415</v>
      </c>
      <c r="G21" s="160" t="s">
        <v>415</v>
      </c>
      <c r="H21" s="160" t="s">
        <v>415</v>
      </c>
      <c r="I21" s="160" t="s">
        <v>415</v>
      </c>
      <c r="J21" s="160" t="s">
        <v>415</v>
      </c>
      <c r="K21" s="160" t="s">
        <v>415</v>
      </c>
      <c r="L21" s="160" t="s">
        <v>415</v>
      </c>
      <c r="M21" s="160" t="s">
        <v>415</v>
      </c>
      <c r="N21" s="160" t="s">
        <v>415</v>
      </c>
      <c r="O21" s="160" t="s">
        <v>415</v>
      </c>
      <c r="P21" s="160" t="s">
        <v>415</v>
      </c>
      <c r="Q21" s="160" t="s">
        <v>415</v>
      </c>
      <c r="R21" s="160" t="s">
        <v>415</v>
      </c>
    </row>
    <row r="22" spans="1:18" s="30" customFormat="1" ht="12.75" customHeight="1">
      <c r="A22" s="60" t="s">
        <v>77</v>
      </c>
      <c r="B22" s="79" t="s">
        <v>419</v>
      </c>
      <c r="C22" s="146">
        <v>442.48814170075582</v>
      </c>
      <c r="D22" s="146">
        <v>377.3564150368822</v>
      </c>
      <c r="E22" s="146">
        <v>414.58888905461902</v>
      </c>
      <c r="F22" s="146">
        <v>451.66252351803519</v>
      </c>
      <c r="G22" s="146">
        <v>473.19364482753713</v>
      </c>
      <c r="H22" s="146">
        <v>474.17040413388787</v>
      </c>
      <c r="I22" s="146">
        <v>549.28360979293018</v>
      </c>
      <c r="J22" s="146">
        <v>502.74583208978294</v>
      </c>
      <c r="K22" s="146">
        <v>568.50972364805034</v>
      </c>
      <c r="L22" s="146">
        <v>580.79652081870904</v>
      </c>
      <c r="M22" s="146">
        <v>505.3618842528939</v>
      </c>
      <c r="N22" s="146">
        <v>643.33135835461474</v>
      </c>
      <c r="O22" s="146">
        <v>572.30631894148019</v>
      </c>
      <c r="P22" s="146">
        <v>370.41489846457432</v>
      </c>
      <c r="Q22" s="146">
        <v>428.83509094213366</v>
      </c>
      <c r="R22" s="146">
        <v>516.4796852989889</v>
      </c>
    </row>
    <row r="23" spans="1:18" s="30" customFormat="1" ht="12.75" customHeight="1">
      <c r="A23" s="60" t="s">
        <v>21</v>
      </c>
      <c r="B23" s="79" t="s">
        <v>154</v>
      </c>
      <c r="C23" s="160" t="s">
        <v>415</v>
      </c>
      <c r="D23" s="160" t="s">
        <v>415</v>
      </c>
      <c r="E23" s="160" t="s">
        <v>415</v>
      </c>
      <c r="F23" s="160" t="s">
        <v>415</v>
      </c>
      <c r="G23" s="160" t="s">
        <v>415</v>
      </c>
      <c r="H23" s="160" t="s">
        <v>415</v>
      </c>
      <c r="I23" s="160" t="s">
        <v>415</v>
      </c>
      <c r="J23" s="160" t="s">
        <v>415</v>
      </c>
      <c r="K23" s="160" t="s">
        <v>415</v>
      </c>
      <c r="L23" s="160" t="s">
        <v>415</v>
      </c>
      <c r="M23" s="160" t="s">
        <v>415</v>
      </c>
      <c r="N23" s="160" t="s">
        <v>415</v>
      </c>
      <c r="O23" s="160" t="s">
        <v>415</v>
      </c>
      <c r="P23" s="146">
        <v>31.565087877632958</v>
      </c>
      <c r="Q23" s="146">
        <v>19.098694107131355</v>
      </c>
      <c r="R23" s="146">
        <v>24.48918378058864</v>
      </c>
    </row>
    <row r="24" spans="1:18" s="30" customFormat="1" ht="12.75" customHeight="1">
      <c r="A24" s="60" t="s">
        <v>22</v>
      </c>
      <c r="B24" s="79" t="s">
        <v>155</v>
      </c>
      <c r="C24" s="146">
        <v>29.222167856156037</v>
      </c>
      <c r="D24" s="146">
        <v>22.525937778556635</v>
      </c>
      <c r="E24" s="146">
        <v>22.779150828344843</v>
      </c>
      <c r="F24" s="146">
        <v>20.697666441430499</v>
      </c>
      <c r="G24" s="146">
        <v>18.515966788391065</v>
      </c>
      <c r="H24" s="146">
        <v>17.934353016249641</v>
      </c>
      <c r="I24" s="146">
        <v>21.159849484613805</v>
      </c>
      <c r="J24" s="146">
        <v>24.073048279152339</v>
      </c>
      <c r="K24" s="146">
        <v>22.753489281552014</v>
      </c>
      <c r="L24" s="146">
        <v>26.230127076585561</v>
      </c>
      <c r="M24" s="146">
        <v>27.180274970039996</v>
      </c>
      <c r="N24" s="146">
        <v>24.647622609600383</v>
      </c>
      <c r="O24" s="146">
        <v>24.002271997813455</v>
      </c>
      <c r="P24" s="146">
        <v>19.369432693536091</v>
      </c>
      <c r="Q24" s="146">
        <v>17.048900731400451</v>
      </c>
      <c r="R24" s="146">
        <v>16.928916978073605</v>
      </c>
    </row>
    <row r="25" spans="1:18" s="30" customFormat="1" ht="12.75" customHeight="1">
      <c r="A25" s="60" t="s">
        <v>78</v>
      </c>
      <c r="B25" s="79" t="s">
        <v>156</v>
      </c>
      <c r="C25" s="146">
        <v>67.903586500008601</v>
      </c>
      <c r="D25" s="146">
        <v>69.090666488732154</v>
      </c>
      <c r="E25" s="146">
        <v>71.346264775623922</v>
      </c>
      <c r="F25" s="146">
        <v>58.732452550153013</v>
      </c>
      <c r="G25" s="146">
        <v>64.176298883747705</v>
      </c>
      <c r="H25" s="146">
        <v>55.578897133992037</v>
      </c>
      <c r="I25" s="146">
        <v>51.469084239340347</v>
      </c>
      <c r="J25" s="146">
        <v>48.633846007244138</v>
      </c>
      <c r="K25" s="146">
        <v>44.561476828843894</v>
      </c>
      <c r="L25" s="146">
        <v>43.707364756023772</v>
      </c>
      <c r="M25" s="146">
        <v>42.713965492242352</v>
      </c>
      <c r="N25" s="146">
        <v>41.687834707993254</v>
      </c>
      <c r="O25" s="146">
        <v>35.503354014958113</v>
      </c>
      <c r="P25" s="146">
        <v>37.902848676159131</v>
      </c>
      <c r="Q25" s="146">
        <v>33.456257307347116</v>
      </c>
      <c r="R25" s="146">
        <v>28.974069418012252</v>
      </c>
    </row>
    <row r="26" spans="1:18" s="30" customFormat="1" ht="12.75" customHeight="1">
      <c r="A26" s="60" t="s">
        <v>62</v>
      </c>
      <c r="B26" s="82" t="s">
        <v>157</v>
      </c>
      <c r="C26" s="160" t="s">
        <v>415</v>
      </c>
      <c r="D26" s="160" t="s">
        <v>415</v>
      </c>
      <c r="E26" s="160" t="s">
        <v>415</v>
      </c>
      <c r="F26" s="160" t="s">
        <v>415</v>
      </c>
      <c r="G26" s="160" t="s">
        <v>415</v>
      </c>
      <c r="H26" s="160" t="s">
        <v>415</v>
      </c>
      <c r="I26" s="160" t="s">
        <v>415</v>
      </c>
      <c r="J26" s="160" t="s">
        <v>415</v>
      </c>
      <c r="K26" s="160" t="s">
        <v>415</v>
      </c>
      <c r="L26" s="160" t="s">
        <v>415</v>
      </c>
      <c r="M26" s="160" t="s">
        <v>415</v>
      </c>
      <c r="N26" s="160" t="s">
        <v>415</v>
      </c>
      <c r="O26" s="160" t="s">
        <v>415</v>
      </c>
      <c r="P26" s="160" t="s">
        <v>415</v>
      </c>
      <c r="Q26" s="160" t="s">
        <v>415</v>
      </c>
      <c r="R26" s="160" t="s">
        <v>415</v>
      </c>
    </row>
    <row r="27" spans="1:18" s="30" customFormat="1" ht="12.75" customHeight="1">
      <c r="A27" s="60" t="s">
        <v>112</v>
      </c>
      <c r="B27" s="82" t="s">
        <v>158</v>
      </c>
      <c r="C27" s="160" t="s">
        <v>415</v>
      </c>
      <c r="D27" s="160" t="s">
        <v>415</v>
      </c>
      <c r="E27" s="160" t="s">
        <v>415</v>
      </c>
      <c r="F27" s="160" t="s">
        <v>415</v>
      </c>
      <c r="G27" s="160" t="s">
        <v>415</v>
      </c>
      <c r="H27" s="160" t="s">
        <v>415</v>
      </c>
      <c r="I27" s="160" t="s">
        <v>415</v>
      </c>
      <c r="J27" s="160" t="s">
        <v>415</v>
      </c>
      <c r="K27" s="160" t="s">
        <v>415</v>
      </c>
      <c r="L27" s="160" t="s">
        <v>415</v>
      </c>
      <c r="M27" s="160" t="s">
        <v>415</v>
      </c>
      <c r="N27" s="160" t="s">
        <v>415</v>
      </c>
      <c r="O27" s="160" t="s">
        <v>415</v>
      </c>
      <c r="P27" s="160" t="s">
        <v>415</v>
      </c>
      <c r="Q27" s="160" t="s">
        <v>415</v>
      </c>
      <c r="R27" s="160" t="s">
        <v>415</v>
      </c>
    </row>
    <row r="28" spans="1:18" s="30" customFormat="1" ht="12.75" customHeight="1">
      <c r="A28" s="60" t="s">
        <v>23</v>
      </c>
      <c r="B28" s="79" t="s">
        <v>159</v>
      </c>
      <c r="C28" s="146">
        <v>192.91614956532825</v>
      </c>
      <c r="D28" s="146">
        <v>155.70986539123086</v>
      </c>
      <c r="E28" s="146">
        <v>123.0925176798273</v>
      </c>
      <c r="F28" s="146">
        <v>118.81600687916463</v>
      </c>
      <c r="G28" s="146">
        <v>126.05623223857634</v>
      </c>
      <c r="H28" s="146">
        <v>115.18564344357773</v>
      </c>
      <c r="I28" s="146">
        <v>135.25926289963496</v>
      </c>
      <c r="J28" s="146">
        <v>108.79293566629345</v>
      </c>
      <c r="K28" s="146">
        <v>76.429904802959811</v>
      </c>
      <c r="L28" s="146">
        <v>72.28610201425164</v>
      </c>
      <c r="M28" s="146">
        <v>79.57266071415809</v>
      </c>
      <c r="N28" s="146">
        <v>82.633046405318311</v>
      </c>
      <c r="O28" s="146">
        <v>73.42819983393241</v>
      </c>
      <c r="P28" s="146">
        <v>73.916795409110307</v>
      </c>
      <c r="Q28" s="146">
        <v>65.38538746135066</v>
      </c>
      <c r="R28" s="146">
        <v>67.330697884898569</v>
      </c>
    </row>
    <row r="29" spans="1:18" s="30" customFormat="1" ht="12.75" customHeight="1">
      <c r="A29" s="60" t="s">
        <v>113</v>
      </c>
      <c r="B29" s="82" t="s">
        <v>160</v>
      </c>
      <c r="C29" s="160" t="s">
        <v>415</v>
      </c>
      <c r="D29" s="160" t="s">
        <v>415</v>
      </c>
      <c r="E29" s="160" t="s">
        <v>415</v>
      </c>
      <c r="F29" s="160" t="s">
        <v>415</v>
      </c>
      <c r="G29" s="160" t="s">
        <v>415</v>
      </c>
      <c r="H29" s="160" t="s">
        <v>415</v>
      </c>
      <c r="I29" s="160" t="s">
        <v>415</v>
      </c>
      <c r="J29" s="160" t="s">
        <v>415</v>
      </c>
      <c r="K29" s="160" t="s">
        <v>415</v>
      </c>
      <c r="L29" s="160" t="s">
        <v>415</v>
      </c>
      <c r="M29" s="160" t="s">
        <v>415</v>
      </c>
      <c r="N29" s="160" t="s">
        <v>415</v>
      </c>
      <c r="O29" s="160" t="s">
        <v>415</v>
      </c>
      <c r="P29" s="160" t="s">
        <v>415</v>
      </c>
      <c r="Q29" s="160" t="s">
        <v>415</v>
      </c>
      <c r="R29" s="160" t="s">
        <v>415</v>
      </c>
    </row>
    <row r="30" spans="1:18" s="30" customFormat="1" ht="12.75" customHeight="1">
      <c r="A30" s="60" t="s">
        <v>114</v>
      </c>
      <c r="B30" s="82" t="s">
        <v>161</v>
      </c>
      <c r="C30" s="160" t="s">
        <v>415</v>
      </c>
      <c r="D30" s="160" t="s">
        <v>415</v>
      </c>
      <c r="E30" s="160" t="s">
        <v>415</v>
      </c>
      <c r="F30" s="160" t="s">
        <v>415</v>
      </c>
      <c r="G30" s="160" t="s">
        <v>415</v>
      </c>
      <c r="H30" s="160" t="s">
        <v>415</v>
      </c>
      <c r="I30" s="160" t="s">
        <v>415</v>
      </c>
      <c r="J30" s="160" t="s">
        <v>415</v>
      </c>
      <c r="K30" s="160" t="s">
        <v>415</v>
      </c>
      <c r="L30" s="160" t="s">
        <v>415</v>
      </c>
      <c r="M30" s="160" t="s">
        <v>415</v>
      </c>
      <c r="N30" s="160" t="s">
        <v>415</v>
      </c>
      <c r="O30" s="160" t="s">
        <v>415</v>
      </c>
      <c r="P30" s="160" t="s">
        <v>415</v>
      </c>
      <c r="Q30" s="160" t="s">
        <v>415</v>
      </c>
      <c r="R30" s="160" t="s">
        <v>415</v>
      </c>
    </row>
    <row r="31" spans="1:18" s="30" customFormat="1" ht="12.75" customHeight="1">
      <c r="A31" s="60" t="s">
        <v>115</v>
      </c>
      <c r="B31" s="82" t="s">
        <v>162</v>
      </c>
      <c r="C31" s="160" t="s">
        <v>415</v>
      </c>
      <c r="D31" s="160" t="s">
        <v>415</v>
      </c>
      <c r="E31" s="160" t="s">
        <v>415</v>
      </c>
      <c r="F31" s="160" t="s">
        <v>415</v>
      </c>
      <c r="G31" s="160" t="s">
        <v>415</v>
      </c>
      <c r="H31" s="160" t="s">
        <v>415</v>
      </c>
      <c r="I31" s="160" t="s">
        <v>415</v>
      </c>
      <c r="J31" s="160" t="s">
        <v>415</v>
      </c>
      <c r="K31" s="160" t="s">
        <v>415</v>
      </c>
      <c r="L31" s="160" t="s">
        <v>415</v>
      </c>
      <c r="M31" s="160" t="s">
        <v>415</v>
      </c>
      <c r="N31" s="160" t="s">
        <v>415</v>
      </c>
      <c r="O31" s="160" t="s">
        <v>415</v>
      </c>
      <c r="P31" s="160" t="s">
        <v>415</v>
      </c>
      <c r="Q31" s="160" t="s">
        <v>415</v>
      </c>
      <c r="R31" s="160" t="s">
        <v>415</v>
      </c>
    </row>
    <row r="32" spans="1:18" s="30" customFormat="1" ht="12.75" customHeight="1">
      <c r="A32" s="60" t="s">
        <v>24</v>
      </c>
      <c r="B32" s="79" t="s">
        <v>163</v>
      </c>
      <c r="C32" s="146">
        <v>51.731332229197925</v>
      </c>
      <c r="D32" s="146">
        <v>42.147665962443043</v>
      </c>
      <c r="E32" s="146">
        <v>33.286716727404901</v>
      </c>
      <c r="F32" s="146">
        <v>27.249706593242074</v>
      </c>
      <c r="G32" s="146">
        <v>22.558359236165234</v>
      </c>
      <c r="H32" s="146">
        <v>20.945808410255655</v>
      </c>
      <c r="I32" s="146">
        <v>20.074332924147285</v>
      </c>
      <c r="J32" s="146">
        <v>23.999265880208267</v>
      </c>
      <c r="K32" s="146">
        <v>25.263711475304255</v>
      </c>
      <c r="L32" s="146">
        <v>24.674197951455135</v>
      </c>
      <c r="M32" s="146">
        <v>22.095853041456579</v>
      </c>
      <c r="N32" s="146">
        <v>23.783683823655096</v>
      </c>
      <c r="O32" s="146">
        <v>18.760476847924188</v>
      </c>
      <c r="P32" s="146">
        <v>17.662033637659313</v>
      </c>
      <c r="Q32" s="146">
        <v>18.11602047443294</v>
      </c>
      <c r="R32" s="146">
        <v>18.304347799211282</v>
      </c>
    </row>
    <row r="33" spans="1:18" s="30" customFormat="1" ht="12.75" customHeight="1">
      <c r="A33" s="60" t="s">
        <v>25</v>
      </c>
      <c r="B33" s="80" t="s">
        <v>164</v>
      </c>
      <c r="C33" s="146">
        <v>37.349950982998038</v>
      </c>
      <c r="D33" s="146">
        <v>26.885643601216643</v>
      </c>
      <c r="E33" s="146">
        <v>23.426718306582892</v>
      </c>
      <c r="F33" s="146">
        <v>21.175118807943154</v>
      </c>
      <c r="G33" s="146">
        <v>17.506137390301696</v>
      </c>
      <c r="H33" s="146">
        <v>17.587694836608744</v>
      </c>
      <c r="I33" s="146">
        <v>17.811270041695145</v>
      </c>
      <c r="J33" s="146">
        <v>17.433798619535438</v>
      </c>
      <c r="K33" s="146">
        <v>16.738384985922202</v>
      </c>
      <c r="L33" s="146">
        <v>20.579659418431845</v>
      </c>
      <c r="M33" s="146">
        <v>21.901905986966057</v>
      </c>
      <c r="N33" s="146">
        <v>21.533782089945749</v>
      </c>
      <c r="O33" s="146">
        <v>20.73400762503303</v>
      </c>
      <c r="P33" s="146">
        <v>15.706400664975474</v>
      </c>
      <c r="Q33" s="146">
        <v>17.13060257741445</v>
      </c>
      <c r="R33" s="146">
        <v>16.60141291784765</v>
      </c>
    </row>
    <row r="34" spans="1:18" s="30" customFormat="1" ht="12.75" customHeight="1">
      <c r="A34" s="60" t="s">
        <v>26</v>
      </c>
      <c r="B34" s="80" t="s">
        <v>165</v>
      </c>
      <c r="C34" s="146">
        <v>16.188993561798853</v>
      </c>
      <c r="D34" s="146">
        <v>19.04086930396657</v>
      </c>
      <c r="E34" s="146">
        <v>16.302574821252094</v>
      </c>
      <c r="F34" s="146">
        <v>15.072997503044494</v>
      </c>
      <c r="G34" s="146">
        <v>19.049241742371777</v>
      </c>
      <c r="H34" s="146">
        <v>16.388569640297682</v>
      </c>
      <c r="I34" s="146">
        <v>16.778619708950544</v>
      </c>
      <c r="J34" s="146">
        <v>17.808991802122463</v>
      </c>
      <c r="K34" s="146">
        <v>12.391522564996885</v>
      </c>
      <c r="L34" s="146">
        <v>9.7912288092531643</v>
      </c>
      <c r="M34" s="146">
        <v>8.0596287769492321</v>
      </c>
      <c r="N34" s="146">
        <v>6.3811137504360698</v>
      </c>
      <c r="O34" s="146">
        <v>11.452633405138972</v>
      </c>
      <c r="P34" s="146">
        <v>5.3878320915098614</v>
      </c>
      <c r="Q34" s="146">
        <v>5.4861884971110948</v>
      </c>
      <c r="R34" s="146">
        <v>4.2963604042821437</v>
      </c>
    </row>
    <row r="35" spans="1:18" s="30" customFormat="1" ht="12.75" customHeight="1">
      <c r="A35" s="60" t="s">
        <v>82</v>
      </c>
      <c r="B35" s="79" t="s">
        <v>166</v>
      </c>
      <c r="C35" s="146">
        <v>75.589622341518464</v>
      </c>
      <c r="D35" s="146">
        <v>55.06176975559444</v>
      </c>
      <c r="E35" s="146">
        <v>37.725251319471383</v>
      </c>
      <c r="F35" s="146">
        <v>27.385502542463016</v>
      </c>
      <c r="G35" s="146">
        <v>22.031296687486918</v>
      </c>
      <c r="H35" s="146">
        <v>18.366073806745227</v>
      </c>
      <c r="I35" s="146">
        <v>16.287333301465207</v>
      </c>
      <c r="J35" s="146">
        <v>16.860679059758588</v>
      </c>
      <c r="K35" s="146">
        <v>14.578409462609146</v>
      </c>
      <c r="L35" s="146">
        <v>14.788456798947623</v>
      </c>
      <c r="M35" s="146">
        <v>15.937634371517648</v>
      </c>
      <c r="N35" s="146">
        <v>20.856364943625923</v>
      </c>
      <c r="O35" s="146">
        <v>12.01051275893948</v>
      </c>
      <c r="P35" s="146">
        <v>12.642836667114985</v>
      </c>
      <c r="Q35" s="146">
        <v>11.774462110283441</v>
      </c>
      <c r="R35" s="146">
        <v>9.7656944736881126</v>
      </c>
    </row>
    <row r="36" spans="1:18" s="30" customFormat="1" ht="12.75" customHeight="1">
      <c r="A36" s="60" t="s">
        <v>83</v>
      </c>
      <c r="B36" s="79" t="s">
        <v>167</v>
      </c>
      <c r="C36" s="146">
        <v>24.661987524708834</v>
      </c>
      <c r="D36" s="146">
        <v>25.339621036028909</v>
      </c>
      <c r="E36" s="146">
        <v>22.198036038916559</v>
      </c>
      <c r="F36" s="146">
        <v>23.091609880689784</v>
      </c>
      <c r="G36" s="146">
        <v>23.625071150372527</v>
      </c>
      <c r="H36" s="146">
        <v>25.399546808060101</v>
      </c>
      <c r="I36" s="146">
        <v>26.269600821668412</v>
      </c>
      <c r="J36" s="146">
        <v>27.032613206427317</v>
      </c>
      <c r="K36" s="146">
        <v>22.81587771441572</v>
      </c>
      <c r="L36" s="146">
        <v>23.629180084674974</v>
      </c>
      <c r="M36" s="146">
        <v>25.659399996222085</v>
      </c>
      <c r="N36" s="146">
        <v>27.481431915971275</v>
      </c>
      <c r="O36" s="146">
        <v>21.211145412790078</v>
      </c>
      <c r="P36" s="146">
        <v>16.590419561312899</v>
      </c>
      <c r="Q36" s="146">
        <v>17.473394072363494</v>
      </c>
      <c r="R36" s="146">
        <v>20.936804142228915</v>
      </c>
    </row>
    <row r="37" spans="1:18" s="30" customFormat="1" ht="12.75" customHeight="1">
      <c r="A37" s="60" t="s">
        <v>84</v>
      </c>
      <c r="B37" s="79" t="s">
        <v>168</v>
      </c>
      <c r="C37" s="146">
        <v>11.732949544024585</v>
      </c>
      <c r="D37" s="146">
        <v>10.031832091311049</v>
      </c>
      <c r="E37" s="146">
        <v>8.602506096383884</v>
      </c>
      <c r="F37" s="146">
        <v>7.4431590028007122</v>
      </c>
      <c r="G37" s="146">
        <v>6.5553175147688032</v>
      </c>
      <c r="H37" s="146">
        <v>6.0903642751524298</v>
      </c>
      <c r="I37" s="146">
        <v>5.7006402711205792</v>
      </c>
      <c r="J37" s="146">
        <v>5.5884003163186211</v>
      </c>
      <c r="K37" s="146">
        <v>5.6456306923968622</v>
      </c>
      <c r="L37" s="146">
        <v>5.6644451865394645</v>
      </c>
      <c r="M37" s="146">
        <v>5.7105444183956315</v>
      </c>
      <c r="N37" s="146">
        <v>6.1123690352901683</v>
      </c>
      <c r="O37" s="146">
        <v>4.6005145038850639</v>
      </c>
      <c r="P37" s="146">
        <v>2.7392371992658537</v>
      </c>
      <c r="Q37" s="146">
        <v>2.5814548877794024</v>
      </c>
      <c r="R37" s="146">
        <v>2.3727745434430667</v>
      </c>
    </row>
    <row r="38" spans="1:18" s="30" customFormat="1" ht="12.75" customHeight="1">
      <c r="A38" s="60" t="s">
        <v>116</v>
      </c>
      <c r="B38" s="79" t="s">
        <v>169</v>
      </c>
      <c r="C38" s="146">
        <v>9.6505484682121043</v>
      </c>
      <c r="D38" s="146">
        <v>8.1246378984248526</v>
      </c>
      <c r="E38" s="146">
        <v>6.6462029474956941</v>
      </c>
      <c r="F38" s="146">
        <v>5.2156493046758596</v>
      </c>
      <c r="G38" s="146">
        <v>3.832990153499511</v>
      </c>
      <c r="H38" s="146">
        <v>4.1729824950010492</v>
      </c>
      <c r="I38" s="146">
        <v>3.9131606167965964</v>
      </c>
      <c r="J38" s="146">
        <v>3.7317838599028539</v>
      </c>
      <c r="K38" s="146">
        <v>3.2397269859994924</v>
      </c>
      <c r="L38" s="146">
        <v>2.6703617992215878</v>
      </c>
      <c r="M38" s="146">
        <v>2.1197392764178118</v>
      </c>
      <c r="N38" s="146">
        <v>2.4106094281334927</v>
      </c>
      <c r="O38" s="146">
        <v>1.5220598462857733</v>
      </c>
      <c r="P38" s="146">
        <v>4.6449542606601701</v>
      </c>
      <c r="Q38" s="146">
        <v>4.9784041634055933</v>
      </c>
      <c r="R38" s="146">
        <v>4.7416900359622742</v>
      </c>
    </row>
    <row r="39" spans="1:18" s="30" customFormat="1" ht="12.75" customHeight="1">
      <c r="A39" s="60" t="s">
        <v>85</v>
      </c>
      <c r="B39" s="79" t="s">
        <v>170</v>
      </c>
      <c r="C39" s="160" t="s">
        <v>415</v>
      </c>
      <c r="D39" s="160" t="s">
        <v>415</v>
      </c>
      <c r="E39" s="160" t="s">
        <v>415</v>
      </c>
      <c r="F39" s="160" t="s">
        <v>415</v>
      </c>
      <c r="G39" s="160" t="s">
        <v>415</v>
      </c>
      <c r="H39" s="160" t="s">
        <v>415</v>
      </c>
      <c r="I39" s="160" t="s">
        <v>415</v>
      </c>
      <c r="J39" s="160" t="s">
        <v>415</v>
      </c>
      <c r="K39" s="160" t="s">
        <v>415</v>
      </c>
      <c r="L39" s="160" t="s">
        <v>415</v>
      </c>
      <c r="M39" s="160" t="s">
        <v>415</v>
      </c>
      <c r="N39" s="160" t="s">
        <v>415</v>
      </c>
      <c r="O39" s="146">
        <v>0.32131962207925147</v>
      </c>
      <c r="P39" s="146">
        <v>8.69498975767236</v>
      </c>
      <c r="Q39" s="146">
        <v>3.42799008950833</v>
      </c>
      <c r="R39" s="146">
        <v>4.0059285252809094</v>
      </c>
    </row>
    <row r="40" spans="1:18" s="30" customFormat="1" ht="12.75" customHeight="1">
      <c r="A40" s="60" t="s">
        <v>117</v>
      </c>
      <c r="B40" s="63" t="s">
        <v>50</v>
      </c>
      <c r="C40" s="146">
        <v>300</v>
      </c>
      <c r="D40" s="146">
        <v>300</v>
      </c>
      <c r="E40" s="146">
        <v>300</v>
      </c>
      <c r="F40" s="146">
        <v>300</v>
      </c>
      <c r="G40" s="146">
        <v>300</v>
      </c>
      <c r="H40" s="146">
        <v>318.66666666666663</v>
      </c>
      <c r="I40" s="146">
        <v>337.33333333333331</v>
      </c>
      <c r="J40" s="146">
        <v>356</v>
      </c>
      <c r="K40" s="146">
        <v>375.74614666666668</v>
      </c>
      <c r="L40" s="146">
        <v>392.8999813333333</v>
      </c>
      <c r="M40" s="146">
        <v>410.05381599999998</v>
      </c>
      <c r="N40" s="146">
        <v>449.06881199999998</v>
      </c>
      <c r="O40" s="146">
        <v>427.48500000000001</v>
      </c>
      <c r="P40" s="146">
        <v>369.72800000000001</v>
      </c>
      <c r="Q40" s="146">
        <v>364.6703260000001</v>
      </c>
      <c r="R40" s="146">
        <v>335.14567000000011</v>
      </c>
    </row>
    <row r="41" spans="1:18" s="30" customFormat="1" ht="12.75" customHeight="1">
      <c r="A41" s="60" t="s">
        <v>118</v>
      </c>
      <c r="B41" s="79" t="s">
        <v>171</v>
      </c>
      <c r="C41" s="160" t="s">
        <v>415</v>
      </c>
      <c r="D41" s="160" t="s">
        <v>415</v>
      </c>
      <c r="E41" s="160" t="s">
        <v>415</v>
      </c>
      <c r="F41" s="160" t="s">
        <v>415</v>
      </c>
      <c r="G41" s="160" t="s">
        <v>415</v>
      </c>
      <c r="H41" s="160" t="s">
        <v>415</v>
      </c>
      <c r="I41" s="160" t="s">
        <v>415</v>
      </c>
      <c r="J41" s="160" t="s">
        <v>415</v>
      </c>
      <c r="K41" s="160" t="s">
        <v>415</v>
      </c>
      <c r="L41" s="160" t="s">
        <v>415</v>
      </c>
      <c r="M41" s="160" t="s">
        <v>415</v>
      </c>
      <c r="N41" s="160" t="s">
        <v>415</v>
      </c>
      <c r="O41" s="160" t="s">
        <v>415</v>
      </c>
      <c r="P41" s="160" t="s">
        <v>415</v>
      </c>
      <c r="Q41" s="160" t="s">
        <v>415</v>
      </c>
      <c r="R41" s="160" t="s">
        <v>415</v>
      </c>
    </row>
    <row r="42" spans="1:18" s="30" customFormat="1" ht="12.75" customHeight="1">
      <c r="A42" s="60" t="s">
        <v>119</v>
      </c>
      <c r="B42" s="79" t="s">
        <v>88</v>
      </c>
      <c r="C42" s="160" t="s">
        <v>415</v>
      </c>
      <c r="D42" s="160" t="s">
        <v>415</v>
      </c>
      <c r="E42" s="160" t="s">
        <v>415</v>
      </c>
      <c r="F42" s="160" t="s">
        <v>415</v>
      </c>
      <c r="G42" s="160" t="s">
        <v>415</v>
      </c>
      <c r="H42" s="160" t="s">
        <v>415</v>
      </c>
      <c r="I42" s="160" t="s">
        <v>415</v>
      </c>
      <c r="J42" s="160" t="s">
        <v>415</v>
      </c>
      <c r="K42" s="160" t="s">
        <v>415</v>
      </c>
      <c r="L42" s="160" t="s">
        <v>415</v>
      </c>
      <c r="M42" s="160" t="s">
        <v>415</v>
      </c>
      <c r="N42" s="160" t="s">
        <v>415</v>
      </c>
      <c r="O42" s="160" t="s">
        <v>415</v>
      </c>
      <c r="P42" s="160" t="s">
        <v>415</v>
      </c>
      <c r="Q42" s="160" t="s">
        <v>415</v>
      </c>
      <c r="R42" s="160" t="s">
        <v>415</v>
      </c>
    </row>
    <row r="43" spans="1:18" s="30" customFormat="1" ht="12.75" customHeight="1">
      <c r="A43" s="60" t="s">
        <v>120</v>
      </c>
      <c r="B43" s="63" t="s">
        <v>172</v>
      </c>
      <c r="C43" s="146">
        <v>-6160.1619633199907</v>
      </c>
      <c r="D43" s="146">
        <v>-5905.2137480215615</v>
      </c>
      <c r="E43" s="146">
        <v>-5790.2784999378264</v>
      </c>
      <c r="F43" s="146">
        <v>-5677.9381363716666</v>
      </c>
      <c r="G43" s="146">
        <v>-5609.9449180242245</v>
      </c>
      <c r="H43" s="146">
        <v>-5558.9444130909778</v>
      </c>
      <c r="I43" s="146">
        <v>-5623.1350909841713</v>
      </c>
      <c r="J43" s="146">
        <v>-5511.7452647305572</v>
      </c>
      <c r="K43" s="146">
        <v>-5593.8474399814158</v>
      </c>
      <c r="L43" s="146">
        <v>-5560.5153337345091</v>
      </c>
      <c r="M43" s="146">
        <v>-5464.7648643350158</v>
      </c>
      <c r="N43" s="146">
        <v>-5587.2776567135043</v>
      </c>
      <c r="O43" s="146">
        <v>-5350.5484544459659</v>
      </c>
      <c r="P43" s="146">
        <v>-5010.5224844816557</v>
      </c>
      <c r="Q43" s="146">
        <v>-4994.139387715044</v>
      </c>
      <c r="R43" s="146">
        <v>-5196.8970290980205</v>
      </c>
    </row>
    <row r="44" spans="1:18" s="30" customFormat="1" ht="12.75" customHeight="1">
      <c r="A44" s="60" t="s">
        <v>86</v>
      </c>
      <c r="B44" s="79" t="s">
        <v>51</v>
      </c>
      <c r="C44" s="146">
        <v>-6169.8908018154234</v>
      </c>
      <c r="D44" s="146">
        <v>-5914.9313208727308</v>
      </c>
      <c r="E44" s="146">
        <v>-5799.9848071447313</v>
      </c>
      <c r="F44" s="146">
        <v>-5687.6331779343072</v>
      </c>
      <c r="G44" s="146">
        <v>-5619.6286939426018</v>
      </c>
      <c r="H44" s="146">
        <v>-5568.5648248498128</v>
      </c>
      <c r="I44" s="146">
        <v>-5632.6921385834648</v>
      </c>
      <c r="J44" s="146">
        <v>-5521.2389481703085</v>
      </c>
      <c r="K44" s="146">
        <v>-5603.1981544190758</v>
      </c>
      <c r="L44" s="146">
        <v>-5569.7707355041084</v>
      </c>
      <c r="M44" s="146">
        <v>-5473.8296407684938</v>
      </c>
      <c r="N44" s="146">
        <v>-5594.042472094131</v>
      </c>
      <c r="O44" s="146">
        <v>-5360.4280635391269</v>
      </c>
      <c r="P44" s="146">
        <v>-5019.6214844816559</v>
      </c>
      <c r="Q44" s="146">
        <v>-4998.0798136981048</v>
      </c>
      <c r="R44" s="146">
        <v>-5200.9970571220238</v>
      </c>
    </row>
    <row r="45" spans="1:18" s="30" customFormat="1" ht="12.75" customHeight="1">
      <c r="A45" s="60" t="s">
        <v>121</v>
      </c>
      <c r="B45" s="79" t="s">
        <v>173</v>
      </c>
      <c r="C45" s="146">
        <v>9.7288384954327825</v>
      </c>
      <c r="D45" s="146">
        <v>9.717572851168832</v>
      </c>
      <c r="E45" s="146">
        <v>9.7063072069048832</v>
      </c>
      <c r="F45" s="146">
        <v>9.6950415626409328</v>
      </c>
      <c r="G45" s="146">
        <v>9.6837759183769805</v>
      </c>
      <c r="H45" s="146">
        <v>9.6204117588351199</v>
      </c>
      <c r="I45" s="146">
        <v>9.5570475992932611</v>
      </c>
      <c r="J45" s="146">
        <v>9.4936834397513987</v>
      </c>
      <c r="K45" s="146">
        <v>9.3507144376601694</v>
      </c>
      <c r="L45" s="146">
        <v>9.2554017695993522</v>
      </c>
      <c r="M45" s="146">
        <v>9.0647764334777126</v>
      </c>
      <c r="N45" s="146">
        <v>6.7648153806263833</v>
      </c>
      <c r="O45" s="146">
        <v>9.8796090931612586</v>
      </c>
      <c r="P45" s="146">
        <v>9.0990000000000002</v>
      </c>
      <c r="Q45" s="146">
        <v>3.9404259830608734</v>
      </c>
      <c r="R45" s="146">
        <v>4.1000280240028371</v>
      </c>
    </row>
    <row r="46" spans="1:18" s="30" customFormat="1" ht="12.75" customHeight="1">
      <c r="A46" s="60">
        <v>37</v>
      </c>
      <c r="B46" s="82" t="s">
        <v>174</v>
      </c>
      <c r="C46" s="146">
        <v>9.7288384954327825</v>
      </c>
      <c r="D46" s="146">
        <v>9.717572851168832</v>
      </c>
      <c r="E46" s="146">
        <v>9.7063072069048832</v>
      </c>
      <c r="F46" s="146">
        <v>9.6950415626409328</v>
      </c>
      <c r="G46" s="146">
        <v>9.6837759183769805</v>
      </c>
      <c r="H46" s="146">
        <v>9.6204117588351199</v>
      </c>
      <c r="I46" s="146">
        <v>9.5570475992932611</v>
      </c>
      <c r="J46" s="146">
        <v>9.4936834397513987</v>
      </c>
      <c r="K46" s="146">
        <v>9.3507144376601694</v>
      </c>
      <c r="L46" s="146">
        <v>9.2554017695993522</v>
      </c>
      <c r="M46" s="146">
        <v>9.0647764334777126</v>
      </c>
      <c r="N46" s="146">
        <v>6.7648153806263833</v>
      </c>
      <c r="O46" s="146">
        <v>9.8796090931612586</v>
      </c>
      <c r="P46" s="146">
        <v>5.4020000000000001</v>
      </c>
      <c r="Q46" s="146">
        <v>2.9734733236411923</v>
      </c>
      <c r="R46" s="146">
        <v>3.0399000986411884</v>
      </c>
    </row>
    <row r="47" spans="1:18" s="30" customFormat="1" ht="12.75" customHeight="1">
      <c r="A47" s="60" t="s">
        <v>122</v>
      </c>
      <c r="B47" s="82" t="s">
        <v>175</v>
      </c>
      <c r="C47" s="160" t="s">
        <v>415</v>
      </c>
      <c r="D47" s="160" t="s">
        <v>415</v>
      </c>
      <c r="E47" s="160" t="s">
        <v>415</v>
      </c>
      <c r="F47" s="160" t="s">
        <v>415</v>
      </c>
      <c r="G47" s="160" t="s">
        <v>415</v>
      </c>
      <c r="H47" s="160" t="s">
        <v>415</v>
      </c>
      <c r="I47" s="160" t="s">
        <v>415</v>
      </c>
      <c r="J47" s="160" t="s">
        <v>415</v>
      </c>
      <c r="K47" s="160" t="s">
        <v>415</v>
      </c>
      <c r="L47" s="160" t="s">
        <v>415</v>
      </c>
      <c r="M47" s="160" t="s">
        <v>415</v>
      </c>
      <c r="N47" s="160" t="s">
        <v>415</v>
      </c>
      <c r="O47" s="160" t="s">
        <v>415</v>
      </c>
      <c r="P47" s="146">
        <v>3.6970000000000001</v>
      </c>
      <c r="Q47" s="146">
        <v>0.96695265941968123</v>
      </c>
      <c r="R47" s="146">
        <v>1.0601279253616491</v>
      </c>
    </row>
    <row r="48" spans="1:18" s="30" customFormat="1" ht="12.75" customHeight="1">
      <c r="A48" s="60" t="s">
        <v>123</v>
      </c>
      <c r="B48" s="63" t="s">
        <v>13</v>
      </c>
      <c r="C48" s="146">
        <v>18.879041340061718</v>
      </c>
      <c r="D48" s="146">
        <v>19.360259837419775</v>
      </c>
      <c r="E48" s="146">
        <v>19.84147833477784</v>
      </c>
      <c r="F48" s="146">
        <v>20.3226968321359</v>
      </c>
      <c r="G48" s="146">
        <v>20.803915329493961</v>
      </c>
      <c r="H48" s="146">
        <v>19.947008497803157</v>
      </c>
      <c r="I48" s="146">
        <v>19.090101666112353</v>
      </c>
      <c r="J48" s="146">
        <v>18.23319483442155</v>
      </c>
      <c r="K48" s="146">
        <v>17.791082165984655</v>
      </c>
      <c r="L48" s="146">
        <v>17.496340387026724</v>
      </c>
      <c r="M48" s="146">
        <v>16.906856829110868</v>
      </c>
      <c r="N48" s="146">
        <v>13.783895227210635</v>
      </c>
      <c r="O48" s="146">
        <v>13.193157634498363</v>
      </c>
      <c r="P48" s="146">
        <v>14.02242267767161</v>
      </c>
      <c r="Q48" s="146">
        <v>16.232717770007895</v>
      </c>
      <c r="R48" s="146">
        <v>16.618709920868127</v>
      </c>
    </row>
    <row r="49" spans="1:18" s="30" customFormat="1" ht="12.75" customHeight="1">
      <c r="A49" s="60" t="s">
        <v>124</v>
      </c>
      <c r="B49" s="79" t="s">
        <v>176</v>
      </c>
      <c r="C49" s="160" t="s">
        <v>415</v>
      </c>
      <c r="D49" s="160" t="s">
        <v>415</v>
      </c>
      <c r="E49" s="160" t="s">
        <v>415</v>
      </c>
      <c r="F49" s="160" t="s">
        <v>415</v>
      </c>
      <c r="G49" s="160" t="s">
        <v>415</v>
      </c>
      <c r="H49" s="160" t="s">
        <v>415</v>
      </c>
      <c r="I49" s="160" t="s">
        <v>415</v>
      </c>
      <c r="J49" s="160" t="s">
        <v>415</v>
      </c>
      <c r="K49" s="160" t="s">
        <v>415</v>
      </c>
      <c r="L49" s="160" t="s">
        <v>415</v>
      </c>
      <c r="M49" s="160" t="s">
        <v>415</v>
      </c>
      <c r="N49" s="160" t="s">
        <v>415</v>
      </c>
      <c r="O49" s="160" t="s">
        <v>415</v>
      </c>
      <c r="P49" s="160" t="s">
        <v>415</v>
      </c>
      <c r="Q49" s="160" t="s">
        <v>415</v>
      </c>
      <c r="R49" s="160" t="s">
        <v>415</v>
      </c>
    </row>
    <row r="50" spans="1:18" s="30" customFormat="1" ht="12.75" customHeight="1">
      <c r="A50" s="60" t="s">
        <v>125</v>
      </c>
      <c r="B50" s="79" t="s">
        <v>177</v>
      </c>
      <c r="C50" s="160" t="s">
        <v>415</v>
      </c>
      <c r="D50" s="160" t="s">
        <v>415</v>
      </c>
      <c r="E50" s="160" t="s">
        <v>415</v>
      </c>
      <c r="F50" s="160" t="s">
        <v>415</v>
      </c>
      <c r="G50" s="160" t="s">
        <v>415</v>
      </c>
      <c r="H50" s="160" t="s">
        <v>415</v>
      </c>
      <c r="I50" s="160" t="s">
        <v>415</v>
      </c>
      <c r="J50" s="160" t="s">
        <v>415</v>
      </c>
      <c r="K50" s="160" t="s">
        <v>415</v>
      </c>
      <c r="L50" s="160" t="s">
        <v>415</v>
      </c>
      <c r="M50" s="160" t="s">
        <v>415</v>
      </c>
      <c r="N50" s="160" t="s">
        <v>415</v>
      </c>
      <c r="O50" s="160" t="s">
        <v>415</v>
      </c>
      <c r="P50" s="160" t="s">
        <v>415</v>
      </c>
      <c r="Q50" s="160" t="s">
        <v>415</v>
      </c>
      <c r="R50" s="160" t="s">
        <v>415</v>
      </c>
    </row>
    <row r="51" spans="1:18" s="30" customFormat="1" ht="12.75" customHeight="1">
      <c r="A51" s="60" t="s">
        <v>126</v>
      </c>
      <c r="B51" s="63" t="s">
        <v>178</v>
      </c>
      <c r="C51" s="146">
        <v>68.855177751283207</v>
      </c>
      <c r="D51" s="146">
        <v>67.359805518448013</v>
      </c>
      <c r="E51" s="146">
        <v>65.864433285612833</v>
      </c>
      <c r="F51" s="146">
        <v>64.369061052777639</v>
      </c>
      <c r="G51" s="146">
        <v>62.873688819942458</v>
      </c>
      <c r="H51" s="146">
        <v>59.765338783410655</v>
      </c>
      <c r="I51" s="146">
        <v>56.656988746878845</v>
      </c>
      <c r="J51" s="146">
        <v>53.548638710347042</v>
      </c>
      <c r="K51" s="146">
        <v>53.867646771262351</v>
      </c>
      <c r="L51" s="146">
        <v>54.080318811872559</v>
      </c>
      <c r="M51" s="146">
        <v>54.505662893092961</v>
      </c>
      <c r="N51" s="146">
        <v>54.413095306770941</v>
      </c>
      <c r="O51" s="146">
        <v>54.634632886547649</v>
      </c>
      <c r="P51" s="146">
        <v>50.394752410837313</v>
      </c>
      <c r="Q51" s="146">
        <v>56.970091852649574</v>
      </c>
      <c r="R51" s="146">
        <v>57.210682600702299</v>
      </c>
    </row>
    <row r="52" spans="1:18" s="30" customFormat="1" ht="12.75" customHeight="1">
      <c r="A52" s="60" t="s">
        <v>27</v>
      </c>
      <c r="B52" s="79" t="s">
        <v>179</v>
      </c>
      <c r="C52" s="146">
        <v>36.140959120167672</v>
      </c>
      <c r="D52" s="146">
        <v>34.807510397845881</v>
      </c>
      <c r="E52" s="146">
        <v>33.474061675524084</v>
      </c>
      <c r="F52" s="146">
        <v>32.140612953202293</v>
      </c>
      <c r="G52" s="146">
        <v>30.807164230880495</v>
      </c>
      <c r="H52" s="146">
        <v>27.818143149101314</v>
      </c>
      <c r="I52" s="146">
        <v>24.829122067322128</v>
      </c>
      <c r="J52" s="146">
        <v>21.840100985542946</v>
      </c>
      <c r="K52" s="146">
        <v>22.214650894995497</v>
      </c>
      <c r="L52" s="146">
        <v>22.464350834630537</v>
      </c>
      <c r="M52" s="146">
        <v>22.963750713900605</v>
      </c>
      <c r="N52" s="146">
        <v>23.814195062270031</v>
      </c>
      <c r="O52" s="146">
        <v>25.272103485717874</v>
      </c>
      <c r="P52" s="146">
        <v>21.284838442544636</v>
      </c>
      <c r="Q52" s="146">
        <v>26.136388925404493</v>
      </c>
      <c r="R52" s="146">
        <v>26.792239287768613</v>
      </c>
    </row>
    <row r="53" spans="1:18" s="30" customFormat="1" ht="12.75" customHeight="1">
      <c r="A53" s="60" t="s">
        <v>127</v>
      </c>
      <c r="B53" s="79" t="s">
        <v>180</v>
      </c>
      <c r="C53" s="146">
        <v>11.742007471519072</v>
      </c>
      <c r="D53" s="146">
        <v>11.570583291126299</v>
      </c>
      <c r="E53" s="146">
        <v>11.399159110733526</v>
      </c>
      <c r="F53" s="146">
        <v>11.227734930340754</v>
      </c>
      <c r="G53" s="146">
        <v>11.056310749947981</v>
      </c>
      <c r="H53" s="146">
        <v>10.955499406284437</v>
      </c>
      <c r="I53" s="146">
        <v>10.854688062620891</v>
      </c>
      <c r="J53" s="146">
        <v>10.753876718957347</v>
      </c>
      <c r="K53" s="146">
        <v>10.659619995154179</v>
      </c>
      <c r="L53" s="146">
        <v>10.5967821792854</v>
      </c>
      <c r="M53" s="146">
        <v>10.471106547547841</v>
      </c>
      <c r="N53" s="146">
        <v>9.8220204106823044</v>
      </c>
      <c r="O53" s="146">
        <v>9.3163255990445055</v>
      </c>
      <c r="P53" s="146">
        <v>9.8974884363590654</v>
      </c>
      <c r="Q53" s="146">
        <v>11.385867564666746</v>
      </c>
      <c r="R53" s="146">
        <v>11.040991404476721</v>
      </c>
    </row>
    <row r="54" spans="1:18" s="30" customFormat="1" ht="12.75" customHeight="1">
      <c r="A54" s="60" t="s">
        <v>128</v>
      </c>
      <c r="B54" s="79" t="s">
        <v>181</v>
      </c>
      <c r="C54" s="146">
        <v>20.972211159596455</v>
      </c>
      <c r="D54" s="146">
        <v>20.981711829475838</v>
      </c>
      <c r="E54" s="146">
        <v>20.991212499355218</v>
      </c>
      <c r="F54" s="146">
        <v>21.000713169234597</v>
      </c>
      <c r="G54" s="146">
        <v>21.010213839113977</v>
      </c>
      <c r="H54" s="146">
        <v>20.991696228024903</v>
      </c>
      <c r="I54" s="146">
        <v>20.973178616935826</v>
      </c>
      <c r="J54" s="146">
        <v>20.954661005846752</v>
      </c>
      <c r="K54" s="146">
        <v>20.993375881112676</v>
      </c>
      <c r="L54" s="146">
        <v>21.019185797956624</v>
      </c>
      <c r="M54" s="146">
        <v>21.070805631644518</v>
      </c>
      <c r="N54" s="146">
        <v>20.776879833818608</v>
      </c>
      <c r="O54" s="146">
        <v>20.046203801785264</v>
      </c>
      <c r="P54" s="146">
        <v>19.212425531933615</v>
      </c>
      <c r="Q54" s="146">
        <v>19.447835362578335</v>
      </c>
      <c r="R54" s="146">
        <v>19.377451908456962</v>
      </c>
    </row>
    <row r="55" spans="1:18" s="30" customFormat="1" ht="12.75" customHeight="1">
      <c r="A55" s="60" t="s">
        <v>129</v>
      </c>
      <c r="B55" s="63" t="s">
        <v>182</v>
      </c>
      <c r="C55" s="146">
        <v>55.06896536460836</v>
      </c>
      <c r="D55" s="146">
        <v>52.392654553109324</v>
      </c>
      <c r="E55" s="146">
        <v>49.716343741610302</v>
      </c>
      <c r="F55" s="146">
        <v>47.040032930111281</v>
      </c>
      <c r="G55" s="146">
        <v>44.363722118612245</v>
      </c>
      <c r="H55" s="146">
        <v>42.612984045462653</v>
      </c>
      <c r="I55" s="146">
        <v>40.862245972313062</v>
      </c>
      <c r="J55" s="146">
        <v>39.111507899163477</v>
      </c>
      <c r="K55" s="146">
        <v>37.430058747305637</v>
      </c>
      <c r="L55" s="146">
        <v>36.309092646067072</v>
      </c>
      <c r="M55" s="146">
        <v>34.067160443589941</v>
      </c>
      <c r="N55" s="146">
        <v>34.705944129062672</v>
      </c>
      <c r="O55" s="146">
        <v>35.073983086956318</v>
      </c>
      <c r="P55" s="146">
        <v>37.007522501755474</v>
      </c>
      <c r="Q55" s="146">
        <v>39.378864067034606</v>
      </c>
      <c r="R55" s="146">
        <v>39.553493592007136</v>
      </c>
    </row>
    <row r="56" spans="1:18" s="30" customFormat="1" ht="12.75" customHeight="1">
      <c r="A56" s="60" t="s">
        <v>130</v>
      </c>
      <c r="B56" s="79" t="s">
        <v>183</v>
      </c>
      <c r="C56" s="160" t="s">
        <v>415</v>
      </c>
      <c r="D56" s="160" t="s">
        <v>415</v>
      </c>
      <c r="E56" s="160" t="s">
        <v>415</v>
      </c>
      <c r="F56" s="160" t="s">
        <v>415</v>
      </c>
      <c r="G56" s="160" t="s">
        <v>415</v>
      </c>
      <c r="H56" s="160" t="s">
        <v>415</v>
      </c>
      <c r="I56" s="160" t="s">
        <v>415</v>
      </c>
      <c r="J56" s="160" t="s">
        <v>415</v>
      </c>
      <c r="K56" s="160" t="s">
        <v>415</v>
      </c>
      <c r="L56" s="160" t="s">
        <v>415</v>
      </c>
      <c r="M56" s="160" t="s">
        <v>415</v>
      </c>
      <c r="N56" s="160" t="s">
        <v>415</v>
      </c>
      <c r="O56" s="160" t="s">
        <v>415</v>
      </c>
      <c r="P56" s="146">
        <v>0</v>
      </c>
      <c r="Q56" s="146">
        <v>0</v>
      </c>
      <c r="R56" s="146">
        <v>0</v>
      </c>
    </row>
    <row r="57" spans="1:18" s="30" customFormat="1" ht="12.75" customHeight="1">
      <c r="A57" s="60" t="s">
        <v>131</v>
      </c>
      <c r="B57" s="79" t="s">
        <v>184</v>
      </c>
      <c r="C57" s="160" t="s">
        <v>415</v>
      </c>
      <c r="D57" s="160" t="s">
        <v>415</v>
      </c>
      <c r="E57" s="160" t="s">
        <v>415</v>
      </c>
      <c r="F57" s="160" t="s">
        <v>415</v>
      </c>
      <c r="G57" s="160" t="s">
        <v>415</v>
      </c>
      <c r="H57" s="160" t="s">
        <v>415</v>
      </c>
      <c r="I57" s="160" t="s">
        <v>415</v>
      </c>
      <c r="J57" s="160" t="s">
        <v>415</v>
      </c>
      <c r="K57" s="160" t="s">
        <v>415</v>
      </c>
      <c r="L57" s="160" t="s">
        <v>415</v>
      </c>
      <c r="M57" s="160" t="s">
        <v>415</v>
      </c>
      <c r="N57" s="160" t="s">
        <v>415</v>
      </c>
      <c r="O57" s="160" t="s">
        <v>415</v>
      </c>
      <c r="P57" s="146">
        <v>23.078200071687199</v>
      </c>
      <c r="Q57" s="146">
        <v>24.163848539715886</v>
      </c>
      <c r="R57" s="146">
        <v>23.499413612813555</v>
      </c>
    </row>
    <row r="58" spans="1:18" s="30" customFormat="1" ht="12.75" customHeight="1">
      <c r="A58" s="60" t="s">
        <v>14</v>
      </c>
      <c r="B58" s="79" t="s">
        <v>17</v>
      </c>
      <c r="C58" s="146">
        <v>4.2430777854943571</v>
      </c>
      <c r="D58" s="146">
        <v>3.9758244309937409</v>
      </c>
      <c r="E58" s="146">
        <v>3.7085710764931248</v>
      </c>
      <c r="F58" s="146">
        <v>3.4413177219925086</v>
      </c>
      <c r="G58" s="146">
        <v>3.1740643674918925</v>
      </c>
      <c r="H58" s="146">
        <v>3.0017524222737562</v>
      </c>
      <c r="I58" s="146">
        <v>2.8294404770556194</v>
      </c>
      <c r="J58" s="146">
        <v>2.6571285318374831</v>
      </c>
      <c r="K58" s="146">
        <v>2.4850321694888486</v>
      </c>
      <c r="L58" s="146">
        <v>2.3703012612564254</v>
      </c>
      <c r="M58" s="146">
        <v>2.1408394447915793</v>
      </c>
      <c r="N58" s="146">
        <v>2.1285925365488332</v>
      </c>
      <c r="O58" s="146">
        <v>2.149108924440533</v>
      </c>
      <c r="P58" s="146">
        <v>2.1706463523510182</v>
      </c>
      <c r="Q58" s="146">
        <v>2.1752601695198175</v>
      </c>
      <c r="R58" s="146">
        <v>2.1626332612770711</v>
      </c>
    </row>
    <row r="59" spans="1:18" s="30" customFormat="1" ht="12.75" customHeight="1">
      <c r="A59" s="60" t="s">
        <v>15</v>
      </c>
      <c r="B59" s="79" t="s">
        <v>66</v>
      </c>
      <c r="C59" s="146">
        <v>3.9346523568251821</v>
      </c>
      <c r="D59" s="146">
        <v>4.1372527945135813</v>
      </c>
      <c r="E59" s="146">
        <v>4.3398532322019809</v>
      </c>
      <c r="F59" s="146">
        <v>4.5424536698903806</v>
      </c>
      <c r="G59" s="146">
        <v>4.7450541075787793</v>
      </c>
      <c r="H59" s="146">
        <v>4.8084366183373426</v>
      </c>
      <c r="I59" s="146">
        <v>4.8718191290959059</v>
      </c>
      <c r="J59" s="146">
        <v>4.9352016398544682</v>
      </c>
      <c r="K59" s="146">
        <v>4.8296913380067767</v>
      </c>
      <c r="L59" s="146">
        <v>4.759351136774983</v>
      </c>
      <c r="M59" s="146">
        <v>4.6186707343113955</v>
      </c>
      <c r="N59" s="146">
        <v>5.2574544197841204</v>
      </c>
      <c r="O59" s="146">
        <v>5.7338000600013252</v>
      </c>
      <c r="P59" s="146">
        <v>5.8507816721854482</v>
      </c>
      <c r="Q59" s="146">
        <v>6.4644772737450662</v>
      </c>
      <c r="R59" s="146">
        <v>7.060849744279512</v>
      </c>
    </row>
    <row r="60" spans="1:18" s="30" customFormat="1" ht="12.75" customHeight="1">
      <c r="A60" s="60" t="s">
        <v>16</v>
      </c>
      <c r="B60" s="79" t="s">
        <v>185</v>
      </c>
      <c r="C60" s="146">
        <v>3.1802676935511687</v>
      </c>
      <c r="D60" s="146">
        <v>3.1330328675359516</v>
      </c>
      <c r="E60" s="146">
        <v>3.085798041520734</v>
      </c>
      <c r="F60" s="146">
        <v>3.0385632155055164</v>
      </c>
      <c r="G60" s="146">
        <v>2.9913283894902993</v>
      </c>
      <c r="H60" s="146">
        <v>3.027077142271922</v>
      </c>
      <c r="I60" s="146">
        <v>3.0628258950535447</v>
      </c>
      <c r="J60" s="146">
        <v>3.0985746478351675</v>
      </c>
      <c r="K60" s="146">
        <v>3.169979325111044</v>
      </c>
      <c r="L60" s="146">
        <v>3.2175824432949618</v>
      </c>
      <c r="M60" s="146">
        <v>3.3127886796627966</v>
      </c>
      <c r="N60" s="146">
        <v>3.6618255645810587</v>
      </c>
      <c r="O60" s="146">
        <v>3.7456161819461902</v>
      </c>
      <c r="P60" s="146">
        <v>3.5070767586623077</v>
      </c>
      <c r="Q60" s="146">
        <v>3.855723729435979</v>
      </c>
      <c r="R60" s="146">
        <v>3.987526628348931</v>
      </c>
    </row>
    <row r="61" spans="1:18" s="30" customFormat="1" ht="12.75" customHeight="1">
      <c r="A61" s="60" t="s">
        <v>132</v>
      </c>
      <c r="B61" s="79" t="s">
        <v>186</v>
      </c>
      <c r="C61" s="146">
        <v>4.87506003130349</v>
      </c>
      <c r="D61" s="146">
        <v>4.6571651365559994</v>
      </c>
      <c r="E61" s="146">
        <v>4.4392702418085079</v>
      </c>
      <c r="F61" s="146">
        <v>4.2213753470610174</v>
      </c>
      <c r="G61" s="146">
        <v>4.0034804523135259</v>
      </c>
      <c r="H61" s="146">
        <v>3.7667916439802331</v>
      </c>
      <c r="I61" s="146">
        <v>3.5301028356469395</v>
      </c>
      <c r="J61" s="146">
        <v>3.2934140273136463</v>
      </c>
      <c r="K61" s="146">
        <v>3.236596552175842</v>
      </c>
      <c r="L61" s="146">
        <v>3.198718235417306</v>
      </c>
      <c r="M61" s="146">
        <v>3.1229616019002338</v>
      </c>
      <c r="N61" s="146">
        <v>3.1903195972353364</v>
      </c>
      <c r="O61" s="146">
        <v>3.1133943423183301</v>
      </c>
      <c r="P61" s="146">
        <v>2.4008176468694993</v>
      </c>
      <c r="Q61" s="146">
        <v>2.7195543546178533</v>
      </c>
      <c r="R61" s="146">
        <v>2.8430703452880595</v>
      </c>
    </row>
    <row r="62" spans="1:18" s="30" customFormat="1" ht="12.75" customHeight="1">
      <c r="A62" s="60" t="s">
        <v>133</v>
      </c>
      <c r="B62" s="63" t="s">
        <v>53</v>
      </c>
      <c r="C62" s="146">
        <v>71.358965742216952</v>
      </c>
      <c r="D62" s="146">
        <v>70.642954872482946</v>
      </c>
      <c r="E62" s="146">
        <v>69.92694400274894</v>
      </c>
      <c r="F62" s="146">
        <v>69.210933133014919</v>
      </c>
      <c r="G62" s="146">
        <v>68.494922263280912</v>
      </c>
      <c r="H62" s="146">
        <v>68.608304877702082</v>
      </c>
      <c r="I62" s="146">
        <v>68.72168749212328</v>
      </c>
      <c r="J62" s="146">
        <v>68.835070106544464</v>
      </c>
      <c r="K62" s="146">
        <v>70.010182843650412</v>
      </c>
      <c r="L62" s="146">
        <v>70.793591335054387</v>
      </c>
      <c r="M62" s="146">
        <v>72.360408317862337</v>
      </c>
      <c r="N62" s="146">
        <v>71.108107222410041</v>
      </c>
      <c r="O62" s="146">
        <v>91.056223792531142</v>
      </c>
      <c r="P62" s="146">
        <v>115.77668488347423</v>
      </c>
      <c r="Q62" s="146">
        <v>115.42158049700271</v>
      </c>
      <c r="R62" s="146">
        <v>95.261272768632409</v>
      </c>
    </row>
    <row r="63" spans="1:18" s="30" customFormat="1" ht="12.75" customHeight="1">
      <c r="A63" s="60" t="s">
        <v>67</v>
      </c>
      <c r="B63" s="63" t="s">
        <v>187</v>
      </c>
      <c r="C63" s="146">
        <v>6.9252051371878656</v>
      </c>
      <c r="D63" s="146">
        <v>6.7622041567836959</v>
      </c>
      <c r="E63" s="146">
        <v>6.5992031763795271</v>
      </c>
      <c r="F63" s="146">
        <v>6.4362021959753584</v>
      </c>
      <c r="G63" s="146">
        <v>6.2732012155711878</v>
      </c>
      <c r="H63" s="146">
        <v>6.143972946835274</v>
      </c>
      <c r="I63" s="146">
        <v>6.0147446780993583</v>
      </c>
      <c r="J63" s="146">
        <v>5.8855164093634436</v>
      </c>
      <c r="K63" s="146">
        <v>6.1248642019083857</v>
      </c>
      <c r="L63" s="146">
        <v>6.2844293969383465</v>
      </c>
      <c r="M63" s="146">
        <v>6.6035597869982698</v>
      </c>
      <c r="N63" s="146">
        <v>8.2400093956196727</v>
      </c>
      <c r="O63" s="146">
        <v>5.426332363964093</v>
      </c>
      <c r="P63" s="146">
        <v>34.214148984773452</v>
      </c>
      <c r="Q63" s="146">
        <v>35.626923588260382</v>
      </c>
      <c r="R63" s="146">
        <v>35.153433842141723</v>
      </c>
    </row>
    <row r="64" spans="1:18" s="30" customFormat="1" ht="12.75" customHeight="1">
      <c r="A64" s="60" t="s">
        <v>68</v>
      </c>
      <c r="B64" s="63" t="s">
        <v>188</v>
      </c>
      <c r="C64" s="146">
        <v>10.039297171228247</v>
      </c>
      <c r="D64" s="146">
        <v>9.9556970040676376</v>
      </c>
      <c r="E64" s="146">
        <v>9.8720968369070299</v>
      </c>
      <c r="F64" s="146">
        <v>9.7884966697464204</v>
      </c>
      <c r="G64" s="146">
        <v>9.7048965025858109</v>
      </c>
      <c r="H64" s="146">
        <v>9.594332014895592</v>
      </c>
      <c r="I64" s="146">
        <v>9.483767527205373</v>
      </c>
      <c r="J64" s="146">
        <v>9.373203039515154</v>
      </c>
      <c r="K64" s="146">
        <v>9.3208814820483372</v>
      </c>
      <c r="L64" s="146">
        <v>9.2860004437371266</v>
      </c>
      <c r="M64" s="146">
        <v>9.2162383671147019</v>
      </c>
      <c r="N64" s="146">
        <v>9.0787351065108215</v>
      </c>
      <c r="O64" s="146">
        <v>11.442463561014749</v>
      </c>
      <c r="P64" s="146">
        <v>8.4622795780625939</v>
      </c>
      <c r="Q64" s="146">
        <v>8.4467269568136665</v>
      </c>
      <c r="R64" s="146">
        <v>8.3423999988857886</v>
      </c>
    </row>
    <row r="65" spans="1:18" s="30" customFormat="1" ht="12.75" customHeight="1">
      <c r="A65" s="60" t="s">
        <v>69</v>
      </c>
      <c r="B65" s="63" t="s">
        <v>189</v>
      </c>
      <c r="C65" s="146">
        <v>1.6070142485460259</v>
      </c>
      <c r="D65" s="146">
        <v>1.70811330360832</v>
      </c>
      <c r="E65" s="146">
        <v>1.8092123586706139</v>
      </c>
      <c r="F65" s="146">
        <v>1.9103114137329076</v>
      </c>
      <c r="G65" s="146">
        <v>2.0114104687952015</v>
      </c>
      <c r="H65" s="146">
        <v>2.1140126891705515</v>
      </c>
      <c r="I65" s="146">
        <v>2.2166149095459016</v>
      </c>
      <c r="J65" s="146">
        <v>2.3192171299212516</v>
      </c>
      <c r="K65" s="146">
        <v>2.3626053027972351</v>
      </c>
      <c r="L65" s="146">
        <v>2.3915307513812243</v>
      </c>
      <c r="M65" s="146">
        <v>2.449381648549203</v>
      </c>
      <c r="N65" s="146">
        <v>2.7126901757682416</v>
      </c>
      <c r="O65" s="146">
        <v>2.7495685666834291</v>
      </c>
      <c r="P65" s="146">
        <v>2.5302735003771688</v>
      </c>
      <c r="Q65" s="146">
        <v>2.8162496205598213</v>
      </c>
      <c r="R65" s="146">
        <v>2.8129530746811948</v>
      </c>
    </row>
    <row r="66" spans="1:18" s="30" customFormat="1" ht="12.75" customHeight="1">
      <c r="A66" s="64" t="s">
        <v>70</v>
      </c>
      <c r="B66" s="62" t="s">
        <v>190</v>
      </c>
      <c r="C66" s="146">
        <v>16.930943743585409</v>
      </c>
      <c r="D66" s="146">
        <v>17.007991234719896</v>
      </c>
      <c r="E66" s="146">
        <v>17.085038725854378</v>
      </c>
      <c r="F66" s="146">
        <v>17.162086216988861</v>
      </c>
      <c r="G66" s="146">
        <v>17.239133708123347</v>
      </c>
      <c r="H66" s="146">
        <v>17.715624943421549</v>
      </c>
      <c r="I66" s="146">
        <v>18.192116178719751</v>
      </c>
      <c r="J66" s="146">
        <v>18.668607414017952</v>
      </c>
      <c r="K66" s="146">
        <v>19.047383076716166</v>
      </c>
      <c r="L66" s="146">
        <v>19.299900185181645</v>
      </c>
      <c r="M66" s="146">
        <v>19.8049344021126</v>
      </c>
      <c r="N66" s="146">
        <v>14.763784902068201</v>
      </c>
      <c r="O66" s="146">
        <v>15.610608748336732</v>
      </c>
      <c r="P66" s="146">
        <v>18.915114707960967</v>
      </c>
      <c r="Q66" s="146">
        <v>18.669251302344293</v>
      </c>
      <c r="R66" s="146">
        <v>20.37363234884268</v>
      </c>
    </row>
    <row r="67" spans="1:18" s="30" customFormat="1" ht="12.75" customHeight="1">
      <c r="A67" s="64" t="s">
        <v>71</v>
      </c>
      <c r="B67" s="62" t="s">
        <v>191</v>
      </c>
      <c r="C67" s="146">
        <v>12.692759475966522</v>
      </c>
      <c r="D67" s="146">
        <v>12.84460109289822</v>
      </c>
      <c r="E67" s="146">
        <v>12.996442709829919</v>
      </c>
      <c r="F67" s="146">
        <v>13.148284326761617</v>
      </c>
      <c r="G67" s="146">
        <v>13.300125943693319</v>
      </c>
      <c r="H67" s="146">
        <v>13.684727890878541</v>
      </c>
      <c r="I67" s="146">
        <v>14.069329838063766</v>
      </c>
      <c r="J67" s="146">
        <v>14.453931785248988</v>
      </c>
      <c r="K67" s="146">
        <v>14.891026361009139</v>
      </c>
      <c r="L67" s="146">
        <v>15.182422744849243</v>
      </c>
      <c r="M67" s="146">
        <v>15.765215512529442</v>
      </c>
      <c r="N67" s="146">
        <v>14.439241833635432</v>
      </c>
      <c r="O67" s="146">
        <v>15.33028397038853</v>
      </c>
      <c r="P67" s="146">
        <v>16.011335336107621</v>
      </c>
      <c r="Q67" s="146">
        <v>16.619498833775769</v>
      </c>
      <c r="R67" s="146">
        <v>17.678837846229776</v>
      </c>
    </row>
    <row r="68" spans="1:18" s="30" customFormat="1" ht="12.75" customHeight="1">
      <c r="A68" s="64" t="s">
        <v>72</v>
      </c>
      <c r="B68" s="63" t="s">
        <v>192</v>
      </c>
      <c r="C68" s="146">
        <v>55.555616945090811</v>
      </c>
      <c r="D68" s="146">
        <v>54.862024872461873</v>
      </c>
      <c r="E68" s="146">
        <v>54.168432799832928</v>
      </c>
      <c r="F68" s="146">
        <v>53.474840727203976</v>
      </c>
      <c r="G68" s="146">
        <v>52.781248654575037</v>
      </c>
      <c r="H68" s="146">
        <v>52.257857903834555</v>
      </c>
      <c r="I68" s="146">
        <v>51.73446715309408</v>
      </c>
      <c r="J68" s="146">
        <v>51.211076402353605</v>
      </c>
      <c r="K68" s="146">
        <v>46.668276666949033</v>
      </c>
      <c r="L68" s="146">
        <v>43.639743510012643</v>
      </c>
      <c r="M68" s="146">
        <v>37.582677196139876</v>
      </c>
      <c r="N68" s="146">
        <v>37.276232000895348</v>
      </c>
      <c r="O68" s="146">
        <v>28.937474704651752</v>
      </c>
      <c r="P68" s="146">
        <v>30.529924490982072</v>
      </c>
      <c r="Q68" s="146">
        <v>29.788243830296988</v>
      </c>
      <c r="R68" s="146">
        <v>30.212284619851285</v>
      </c>
    </row>
    <row r="69" spans="1:18" s="30" customFormat="1" ht="12.75" customHeight="1">
      <c r="A69" s="60" t="s">
        <v>134</v>
      </c>
      <c r="B69" s="63" t="s">
        <v>18</v>
      </c>
      <c r="C69" s="146">
        <v>90.139959135853459</v>
      </c>
      <c r="D69" s="146">
        <v>89.373941507422572</v>
      </c>
      <c r="E69" s="146">
        <v>88.607923878991684</v>
      </c>
      <c r="F69" s="146">
        <v>87.841906250560783</v>
      </c>
      <c r="G69" s="146">
        <v>87.075888622129909</v>
      </c>
      <c r="H69" s="146">
        <v>86.836587204141452</v>
      </c>
      <c r="I69" s="146">
        <v>86.597285786153009</v>
      </c>
      <c r="J69" s="146">
        <v>86.357984368164551</v>
      </c>
      <c r="K69" s="146">
        <v>85.673832064377706</v>
      </c>
      <c r="L69" s="146">
        <v>85.217730528519809</v>
      </c>
      <c r="M69" s="146">
        <v>84.305527456804015</v>
      </c>
      <c r="N69" s="146">
        <v>85.445888880599128</v>
      </c>
      <c r="O69" s="146">
        <v>85.035862776251705</v>
      </c>
      <c r="P69" s="146">
        <v>86.293929567430993</v>
      </c>
      <c r="Q69" s="146">
        <v>88.554344521257121</v>
      </c>
      <c r="R69" s="146">
        <v>90.234581356648221</v>
      </c>
    </row>
    <row r="70" spans="1:18" ht="12.75" customHeight="1">
      <c r="A70" s="60" t="s">
        <v>135</v>
      </c>
      <c r="B70" s="63" t="s">
        <v>193</v>
      </c>
      <c r="C70" s="146">
        <v>107.79251698770031</v>
      </c>
      <c r="D70" s="146">
        <v>107.14447527138755</v>
      </c>
      <c r="E70" s="146">
        <v>106.49643355507479</v>
      </c>
      <c r="F70" s="146">
        <v>105.84839183876203</v>
      </c>
      <c r="G70" s="146">
        <v>105.20035012244927</v>
      </c>
      <c r="H70" s="146">
        <v>103.75460755134401</v>
      </c>
      <c r="I70" s="146">
        <v>102.30886498023875</v>
      </c>
      <c r="J70" s="146">
        <v>100.8631224091335</v>
      </c>
      <c r="K70" s="146">
        <v>101.01344112258913</v>
      </c>
      <c r="L70" s="146">
        <v>101.11365359822619</v>
      </c>
      <c r="M70" s="146">
        <v>101.31407854950035</v>
      </c>
      <c r="N70" s="146">
        <v>100.93436196822118</v>
      </c>
      <c r="O70" s="146">
        <v>65.063973974656378</v>
      </c>
      <c r="P70" s="146">
        <v>65.944359890588245</v>
      </c>
      <c r="Q70" s="146">
        <v>70.221439240659521</v>
      </c>
      <c r="R70" s="146">
        <v>72.954576397901548</v>
      </c>
    </row>
    <row r="71" spans="1:18" ht="12.75" customHeight="1">
      <c r="A71" s="64" t="s">
        <v>136</v>
      </c>
      <c r="B71" s="62" t="s">
        <v>194</v>
      </c>
      <c r="C71" s="146">
        <v>131.19687947676437</v>
      </c>
      <c r="D71" s="146">
        <v>128.5713250466836</v>
      </c>
      <c r="E71" s="146">
        <v>125.94577061660284</v>
      </c>
      <c r="F71" s="146">
        <v>123.32021618652206</v>
      </c>
      <c r="G71" s="146">
        <v>120.69466175644129</v>
      </c>
      <c r="H71" s="146">
        <v>119.01169337586907</v>
      </c>
      <c r="I71" s="146">
        <v>117.32872499529684</v>
      </c>
      <c r="J71" s="146">
        <v>115.64575661472458</v>
      </c>
      <c r="K71" s="146">
        <v>116.01173614911367</v>
      </c>
      <c r="L71" s="146">
        <v>116.25572250537306</v>
      </c>
      <c r="M71" s="146">
        <v>116.74369521789183</v>
      </c>
      <c r="N71" s="146">
        <v>117.10751670879654</v>
      </c>
      <c r="O71" s="146">
        <v>114.53300464864439</v>
      </c>
      <c r="P71" s="146">
        <v>117.72725270435656</v>
      </c>
      <c r="Q71" s="146">
        <v>98.571069148861895</v>
      </c>
      <c r="R71" s="146">
        <v>93.935974404948297</v>
      </c>
    </row>
    <row r="72" spans="1:18">
      <c r="A72" s="52"/>
      <c r="B72" s="61"/>
      <c r="C72" s="146"/>
      <c r="D72" s="146"/>
      <c r="E72" s="146"/>
      <c r="F72" s="146"/>
      <c r="G72" s="146"/>
      <c r="H72" s="146"/>
      <c r="I72" s="146"/>
      <c r="J72" s="146"/>
      <c r="K72" s="146"/>
      <c r="L72" s="146"/>
      <c r="M72" s="146"/>
      <c r="N72" s="146"/>
      <c r="O72" s="146"/>
      <c r="P72" s="171"/>
      <c r="Q72" s="171"/>
      <c r="R72" s="171"/>
    </row>
    <row r="73" spans="1:18" ht="15" customHeight="1">
      <c r="A73" s="52"/>
      <c r="B73" s="63" t="s">
        <v>19</v>
      </c>
      <c r="C73" s="146">
        <v>-3474.8000000000011</v>
      </c>
      <c r="D73" s="146">
        <v>-3424.75</v>
      </c>
      <c r="E73" s="146">
        <v>-3374.5</v>
      </c>
      <c r="F73" s="146">
        <v>-3324.2500000000009</v>
      </c>
      <c r="G73" s="146">
        <v>-3273.7999999999997</v>
      </c>
      <c r="H73" s="146">
        <v>-3252.0673333333343</v>
      </c>
      <c r="I73" s="146">
        <v>-3231.4006666666683</v>
      </c>
      <c r="J73" s="146">
        <v>-3210.7340000000004</v>
      </c>
      <c r="K73" s="146">
        <v>-3209.0012756484093</v>
      </c>
      <c r="L73" s="146">
        <v>-3207.4335512968173</v>
      </c>
      <c r="M73" s="146">
        <v>-3205.8658269452258</v>
      </c>
      <c r="N73" s="146">
        <v>-3190.7136817618048</v>
      </c>
      <c r="O73" s="146">
        <v>-3075.9918201917135</v>
      </c>
      <c r="P73" s="146">
        <v>-2982.0949987656222</v>
      </c>
      <c r="Q73" s="146">
        <v>-2945.8709987704765</v>
      </c>
      <c r="R73" s="146">
        <v>-3104.703886227659</v>
      </c>
    </row>
    <row r="74" spans="1:18" ht="15" customHeight="1">
      <c r="B74" s="63" t="s">
        <v>195</v>
      </c>
      <c r="C74" s="146">
        <v>3467</v>
      </c>
      <c r="D74" s="146">
        <v>3416.75</v>
      </c>
      <c r="E74" s="146">
        <v>3366.5</v>
      </c>
      <c r="F74" s="146">
        <v>3316.25</v>
      </c>
      <c r="G74" s="146">
        <v>3266</v>
      </c>
      <c r="H74" s="146">
        <v>3245.3333333333335</v>
      </c>
      <c r="I74" s="146">
        <v>3224.6666666666665</v>
      </c>
      <c r="J74" s="146">
        <v>3204</v>
      </c>
      <c r="K74" s="146">
        <v>3202.1242756484085</v>
      </c>
      <c r="L74" s="146">
        <v>3200.2485512968169</v>
      </c>
      <c r="M74" s="146">
        <v>3198.3728269452258</v>
      </c>
      <c r="N74" s="146">
        <v>3181.5596817618048</v>
      </c>
      <c r="O74" s="146">
        <v>3074.9688201917133</v>
      </c>
      <c r="P74" s="146">
        <v>2981.0719987656216</v>
      </c>
      <c r="Q74" s="146">
        <v>2943.2179987704758</v>
      </c>
      <c r="R74" s="146">
        <v>3094.4071672276596</v>
      </c>
    </row>
    <row r="75" spans="1:18" ht="15" customHeight="1">
      <c r="B75" s="63" t="s">
        <v>100</v>
      </c>
      <c r="C75" s="146">
        <v>-7.8000000000010914</v>
      </c>
      <c r="D75" s="146">
        <v>-8</v>
      </c>
      <c r="E75" s="146">
        <v>-8</v>
      </c>
      <c r="F75" s="146">
        <v>-8.0000000000009095</v>
      </c>
      <c r="G75" s="146">
        <v>-7.7999999999997272</v>
      </c>
      <c r="H75" s="146">
        <v>-6.7340000000008331</v>
      </c>
      <c r="I75" s="146">
        <v>-6.7340000000017426</v>
      </c>
      <c r="J75" s="146">
        <v>-6.7340000000003783</v>
      </c>
      <c r="K75" s="146">
        <v>-6.8770000000008622</v>
      </c>
      <c r="L75" s="146">
        <v>-7.1850000000004002</v>
      </c>
      <c r="M75" s="146">
        <v>-7.4929999999999382</v>
      </c>
      <c r="N75" s="146">
        <v>-9.1539999999999964</v>
      </c>
      <c r="O75" s="146">
        <v>-1.0230000000001382</v>
      </c>
      <c r="P75" s="146">
        <v>-1.023000000000593</v>
      </c>
      <c r="Q75" s="146">
        <v>-2.6530000000007021</v>
      </c>
      <c r="R75" s="146">
        <v>-10.296718999999484</v>
      </c>
    </row>
    <row r="76" spans="1:18" ht="15" customHeight="1">
      <c r="A76" s="91" t="s">
        <v>320</v>
      </c>
      <c r="C76" s="65"/>
    </row>
    <row r="77" spans="1:18" ht="15" customHeight="1">
      <c r="A77" s="78" t="s">
        <v>416</v>
      </c>
      <c r="N77" s="67"/>
      <c r="O77" s="67"/>
    </row>
    <row r="78" spans="1:18" ht="15" customHeight="1">
      <c r="A78" s="78" t="s">
        <v>417</v>
      </c>
      <c r="N78" s="67"/>
      <c r="O78" s="67"/>
    </row>
    <row r="79" spans="1:18" ht="15" customHeight="1">
      <c r="A79" s="17" t="s">
        <v>418</v>
      </c>
      <c r="D79" s="70"/>
      <c r="E79" s="70"/>
      <c r="F79" s="70"/>
    </row>
    <row r="80" spans="1:18">
      <c r="A80" s="17"/>
      <c r="D80" s="70"/>
      <c r="E80" s="70"/>
      <c r="F80" s="70"/>
    </row>
    <row r="81" spans="3:15">
      <c r="C81" s="70"/>
      <c r="G81" s="70"/>
      <c r="H81" s="70"/>
      <c r="I81" s="70"/>
      <c r="J81" s="70"/>
      <c r="K81" s="70"/>
      <c r="L81" s="70"/>
      <c r="M81" s="70"/>
      <c r="N81" s="70"/>
      <c r="O81" s="70"/>
    </row>
    <row r="82" spans="3:15">
      <c r="N82" s="67"/>
      <c r="O82" s="67"/>
    </row>
    <row r="83" spans="3:15">
      <c r="N83" s="67"/>
      <c r="O83" s="67"/>
    </row>
    <row r="84" spans="3:15">
      <c r="N84" s="67"/>
      <c r="O84" s="67"/>
    </row>
    <row r="85" spans="3:15">
      <c r="N85" s="67"/>
      <c r="O85" s="67"/>
    </row>
    <row r="86" spans="3:15">
      <c r="N86" s="67"/>
      <c r="O86" s="67"/>
    </row>
  </sheetData>
  <phoneticPr fontId="0" type="noConversion"/>
  <pageMargins left="0.59055118110236227" right="0.31496062992125984" top="0.78740157480314965" bottom="0.78740157480314965" header="0.11811023622047245" footer="0.11811023622047245"/>
  <pageSetup paperSize="9" scale="70" orientation="portrait" r:id="rId1"/>
  <headerFooter alignWithMargins="0">
    <oddFooter>&amp;L&amp;"MetaNormalLF-Roman,Standard"Statistisches Bundesamt, Tabellen zu den UGR, Teil 4, 2018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1"/>
  <sheetViews>
    <sheetView workbookViewId="0"/>
  </sheetViews>
  <sheetFormatPr baseColWidth="10" defaultRowHeight="12.75"/>
  <cols>
    <col min="1" max="1" width="8.7109375" style="1" customWidth="1"/>
    <col min="2" max="2" width="55.7109375" style="1" customWidth="1"/>
    <col min="3" max="3" width="9.7109375" style="1" hidden="1" customWidth="1"/>
    <col min="4" max="6" width="10.7109375" style="1" hidden="1" customWidth="1"/>
    <col min="7" max="7" width="9.7109375" style="1" hidden="1" customWidth="1"/>
    <col min="8" max="9" width="10.7109375" style="1" hidden="1" customWidth="1"/>
    <col min="10" max="10" width="9.7109375" style="1" hidden="1" customWidth="1"/>
    <col min="11" max="11" width="10.7109375" style="1" hidden="1" customWidth="1"/>
    <col min="12" max="12" width="10.7109375" style="1" customWidth="1"/>
    <col min="13" max="17" width="9.7109375" style="1" customWidth="1"/>
    <col min="18" max="18" width="10.42578125" style="1" customWidth="1"/>
    <col min="19" max="16384" width="11.42578125" style="1"/>
  </cols>
  <sheetData>
    <row r="1" spans="1:18" s="47" customFormat="1" ht="18" customHeight="1">
      <c r="A1" s="170" t="s">
        <v>422</v>
      </c>
      <c r="B1" s="88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</row>
    <row r="2" spans="1:18" s="44" customFormat="1" ht="18" customHeight="1">
      <c r="A2" s="148" t="s">
        <v>410</v>
      </c>
      <c r="B2" s="51"/>
      <c r="C2" s="51"/>
      <c r="D2" s="51"/>
      <c r="E2" s="53"/>
      <c r="F2" s="53"/>
      <c r="G2" s="53"/>
      <c r="H2" s="53"/>
      <c r="I2" s="53"/>
      <c r="J2" s="53"/>
      <c r="K2" s="53"/>
      <c r="L2" s="53"/>
      <c r="M2" s="53"/>
      <c r="N2" s="53"/>
    </row>
    <row r="3" spans="1:18" s="6" customFormat="1" ht="15" customHeight="1">
      <c r="A3" s="4"/>
      <c r="B3" s="5"/>
      <c r="C3" s="5"/>
      <c r="D3" s="5"/>
    </row>
    <row r="4" spans="1:18" s="6" customFormat="1" ht="27" customHeight="1">
      <c r="A4" s="7" t="s">
        <v>421</v>
      </c>
      <c r="B4" s="7" t="s">
        <v>98</v>
      </c>
      <c r="C4" s="8">
        <v>1991</v>
      </c>
      <c r="D4" s="8">
        <v>1992</v>
      </c>
      <c r="E4" s="8">
        <v>1993</v>
      </c>
      <c r="F4" s="8">
        <v>1994</v>
      </c>
      <c r="G4" s="9">
        <v>1995</v>
      </c>
      <c r="H4" s="8">
        <v>1996</v>
      </c>
      <c r="I4" s="8">
        <v>1997</v>
      </c>
      <c r="J4" s="8">
        <v>1998</v>
      </c>
      <c r="K4" s="8">
        <v>1999</v>
      </c>
      <c r="L4" s="8">
        <v>2000</v>
      </c>
      <c r="M4" s="38">
        <v>2001</v>
      </c>
      <c r="N4" s="26">
        <v>2004</v>
      </c>
      <c r="O4" s="26">
        <v>2007</v>
      </c>
      <c r="P4" s="26">
        <v>2010</v>
      </c>
      <c r="Q4" s="26">
        <v>2013</v>
      </c>
      <c r="R4" s="26" t="s">
        <v>414</v>
      </c>
    </row>
    <row r="5" spans="1:18" s="50" customFormat="1" ht="15" customHeight="1">
      <c r="A5" s="66" t="s">
        <v>102</v>
      </c>
      <c r="B5" s="63" t="s">
        <v>197</v>
      </c>
      <c r="C5" s="149">
        <v>1273</v>
      </c>
      <c r="D5" s="149">
        <v>1145.75</v>
      </c>
      <c r="E5" s="149">
        <v>1018.5</v>
      </c>
      <c r="F5" s="149">
        <v>891.25</v>
      </c>
      <c r="G5" s="149">
        <v>764</v>
      </c>
      <c r="H5" s="149">
        <v>612.33333333333326</v>
      </c>
      <c r="I5" s="149">
        <v>460.66666666666663</v>
      </c>
      <c r="J5" s="149">
        <v>309</v>
      </c>
      <c r="K5" s="149">
        <v>309</v>
      </c>
      <c r="L5" s="149">
        <v>309</v>
      </c>
      <c r="M5" s="149">
        <v>309</v>
      </c>
      <c r="N5" s="149">
        <v>273.12664380749999</v>
      </c>
      <c r="O5" s="149">
        <v>262.22001005249996</v>
      </c>
      <c r="P5" s="149">
        <v>325.38715960320002</v>
      </c>
      <c r="Q5" s="149">
        <v>390.01205296250004</v>
      </c>
      <c r="R5" s="149">
        <v>425.9318623769999</v>
      </c>
    </row>
    <row r="6" spans="1:18" s="49" customFormat="1" ht="12.75" customHeight="1">
      <c r="A6" s="66" t="s">
        <v>10</v>
      </c>
      <c r="B6" s="79" t="s">
        <v>198</v>
      </c>
      <c r="C6" s="149">
        <v>1273</v>
      </c>
      <c r="D6" s="149">
        <v>1145.75</v>
      </c>
      <c r="E6" s="149">
        <v>1018.5</v>
      </c>
      <c r="F6" s="149">
        <v>891.25</v>
      </c>
      <c r="G6" s="149">
        <v>764</v>
      </c>
      <c r="H6" s="149">
        <v>612.33333333333326</v>
      </c>
      <c r="I6" s="149">
        <v>460.66666666666663</v>
      </c>
      <c r="J6" s="149">
        <v>309</v>
      </c>
      <c r="K6" s="149">
        <v>309</v>
      </c>
      <c r="L6" s="149">
        <v>309</v>
      </c>
      <c r="M6" s="149">
        <v>309</v>
      </c>
      <c r="N6" s="149">
        <v>273.12664380749999</v>
      </c>
      <c r="O6" s="149">
        <v>260.92701005249995</v>
      </c>
      <c r="P6" s="149">
        <v>324.91015960320004</v>
      </c>
      <c r="Q6" s="149">
        <v>388.3587429625</v>
      </c>
      <c r="R6" s="149">
        <v>389.76269537699994</v>
      </c>
    </row>
    <row r="7" spans="1:18" s="49" customFormat="1" ht="12.75" customHeight="1">
      <c r="A7" s="66" t="s">
        <v>11</v>
      </c>
      <c r="B7" s="79" t="s">
        <v>203</v>
      </c>
      <c r="C7" s="173" t="s">
        <v>415</v>
      </c>
      <c r="D7" s="173" t="s">
        <v>415</v>
      </c>
      <c r="E7" s="173" t="s">
        <v>415</v>
      </c>
      <c r="F7" s="173" t="s">
        <v>415</v>
      </c>
      <c r="G7" s="173" t="s">
        <v>415</v>
      </c>
      <c r="H7" s="173" t="s">
        <v>415</v>
      </c>
      <c r="I7" s="173" t="s">
        <v>415</v>
      </c>
      <c r="J7" s="173" t="s">
        <v>415</v>
      </c>
      <c r="K7" s="173" t="s">
        <v>415</v>
      </c>
      <c r="L7" s="173" t="s">
        <v>415</v>
      </c>
      <c r="M7" s="173" t="s">
        <v>415</v>
      </c>
      <c r="N7" s="173" t="s">
        <v>415</v>
      </c>
      <c r="O7" s="149">
        <v>1.2330000000000001</v>
      </c>
      <c r="P7" s="149">
        <v>0.44700000000000001</v>
      </c>
      <c r="Q7" s="149">
        <v>0.61734100000000003</v>
      </c>
      <c r="R7" s="149">
        <v>0.61757300000000026</v>
      </c>
    </row>
    <row r="8" spans="1:18" s="49" customFormat="1" ht="12.75" customHeight="1">
      <c r="A8" s="66" t="s">
        <v>103</v>
      </c>
      <c r="B8" s="79" t="s">
        <v>140</v>
      </c>
      <c r="C8" s="173" t="s">
        <v>415</v>
      </c>
      <c r="D8" s="173" t="s">
        <v>415</v>
      </c>
      <c r="E8" s="173" t="s">
        <v>415</v>
      </c>
      <c r="F8" s="173" t="s">
        <v>415</v>
      </c>
      <c r="G8" s="173" t="s">
        <v>415</v>
      </c>
      <c r="H8" s="173" t="s">
        <v>415</v>
      </c>
      <c r="I8" s="173" t="s">
        <v>415</v>
      </c>
      <c r="J8" s="173" t="s">
        <v>415</v>
      </c>
      <c r="K8" s="173" t="s">
        <v>415</v>
      </c>
      <c r="L8" s="173" t="s">
        <v>415</v>
      </c>
      <c r="M8" s="173" t="s">
        <v>415</v>
      </c>
      <c r="N8" s="173" t="s">
        <v>415</v>
      </c>
      <c r="O8" s="149">
        <v>0.06</v>
      </c>
      <c r="P8" s="149">
        <v>0.03</v>
      </c>
      <c r="Q8" s="149">
        <v>1.0359690000000001</v>
      </c>
      <c r="R8" s="149">
        <v>35.551593999999994</v>
      </c>
    </row>
    <row r="9" spans="1:18" s="49" customFormat="1" ht="12.75" customHeight="1">
      <c r="A9" s="66" t="s">
        <v>104</v>
      </c>
      <c r="B9" s="63" t="s">
        <v>199</v>
      </c>
      <c r="C9" s="149">
        <v>3496.8388273287283</v>
      </c>
      <c r="D9" s="149">
        <v>3597.0353310091591</v>
      </c>
      <c r="E9" s="149">
        <v>3445.161251162061</v>
      </c>
      <c r="F9" s="149">
        <v>3343.8105758150878</v>
      </c>
      <c r="G9" s="149">
        <v>3208.1539367424234</v>
      </c>
      <c r="H9" s="149">
        <v>3065.664891626212</v>
      </c>
      <c r="I9" s="149">
        <v>3009.9673139739643</v>
      </c>
      <c r="J9" s="149">
        <v>2868.7257841298369</v>
      </c>
      <c r="K9" s="149">
        <v>2578.5448294458884</v>
      </c>
      <c r="L9" s="149">
        <v>2496.0596115845992</v>
      </c>
      <c r="M9" s="149">
        <v>2520.4956404831637</v>
      </c>
      <c r="N9" s="149">
        <v>2425.9981296444262</v>
      </c>
      <c r="O9" s="149">
        <v>2434.3578456347068</v>
      </c>
      <c r="P9" s="149">
        <v>2189.4736085129093</v>
      </c>
      <c r="Q9" s="149">
        <v>1978.8727667257954</v>
      </c>
      <c r="R9" s="149">
        <v>1521.4290328043458</v>
      </c>
    </row>
    <row r="10" spans="1:18" s="49" customFormat="1" ht="12.75" customHeight="1">
      <c r="A10" s="66" t="s">
        <v>12</v>
      </c>
      <c r="B10" s="79" t="s">
        <v>200</v>
      </c>
      <c r="C10" s="149">
        <v>2865.493223521376</v>
      </c>
      <c r="D10" s="149">
        <v>2940.8926944156779</v>
      </c>
      <c r="E10" s="149">
        <v>2760.1496110058888</v>
      </c>
      <c r="F10" s="149">
        <v>2616.3122269432911</v>
      </c>
      <c r="G10" s="149">
        <v>2526.6523765188117</v>
      </c>
      <c r="H10" s="149">
        <v>2455.8067234858904</v>
      </c>
      <c r="I10" s="149">
        <v>2404.5273213035471</v>
      </c>
      <c r="J10" s="149">
        <v>2296.4345242705667</v>
      </c>
      <c r="K10" s="149">
        <v>2166.9298822210339</v>
      </c>
      <c r="L10" s="149">
        <v>2096.9435346735668</v>
      </c>
      <c r="M10" s="149">
        <v>2035.1661261393308</v>
      </c>
      <c r="N10" s="149">
        <v>2024.881004820943</v>
      </c>
      <c r="O10" s="149">
        <v>2015.2931203640603</v>
      </c>
      <c r="P10" s="149">
        <v>1834.61</v>
      </c>
      <c r="Q10" s="149">
        <v>1581.5038320000001</v>
      </c>
      <c r="R10" s="149">
        <v>1168.7657390000002</v>
      </c>
    </row>
    <row r="11" spans="1:18" s="49" customFormat="1" ht="12.75" customHeight="1">
      <c r="A11" s="66" t="s">
        <v>105</v>
      </c>
      <c r="B11" s="79" t="s">
        <v>201</v>
      </c>
      <c r="C11" s="149">
        <v>22.841136871084636</v>
      </c>
      <c r="D11" s="149">
        <v>33.550547679182401</v>
      </c>
      <c r="E11" s="149">
        <v>36.100020231686216</v>
      </c>
      <c r="F11" s="149">
        <v>35.562102363932588</v>
      </c>
      <c r="G11" s="149">
        <v>33.061962124841749</v>
      </c>
      <c r="H11" s="149">
        <v>26.537660133259362</v>
      </c>
      <c r="I11" s="149">
        <v>16.56154865680946</v>
      </c>
      <c r="J11" s="149">
        <v>3.2250037795644788</v>
      </c>
      <c r="K11" s="149">
        <v>2.7933030709174425</v>
      </c>
      <c r="L11" s="149">
        <v>2.4772830779755171</v>
      </c>
      <c r="M11" s="149">
        <v>2.2032848135984762</v>
      </c>
      <c r="N11" s="149">
        <v>3.2209400140919295</v>
      </c>
      <c r="O11" s="149">
        <v>2.805154189616025</v>
      </c>
      <c r="P11" s="149">
        <v>1.0940000000000001</v>
      </c>
      <c r="Q11" s="149">
        <v>3.1254050000000007</v>
      </c>
      <c r="R11" s="149">
        <v>0.97853199999999996</v>
      </c>
    </row>
    <row r="12" spans="1:18" s="49" customFormat="1" ht="12.75" customHeight="1">
      <c r="A12" s="66" t="s">
        <v>106</v>
      </c>
      <c r="B12" s="79" t="s">
        <v>202</v>
      </c>
      <c r="C12" s="149">
        <v>608.50446693626793</v>
      </c>
      <c r="D12" s="149">
        <v>622.59208891429887</v>
      </c>
      <c r="E12" s="149">
        <v>648.91161992448576</v>
      </c>
      <c r="F12" s="149">
        <v>691.93624650786387</v>
      </c>
      <c r="G12" s="149">
        <v>648.43959809877026</v>
      </c>
      <c r="H12" s="149">
        <v>583.32050800706202</v>
      </c>
      <c r="I12" s="149">
        <v>588.87844401360769</v>
      </c>
      <c r="J12" s="149">
        <v>569.06625607970614</v>
      </c>
      <c r="K12" s="149">
        <v>408.82164415393686</v>
      </c>
      <c r="L12" s="149">
        <v>396.63879383305692</v>
      </c>
      <c r="M12" s="149">
        <v>483.12622953023464</v>
      </c>
      <c r="N12" s="149">
        <v>397.89618480939151</v>
      </c>
      <c r="O12" s="149">
        <v>416.25957108103034</v>
      </c>
      <c r="P12" s="149">
        <v>353.76960851290937</v>
      </c>
      <c r="Q12" s="149">
        <v>394.24352972579538</v>
      </c>
      <c r="R12" s="149">
        <v>351.68476180434556</v>
      </c>
    </row>
    <row r="13" spans="1:18" s="49" customFormat="1" ht="12.75" customHeight="1">
      <c r="A13" s="66" t="s">
        <v>107</v>
      </c>
      <c r="B13" s="63" t="s">
        <v>145</v>
      </c>
      <c r="C13" s="149">
        <v>7850.4152531175432</v>
      </c>
      <c r="D13" s="149">
        <v>6589.5938448433799</v>
      </c>
      <c r="E13" s="149">
        <v>6377.0732728554285</v>
      </c>
      <c r="F13" s="149">
        <v>6215.0151604095372</v>
      </c>
      <c r="G13" s="149">
        <v>6041.4160000000011</v>
      </c>
      <c r="H13" s="149">
        <v>6032.5837322586367</v>
      </c>
      <c r="I13" s="149">
        <v>6562.2311318336788</v>
      </c>
      <c r="J13" s="149">
        <v>5818.2397000000001</v>
      </c>
      <c r="K13" s="149">
        <v>5939.7951872740423</v>
      </c>
      <c r="L13" s="149">
        <v>5985.441927108368</v>
      </c>
      <c r="M13" s="149">
        <v>5373.5720000000019</v>
      </c>
      <c r="N13" s="149">
        <v>5411.7969999999996</v>
      </c>
      <c r="O13" s="149">
        <v>4958.2719999999999</v>
      </c>
      <c r="P13" s="149">
        <v>4660.424</v>
      </c>
      <c r="Q13" s="149">
        <v>4226.6609430000008</v>
      </c>
      <c r="R13" s="149">
        <v>4387.5863549999967</v>
      </c>
    </row>
    <row r="14" spans="1:18" s="49" customFormat="1" ht="12.75" customHeight="1">
      <c r="A14" s="66" t="s">
        <v>108</v>
      </c>
      <c r="B14" s="79" t="s">
        <v>204</v>
      </c>
      <c r="C14" s="149">
        <v>375.83890773543106</v>
      </c>
      <c r="D14" s="149">
        <v>340.10402337964996</v>
      </c>
      <c r="E14" s="149">
        <v>350.16362832856998</v>
      </c>
      <c r="F14" s="149">
        <v>322.50565533161995</v>
      </c>
      <c r="G14" s="149">
        <v>323.63499999999999</v>
      </c>
      <c r="H14" s="149">
        <v>315.40033790408603</v>
      </c>
      <c r="I14" s="149">
        <v>318.510221604896</v>
      </c>
      <c r="J14" s="149">
        <v>304.31389999999999</v>
      </c>
      <c r="K14" s="149">
        <v>329.20164956530243</v>
      </c>
      <c r="L14" s="149">
        <v>329.91719016856274</v>
      </c>
      <c r="M14" s="149">
        <v>309.61700000000002</v>
      </c>
      <c r="N14" s="149">
        <v>299.29699999999997</v>
      </c>
      <c r="O14" s="149">
        <v>297.63499999999999</v>
      </c>
      <c r="P14" s="149">
        <v>290.62200000000001</v>
      </c>
      <c r="Q14" s="149">
        <v>283.09685799999994</v>
      </c>
      <c r="R14" s="149">
        <v>286.50921</v>
      </c>
    </row>
    <row r="15" spans="1:18" s="49" customFormat="1" ht="12.75" customHeight="1">
      <c r="A15" s="66" t="s">
        <v>109</v>
      </c>
      <c r="B15" s="79" t="s">
        <v>205</v>
      </c>
      <c r="C15" s="149">
        <v>227.93299999999999</v>
      </c>
      <c r="D15" s="149">
        <v>261.63000336934903</v>
      </c>
      <c r="E15" s="149">
        <v>272.61157976169625</v>
      </c>
      <c r="F15" s="149">
        <v>258.33600618914841</v>
      </c>
      <c r="G15" s="149">
        <v>195.876</v>
      </c>
      <c r="H15" s="149">
        <v>196.480518387183</v>
      </c>
      <c r="I15" s="149">
        <v>192.68998039994997</v>
      </c>
      <c r="J15" s="149">
        <v>176.98700000000002</v>
      </c>
      <c r="K15" s="149">
        <v>105.61253145496163</v>
      </c>
      <c r="L15" s="149">
        <v>59.907700774238918</v>
      </c>
      <c r="M15" s="149">
        <v>42.879000000000005</v>
      </c>
      <c r="N15" s="149">
        <v>30.547000000000001</v>
      </c>
      <c r="O15" s="149">
        <v>26.311000000000003</v>
      </c>
      <c r="P15" s="149">
        <v>20.376000000000001</v>
      </c>
      <c r="Q15" s="149">
        <v>16.157033999999996</v>
      </c>
      <c r="R15" s="149">
        <v>14.933958999999998</v>
      </c>
    </row>
    <row r="16" spans="1:18" s="49" customFormat="1" ht="12.75" customHeight="1">
      <c r="A16" s="66" t="s">
        <v>73</v>
      </c>
      <c r="B16" s="79" t="s">
        <v>206</v>
      </c>
      <c r="C16" s="149">
        <v>19.260999999999999</v>
      </c>
      <c r="D16" s="149">
        <v>22.415286605400002</v>
      </c>
      <c r="E16" s="149">
        <v>21.952083881432998</v>
      </c>
      <c r="F16" s="149">
        <v>21.004250409119997</v>
      </c>
      <c r="G16" s="149">
        <v>17.030999999999999</v>
      </c>
      <c r="H16" s="149">
        <v>14.1268945167</v>
      </c>
      <c r="I16" s="149">
        <v>12.455405974825</v>
      </c>
      <c r="J16" s="149">
        <v>12.5611</v>
      </c>
      <c r="K16" s="149">
        <v>16.423464242451249</v>
      </c>
      <c r="L16" s="149">
        <v>14.007654015226466</v>
      </c>
      <c r="M16" s="149">
        <v>11.679</v>
      </c>
      <c r="N16" s="149">
        <v>7.7450000000000001</v>
      </c>
      <c r="O16" s="149">
        <v>7.8650000000000002</v>
      </c>
      <c r="P16" s="149">
        <v>5.68</v>
      </c>
      <c r="Q16" s="149">
        <v>4.5189430000000002</v>
      </c>
      <c r="R16" s="149">
        <v>3.9992839999999994</v>
      </c>
    </row>
    <row r="17" spans="1:18" s="49" customFormat="1" ht="12.75" customHeight="1">
      <c r="A17" s="66" t="s">
        <v>74</v>
      </c>
      <c r="B17" s="79" t="s">
        <v>207</v>
      </c>
      <c r="C17" s="149">
        <v>747.95905935191115</v>
      </c>
      <c r="D17" s="149">
        <v>645.54279630496683</v>
      </c>
      <c r="E17" s="149">
        <v>708.5478396763001</v>
      </c>
      <c r="F17" s="149">
        <v>722.47310631253322</v>
      </c>
      <c r="G17" s="149">
        <v>691.15700000000004</v>
      </c>
      <c r="H17" s="149">
        <v>656.9638200579999</v>
      </c>
      <c r="I17" s="149">
        <v>662.75812969499998</v>
      </c>
      <c r="J17" s="149">
        <v>583.27499999999998</v>
      </c>
      <c r="K17" s="149">
        <v>533.04198164481886</v>
      </c>
      <c r="L17" s="149">
        <v>571.18565713507314</v>
      </c>
      <c r="M17" s="149">
        <v>521.572</v>
      </c>
      <c r="N17" s="149">
        <v>522.48</v>
      </c>
      <c r="O17" s="149">
        <v>503.93099999999998</v>
      </c>
      <c r="P17" s="149">
        <v>485.601</v>
      </c>
      <c r="Q17" s="149">
        <v>446.22251699999987</v>
      </c>
      <c r="R17" s="149">
        <v>407.27590100000009</v>
      </c>
    </row>
    <row r="18" spans="1:18" s="49" customFormat="1" ht="12.75" customHeight="1">
      <c r="A18" s="66" t="s">
        <v>75</v>
      </c>
      <c r="B18" s="79" t="s">
        <v>208</v>
      </c>
      <c r="C18" s="149">
        <v>7.3680000000000003</v>
      </c>
      <c r="D18" s="149">
        <v>6.9684309901179997</v>
      </c>
      <c r="E18" s="149">
        <v>6.3248236725629994</v>
      </c>
      <c r="F18" s="149">
        <v>5.8348460335560004</v>
      </c>
      <c r="G18" s="149">
        <v>5.569</v>
      </c>
      <c r="H18" s="149">
        <v>5.0540303422800008</v>
      </c>
      <c r="I18" s="149">
        <v>4.990568898928001</v>
      </c>
      <c r="J18" s="149">
        <v>6.1341999999999999</v>
      </c>
      <c r="K18" s="149">
        <v>5.0552631496172094</v>
      </c>
      <c r="L18" s="149">
        <v>6.351817361502774</v>
      </c>
      <c r="M18" s="149">
        <v>7.2679999999999998</v>
      </c>
      <c r="N18" s="149">
        <v>7.5979999999999999</v>
      </c>
      <c r="O18" s="149">
        <v>7.8120000000000003</v>
      </c>
      <c r="P18" s="149">
        <v>4.923</v>
      </c>
      <c r="Q18" s="149">
        <v>4.5973610000000003</v>
      </c>
      <c r="R18" s="149">
        <v>3.3149660000000001</v>
      </c>
    </row>
    <row r="19" spans="1:18" s="49" customFormat="1" ht="12.75" customHeight="1">
      <c r="A19" s="66" t="s">
        <v>76</v>
      </c>
      <c r="B19" s="79" t="s">
        <v>209</v>
      </c>
      <c r="C19" s="149">
        <v>356.3224714798161</v>
      </c>
      <c r="D19" s="149">
        <v>369.43373485952003</v>
      </c>
      <c r="E19" s="149">
        <v>329.18631451612998</v>
      </c>
      <c r="F19" s="149">
        <v>285.35416243703997</v>
      </c>
      <c r="G19" s="149">
        <v>264.03300000000002</v>
      </c>
      <c r="H19" s="149">
        <v>238.16354678424</v>
      </c>
      <c r="I19" s="149">
        <v>213.07103726875999</v>
      </c>
      <c r="J19" s="149">
        <v>213.59729999999999</v>
      </c>
      <c r="K19" s="149">
        <v>202.08192601573165</v>
      </c>
      <c r="L19" s="149">
        <v>196.27280419344731</v>
      </c>
      <c r="M19" s="149">
        <v>179.875</v>
      </c>
      <c r="N19" s="149">
        <v>167.661</v>
      </c>
      <c r="O19" s="149">
        <v>155.24600000000001</v>
      </c>
      <c r="P19" s="149">
        <v>164.899</v>
      </c>
      <c r="Q19" s="149">
        <v>148.22915799999998</v>
      </c>
      <c r="R19" s="149">
        <v>164.85900999999998</v>
      </c>
    </row>
    <row r="20" spans="1:18" s="49" customFormat="1" ht="12.75" customHeight="1">
      <c r="A20" s="66" t="s">
        <v>110</v>
      </c>
      <c r="B20" s="82" t="s">
        <v>79</v>
      </c>
      <c r="C20" s="173" t="s">
        <v>415</v>
      </c>
      <c r="D20" s="173" t="s">
        <v>415</v>
      </c>
      <c r="E20" s="173" t="s">
        <v>415</v>
      </c>
      <c r="F20" s="173" t="s">
        <v>415</v>
      </c>
      <c r="G20" s="173" t="s">
        <v>415</v>
      </c>
      <c r="H20" s="173" t="s">
        <v>415</v>
      </c>
      <c r="I20" s="173" t="s">
        <v>415</v>
      </c>
      <c r="J20" s="173" t="s">
        <v>415</v>
      </c>
      <c r="K20" s="173" t="s">
        <v>415</v>
      </c>
      <c r="L20" s="173" t="s">
        <v>415</v>
      </c>
      <c r="M20" s="173" t="s">
        <v>415</v>
      </c>
      <c r="N20" s="173" t="s">
        <v>415</v>
      </c>
      <c r="O20" s="173" t="s">
        <v>415</v>
      </c>
      <c r="P20" s="173" t="s">
        <v>415</v>
      </c>
      <c r="Q20" s="173" t="s">
        <v>415</v>
      </c>
      <c r="R20" s="173" t="s">
        <v>415</v>
      </c>
    </row>
    <row r="21" spans="1:18" s="49" customFormat="1" ht="12.75" customHeight="1">
      <c r="A21" s="66" t="s">
        <v>111</v>
      </c>
      <c r="B21" s="82" t="s">
        <v>80</v>
      </c>
      <c r="C21" s="173" t="s">
        <v>415</v>
      </c>
      <c r="D21" s="173" t="s">
        <v>415</v>
      </c>
      <c r="E21" s="173" t="s">
        <v>415</v>
      </c>
      <c r="F21" s="173" t="s">
        <v>415</v>
      </c>
      <c r="G21" s="173" t="s">
        <v>415</v>
      </c>
      <c r="H21" s="173" t="s">
        <v>415</v>
      </c>
      <c r="I21" s="173" t="s">
        <v>415</v>
      </c>
      <c r="J21" s="173" t="s">
        <v>415</v>
      </c>
      <c r="K21" s="173" t="s">
        <v>415</v>
      </c>
      <c r="L21" s="173" t="s">
        <v>415</v>
      </c>
      <c r="M21" s="173" t="s">
        <v>415</v>
      </c>
      <c r="N21" s="173" t="s">
        <v>415</v>
      </c>
      <c r="O21" s="173" t="s">
        <v>415</v>
      </c>
      <c r="P21" s="173" t="s">
        <v>415</v>
      </c>
      <c r="Q21" s="173" t="s">
        <v>415</v>
      </c>
      <c r="R21" s="173" t="s">
        <v>415</v>
      </c>
    </row>
    <row r="22" spans="1:18" s="49" customFormat="1" ht="12.75" customHeight="1">
      <c r="A22" s="66" t="s">
        <v>77</v>
      </c>
      <c r="B22" s="79" t="s">
        <v>419</v>
      </c>
      <c r="C22" s="149">
        <v>4058.7457015944015</v>
      </c>
      <c r="D22" s="149">
        <v>3213.4664248119998</v>
      </c>
      <c r="E22" s="149">
        <v>3232.1498254620005</v>
      </c>
      <c r="F22" s="149">
        <v>3216.1677422725002</v>
      </c>
      <c r="G22" s="149">
        <v>3107.5210000000002</v>
      </c>
      <c r="H22" s="149">
        <v>3253.4010172453995</v>
      </c>
      <c r="I22" s="149">
        <v>3629.1071748464992</v>
      </c>
      <c r="J22" s="149">
        <v>3271.1301000000003</v>
      </c>
      <c r="K22" s="149">
        <v>3567.6898530301328</v>
      </c>
      <c r="L22" s="149">
        <v>3660.4482882650855</v>
      </c>
      <c r="M22" s="149">
        <v>3200.3220000000001</v>
      </c>
      <c r="N22" s="149">
        <v>3250.8719999999998</v>
      </c>
      <c r="O22" s="149">
        <v>2888.24</v>
      </c>
      <c r="P22" s="149">
        <v>2545.2710000000002</v>
      </c>
      <c r="Q22" s="149">
        <v>2344.0381810000003</v>
      </c>
      <c r="R22" s="149">
        <v>2439.4046749999989</v>
      </c>
    </row>
    <row r="23" spans="1:18" s="49" customFormat="1" ht="12.75" customHeight="1">
      <c r="A23" s="66" t="s">
        <v>21</v>
      </c>
      <c r="B23" s="79" t="s">
        <v>210</v>
      </c>
      <c r="C23" s="173" t="s">
        <v>415</v>
      </c>
      <c r="D23" s="173" t="s">
        <v>415</v>
      </c>
      <c r="E23" s="173" t="s">
        <v>415</v>
      </c>
      <c r="F23" s="173" t="s">
        <v>415</v>
      </c>
      <c r="G23" s="173" t="s">
        <v>415</v>
      </c>
      <c r="H23" s="173" t="s">
        <v>415</v>
      </c>
      <c r="I23" s="173" t="s">
        <v>415</v>
      </c>
      <c r="J23" s="173" t="s">
        <v>415</v>
      </c>
      <c r="K23" s="173" t="s">
        <v>415</v>
      </c>
      <c r="L23" s="173" t="s">
        <v>415</v>
      </c>
      <c r="M23" s="173" t="s">
        <v>415</v>
      </c>
      <c r="N23" s="173" t="s">
        <v>415</v>
      </c>
      <c r="O23" s="173" t="s">
        <v>415</v>
      </c>
      <c r="P23" s="149">
        <v>34.942999999999998</v>
      </c>
      <c r="Q23" s="149">
        <v>36.287313000000005</v>
      </c>
      <c r="R23" s="149">
        <v>45.036369999999998</v>
      </c>
    </row>
    <row r="24" spans="1:18" s="49" customFormat="1" ht="12.75" customHeight="1">
      <c r="A24" s="66" t="s">
        <v>22</v>
      </c>
      <c r="B24" s="79" t="s">
        <v>211</v>
      </c>
      <c r="C24" s="149">
        <v>100.84847599036215</v>
      </c>
      <c r="D24" s="149">
        <v>84.457080663999989</v>
      </c>
      <c r="E24" s="149">
        <v>92.445887107400011</v>
      </c>
      <c r="F24" s="149">
        <v>89.087038985999996</v>
      </c>
      <c r="G24" s="149">
        <v>81.153999999999996</v>
      </c>
      <c r="H24" s="149">
        <v>77.978390067385007</v>
      </c>
      <c r="I24" s="149">
        <v>85.249348466699985</v>
      </c>
      <c r="J24" s="149">
        <v>87.4833</v>
      </c>
      <c r="K24" s="149">
        <v>86.639879289603513</v>
      </c>
      <c r="L24" s="149">
        <v>87.978611588875026</v>
      </c>
      <c r="M24" s="149">
        <v>79.826999999999998</v>
      </c>
      <c r="N24" s="149">
        <v>69.007999999999996</v>
      </c>
      <c r="O24" s="149">
        <v>49.814999999999998</v>
      </c>
      <c r="P24" s="149">
        <v>46.988</v>
      </c>
      <c r="Q24" s="149">
        <v>49.562099000000003</v>
      </c>
      <c r="R24" s="149">
        <v>48.33349599999999</v>
      </c>
    </row>
    <row r="25" spans="1:18" s="49" customFormat="1" ht="12.75" customHeight="1">
      <c r="A25" s="66" t="s">
        <v>78</v>
      </c>
      <c r="B25" s="79" t="s">
        <v>212</v>
      </c>
      <c r="C25" s="149">
        <v>163.42400000000001</v>
      </c>
      <c r="D25" s="149">
        <v>160.15361753880001</v>
      </c>
      <c r="E25" s="149">
        <v>160.87502156117762</v>
      </c>
      <c r="F25" s="149">
        <v>131.21006469239683</v>
      </c>
      <c r="G25" s="149">
        <v>146.02199999999999</v>
      </c>
      <c r="H25" s="149">
        <v>135.24313500252316</v>
      </c>
      <c r="I25" s="149">
        <v>136.28442477965669</v>
      </c>
      <c r="J25" s="149">
        <v>143.4949</v>
      </c>
      <c r="K25" s="149">
        <v>139.74990892727789</v>
      </c>
      <c r="L25" s="149">
        <v>135.98330571139479</v>
      </c>
      <c r="M25" s="149">
        <v>132.19499999999999</v>
      </c>
      <c r="N25" s="149">
        <v>134.97999999999999</v>
      </c>
      <c r="O25" s="149">
        <v>126.919</v>
      </c>
      <c r="P25" s="149">
        <v>143.88200000000001</v>
      </c>
      <c r="Q25" s="149">
        <v>130.35932099999997</v>
      </c>
      <c r="R25" s="149">
        <v>141.39501400000003</v>
      </c>
    </row>
    <row r="26" spans="1:18" s="49" customFormat="1" ht="12.75" customHeight="1">
      <c r="A26" s="66" t="s">
        <v>62</v>
      </c>
      <c r="B26" s="82" t="s">
        <v>213</v>
      </c>
      <c r="C26" s="173" t="s">
        <v>415</v>
      </c>
      <c r="D26" s="173" t="s">
        <v>415</v>
      </c>
      <c r="E26" s="173" t="s">
        <v>415</v>
      </c>
      <c r="F26" s="173" t="s">
        <v>415</v>
      </c>
      <c r="G26" s="173" t="s">
        <v>415</v>
      </c>
      <c r="H26" s="173" t="s">
        <v>415</v>
      </c>
      <c r="I26" s="173" t="s">
        <v>415</v>
      </c>
      <c r="J26" s="173" t="s">
        <v>415</v>
      </c>
      <c r="K26" s="173" t="s">
        <v>415</v>
      </c>
      <c r="L26" s="173" t="s">
        <v>415</v>
      </c>
      <c r="M26" s="173" t="s">
        <v>415</v>
      </c>
      <c r="N26" s="173" t="s">
        <v>415</v>
      </c>
      <c r="O26" s="173" t="s">
        <v>415</v>
      </c>
      <c r="P26" s="173" t="s">
        <v>415</v>
      </c>
      <c r="Q26" s="173" t="s">
        <v>415</v>
      </c>
      <c r="R26" s="173" t="s">
        <v>415</v>
      </c>
    </row>
    <row r="27" spans="1:18" s="49" customFormat="1" ht="12.75" customHeight="1">
      <c r="A27" s="66" t="s">
        <v>63</v>
      </c>
      <c r="B27" s="82" t="s">
        <v>214</v>
      </c>
      <c r="C27" s="173" t="s">
        <v>415</v>
      </c>
      <c r="D27" s="173" t="s">
        <v>415</v>
      </c>
      <c r="E27" s="173" t="s">
        <v>415</v>
      </c>
      <c r="F27" s="173" t="s">
        <v>415</v>
      </c>
      <c r="G27" s="173" t="s">
        <v>415</v>
      </c>
      <c r="H27" s="173" t="s">
        <v>415</v>
      </c>
      <c r="I27" s="173" t="s">
        <v>415</v>
      </c>
      <c r="J27" s="173" t="s">
        <v>415</v>
      </c>
      <c r="K27" s="173" t="s">
        <v>415</v>
      </c>
      <c r="L27" s="173" t="s">
        <v>415</v>
      </c>
      <c r="M27" s="173" t="s">
        <v>415</v>
      </c>
      <c r="N27" s="173" t="s">
        <v>415</v>
      </c>
      <c r="O27" s="173" t="s">
        <v>415</v>
      </c>
      <c r="P27" s="173" t="s">
        <v>415</v>
      </c>
      <c r="Q27" s="173" t="s">
        <v>415</v>
      </c>
      <c r="R27" s="173" t="s">
        <v>415</v>
      </c>
    </row>
    <row r="28" spans="1:18" s="49" customFormat="1" ht="12.75" customHeight="1">
      <c r="A28" s="66" t="s">
        <v>23</v>
      </c>
      <c r="B28" s="79" t="s">
        <v>81</v>
      </c>
      <c r="C28" s="149">
        <v>1355.5811369656208</v>
      </c>
      <c r="D28" s="149">
        <v>1101.8221941180002</v>
      </c>
      <c r="E28" s="149">
        <v>881.76278454455007</v>
      </c>
      <c r="F28" s="149">
        <v>866.59557402522989</v>
      </c>
      <c r="G28" s="149">
        <v>940.1</v>
      </c>
      <c r="H28" s="149">
        <v>900.02577930841005</v>
      </c>
      <c r="I28" s="149">
        <v>1088.22393732316</v>
      </c>
      <c r="J28" s="149">
        <v>828.86630000000002</v>
      </c>
      <c r="K28" s="149">
        <v>784.3348666666667</v>
      </c>
      <c r="L28" s="149">
        <v>739.80343333333337</v>
      </c>
      <c r="M28" s="149">
        <v>695.27200000000005</v>
      </c>
      <c r="N28" s="149">
        <v>692.34299999999996</v>
      </c>
      <c r="O28" s="149">
        <v>680.91399999999999</v>
      </c>
      <c r="P28" s="149">
        <v>674.93499999999995</v>
      </c>
      <c r="Q28" s="149">
        <v>557.6801210000001</v>
      </c>
      <c r="R28" s="149">
        <v>636.3084990000001</v>
      </c>
    </row>
    <row r="29" spans="1:18" s="49" customFormat="1" ht="12.75" customHeight="1">
      <c r="A29" s="66" t="s">
        <v>113</v>
      </c>
      <c r="B29" s="82" t="s">
        <v>215</v>
      </c>
      <c r="C29" s="162" t="s">
        <v>415</v>
      </c>
      <c r="D29" s="162" t="s">
        <v>415</v>
      </c>
      <c r="E29" s="162" t="s">
        <v>415</v>
      </c>
      <c r="F29" s="162" t="s">
        <v>415</v>
      </c>
      <c r="G29" s="162" t="s">
        <v>415</v>
      </c>
      <c r="H29" s="162" t="s">
        <v>415</v>
      </c>
      <c r="I29" s="162" t="s">
        <v>415</v>
      </c>
      <c r="J29" s="162" t="s">
        <v>415</v>
      </c>
      <c r="K29" s="162" t="s">
        <v>415</v>
      </c>
      <c r="L29" s="162" t="s">
        <v>415</v>
      </c>
      <c r="M29" s="162" t="s">
        <v>415</v>
      </c>
      <c r="N29" s="162" t="s">
        <v>415</v>
      </c>
      <c r="O29" s="162" t="s">
        <v>415</v>
      </c>
      <c r="P29" s="162" t="s">
        <v>415</v>
      </c>
      <c r="Q29" s="162" t="s">
        <v>415</v>
      </c>
      <c r="R29" s="162" t="s">
        <v>415</v>
      </c>
    </row>
    <row r="30" spans="1:18" s="49" customFormat="1" ht="12.75" customHeight="1">
      <c r="A30" s="66" t="s">
        <v>114</v>
      </c>
      <c r="B30" s="82" t="s">
        <v>216</v>
      </c>
      <c r="C30" s="162" t="s">
        <v>415</v>
      </c>
      <c r="D30" s="162" t="s">
        <v>415</v>
      </c>
      <c r="E30" s="162" t="s">
        <v>415</v>
      </c>
      <c r="F30" s="162" t="s">
        <v>415</v>
      </c>
      <c r="G30" s="162" t="s">
        <v>415</v>
      </c>
      <c r="H30" s="162" t="s">
        <v>415</v>
      </c>
      <c r="I30" s="162" t="s">
        <v>415</v>
      </c>
      <c r="J30" s="162" t="s">
        <v>415</v>
      </c>
      <c r="K30" s="162" t="s">
        <v>415</v>
      </c>
      <c r="L30" s="162" t="s">
        <v>415</v>
      </c>
      <c r="M30" s="162" t="s">
        <v>415</v>
      </c>
      <c r="N30" s="162" t="s">
        <v>415</v>
      </c>
      <c r="O30" s="162" t="s">
        <v>415</v>
      </c>
      <c r="P30" s="162" t="s">
        <v>415</v>
      </c>
      <c r="Q30" s="162" t="s">
        <v>415</v>
      </c>
      <c r="R30" s="162" t="s">
        <v>415</v>
      </c>
    </row>
    <row r="31" spans="1:18" s="49" customFormat="1" ht="12.75" customHeight="1">
      <c r="A31" s="66" t="s">
        <v>115</v>
      </c>
      <c r="B31" s="82" t="s">
        <v>217</v>
      </c>
      <c r="C31" s="162" t="s">
        <v>415</v>
      </c>
      <c r="D31" s="162" t="s">
        <v>415</v>
      </c>
      <c r="E31" s="162" t="s">
        <v>415</v>
      </c>
      <c r="F31" s="162" t="s">
        <v>415</v>
      </c>
      <c r="G31" s="162" t="s">
        <v>415</v>
      </c>
      <c r="H31" s="162" t="s">
        <v>415</v>
      </c>
      <c r="I31" s="162" t="s">
        <v>415</v>
      </c>
      <c r="J31" s="162" t="s">
        <v>415</v>
      </c>
      <c r="K31" s="162" t="s">
        <v>415</v>
      </c>
      <c r="L31" s="162" t="s">
        <v>415</v>
      </c>
      <c r="M31" s="162" t="s">
        <v>415</v>
      </c>
      <c r="N31" s="162" t="s">
        <v>415</v>
      </c>
      <c r="O31" s="162" t="s">
        <v>415</v>
      </c>
      <c r="P31" s="162" t="s">
        <v>415</v>
      </c>
      <c r="Q31" s="162" t="s">
        <v>415</v>
      </c>
      <c r="R31" s="162" t="s">
        <v>415</v>
      </c>
    </row>
    <row r="32" spans="1:18" s="49" customFormat="1" ht="12.75" customHeight="1">
      <c r="A32" s="66" t="s">
        <v>24</v>
      </c>
      <c r="B32" s="79" t="s">
        <v>64</v>
      </c>
      <c r="C32" s="149">
        <v>99.69619999999999</v>
      </c>
      <c r="D32" s="149">
        <v>74.906197264116017</v>
      </c>
      <c r="E32" s="149">
        <v>54.157738284720004</v>
      </c>
      <c r="F32" s="149">
        <v>39.581210353549999</v>
      </c>
      <c r="G32" s="149">
        <v>28.734999999999999</v>
      </c>
      <c r="H32" s="149">
        <v>20.856086874886998</v>
      </c>
      <c r="I32" s="149">
        <v>20.109792640080002</v>
      </c>
      <c r="J32" s="149">
        <v>26.662500000000001</v>
      </c>
      <c r="K32" s="149">
        <v>28.016255224946232</v>
      </c>
      <c r="L32" s="149">
        <v>29.427072898564489</v>
      </c>
      <c r="M32" s="149">
        <v>28.47</v>
      </c>
      <c r="N32" s="149">
        <v>30.032</v>
      </c>
      <c r="O32" s="149">
        <v>27.414999999999999</v>
      </c>
      <c r="P32" s="149">
        <v>20.632000000000001</v>
      </c>
      <c r="Q32" s="149">
        <v>18.164582000000003</v>
      </c>
      <c r="R32" s="149">
        <v>16.227644999999999</v>
      </c>
    </row>
    <row r="33" spans="1:18" s="49" customFormat="1" ht="12.75" customHeight="1">
      <c r="A33" s="66" t="s">
        <v>25</v>
      </c>
      <c r="B33" s="79" t="s">
        <v>218</v>
      </c>
      <c r="C33" s="149">
        <v>54.079000000000008</v>
      </c>
      <c r="D33" s="149">
        <v>44.204353825669997</v>
      </c>
      <c r="E33" s="149">
        <v>46.127735142359995</v>
      </c>
      <c r="F33" s="149">
        <v>49.631448014921205</v>
      </c>
      <c r="G33" s="149">
        <v>44.623000000000005</v>
      </c>
      <c r="H33" s="149">
        <v>45.655457665027193</v>
      </c>
      <c r="I33" s="149">
        <v>47.002102451935997</v>
      </c>
      <c r="J33" s="149">
        <v>41.799099999999996</v>
      </c>
      <c r="K33" s="149">
        <v>39.823949107273982</v>
      </c>
      <c r="L33" s="149">
        <v>52.141465479314533</v>
      </c>
      <c r="M33" s="149">
        <v>57.616</v>
      </c>
      <c r="N33" s="149">
        <v>57.283000000000001</v>
      </c>
      <c r="O33" s="149">
        <v>52.13</v>
      </c>
      <c r="P33" s="149">
        <v>32.222999999999999</v>
      </c>
      <c r="Q33" s="149">
        <v>29.622038</v>
      </c>
      <c r="R33" s="149">
        <v>33.907128000000007</v>
      </c>
    </row>
    <row r="34" spans="1:18" s="49" customFormat="1" ht="12.75" customHeight="1">
      <c r="A34" s="66" t="s">
        <v>26</v>
      </c>
      <c r="B34" s="79" t="s">
        <v>219</v>
      </c>
      <c r="C34" s="149">
        <v>18.404</v>
      </c>
      <c r="D34" s="149">
        <v>16.951924132927999</v>
      </c>
      <c r="E34" s="149">
        <v>14.518931959688</v>
      </c>
      <c r="F34" s="149">
        <v>13.427381165618</v>
      </c>
      <c r="G34" s="149">
        <v>15.131</v>
      </c>
      <c r="H34" s="149">
        <v>14.239837505719999</v>
      </c>
      <c r="I34" s="149">
        <v>14.552097243030001</v>
      </c>
      <c r="J34" s="149">
        <v>14.332799999999999</v>
      </c>
      <c r="K34" s="149">
        <v>12.618778969319056</v>
      </c>
      <c r="L34" s="149">
        <v>12.810054821633388</v>
      </c>
      <c r="M34" s="149">
        <v>13.493</v>
      </c>
      <c r="N34" s="149">
        <v>9.8670000000000009</v>
      </c>
      <c r="O34" s="149">
        <v>13.603</v>
      </c>
      <c r="P34" s="149">
        <v>9.5690000000000008</v>
      </c>
      <c r="Q34" s="149">
        <v>11.19576</v>
      </c>
      <c r="R34" s="149">
        <v>7.4870900000000011</v>
      </c>
    </row>
    <row r="35" spans="1:18" s="49" customFormat="1" ht="12.75" customHeight="1">
      <c r="A35" s="66" t="s">
        <v>82</v>
      </c>
      <c r="B35" s="79" t="s">
        <v>220</v>
      </c>
      <c r="C35" s="149">
        <v>94.533799999999999</v>
      </c>
      <c r="D35" s="149">
        <v>71.978236917000004</v>
      </c>
      <c r="E35" s="149">
        <v>52.602481366399999</v>
      </c>
      <c r="F35" s="149">
        <v>41.920790086999993</v>
      </c>
      <c r="G35" s="149">
        <v>38.301000000000002</v>
      </c>
      <c r="H35" s="149">
        <v>32.943452413540001</v>
      </c>
      <c r="I35" s="149">
        <v>32.300948638499996</v>
      </c>
      <c r="J35" s="149">
        <v>33.244900000000001</v>
      </c>
      <c r="K35" s="149">
        <v>29.380594642917071</v>
      </c>
      <c r="L35" s="149">
        <v>31.602255118226989</v>
      </c>
      <c r="M35" s="149">
        <v>36.136000000000003</v>
      </c>
      <c r="N35" s="149">
        <v>76.177000000000007</v>
      </c>
      <c r="O35" s="149">
        <v>53.308</v>
      </c>
      <c r="P35" s="149">
        <v>34.654000000000003</v>
      </c>
      <c r="Q35" s="149">
        <v>30.433964</v>
      </c>
      <c r="R35" s="149">
        <v>31.636285000000004</v>
      </c>
    </row>
    <row r="36" spans="1:18" s="49" customFormat="1" ht="12.75" customHeight="1">
      <c r="A36" s="66" t="s">
        <v>83</v>
      </c>
      <c r="B36" s="79" t="s">
        <v>65</v>
      </c>
      <c r="C36" s="149">
        <v>147.76499999999999</v>
      </c>
      <c r="D36" s="149">
        <v>154.48894006186202</v>
      </c>
      <c r="E36" s="149">
        <v>134.11923759043799</v>
      </c>
      <c r="F36" s="149">
        <v>133.86074409930399</v>
      </c>
      <c r="G36" s="149">
        <v>125.964</v>
      </c>
      <c r="H36" s="149">
        <v>110.907528183255</v>
      </c>
      <c r="I36" s="149">
        <v>91.161061601759997</v>
      </c>
      <c r="J36" s="149">
        <v>61.929600000000001</v>
      </c>
      <c r="K36" s="149">
        <v>47.687832018902903</v>
      </c>
      <c r="L36" s="149">
        <v>45.081510273443136</v>
      </c>
      <c r="M36" s="149">
        <v>44.667000000000002</v>
      </c>
      <c r="N36" s="149">
        <v>43.609000000000002</v>
      </c>
      <c r="O36" s="149">
        <v>43.948</v>
      </c>
      <c r="P36" s="149">
        <v>89.382000000000005</v>
      </c>
      <c r="Q36" s="149">
        <v>87.220018999999994</v>
      </c>
      <c r="R36" s="149">
        <v>80.147244999999998</v>
      </c>
    </row>
    <row r="37" spans="1:18" s="49" customFormat="1" ht="12.75" customHeight="1">
      <c r="A37" s="66" t="s">
        <v>84</v>
      </c>
      <c r="B37" s="79" t="s">
        <v>221</v>
      </c>
      <c r="C37" s="149">
        <v>13.121</v>
      </c>
      <c r="D37" s="149">
        <v>12.859</v>
      </c>
      <c r="E37" s="149">
        <v>12.443</v>
      </c>
      <c r="F37" s="149">
        <v>11.872999999999999</v>
      </c>
      <c r="G37" s="149">
        <v>11.148999999999999</v>
      </c>
      <c r="H37" s="149">
        <v>10.271000000000001</v>
      </c>
      <c r="I37" s="149">
        <v>9.2390000000000008</v>
      </c>
      <c r="J37" s="149">
        <v>8.0533999999999999</v>
      </c>
      <c r="K37" s="149">
        <v>8.528964480391215</v>
      </c>
      <c r="L37" s="149">
        <v>9.0326117053387378</v>
      </c>
      <c r="M37" s="149">
        <v>9.5660000000000007</v>
      </c>
      <c r="N37" s="149">
        <v>8.9139999999999997</v>
      </c>
      <c r="O37" s="149">
        <v>19.177</v>
      </c>
      <c r="P37" s="149">
        <v>14.933</v>
      </c>
      <c r="Q37" s="149">
        <v>11.155823999999999</v>
      </c>
      <c r="R37" s="149">
        <v>9.3604939999999992</v>
      </c>
    </row>
    <row r="38" spans="1:18" s="49" customFormat="1" ht="12.75" customHeight="1">
      <c r="A38" s="66" t="s">
        <v>116</v>
      </c>
      <c r="B38" s="79" t="s">
        <v>222</v>
      </c>
      <c r="C38" s="149">
        <v>9.5344999999999995</v>
      </c>
      <c r="D38" s="149">
        <v>8.2116000000000007</v>
      </c>
      <c r="E38" s="149">
        <v>7.0843599999999993</v>
      </c>
      <c r="F38" s="149">
        <v>6.1521400000000002</v>
      </c>
      <c r="G38" s="149">
        <v>5.415</v>
      </c>
      <c r="H38" s="149">
        <v>4.8728999999999996</v>
      </c>
      <c r="I38" s="149">
        <v>4.5259</v>
      </c>
      <c r="J38" s="149">
        <v>4.3742999999999999</v>
      </c>
      <c r="K38" s="149">
        <v>3.907488843727688</v>
      </c>
      <c r="L38" s="149">
        <v>3.4904942651067246</v>
      </c>
      <c r="M38" s="149">
        <v>3.1179999999999999</v>
      </c>
      <c r="N38" s="149">
        <v>3.3839999999999999</v>
      </c>
      <c r="O38" s="149">
        <v>2.8250000000000002</v>
      </c>
      <c r="P38" s="149">
        <v>2.5470000000000002</v>
      </c>
      <c r="Q38" s="149">
        <v>3.1364229999999997</v>
      </c>
      <c r="R38" s="149">
        <v>3.1313390000000001</v>
      </c>
    </row>
    <row r="39" spans="1:18" s="49" customFormat="1" ht="12.75" customHeight="1">
      <c r="A39" s="66" t="s">
        <v>85</v>
      </c>
      <c r="B39" s="79" t="s">
        <v>223</v>
      </c>
      <c r="C39" s="173" t="s">
        <v>415</v>
      </c>
      <c r="D39" s="173" t="s">
        <v>415</v>
      </c>
      <c r="E39" s="173" t="s">
        <v>415</v>
      </c>
      <c r="F39" s="173" t="s">
        <v>415</v>
      </c>
      <c r="G39" s="173" t="s">
        <v>415</v>
      </c>
      <c r="H39" s="173" t="s">
        <v>415</v>
      </c>
      <c r="I39" s="173" t="s">
        <v>415</v>
      </c>
      <c r="J39" s="173" t="s">
        <v>415</v>
      </c>
      <c r="K39" s="173" t="s">
        <v>415</v>
      </c>
      <c r="L39" s="173" t="s">
        <v>415</v>
      </c>
      <c r="M39" s="173" t="s">
        <v>415</v>
      </c>
      <c r="N39" s="173" t="s">
        <v>415</v>
      </c>
      <c r="O39" s="149">
        <v>1.1779999999999999</v>
      </c>
      <c r="P39" s="149">
        <v>38.363999999999997</v>
      </c>
      <c r="Q39" s="149">
        <v>14.983426999999999</v>
      </c>
      <c r="R39" s="149">
        <v>14.318745000000002</v>
      </c>
    </row>
    <row r="40" spans="1:18" s="49" customFormat="1" ht="12.75" customHeight="1">
      <c r="A40" s="66" t="s">
        <v>117</v>
      </c>
      <c r="B40" s="63" t="s">
        <v>50</v>
      </c>
      <c r="C40" s="149">
        <v>28800</v>
      </c>
      <c r="D40" s="149">
        <v>28550</v>
      </c>
      <c r="E40" s="149">
        <v>28300</v>
      </c>
      <c r="F40" s="149">
        <v>28050</v>
      </c>
      <c r="G40" s="149">
        <v>27800</v>
      </c>
      <c r="H40" s="149">
        <v>27237.000000000004</v>
      </c>
      <c r="I40" s="149">
        <v>26674</v>
      </c>
      <c r="J40" s="149">
        <v>26372.362000000001</v>
      </c>
      <c r="K40" s="149">
        <v>25860.562588666668</v>
      </c>
      <c r="L40" s="149">
        <v>25348.763419333336</v>
      </c>
      <c r="M40" s="149">
        <v>24836.964250000001</v>
      </c>
      <c r="N40" s="149">
        <v>22470.127992999998</v>
      </c>
      <c r="O40" s="149">
        <v>19748.335999999999</v>
      </c>
      <c r="P40" s="149">
        <v>20655.834999999999</v>
      </c>
      <c r="Q40" s="149">
        <v>13576.647285000006</v>
      </c>
      <c r="R40" s="149">
        <v>12719.977239000007</v>
      </c>
    </row>
    <row r="41" spans="1:18" s="49" customFormat="1" ht="12.75" customHeight="1">
      <c r="A41" s="66" t="s">
        <v>118</v>
      </c>
      <c r="B41" s="79" t="s">
        <v>171</v>
      </c>
      <c r="C41" s="173" t="s">
        <v>415</v>
      </c>
      <c r="D41" s="173" t="s">
        <v>415</v>
      </c>
      <c r="E41" s="173" t="s">
        <v>415</v>
      </c>
      <c r="F41" s="173" t="s">
        <v>415</v>
      </c>
      <c r="G41" s="173" t="s">
        <v>415</v>
      </c>
      <c r="H41" s="173" t="s">
        <v>415</v>
      </c>
      <c r="I41" s="173" t="s">
        <v>415</v>
      </c>
      <c r="J41" s="173" t="s">
        <v>415</v>
      </c>
      <c r="K41" s="173" t="s">
        <v>415</v>
      </c>
      <c r="L41" s="173" t="s">
        <v>415</v>
      </c>
      <c r="M41" s="173" t="s">
        <v>415</v>
      </c>
      <c r="N41" s="173" t="s">
        <v>415</v>
      </c>
      <c r="O41" s="173" t="s">
        <v>415</v>
      </c>
      <c r="P41" s="149">
        <v>20587.296999999999</v>
      </c>
      <c r="Q41" s="149">
        <v>13549.133123000005</v>
      </c>
      <c r="R41" s="149">
        <v>12691.394663000008</v>
      </c>
    </row>
    <row r="42" spans="1:18" s="49" customFormat="1" ht="12.75" customHeight="1">
      <c r="A42" s="66" t="s">
        <v>119</v>
      </c>
      <c r="B42" s="79" t="s">
        <v>88</v>
      </c>
      <c r="C42" s="173" t="s">
        <v>415</v>
      </c>
      <c r="D42" s="173" t="s">
        <v>415</v>
      </c>
      <c r="E42" s="173" t="s">
        <v>415</v>
      </c>
      <c r="F42" s="173" t="s">
        <v>415</v>
      </c>
      <c r="G42" s="173" t="s">
        <v>415</v>
      </c>
      <c r="H42" s="173" t="s">
        <v>415</v>
      </c>
      <c r="I42" s="173" t="s">
        <v>415</v>
      </c>
      <c r="J42" s="173" t="s">
        <v>415</v>
      </c>
      <c r="K42" s="173" t="s">
        <v>415</v>
      </c>
      <c r="L42" s="173" t="s">
        <v>415</v>
      </c>
      <c r="M42" s="173" t="s">
        <v>415</v>
      </c>
      <c r="N42" s="173" t="s">
        <v>415</v>
      </c>
      <c r="O42" s="173" t="s">
        <v>415</v>
      </c>
      <c r="P42" s="149">
        <v>68.537999999999997</v>
      </c>
      <c r="Q42" s="149">
        <v>27.514162000000002</v>
      </c>
      <c r="R42" s="149">
        <v>28.582576</v>
      </c>
    </row>
    <row r="43" spans="1:18" s="49" customFormat="1" ht="12.75" customHeight="1">
      <c r="A43" s="66" t="s">
        <v>120</v>
      </c>
      <c r="B43" s="63" t="s">
        <v>172</v>
      </c>
      <c r="C43" s="149">
        <v>9669.8346977000001</v>
      </c>
      <c r="D43" s="149">
        <v>9920.5830727537505</v>
      </c>
      <c r="E43" s="149">
        <v>10262.549747807499</v>
      </c>
      <c r="F43" s="149">
        <v>10572.86292286125</v>
      </c>
      <c r="G43" s="149">
        <v>10899.602197914999</v>
      </c>
      <c r="H43" s="149">
        <v>10702.111988213335</v>
      </c>
      <c r="I43" s="149">
        <v>10562.668278511668</v>
      </c>
      <c r="J43" s="149">
        <v>10327.451116980308</v>
      </c>
      <c r="K43" s="149">
        <v>10582.350541152588</v>
      </c>
      <c r="L43" s="149">
        <v>10699.003827611015</v>
      </c>
      <c r="M43" s="149">
        <v>10780.043634928496</v>
      </c>
      <c r="N43" s="149">
        <v>9880.7271827465192</v>
      </c>
      <c r="O43" s="149">
        <v>10271.034408985088</v>
      </c>
      <c r="P43" s="149">
        <v>10197.567421856</v>
      </c>
      <c r="Q43" s="149">
        <v>9435.9879449981054</v>
      </c>
      <c r="R43" s="149">
        <v>9480.9116646449984</v>
      </c>
    </row>
    <row r="44" spans="1:18" s="49" customFormat="1" ht="12.75" customHeight="1">
      <c r="A44" s="66" t="s">
        <v>86</v>
      </c>
      <c r="B44" s="79" t="s">
        <v>51</v>
      </c>
      <c r="C44" s="149">
        <v>6300.3834999999999</v>
      </c>
      <c r="D44" s="149">
        <v>6141.5052999999998</v>
      </c>
      <c r="E44" s="149">
        <v>6073.8453999999992</v>
      </c>
      <c r="F44" s="149">
        <v>5974.5320000000002</v>
      </c>
      <c r="G44" s="149">
        <v>5891.6446999999998</v>
      </c>
      <c r="H44" s="149">
        <v>5780.2653666666683</v>
      </c>
      <c r="I44" s="149">
        <v>5726.9325333333345</v>
      </c>
      <c r="J44" s="149">
        <v>5577.8262481703096</v>
      </c>
      <c r="K44" s="149">
        <v>5671.0946305592552</v>
      </c>
      <c r="L44" s="149">
        <v>5626.1174447176827</v>
      </c>
      <c r="M44" s="149">
        <v>5545.5256407684956</v>
      </c>
      <c r="N44" s="149">
        <v>5659.7024720941308</v>
      </c>
      <c r="O44" s="149">
        <v>5398.9760635391267</v>
      </c>
      <c r="P44" s="149">
        <v>5225.5754844559997</v>
      </c>
      <c r="Q44" s="149">
        <v>4616.7203586981041</v>
      </c>
      <c r="R44" s="149">
        <v>4790.1857781199997</v>
      </c>
    </row>
    <row r="45" spans="1:18" s="49" customFormat="1" ht="12.75" customHeight="1">
      <c r="A45" s="66" t="s">
        <v>121</v>
      </c>
      <c r="B45" s="79" t="s">
        <v>173</v>
      </c>
      <c r="C45" s="149">
        <v>3369.4511977000002</v>
      </c>
      <c r="D45" s="149">
        <v>3779.0777727537497</v>
      </c>
      <c r="E45" s="149">
        <v>4188.7043478075002</v>
      </c>
      <c r="F45" s="149">
        <v>4598.3309228612497</v>
      </c>
      <c r="G45" s="149">
        <v>5007.9574979150002</v>
      </c>
      <c r="H45" s="149">
        <v>4921.846621546666</v>
      </c>
      <c r="I45" s="149">
        <v>4835.7357451783328</v>
      </c>
      <c r="J45" s="149">
        <v>4749.6248688099995</v>
      </c>
      <c r="K45" s="149">
        <v>4911.2559105933333</v>
      </c>
      <c r="L45" s="149">
        <v>5072.8863828933327</v>
      </c>
      <c r="M45" s="149">
        <v>5234.5179941599999</v>
      </c>
      <c r="N45" s="149">
        <v>4221.0247106523884</v>
      </c>
      <c r="O45" s="149">
        <v>4872.058345445962</v>
      </c>
      <c r="P45" s="149">
        <v>4971.9919374000001</v>
      </c>
      <c r="Q45" s="149">
        <v>4819.2675863000004</v>
      </c>
      <c r="R45" s="149">
        <v>4690.7258865249996</v>
      </c>
    </row>
    <row r="46" spans="1:18" s="49" customFormat="1" ht="12.75" customHeight="1">
      <c r="A46" s="66" t="s">
        <v>87</v>
      </c>
      <c r="B46" s="82" t="s">
        <v>174</v>
      </c>
      <c r="C46" s="149">
        <v>3369.4511977000002</v>
      </c>
      <c r="D46" s="149">
        <v>3779.0777727537497</v>
      </c>
      <c r="E46" s="149">
        <v>4188.7043478075002</v>
      </c>
      <c r="F46" s="149">
        <v>4598.3309228612497</v>
      </c>
      <c r="G46" s="149">
        <v>5007.9574979150002</v>
      </c>
      <c r="H46" s="149">
        <v>4921.846621546666</v>
      </c>
      <c r="I46" s="149">
        <v>4835.7357451783328</v>
      </c>
      <c r="J46" s="149">
        <v>4749.6248688099995</v>
      </c>
      <c r="K46" s="149">
        <v>4911.2559105933333</v>
      </c>
      <c r="L46" s="149">
        <v>5072.8863828933327</v>
      </c>
      <c r="M46" s="149">
        <v>5234.5179941599999</v>
      </c>
      <c r="N46" s="149">
        <v>4221.0247106523884</v>
      </c>
      <c r="O46" s="149">
        <v>4872.058345445962</v>
      </c>
      <c r="P46" s="149">
        <v>4971.9919374000001</v>
      </c>
      <c r="Q46" s="149">
        <v>4819.2675863000004</v>
      </c>
      <c r="R46" s="149">
        <v>4690.7258865249996</v>
      </c>
    </row>
    <row r="47" spans="1:18" s="49" customFormat="1" ht="12.75" customHeight="1">
      <c r="A47" s="66" t="s">
        <v>122</v>
      </c>
      <c r="B47" s="82" t="s">
        <v>224</v>
      </c>
      <c r="C47" s="173" t="s">
        <v>415</v>
      </c>
      <c r="D47" s="173" t="s">
        <v>415</v>
      </c>
      <c r="E47" s="173" t="s">
        <v>415</v>
      </c>
      <c r="F47" s="173" t="s">
        <v>415</v>
      </c>
      <c r="G47" s="173" t="s">
        <v>415</v>
      </c>
      <c r="H47" s="173" t="s">
        <v>415</v>
      </c>
      <c r="I47" s="173" t="s">
        <v>415</v>
      </c>
      <c r="J47" s="173" t="s">
        <v>415</v>
      </c>
      <c r="K47" s="173" t="s">
        <v>415</v>
      </c>
      <c r="L47" s="173" t="s">
        <v>415</v>
      </c>
      <c r="M47" s="173" t="s">
        <v>415</v>
      </c>
      <c r="N47" s="173" t="s">
        <v>415</v>
      </c>
      <c r="O47" s="173" t="s">
        <v>415</v>
      </c>
      <c r="P47" s="173" t="s">
        <v>415</v>
      </c>
      <c r="Q47" s="173" t="s">
        <v>415</v>
      </c>
      <c r="R47" s="173" t="s">
        <v>415</v>
      </c>
    </row>
    <row r="48" spans="1:18" s="49" customFormat="1" ht="12.75" customHeight="1">
      <c r="A48" s="66" t="s">
        <v>123</v>
      </c>
      <c r="B48" s="63" t="s">
        <v>52</v>
      </c>
      <c r="C48" s="149">
        <v>30.756</v>
      </c>
      <c r="D48" s="149">
        <v>31.94125</v>
      </c>
      <c r="E48" s="149">
        <v>33.1265</v>
      </c>
      <c r="F48" s="149">
        <v>34.311750000000004</v>
      </c>
      <c r="G48" s="149">
        <v>35.497</v>
      </c>
      <c r="H48" s="149">
        <v>34.301666666666662</v>
      </c>
      <c r="I48" s="149">
        <v>33.106333333333339</v>
      </c>
      <c r="J48" s="149">
        <v>31.911000000000001</v>
      </c>
      <c r="K48" s="149">
        <v>31.709333333333333</v>
      </c>
      <c r="L48" s="149">
        <v>31.574888888888886</v>
      </c>
      <c r="M48" s="149">
        <v>31.306000000000001</v>
      </c>
      <c r="N48" s="149">
        <v>24.761000000000003</v>
      </c>
      <c r="O48" s="149">
        <v>24.189</v>
      </c>
      <c r="P48" s="149">
        <v>24.573999999999998</v>
      </c>
      <c r="Q48" s="149">
        <v>26.730000000000004</v>
      </c>
      <c r="R48" s="149">
        <v>26.950000000000003</v>
      </c>
    </row>
    <row r="49" spans="1:18" s="49" customFormat="1" ht="12.75" customHeight="1">
      <c r="A49" s="66" t="s">
        <v>124</v>
      </c>
      <c r="B49" s="79" t="s">
        <v>176</v>
      </c>
      <c r="C49" s="173" t="s">
        <v>415</v>
      </c>
      <c r="D49" s="173" t="s">
        <v>415</v>
      </c>
      <c r="E49" s="173" t="s">
        <v>415</v>
      </c>
      <c r="F49" s="173" t="s">
        <v>415</v>
      </c>
      <c r="G49" s="173" t="s">
        <v>415</v>
      </c>
      <c r="H49" s="173" t="s">
        <v>415</v>
      </c>
      <c r="I49" s="173" t="s">
        <v>415</v>
      </c>
      <c r="J49" s="173" t="s">
        <v>415</v>
      </c>
      <c r="K49" s="173" t="s">
        <v>415</v>
      </c>
      <c r="L49" s="173" t="s">
        <v>415</v>
      </c>
      <c r="M49" s="173" t="s">
        <v>415</v>
      </c>
      <c r="N49" s="173" t="s">
        <v>415</v>
      </c>
      <c r="O49" s="173" t="s">
        <v>415</v>
      </c>
      <c r="P49" s="173" t="s">
        <v>415</v>
      </c>
      <c r="Q49" s="173" t="s">
        <v>415</v>
      </c>
      <c r="R49" s="173" t="s">
        <v>415</v>
      </c>
    </row>
    <row r="50" spans="1:18" s="49" customFormat="1" ht="12.75" customHeight="1">
      <c r="A50" s="66" t="s">
        <v>125</v>
      </c>
      <c r="B50" s="79" t="s">
        <v>225</v>
      </c>
      <c r="C50" s="173" t="s">
        <v>415</v>
      </c>
      <c r="D50" s="173" t="s">
        <v>415</v>
      </c>
      <c r="E50" s="173" t="s">
        <v>415</v>
      </c>
      <c r="F50" s="173" t="s">
        <v>415</v>
      </c>
      <c r="G50" s="173" t="s">
        <v>415</v>
      </c>
      <c r="H50" s="173" t="s">
        <v>415</v>
      </c>
      <c r="I50" s="173" t="s">
        <v>415</v>
      </c>
      <c r="J50" s="173" t="s">
        <v>415</v>
      </c>
      <c r="K50" s="173" t="s">
        <v>415</v>
      </c>
      <c r="L50" s="173" t="s">
        <v>415</v>
      </c>
      <c r="M50" s="173" t="s">
        <v>415</v>
      </c>
      <c r="N50" s="173" t="s">
        <v>415</v>
      </c>
      <c r="O50" s="173" t="s">
        <v>415</v>
      </c>
      <c r="P50" s="173" t="s">
        <v>415</v>
      </c>
      <c r="Q50" s="173" t="s">
        <v>415</v>
      </c>
      <c r="R50" s="173" t="s">
        <v>415</v>
      </c>
    </row>
    <row r="51" spans="1:18" s="49" customFormat="1" ht="12.75" customHeight="1">
      <c r="A51" s="66" t="s">
        <v>126</v>
      </c>
      <c r="B51" s="63" t="s">
        <v>226</v>
      </c>
      <c r="C51" s="173" t="s">
        <v>415</v>
      </c>
      <c r="D51" s="173" t="s">
        <v>415</v>
      </c>
      <c r="E51" s="173" t="s">
        <v>415</v>
      </c>
      <c r="F51" s="173" t="s">
        <v>415</v>
      </c>
      <c r="G51" s="173" t="s">
        <v>415</v>
      </c>
      <c r="H51" s="173" t="s">
        <v>415</v>
      </c>
      <c r="I51" s="173" t="s">
        <v>415</v>
      </c>
      <c r="J51" s="173" t="s">
        <v>415</v>
      </c>
      <c r="K51" s="173" t="s">
        <v>415</v>
      </c>
      <c r="L51" s="173" t="s">
        <v>415</v>
      </c>
      <c r="M51" s="173" t="s">
        <v>415</v>
      </c>
      <c r="N51" s="173" t="s">
        <v>415</v>
      </c>
      <c r="O51" s="173" t="s">
        <v>415</v>
      </c>
      <c r="P51" s="173" t="s">
        <v>415</v>
      </c>
      <c r="Q51" s="173" t="s">
        <v>415</v>
      </c>
      <c r="R51" s="173" t="s">
        <v>415</v>
      </c>
    </row>
    <row r="52" spans="1:18" s="49" customFormat="1" ht="12.75" customHeight="1">
      <c r="A52" s="66" t="s">
        <v>27</v>
      </c>
      <c r="B52" s="79" t="s">
        <v>227</v>
      </c>
      <c r="C52" s="173" t="s">
        <v>415</v>
      </c>
      <c r="D52" s="173" t="s">
        <v>415</v>
      </c>
      <c r="E52" s="173" t="s">
        <v>415</v>
      </c>
      <c r="F52" s="173" t="s">
        <v>415</v>
      </c>
      <c r="G52" s="173" t="s">
        <v>415</v>
      </c>
      <c r="H52" s="173" t="s">
        <v>415</v>
      </c>
      <c r="I52" s="173" t="s">
        <v>415</v>
      </c>
      <c r="J52" s="173" t="s">
        <v>415</v>
      </c>
      <c r="K52" s="173" t="s">
        <v>415</v>
      </c>
      <c r="L52" s="173" t="s">
        <v>415</v>
      </c>
      <c r="M52" s="173" t="s">
        <v>415</v>
      </c>
      <c r="N52" s="173" t="s">
        <v>415</v>
      </c>
      <c r="O52" s="173" t="s">
        <v>415</v>
      </c>
      <c r="P52" s="173" t="s">
        <v>415</v>
      </c>
      <c r="Q52" s="173" t="s">
        <v>415</v>
      </c>
      <c r="R52" s="173" t="s">
        <v>415</v>
      </c>
    </row>
    <row r="53" spans="1:18" s="49" customFormat="1" ht="12.75" customHeight="1">
      <c r="A53" s="66" t="s">
        <v>127</v>
      </c>
      <c r="B53" s="79" t="s">
        <v>228</v>
      </c>
      <c r="C53" s="173" t="s">
        <v>415</v>
      </c>
      <c r="D53" s="173" t="s">
        <v>415</v>
      </c>
      <c r="E53" s="173" t="s">
        <v>415</v>
      </c>
      <c r="F53" s="173" t="s">
        <v>415</v>
      </c>
      <c r="G53" s="173" t="s">
        <v>415</v>
      </c>
      <c r="H53" s="173" t="s">
        <v>415</v>
      </c>
      <c r="I53" s="173" t="s">
        <v>415</v>
      </c>
      <c r="J53" s="173" t="s">
        <v>415</v>
      </c>
      <c r="K53" s="173" t="s">
        <v>415</v>
      </c>
      <c r="L53" s="173" t="s">
        <v>415</v>
      </c>
      <c r="M53" s="173" t="s">
        <v>415</v>
      </c>
      <c r="N53" s="173" t="s">
        <v>415</v>
      </c>
      <c r="O53" s="173" t="s">
        <v>415</v>
      </c>
      <c r="P53" s="173" t="s">
        <v>415</v>
      </c>
      <c r="Q53" s="173" t="s">
        <v>415</v>
      </c>
      <c r="R53" s="173" t="s">
        <v>415</v>
      </c>
    </row>
    <row r="54" spans="1:18" s="49" customFormat="1" ht="12.75" customHeight="1">
      <c r="A54" s="66" t="s">
        <v>128</v>
      </c>
      <c r="B54" s="79" t="s">
        <v>229</v>
      </c>
      <c r="C54" s="173" t="s">
        <v>415</v>
      </c>
      <c r="D54" s="173" t="s">
        <v>415</v>
      </c>
      <c r="E54" s="173" t="s">
        <v>415</v>
      </c>
      <c r="F54" s="173" t="s">
        <v>415</v>
      </c>
      <c r="G54" s="173" t="s">
        <v>415</v>
      </c>
      <c r="H54" s="173" t="s">
        <v>415</v>
      </c>
      <c r="I54" s="173" t="s">
        <v>415</v>
      </c>
      <c r="J54" s="173" t="s">
        <v>415</v>
      </c>
      <c r="K54" s="173" t="s">
        <v>415</v>
      </c>
      <c r="L54" s="173" t="s">
        <v>415</v>
      </c>
      <c r="M54" s="173" t="s">
        <v>415</v>
      </c>
      <c r="N54" s="173" t="s">
        <v>415</v>
      </c>
      <c r="O54" s="173" t="s">
        <v>415</v>
      </c>
      <c r="P54" s="173" t="s">
        <v>415</v>
      </c>
      <c r="Q54" s="173" t="s">
        <v>415</v>
      </c>
      <c r="R54" s="173" t="s">
        <v>415</v>
      </c>
    </row>
    <row r="55" spans="1:18" s="49" customFormat="1" ht="12.75" customHeight="1">
      <c r="A55" s="66" t="s">
        <v>129</v>
      </c>
      <c r="B55" s="63" t="s">
        <v>230</v>
      </c>
      <c r="C55" s="149">
        <v>4</v>
      </c>
      <c r="D55" s="149">
        <v>3.75</v>
      </c>
      <c r="E55" s="149">
        <v>3.5</v>
      </c>
      <c r="F55" s="149">
        <v>3.25</v>
      </c>
      <c r="G55" s="149">
        <v>3</v>
      </c>
      <c r="H55" s="149">
        <v>2.8333333333333335</v>
      </c>
      <c r="I55" s="149">
        <v>2.6666666666666665</v>
      </c>
      <c r="J55" s="149">
        <v>2.5</v>
      </c>
      <c r="K55" s="149">
        <v>2.3333333333333335</v>
      </c>
      <c r="L55" s="149">
        <v>2.2222222222222223</v>
      </c>
      <c r="M55" s="149">
        <v>2</v>
      </c>
      <c r="N55" s="149">
        <v>2</v>
      </c>
      <c r="O55" s="149">
        <v>2</v>
      </c>
      <c r="P55" s="149">
        <v>2</v>
      </c>
      <c r="Q55" s="149">
        <v>2.1</v>
      </c>
      <c r="R55" s="149">
        <v>2</v>
      </c>
    </row>
    <row r="56" spans="1:18" s="49" customFormat="1" ht="12.75" customHeight="1">
      <c r="A56" s="66" t="s">
        <v>130</v>
      </c>
      <c r="B56" s="79" t="s">
        <v>231</v>
      </c>
      <c r="C56" s="173" t="s">
        <v>415</v>
      </c>
      <c r="D56" s="173" t="s">
        <v>415</v>
      </c>
      <c r="E56" s="173" t="s">
        <v>415</v>
      </c>
      <c r="F56" s="173" t="s">
        <v>415</v>
      </c>
      <c r="G56" s="173" t="s">
        <v>415</v>
      </c>
      <c r="H56" s="173" t="s">
        <v>415</v>
      </c>
      <c r="I56" s="173" t="s">
        <v>415</v>
      </c>
      <c r="J56" s="173" t="s">
        <v>415</v>
      </c>
      <c r="K56" s="173" t="s">
        <v>415</v>
      </c>
      <c r="L56" s="173" t="s">
        <v>415</v>
      </c>
      <c r="M56" s="173" t="s">
        <v>415</v>
      </c>
      <c r="N56" s="173" t="s">
        <v>415</v>
      </c>
      <c r="O56" s="173" t="s">
        <v>415</v>
      </c>
      <c r="P56" s="173" t="s">
        <v>415</v>
      </c>
      <c r="Q56" s="173" t="s">
        <v>415</v>
      </c>
      <c r="R56" s="173" t="s">
        <v>415</v>
      </c>
    </row>
    <row r="57" spans="1:18" s="49" customFormat="1" ht="12.75" customHeight="1">
      <c r="A57" s="66" t="s">
        <v>131</v>
      </c>
      <c r="B57" s="79" t="s">
        <v>232</v>
      </c>
      <c r="C57" s="162" t="s">
        <v>415</v>
      </c>
      <c r="D57" s="162" t="s">
        <v>415</v>
      </c>
      <c r="E57" s="162" t="s">
        <v>415</v>
      </c>
      <c r="F57" s="162" t="s">
        <v>415</v>
      </c>
      <c r="G57" s="162" t="s">
        <v>415</v>
      </c>
      <c r="H57" s="162" t="s">
        <v>415</v>
      </c>
      <c r="I57" s="162" t="s">
        <v>415</v>
      </c>
      <c r="J57" s="162" t="s">
        <v>415</v>
      </c>
      <c r="K57" s="162" t="s">
        <v>415</v>
      </c>
      <c r="L57" s="162" t="s">
        <v>415</v>
      </c>
      <c r="M57" s="162" t="s">
        <v>415</v>
      </c>
      <c r="N57" s="162" t="s">
        <v>415</v>
      </c>
      <c r="O57" s="162" t="s">
        <v>415</v>
      </c>
      <c r="P57" s="149">
        <v>2</v>
      </c>
      <c r="Q57" s="149">
        <v>2.1</v>
      </c>
      <c r="R57" s="149">
        <v>2</v>
      </c>
    </row>
    <row r="58" spans="1:18" s="49" customFormat="1" ht="12.75" customHeight="1">
      <c r="A58" s="66" t="s">
        <v>14</v>
      </c>
      <c r="B58" s="79" t="s">
        <v>54</v>
      </c>
      <c r="C58" s="162" t="s">
        <v>415</v>
      </c>
      <c r="D58" s="162" t="s">
        <v>415</v>
      </c>
      <c r="E58" s="162" t="s">
        <v>415</v>
      </c>
      <c r="F58" s="162" t="s">
        <v>415</v>
      </c>
      <c r="G58" s="162" t="s">
        <v>415</v>
      </c>
      <c r="H58" s="162" t="s">
        <v>415</v>
      </c>
      <c r="I58" s="162" t="s">
        <v>415</v>
      </c>
      <c r="J58" s="162" t="s">
        <v>415</v>
      </c>
      <c r="K58" s="162" t="s">
        <v>415</v>
      </c>
      <c r="L58" s="162" t="s">
        <v>415</v>
      </c>
      <c r="M58" s="162" t="s">
        <v>415</v>
      </c>
      <c r="N58" s="162" t="s">
        <v>415</v>
      </c>
      <c r="O58" s="162" t="s">
        <v>415</v>
      </c>
      <c r="P58" s="162" t="s">
        <v>415</v>
      </c>
      <c r="Q58" s="162" t="s">
        <v>415</v>
      </c>
      <c r="R58" s="162" t="s">
        <v>415</v>
      </c>
    </row>
    <row r="59" spans="1:18" s="49" customFormat="1" ht="12.75" customHeight="1">
      <c r="A59" s="66" t="s">
        <v>15</v>
      </c>
      <c r="B59" s="79" t="s">
        <v>55</v>
      </c>
      <c r="C59" s="162" t="s">
        <v>415</v>
      </c>
      <c r="D59" s="162" t="s">
        <v>415</v>
      </c>
      <c r="E59" s="162" t="s">
        <v>415</v>
      </c>
      <c r="F59" s="162" t="s">
        <v>415</v>
      </c>
      <c r="G59" s="162" t="s">
        <v>415</v>
      </c>
      <c r="H59" s="162" t="s">
        <v>415</v>
      </c>
      <c r="I59" s="162" t="s">
        <v>415</v>
      </c>
      <c r="J59" s="162" t="s">
        <v>415</v>
      </c>
      <c r="K59" s="162" t="s">
        <v>415</v>
      </c>
      <c r="L59" s="162" t="s">
        <v>415</v>
      </c>
      <c r="M59" s="162" t="s">
        <v>415</v>
      </c>
      <c r="N59" s="162" t="s">
        <v>415</v>
      </c>
      <c r="O59" s="162" t="s">
        <v>415</v>
      </c>
      <c r="P59" s="162" t="s">
        <v>415</v>
      </c>
      <c r="Q59" s="162" t="s">
        <v>415</v>
      </c>
      <c r="R59" s="162" t="s">
        <v>415</v>
      </c>
    </row>
    <row r="60" spans="1:18" s="49" customFormat="1" ht="12.75" customHeight="1">
      <c r="A60" s="66" t="s">
        <v>16</v>
      </c>
      <c r="B60" s="79" t="s">
        <v>233</v>
      </c>
      <c r="C60" s="162" t="s">
        <v>415</v>
      </c>
      <c r="D60" s="162" t="s">
        <v>415</v>
      </c>
      <c r="E60" s="162" t="s">
        <v>415</v>
      </c>
      <c r="F60" s="162" t="s">
        <v>415</v>
      </c>
      <c r="G60" s="162" t="s">
        <v>415</v>
      </c>
      <c r="H60" s="162" t="s">
        <v>415</v>
      </c>
      <c r="I60" s="162" t="s">
        <v>415</v>
      </c>
      <c r="J60" s="162" t="s">
        <v>415</v>
      </c>
      <c r="K60" s="162" t="s">
        <v>415</v>
      </c>
      <c r="L60" s="162" t="s">
        <v>415</v>
      </c>
      <c r="M60" s="162" t="s">
        <v>415</v>
      </c>
      <c r="N60" s="162" t="s">
        <v>415</v>
      </c>
      <c r="O60" s="162" t="s">
        <v>415</v>
      </c>
      <c r="P60" s="162" t="s">
        <v>415</v>
      </c>
      <c r="Q60" s="162" t="s">
        <v>415</v>
      </c>
      <c r="R60" s="162" t="s">
        <v>415</v>
      </c>
    </row>
    <row r="61" spans="1:18" s="49" customFormat="1" ht="12.75" customHeight="1">
      <c r="A61" s="66" t="s">
        <v>132</v>
      </c>
      <c r="B61" s="79" t="s">
        <v>186</v>
      </c>
      <c r="C61" s="162" t="s">
        <v>415</v>
      </c>
      <c r="D61" s="162" t="s">
        <v>415</v>
      </c>
      <c r="E61" s="162" t="s">
        <v>415</v>
      </c>
      <c r="F61" s="162" t="s">
        <v>415</v>
      </c>
      <c r="G61" s="162" t="s">
        <v>415</v>
      </c>
      <c r="H61" s="162" t="s">
        <v>415</v>
      </c>
      <c r="I61" s="162" t="s">
        <v>415</v>
      </c>
      <c r="J61" s="162" t="s">
        <v>415</v>
      </c>
      <c r="K61" s="162" t="s">
        <v>415</v>
      </c>
      <c r="L61" s="162" t="s">
        <v>415</v>
      </c>
      <c r="M61" s="162" t="s">
        <v>415</v>
      </c>
      <c r="N61" s="162" t="s">
        <v>415</v>
      </c>
      <c r="O61" s="162" t="s">
        <v>415</v>
      </c>
      <c r="P61" s="162" t="s">
        <v>415</v>
      </c>
      <c r="Q61" s="162" t="s">
        <v>415</v>
      </c>
      <c r="R61" s="162" t="s">
        <v>415</v>
      </c>
    </row>
    <row r="62" spans="1:18" s="49" customFormat="1" ht="12.75" customHeight="1">
      <c r="A62" s="66" t="s">
        <v>133</v>
      </c>
      <c r="B62" s="63" t="s">
        <v>53</v>
      </c>
      <c r="C62" s="162" t="s">
        <v>415</v>
      </c>
      <c r="D62" s="162" t="s">
        <v>415</v>
      </c>
      <c r="E62" s="162" t="s">
        <v>415</v>
      </c>
      <c r="F62" s="162" t="s">
        <v>415</v>
      </c>
      <c r="G62" s="162" t="s">
        <v>415</v>
      </c>
      <c r="H62" s="162" t="s">
        <v>415</v>
      </c>
      <c r="I62" s="162" t="s">
        <v>415</v>
      </c>
      <c r="J62" s="162" t="s">
        <v>415</v>
      </c>
      <c r="K62" s="162" t="s">
        <v>415</v>
      </c>
      <c r="L62" s="162" t="s">
        <v>415</v>
      </c>
      <c r="M62" s="162" t="s">
        <v>415</v>
      </c>
      <c r="N62" s="162" t="s">
        <v>415</v>
      </c>
      <c r="O62" s="162" t="s">
        <v>415</v>
      </c>
      <c r="P62" s="162" t="s">
        <v>415</v>
      </c>
      <c r="Q62" s="162" t="s">
        <v>415</v>
      </c>
      <c r="R62" s="162" t="s">
        <v>415</v>
      </c>
    </row>
    <row r="63" spans="1:18" s="49" customFormat="1" ht="12.75" customHeight="1">
      <c r="A63" s="66" t="s">
        <v>67</v>
      </c>
      <c r="B63" s="63" t="s">
        <v>234</v>
      </c>
      <c r="C63" s="162" t="s">
        <v>415</v>
      </c>
      <c r="D63" s="162" t="s">
        <v>415</v>
      </c>
      <c r="E63" s="162" t="s">
        <v>415</v>
      </c>
      <c r="F63" s="162" t="s">
        <v>415</v>
      </c>
      <c r="G63" s="162" t="s">
        <v>415</v>
      </c>
      <c r="H63" s="162" t="s">
        <v>415</v>
      </c>
      <c r="I63" s="162" t="s">
        <v>415</v>
      </c>
      <c r="J63" s="162" t="s">
        <v>415</v>
      </c>
      <c r="K63" s="162" t="s">
        <v>415</v>
      </c>
      <c r="L63" s="162" t="s">
        <v>415</v>
      </c>
      <c r="M63" s="162" t="s">
        <v>415</v>
      </c>
      <c r="N63" s="162" t="s">
        <v>415</v>
      </c>
      <c r="O63" s="162" t="s">
        <v>415</v>
      </c>
      <c r="P63" s="162" t="s">
        <v>415</v>
      </c>
      <c r="Q63" s="162" t="s">
        <v>415</v>
      </c>
      <c r="R63" s="162" t="s">
        <v>415</v>
      </c>
    </row>
    <row r="64" spans="1:18" s="49" customFormat="1" ht="12.75" customHeight="1">
      <c r="A64" s="66" t="s">
        <v>68</v>
      </c>
      <c r="B64" s="63" t="s">
        <v>235</v>
      </c>
      <c r="C64" s="162" t="s">
        <v>415</v>
      </c>
      <c r="D64" s="162" t="s">
        <v>415</v>
      </c>
      <c r="E64" s="162" t="s">
        <v>415</v>
      </c>
      <c r="F64" s="162" t="s">
        <v>415</v>
      </c>
      <c r="G64" s="162" t="s">
        <v>415</v>
      </c>
      <c r="H64" s="162" t="s">
        <v>415</v>
      </c>
      <c r="I64" s="162" t="s">
        <v>415</v>
      </c>
      <c r="J64" s="162" t="s">
        <v>415</v>
      </c>
      <c r="K64" s="162" t="s">
        <v>415</v>
      </c>
      <c r="L64" s="162" t="s">
        <v>415</v>
      </c>
      <c r="M64" s="162" t="s">
        <v>415</v>
      </c>
      <c r="N64" s="162" t="s">
        <v>415</v>
      </c>
      <c r="O64" s="162" t="s">
        <v>415</v>
      </c>
      <c r="P64" s="162" t="s">
        <v>415</v>
      </c>
      <c r="Q64" s="162" t="s">
        <v>415</v>
      </c>
      <c r="R64" s="162" t="s">
        <v>415</v>
      </c>
    </row>
    <row r="65" spans="1:18" s="49" customFormat="1" ht="12.75" customHeight="1">
      <c r="A65" s="66" t="s">
        <v>69</v>
      </c>
      <c r="B65" s="63" t="s">
        <v>236</v>
      </c>
      <c r="C65" s="162" t="s">
        <v>415</v>
      </c>
      <c r="D65" s="162" t="s">
        <v>415</v>
      </c>
      <c r="E65" s="162" t="s">
        <v>415</v>
      </c>
      <c r="F65" s="162" t="s">
        <v>415</v>
      </c>
      <c r="G65" s="162" t="s">
        <v>415</v>
      </c>
      <c r="H65" s="162" t="s">
        <v>415</v>
      </c>
      <c r="I65" s="162" t="s">
        <v>415</v>
      </c>
      <c r="J65" s="162" t="s">
        <v>415</v>
      </c>
      <c r="K65" s="162" t="s">
        <v>415</v>
      </c>
      <c r="L65" s="162" t="s">
        <v>415</v>
      </c>
      <c r="M65" s="162" t="s">
        <v>415</v>
      </c>
      <c r="N65" s="162" t="s">
        <v>415</v>
      </c>
      <c r="O65" s="162" t="s">
        <v>415</v>
      </c>
      <c r="P65" s="162" t="s">
        <v>415</v>
      </c>
      <c r="Q65" s="162" t="s">
        <v>415</v>
      </c>
      <c r="R65" s="162" t="s">
        <v>415</v>
      </c>
    </row>
    <row r="66" spans="1:18" s="49" customFormat="1" ht="12.75" customHeight="1">
      <c r="A66" s="66" t="s">
        <v>70</v>
      </c>
      <c r="B66" s="63" t="s">
        <v>237</v>
      </c>
      <c r="C66" s="162" t="s">
        <v>415</v>
      </c>
      <c r="D66" s="162" t="s">
        <v>415</v>
      </c>
      <c r="E66" s="162" t="s">
        <v>415</v>
      </c>
      <c r="F66" s="162" t="s">
        <v>415</v>
      </c>
      <c r="G66" s="162" t="s">
        <v>415</v>
      </c>
      <c r="H66" s="162" t="s">
        <v>415</v>
      </c>
      <c r="I66" s="162" t="s">
        <v>415</v>
      </c>
      <c r="J66" s="162" t="s">
        <v>415</v>
      </c>
      <c r="K66" s="162" t="s">
        <v>415</v>
      </c>
      <c r="L66" s="162" t="s">
        <v>415</v>
      </c>
      <c r="M66" s="162" t="s">
        <v>415</v>
      </c>
      <c r="N66" s="162" t="s">
        <v>415</v>
      </c>
      <c r="O66" s="162" t="s">
        <v>415</v>
      </c>
      <c r="P66" s="162" t="s">
        <v>415</v>
      </c>
      <c r="Q66" s="162" t="s">
        <v>415</v>
      </c>
      <c r="R66" s="162" t="s">
        <v>415</v>
      </c>
    </row>
    <row r="67" spans="1:18" s="49" customFormat="1" ht="12.75" customHeight="1">
      <c r="A67" s="66" t="s">
        <v>89</v>
      </c>
      <c r="B67" s="63" t="s">
        <v>238</v>
      </c>
      <c r="C67" s="162" t="s">
        <v>415</v>
      </c>
      <c r="D67" s="162" t="s">
        <v>415</v>
      </c>
      <c r="E67" s="162" t="s">
        <v>415</v>
      </c>
      <c r="F67" s="162" t="s">
        <v>415</v>
      </c>
      <c r="G67" s="162" t="s">
        <v>415</v>
      </c>
      <c r="H67" s="162" t="s">
        <v>415</v>
      </c>
      <c r="I67" s="162" t="s">
        <v>415</v>
      </c>
      <c r="J67" s="162" t="s">
        <v>415</v>
      </c>
      <c r="K67" s="162" t="s">
        <v>415</v>
      </c>
      <c r="L67" s="162" t="s">
        <v>415</v>
      </c>
      <c r="M67" s="162" t="s">
        <v>415</v>
      </c>
      <c r="N67" s="162" t="s">
        <v>415</v>
      </c>
      <c r="O67" s="162" t="s">
        <v>415</v>
      </c>
      <c r="P67" s="162" t="s">
        <v>415</v>
      </c>
      <c r="Q67" s="162" t="s">
        <v>415</v>
      </c>
      <c r="R67" s="162" t="s">
        <v>415</v>
      </c>
    </row>
    <row r="68" spans="1:18" s="49" customFormat="1" ht="12.75" customHeight="1">
      <c r="A68" s="66" t="s">
        <v>72</v>
      </c>
      <c r="B68" s="63" t="s">
        <v>192</v>
      </c>
      <c r="C68" s="149">
        <v>5.838832</v>
      </c>
      <c r="D68" s="149">
        <v>5.8694372499999998</v>
      </c>
      <c r="E68" s="149">
        <v>5.9000424999999996</v>
      </c>
      <c r="F68" s="149">
        <v>5.9306477500000003</v>
      </c>
      <c r="G68" s="149">
        <v>5.9612530000000001</v>
      </c>
      <c r="H68" s="149">
        <v>5.9707673333333329</v>
      </c>
      <c r="I68" s="149">
        <v>5.9802816666666665</v>
      </c>
      <c r="J68" s="149">
        <v>5.9897960000000001</v>
      </c>
      <c r="K68" s="149">
        <v>5.0890373333333336</v>
      </c>
      <c r="L68" s="149">
        <v>4.4885315555555563</v>
      </c>
      <c r="M68" s="149">
        <v>3.2875200000000002</v>
      </c>
      <c r="N68" s="149">
        <v>3.3000400000000001</v>
      </c>
      <c r="O68" s="149">
        <v>3.2800000000000007</v>
      </c>
      <c r="P68" s="149">
        <v>3.2700799999999997</v>
      </c>
      <c r="Q68" s="149">
        <v>3.2209600000000007</v>
      </c>
      <c r="R68" s="149">
        <v>3.2982800000000001</v>
      </c>
    </row>
    <row r="69" spans="1:18" s="30" customFormat="1" ht="15" customHeight="1">
      <c r="A69" s="66" t="s">
        <v>134</v>
      </c>
      <c r="B69" s="63" t="s">
        <v>56</v>
      </c>
      <c r="C69" s="162" t="s">
        <v>415</v>
      </c>
      <c r="D69" s="162" t="s">
        <v>415</v>
      </c>
      <c r="E69" s="162" t="s">
        <v>415</v>
      </c>
      <c r="F69" s="162" t="s">
        <v>415</v>
      </c>
      <c r="G69" s="162" t="s">
        <v>415</v>
      </c>
      <c r="H69" s="162" t="s">
        <v>415</v>
      </c>
      <c r="I69" s="162" t="s">
        <v>415</v>
      </c>
      <c r="J69" s="162" t="s">
        <v>415</v>
      </c>
      <c r="K69" s="162" t="s">
        <v>415</v>
      </c>
      <c r="L69" s="162" t="s">
        <v>415</v>
      </c>
      <c r="M69" s="162" t="s">
        <v>415</v>
      </c>
      <c r="N69" s="162" t="s">
        <v>415</v>
      </c>
      <c r="O69" s="162" t="s">
        <v>415</v>
      </c>
      <c r="P69" s="162" t="s">
        <v>415</v>
      </c>
      <c r="Q69" s="162" t="s">
        <v>415</v>
      </c>
      <c r="R69" s="162" t="s">
        <v>415</v>
      </c>
    </row>
    <row r="70" spans="1:18" ht="13.5" customHeight="1">
      <c r="A70" s="66" t="s">
        <v>135</v>
      </c>
      <c r="B70" s="63" t="s">
        <v>239</v>
      </c>
      <c r="C70" s="149">
        <v>2.9196499999999999</v>
      </c>
      <c r="D70" s="149">
        <v>2.8937962499999998</v>
      </c>
      <c r="E70" s="149">
        <v>2.8679425000000003</v>
      </c>
      <c r="F70" s="149">
        <v>2.8420887499999998</v>
      </c>
      <c r="G70" s="149">
        <v>2.8162350000000003</v>
      </c>
      <c r="H70" s="149">
        <v>2.7011750999999999</v>
      </c>
      <c r="I70" s="149">
        <v>2.5861151999999996</v>
      </c>
      <c r="J70" s="149">
        <v>2.4710552999999997</v>
      </c>
      <c r="K70" s="149">
        <v>2.4716102134133329</v>
      </c>
      <c r="L70" s="149">
        <v>2.4719801556888887</v>
      </c>
      <c r="M70" s="149">
        <v>2.47272004024</v>
      </c>
      <c r="N70" s="149">
        <v>2.1602608592978134</v>
      </c>
      <c r="O70" s="149">
        <v>2.1248176888054795</v>
      </c>
      <c r="P70" s="149">
        <v>2.1300515018139761</v>
      </c>
      <c r="Q70" s="149">
        <v>2.1127983199255826</v>
      </c>
      <c r="R70" s="149">
        <v>2.1008384495879273</v>
      </c>
    </row>
    <row r="71" spans="1:18" ht="13.5" customHeight="1">
      <c r="A71" s="66" t="s">
        <v>196</v>
      </c>
      <c r="B71" s="63" t="s">
        <v>240</v>
      </c>
      <c r="C71" s="149">
        <v>28.280912256000001</v>
      </c>
      <c r="D71" s="149">
        <v>27.070566851999999</v>
      </c>
      <c r="E71" s="149">
        <v>25.860221448000001</v>
      </c>
      <c r="F71" s="149">
        <v>24.649876044000003</v>
      </c>
      <c r="G71" s="149">
        <v>23.439530640000001</v>
      </c>
      <c r="H71" s="149">
        <v>22.988125093333334</v>
      </c>
      <c r="I71" s="149">
        <v>22.536719546666667</v>
      </c>
      <c r="J71" s="149">
        <v>22.085314</v>
      </c>
      <c r="K71" s="149">
        <v>19.55747962666667</v>
      </c>
      <c r="L71" s="149">
        <v>17.87225671111111</v>
      </c>
      <c r="M71" s="149">
        <v>14.501810880000001</v>
      </c>
      <c r="N71" s="149">
        <v>15.2553146424</v>
      </c>
      <c r="O71" s="149">
        <v>13.154933447249999</v>
      </c>
      <c r="P71" s="149">
        <v>20.111851011784509</v>
      </c>
      <c r="Q71" s="149">
        <v>19.67968270815431</v>
      </c>
      <c r="R71" s="149">
        <v>37.317832116059009</v>
      </c>
    </row>
    <row r="72" spans="1:18">
      <c r="A72" s="30"/>
      <c r="B72" s="63"/>
      <c r="C72" s="149"/>
      <c r="D72" s="149"/>
      <c r="E72" s="149"/>
      <c r="F72" s="149"/>
      <c r="G72" s="149"/>
      <c r="H72" s="149"/>
      <c r="I72" s="149"/>
      <c r="J72" s="149"/>
      <c r="K72" s="149"/>
      <c r="L72" s="149"/>
      <c r="M72" s="149"/>
      <c r="N72" s="149"/>
      <c r="O72" s="149"/>
      <c r="P72" s="172"/>
      <c r="Q72" s="172"/>
      <c r="R72" s="172"/>
    </row>
    <row r="73" spans="1:18" ht="15" customHeight="1">
      <c r="A73" s="30"/>
      <c r="B73" s="63" t="s">
        <v>45</v>
      </c>
      <c r="C73" s="149">
        <v>51161.884172402264</v>
      </c>
      <c r="D73" s="149">
        <v>49874.487298958287</v>
      </c>
      <c r="E73" s="149">
        <v>49474.538978272984</v>
      </c>
      <c r="F73" s="149">
        <v>49143.923021629875</v>
      </c>
      <c r="G73" s="149">
        <v>48783.886153297426</v>
      </c>
      <c r="H73" s="149">
        <v>47718.489012958191</v>
      </c>
      <c r="I73" s="149">
        <v>47336.409507399308</v>
      </c>
      <c r="J73" s="149">
        <v>45760.735766410151</v>
      </c>
      <c r="K73" s="149">
        <v>45331.413940379265</v>
      </c>
      <c r="L73" s="149">
        <v>44896.898665170782</v>
      </c>
      <c r="M73" s="149">
        <v>43873.643576331895</v>
      </c>
      <c r="N73" s="149">
        <v>40509.253564700142</v>
      </c>
      <c r="O73" s="149">
        <v>37718.969015808347</v>
      </c>
      <c r="P73" s="149">
        <v>38080.773172485708</v>
      </c>
      <c r="Q73" s="149">
        <v>29662.024433714487</v>
      </c>
      <c r="R73" s="149">
        <v>28607.503104391995</v>
      </c>
    </row>
    <row r="74" spans="1:18" ht="15" customHeight="1">
      <c r="A74" s="30"/>
      <c r="B74" s="63" t="s">
        <v>97</v>
      </c>
      <c r="C74" s="149">
        <v>83</v>
      </c>
      <c r="D74" s="149">
        <v>74</v>
      </c>
      <c r="E74" s="149">
        <v>65</v>
      </c>
      <c r="F74" s="149">
        <v>56</v>
      </c>
      <c r="G74" s="149">
        <v>47</v>
      </c>
      <c r="H74" s="149">
        <v>46.666666666666664</v>
      </c>
      <c r="I74" s="149">
        <v>46.333333333333336</v>
      </c>
      <c r="J74" s="149">
        <v>46</v>
      </c>
      <c r="K74" s="149">
        <v>39.18990563776687</v>
      </c>
      <c r="L74" s="149">
        <v>32.37981127553374</v>
      </c>
      <c r="M74" s="149">
        <v>25.569716913300606</v>
      </c>
      <c r="N74" s="149">
        <v>27.650965035012025</v>
      </c>
      <c r="O74" s="149">
        <v>28.187980244357963</v>
      </c>
      <c r="P74" s="149">
        <v>23.001089043916529</v>
      </c>
      <c r="Q74" s="149">
        <v>23.812025083381823</v>
      </c>
      <c r="R74" s="149">
        <v>19.036327799501127</v>
      </c>
    </row>
    <row r="75" spans="1:18" ht="15" customHeight="1">
      <c r="A75" s="30"/>
      <c r="B75" s="63" t="s">
        <v>468</v>
      </c>
      <c r="C75" s="149">
        <v>51244.884172402264</v>
      </c>
      <c r="D75" s="149">
        <v>49948.487298958287</v>
      </c>
      <c r="E75" s="149">
        <v>49539.538978272984</v>
      </c>
      <c r="F75" s="149">
        <v>49199.923021629875</v>
      </c>
      <c r="G75" s="149">
        <v>48830.886153297426</v>
      </c>
      <c r="H75" s="149">
        <v>47765.155679624855</v>
      </c>
      <c r="I75" s="149">
        <v>47382.742840732644</v>
      </c>
      <c r="J75" s="149">
        <v>45806.735766410151</v>
      </c>
      <c r="K75" s="149">
        <v>45370.603846017031</v>
      </c>
      <c r="L75" s="149">
        <v>44929.278476446314</v>
      </c>
      <c r="M75" s="149">
        <v>43899.213293245193</v>
      </c>
      <c r="N75" s="149">
        <v>40536.904529735155</v>
      </c>
      <c r="O75" s="149">
        <v>37747.156996052705</v>
      </c>
      <c r="P75" s="149">
        <v>38103.774261529623</v>
      </c>
      <c r="Q75" s="149">
        <v>29685.836458797869</v>
      </c>
      <c r="R75" s="149">
        <v>28626.539432191497</v>
      </c>
    </row>
    <row r="76" spans="1:18" ht="15" customHeight="1">
      <c r="A76" s="91" t="s">
        <v>320</v>
      </c>
      <c r="B76" s="33"/>
    </row>
    <row r="77" spans="1:18" ht="15" customHeight="1">
      <c r="A77" s="72" t="s">
        <v>423</v>
      </c>
      <c r="B77" s="30"/>
    </row>
    <row r="78" spans="1:18" ht="15" customHeight="1">
      <c r="A78" s="72" t="s">
        <v>417</v>
      </c>
      <c r="B78" s="30"/>
    </row>
    <row r="79" spans="1:18" ht="15" customHeight="1">
      <c r="A79" s="17" t="s">
        <v>424</v>
      </c>
    </row>
    <row r="80" spans="1:18">
      <c r="A80" s="17"/>
    </row>
    <row r="81" spans="3:15"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</row>
  </sheetData>
  <phoneticPr fontId="0" type="noConversion"/>
  <pageMargins left="0.59055118110236227" right="0.39370078740157483" top="0.78740157480314965" bottom="0.78740157480314965" header="0.11811023622047245" footer="0.11811023622047245"/>
  <pageSetup paperSize="9" scale="70" fitToWidth="2" orientation="portrait" r:id="rId1"/>
  <headerFooter alignWithMargins="0">
    <oddFooter>&amp;L&amp;"MetaNormalLF-Roman,Standard"Statistisches Bundesamt, Tabellen zu den UGR, Teil 4, 2018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0"/>
  <sheetViews>
    <sheetView workbookViewId="0"/>
  </sheetViews>
  <sheetFormatPr baseColWidth="10" defaultRowHeight="12.75"/>
  <cols>
    <col min="1" max="1" width="8.7109375" style="1" customWidth="1"/>
    <col min="2" max="2" width="55.7109375" style="1" customWidth="1"/>
    <col min="3" max="3" width="9.7109375" style="1" hidden="1" customWidth="1"/>
    <col min="4" max="6" width="10.7109375" style="1" hidden="1" customWidth="1"/>
    <col min="7" max="7" width="9.7109375" style="1" hidden="1" customWidth="1"/>
    <col min="8" max="9" width="10.7109375" style="1" hidden="1" customWidth="1"/>
    <col min="10" max="10" width="9.7109375" style="1" hidden="1" customWidth="1"/>
    <col min="11" max="11" width="10.7109375" style="1" hidden="1" customWidth="1"/>
    <col min="12" max="12" width="10.7109375" style="1" customWidth="1"/>
    <col min="13" max="17" width="9.7109375" style="1" customWidth="1"/>
    <col min="18" max="18" width="9.85546875" style="1" customWidth="1"/>
    <col min="19" max="16384" width="11.42578125" style="1"/>
  </cols>
  <sheetData>
    <row r="1" spans="1:18" s="47" customFormat="1" ht="18" customHeight="1">
      <c r="A1" s="170" t="s">
        <v>425</v>
      </c>
      <c r="B1" s="88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</row>
    <row r="2" spans="1:18" s="58" customFormat="1" ht="18" customHeight="1">
      <c r="A2" s="148" t="s">
        <v>410</v>
      </c>
      <c r="B2" s="56"/>
      <c r="C2" s="56"/>
      <c r="D2" s="56"/>
      <c r="E2" s="57"/>
      <c r="F2" s="57"/>
      <c r="G2" s="57"/>
      <c r="H2" s="57"/>
      <c r="I2" s="57"/>
      <c r="J2" s="57"/>
      <c r="K2" s="57"/>
      <c r="L2" s="57"/>
      <c r="M2" s="57"/>
      <c r="N2" s="57"/>
    </row>
    <row r="3" spans="1:18" s="6" customFormat="1" ht="15" customHeight="1">
      <c r="A3" s="4"/>
      <c r="B3" s="5"/>
      <c r="C3" s="5"/>
      <c r="D3" s="5"/>
    </row>
    <row r="4" spans="1:18" s="6" customFormat="1" ht="27" customHeight="1">
      <c r="A4" s="7" t="s">
        <v>421</v>
      </c>
      <c r="B4" s="7" t="s">
        <v>98</v>
      </c>
      <c r="C4" s="8">
        <v>1991</v>
      </c>
      <c r="D4" s="8">
        <v>1992</v>
      </c>
      <c r="E4" s="8">
        <v>1993</v>
      </c>
      <c r="F4" s="8">
        <v>1994</v>
      </c>
      <c r="G4" s="9">
        <v>1995</v>
      </c>
      <c r="H4" s="8">
        <v>1996</v>
      </c>
      <c r="I4" s="8">
        <v>1997</v>
      </c>
      <c r="J4" s="8">
        <v>1998</v>
      </c>
      <c r="K4" s="8">
        <v>1999</v>
      </c>
      <c r="L4" s="8">
        <v>2000</v>
      </c>
      <c r="M4" s="38">
        <v>2001</v>
      </c>
      <c r="N4" s="26">
        <v>2004</v>
      </c>
      <c r="O4" s="26">
        <v>2007</v>
      </c>
      <c r="P4" s="26">
        <v>2010</v>
      </c>
      <c r="Q4" s="26">
        <v>2013</v>
      </c>
      <c r="R4" s="26" t="s">
        <v>414</v>
      </c>
    </row>
    <row r="5" spans="1:18" s="31" customFormat="1" ht="15" customHeight="1">
      <c r="A5" s="66" t="s">
        <v>102</v>
      </c>
      <c r="B5" s="63" t="s">
        <v>197</v>
      </c>
      <c r="C5" s="146">
        <v>163</v>
      </c>
      <c r="D5" s="146">
        <v>160.25</v>
      </c>
      <c r="E5" s="146">
        <v>157.5</v>
      </c>
      <c r="F5" s="146">
        <v>154.75</v>
      </c>
      <c r="G5" s="146">
        <v>152</v>
      </c>
      <c r="H5" s="146">
        <v>154</v>
      </c>
      <c r="I5" s="146">
        <v>156</v>
      </c>
      <c r="J5" s="146">
        <v>158</v>
      </c>
      <c r="K5" s="146">
        <v>158</v>
      </c>
      <c r="L5" s="146">
        <v>158</v>
      </c>
      <c r="M5" s="146">
        <v>158</v>
      </c>
      <c r="N5" s="146">
        <v>152.19364380749997</v>
      </c>
      <c r="O5" s="146">
        <v>134.30301005249999</v>
      </c>
      <c r="P5" s="146">
        <v>135.79215960320002</v>
      </c>
      <c r="Q5" s="146">
        <v>153.48172496250001</v>
      </c>
      <c r="R5" s="146">
        <v>140.91185437700003</v>
      </c>
    </row>
    <row r="6" spans="1:18" s="30" customFormat="1" ht="12.75" customHeight="1">
      <c r="A6" s="66" t="s">
        <v>10</v>
      </c>
      <c r="B6" s="79" t="s">
        <v>198</v>
      </c>
      <c r="C6" s="146">
        <v>163</v>
      </c>
      <c r="D6" s="146">
        <v>160.25</v>
      </c>
      <c r="E6" s="146">
        <v>157.5</v>
      </c>
      <c r="F6" s="146">
        <v>154.75</v>
      </c>
      <c r="G6" s="146">
        <v>152</v>
      </c>
      <c r="H6" s="146">
        <v>154</v>
      </c>
      <c r="I6" s="146">
        <v>156</v>
      </c>
      <c r="J6" s="146">
        <v>158</v>
      </c>
      <c r="K6" s="146">
        <v>158</v>
      </c>
      <c r="L6" s="146">
        <v>158</v>
      </c>
      <c r="M6" s="146">
        <v>158</v>
      </c>
      <c r="N6" s="146">
        <v>152.19364380749997</v>
      </c>
      <c r="O6" s="146">
        <v>134.26701005249998</v>
      </c>
      <c r="P6" s="146">
        <v>135.78515960320001</v>
      </c>
      <c r="Q6" s="146">
        <v>153.46603296250001</v>
      </c>
      <c r="R6" s="146">
        <v>140.29940237700001</v>
      </c>
    </row>
    <row r="7" spans="1:18" s="30" customFormat="1" ht="12.75" customHeight="1">
      <c r="A7" s="66" t="s">
        <v>11</v>
      </c>
      <c r="B7" s="79" t="s">
        <v>203</v>
      </c>
      <c r="C7" s="160" t="s">
        <v>415</v>
      </c>
      <c r="D7" s="160" t="s">
        <v>415</v>
      </c>
      <c r="E7" s="160" t="s">
        <v>415</v>
      </c>
      <c r="F7" s="160" t="s">
        <v>415</v>
      </c>
      <c r="G7" s="160" t="s">
        <v>415</v>
      </c>
      <c r="H7" s="160" t="s">
        <v>415</v>
      </c>
      <c r="I7" s="160" t="s">
        <v>415</v>
      </c>
      <c r="J7" s="160" t="s">
        <v>415</v>
      </c>
      <c r="K7" s="160" t="s">
        <v>415</v>
      </c>
      <c r="L7" s="160" t="s">
        <v>415</v>
      </c>
      <c r="M7" s="160" t="s">
        <v>415</v>
      </c>
      <c r="N7" s="160" t="s">
        <v>415</v>
      </c>
      <c r="O7" s="146">
        <v>2.9000000000000001E-2</v>
      </c>
      <c r="P7" s="146">
        <v>0</v>
      </c>
      <c r="Q7" s="146">
        <v>1.0777000000000002E-2</v>
      </c>
      <c r="R7" s="146">
        <v>7.9450000000000024E-3</v>
      </c>
    </row>
    <row r="8" spans="1:18" s="30" customFormat="1" ht="12.75" customHeight="1">
      <c r="A8" s="66" t="s">
        <v>103</v>
      </c>
      <c r="B8" s="79" t="s">
        <v>140</v>
      </c>
      <c r="C8" s="160" t="s">
        <v>415</v>
      </c>
      <c r="D8" s="160" t="s">
        <v>415</v>
      </c>
      <c r="E8" s="160" t="s">
        <v>415</v>
      </c>
      <c r="F8" s="160" t="s">
        <v>415</v>
      </c>
      <c r="G8" s="160" t="s">
        <v>415</v>
      </c>
      <c r="H8" s="160" t="s">
        <v>415</v>
      </c>
      <c r="I8" s="160" t="s">
        <v>415</v>
      </c>
      <c r="J8" s="160" t="s">
        <v>415</v>
      </c>
      <c r="K8" s="160" t="s">
        <v>415</v>
      </c>
      <c r="L8" s="160" t="s">
        <v>415</v>
      </c>
      <c r="M8" s="160" t="s">
        <v>415</v>
      </c>
      <c r="N8" s="160" t="s">
        <v>415</v>
      </c>
      <c r="O8" s="146">
        <v>7.0000000000000001E-3</v>
      </c>
      <c r="P8" s="146">
        <v>7.0000000000000001E-3</v>
      </c>
      <c r="Q8" s="146">
        <v>4.9150000000000001E-3</v>
      </c>
      <c r="R8" s="146">
        <v>0.60450700000000002</v>
      </c>
    </row>
    <row r="9" spans="1:18" s="30" customFormat="1" ht="12.75" customHeight="1">
      <c r="A9" s="66" t="s">
        <v>104</v>
      </c>
      <c r="B9" s="63" t="s">
        <v>199</v>
      </c>
      <c r="C9" s="146">
        <v>-285.26034693149501</v>
      </c>
      <c r="D9" s="146">
        <v>-248.57686918050345</v>
      </c>
      <c r="E9" s="146">
        <v>-231.08194027916667</v>
      </c>
      <c r="F9" s="146">
        <v>-215.32274323960692</v>
      </c>
      <c r="G9" s="146">
        <v>-201.80832715825028</v>
      </c>
      <c r="H9" s="146">
        <v>-192.81557946193868</v>
      </c>
      <c r="I9" s="146">
        <v>-188.81528702133241</v>
      </c>
      <c r="J9" s="146">
        <v>-193.15171624725576</v>
      </c>
      <c r="K9" s="146">
        <v>-171.78024353778486</v>
      </c>
      <c r="L9" s="146">
        <v>-239.55067045809938</v>
      </c>
      <c r="M9" s="146">
        <v>-273.04764819251182</v>
      </c>
      <c r="N9" s="146">
        <v>-246.78179214066378</v>
      </c>
      <c r="O9" s="146">
        <v>-246.70873680295512</v>
      </c>
      <c r="P9" s="146">
        <v>-245.54862998171976</v>
      </c>
      <c r="Q9" s="146">
        <v>-240.3433249690998</v>
      </c>
      <c r="R9" s="146">
        <v>-212.83949760613484</v>
      </c>
    </row>
    <row r="10" spans="1:18" s="30" customFormat="1" ht="12.75" customHeight="1">
      <c r="A10" s="66" t="s">
        <v>12</v>
      </c>
      <c r="B10" s="79" t="s">
        <v>200</v>
      </c>
      <c r="C10" s="146">
        <v>-290.36082401729698</v>
      </c>
      <c r="D10" s="146">
        <v>-251.57947614386558</v>
      </c>
      <c r="E10" s="146">
        <v>-233.95097000767061</v>
      </c>
      <c r="F10" s="146">
        <v>-217.99407466963837</v>
      </c>
      <c r="G10" s="146">
        <v>-204.06384751416647</v>
      </c>
      <c r="H10" s="146">
        <v>-194.78567341713253</v>
      </c>
      <c r="I10" s="146">
        <v>-190.66388124693702</v>
      </c>
      <c r="J10" s="146">
        <v>-194.85882725573097</v>
      </c>
      <c r="K10" s="146">
        <v>-218.86135308131469</v>
      </c>
      <c r="L10" s="146">
        <v>-246.5841428913626</v>
      </c>
      <c r="M10" s="146">
        <v>-272.68184068776543</v>
      </c>
      <c r="N10" s="146">
        <v>-249.55779533652534</v>
      </c>
      <c r="O10" s="146">
        <v>-249.93576598027812</v>
      </c>
      <c r="P10" s="146">
        <v>-249.75800000000001</v>
      </c>
      <c r="Q10" s="146">
        <v>-241.96111400000001</v>
      </c>
      <c r="R10" s="146">
        <v>-214.17578400000002</v>
      </c>
    </row>
    <row r="11" spans="1:18" s="30" customFormat="1" ht="12.75" customHeight="1">
      <c r="A11" s="66" t="s">
        <v>105</v>
      </c>
      <c r="B11" s="79" t="s">
        <v>201</v>
      </c>
      <c r="C11" s="146">
        <v>0.82718375346838979</v>
      </c>
      <c r="D11" s="146">
        <v>0.99679345089148497</v>
      </c>
      <c r="E11" s="146">
        <v>1.0612172967293068</v>
      </c>
      <c r="F11" s="146">
        <v>1.0651674956014563</v>
      </c>
      <c r="G11" s="146">
        <v>1.0894568515852361</v>
      </c>
      <c r="H11" s="146">
        <v>0.95508172478618514</v>
      </c>
      <c r="I11" s="146">
        <v>0.78852040215109265</v>
      </c>
      <c r="J11" s="146">
        <v>0.62168314236402578</v>
      </c>
      <c r="K11" s="146">
        <v>0.62755605142213555</v>
      </c>
      <c r="L11" s="146">
        <v>0.63948805025064415</v>
      </c>
      <c r="M11" s="146">
        <v>0.65350629140121752</v>
      </c>
      <c r="N11" s="146">
        <v>0.69519337190335884</v>
      </c>
      <c r="O11" s="146">
        <v>0.72399999999999998</v>
      </c>
      <c r="P11" s="146">
        <v>2.0369999999999999</v>
      </c>
      <c r="Q11" s="146">
        <v>0.18040700000000001</v>
      </c>
      <c r="R11" s="146">
        <v>0.13140000000000002</v>
      </c>
    </row>
    <row r="12" spans="1:18" s="30" customFormat="1" ht="12.75" customHeight="1">
      <c r="A12" s="66" t="s">
        <v>106</v>
      </c>
      <c r="B12" s="79" t="s">
        <v>202</v>
      </c>
      <c r="C12" s="146">
        <v>4.2732933323335889</v>
      </c>
      <c r="D12" s="146">
        <v>2.0058135124706471</v>
      </c>
      <c r="E12" s="146">
        <v>1.807812431774626</v>
      </c>
      <c r="F12" s="146">
        <v>1.6061639344299861</v>
      </c>
      <c r="G12" s="146">
        <v>1.166063504330954</v>
      </c>
      <c r="H12" s="146">
        <v>1.0150122304076599</v>
      </c>
      <c r="I12" s="146">
        <v>1.0600738234535443</v>
      </c>
      <c r="J12" s="146">
        <v>1.0854278661111945</v>
      </c>
      <c r="K12" s="146">
        <v>46.453553492107687</v>
      </c>
      <c r="L12" s="146">
        <v>6.3939843830125973</v>
      </c>
      <c r="M12" s="146">
        <v>-1.0193137961476095</v>
      </c>
      <c r="N12" s="146">
        <v>2.080809823958202</v>
      </c>
      <c r="O12" s="146">
        <v>2.5030291773230191</v>
      </c>
      <c r="P12" s="146">
        <v>2.1723700182802488</v>
      </c>
      <c r="Q12" s="146">
        <v>1.4373820309002232</v>
      </c>
      <c r="R12" s="146">
        <v>1.204886393865169</v>
      </c>
    </row>
    <row r="13" spans="1:18" s="30" customFormat="1" ht="12.75" customHeight="1">
      <c r="A13" s="66" t="s">
        <v>107</v>
      </c>
      <c r="B13" s="63" t="s">
        <v>145</v>
      </c>
      <c r="C13" s="146">
        <v>1091.0726320399544</v>
      </c>
      <c r="D13" s="146">
        <v>973.62850926617398</v>
      </c>
      <c r="E13" s="146">
        <v>966.79126492482521</v>
      </c>
      <c r="F13" s="146">
        <v>930.03622568669061</v>
      </c>
      <c r="G13" s="146">
        <v>912.15207965678144</v>
      </c>
      <c r="H13" s="146">
        <v>836.01279890969693</v>
      </c>
      <c r="I13" s="146">
        <v>821.84649403763672</v>
      </c>
      <c r="J13" s="146">
        <v>720.243453854893</v>
      </c>
      <c r="K13" s="146">
        <v>801.50938705525982</v>
      </c>
      <c r="L13" s="146">
        <v>834.62003726512512</v>
      </c>
      <c r="M13" s="146">
        <v>800.80047296100577</v>
      </c>
      <c r="N13" s="146">
        <v>902.91780842729429</v>
      </c>
      <c r="O13" s="146">
        <v>848.05579028958255</v>
      </c>
      <c r="P13" s="146">
        <v>756.65995486017528</v>
      </c>
      <c r="Q13" s="146">
        <v>740.65301272164277</v>
      </c>
      <c r="R13" s="146">
        <v>838.90362632715562</v>
      </c>
    </row>
    <row r="14" spans="1:18" s="30" customFormat="1" ht="12.75" customHeight="1">
      <c r="A14" s="66" t="s">
        <v>108</v>
      </c>
      <c r="B14" s="79" t="s">
        <v>204</v>
      </c>
      <c r="C14" s="146">
        <v>239.40448801617967</v>
      </c>
      <c r="D14" s="146">
        <v>224.64907820227683</v>
      </c>
      <c r="E14" s="146">
        <v>238.756052923525</v>
      </c>
      <c r="F14" s="146">
        <v>224.59508349722105</v>
      </c>
      <c r="G14" s="146">
        <v>227.50032481361811</v>
      </c>
      <c r="H14" s="146">
        <v>265.91010658652692</v>
      </c>
      <c r="I14" s="146">
        <v>261.07958545508131</v>
      </c>
      <c r="J14" s="146">
        <v>238.49388357340789</v>
      </c>
      <c r="K14" s="146">
        <v>252.54593591661293</v>
      </c>
      <c r="L14" s="146">
        <v>247.96232059719858</v>
      </c>
      <c r="M14" s="146">
        <v>227.59891502308349</v>
      </c>
      <c r="N14" s="146">
        <v>184.40289495692525</v>
      </c>
      <c r="O14" s="146">
        <v>234.93820345819879</v>
      </c>
      <c r="P14" s="146">
        <v>167.5956256509707</v>
      </c>
      <c r="Q14" s="146">
        <v>163.808308066743</v>
      </c>
      <c r="R14" s="146">
        <v>159.4793746029072</v>
      </c>
    </row>
    <row r="15" spans="1:18" s="30" customFormat="1" ht="12.75" customHeight="1">
      <c r="A15" s="66" t="s">
        <v>109</v>
      </c>
      <c r="B15" s="79" t="s">
        <v>205</v>
      </c>
      <c r="C15" s="146">
        <v>38.552290409611004</v>
      </c>
      <c r="D15" s="146">
        <v>35.458914389143047</v>
      </c>
      <c r="E15" s="146">
        <v>31.745221502956287</v>
      </c>
      <c r="F15" s="146">
        <v>27.600097328258006</v>
      </c>
      <c r="G15" s="146">
        <v>21.054074539573023</v>
      </c>
      <c r="H15" s="146">
        <v>14.821905836489337</v>
      </c>
      <c r="I15" s="146">
        <v>14.064628862953411</v>
      </c>
      <c r="J15" s="146">
        <v>11.914709135279558</v>
      </c>
      <c r="K15" s="146">
        <v>18.317433368468347</v>
      </c>
      <c r="L15" s="146">
        <v>13.860270533593088</v>
      </c>
      <c r="M15" s="146">
        <v>13.679539014283021</v>
      </c>
      <c r="N15" s="146">
        <v>11.115753424955066</v>
      </c>
      <c r="O15" s="146">
        <v>12.016320134248556</v>
      </c>
      <c r="P15" s="146">
        <v>17.693345989190831</v>
      </c>
      <c r="Q15" s="146">
        <v>15.01536348958582</v>
      </c>
      <c r="R15" s="146">
        <v>14.456598809614329</v>
      </c>
    </row>
    <row r="16" spans="1:18" s="30" customFormat="1" ht="12.75" customHeight="1">
      <c r="A16" s="66" t="s">
        <v>73</v>
      </c>
      <c r="B16" s="79" t="s">
        <v>206</v>
      </c>
      <c r="C16" s="146">
        <v>14.364736453421934</v>
      </c>
      <c r="D16" s="146">
        <v>13.878708030895663</v>
      </c>
      <c r="E16" s="146">
        <v>11.236439963379096</v>
      </c>
      <c r="F16" s="146">
        <v>8.9591891632429785</v>
      </c>
      <c r="G16" s="146">
        <v>6.3149590840287866</v>
      </c>
      <c r="H16" s="146">
        <v>7.591040632111004</v>
      </c>
      <c r="I16" s="146">
        <v>8.1754863200416654</v>
      </c>
      <c r="J16" s="146">
        <v>11.146437580374746</v>
      </c>
      <c r="K16" s="146">
        <v>13.666782839345871</v>
      </c>
      <c r="L16" s="146">
        <v>11.657515724266691</v>
      </c>
      <c r="M16" s="146">
        <v>9.2658936556108422</v>
      </c>
      <c r="N16" s="146">
        <v>8.486841447231166</v>
      </c>
      <c r="O16" s="146">
        <v>6.9468415295455745</v>
      </c>
      <c r="P16" s="146">
        <v>6.0303539366994299</v>
      </c>
      <c r="Q16" s="146">
        <v>5.1348340293797099</v>
      </c>
      <c r="R16" s="146">
        <v>5.229720825948327</v>
      </c>
    </row>
    <row r="17" spans="1:18" s="30" customFormat="1" ht="12.75" customHeight="1">
      <c r="A17" s="66" t="s">
        <v>74</v>
      </c>
      <c r="B17" s="79" t="s">
        <v>207</v>
      </c>
      <c r="C17" s="146">
        <v>54.885942606303786</v>
      </c>
      <c r="D17" s="146">
        <v>42.655209485658517</v>
      </c>
      <c r="E17" s="146">
        <v>43.616722322966844</v>
      </c>
      <c r="F17" s="146">
        <v>43.628441621838917</v>
      </c>
      <c r="G17" s="146">
        <v>43.666758358835729</v>
      </c>
      <c r="H17" s="146">
        <v>14.325968175123716</v>
      </c>
      <c r="I17" s="146">
        <v>17.045360401637517</v>
      </c>
      <c r="J17" s="146">
        <v>18.337181200037644</v>
      </c>
      <c r="K17" s="146">
        <v>23.010252706132185</v>
      </c>
      <c r="L17" s="146">
        <v>21.904393960978382</v>
      </c>
      <c r="M17" s="146">
        <v>18.171073531716367</v>
      </c>
      <c r="N17" s="146">
        <v>18.395151796077968</v>
      </c>
      <c r="O17" s="146">
        <v>24.009170949204382</v>
      </c>
      <c r="P17" s="146">
        <v>26.33114435528886</v>
      </c>
      <c r="Q17" s="146">
        <v>25.636998366700119</v>
      </c>
      <c r="R17" s="146">
        <v>22.866729907186087</v>
      </c>
    </row>
    <row r="18" spans="1:18" s="30" customFormat="1" ht="12.75" customHeight="1">
      <c r="A18" s="66" t="s">
        <v>75</v>
      </c>
      <c r="B18" s="79" t="s">
        <v>208</v>
      </c>
      <c r="C18" s="146">
        <v>8.4593182112368464</v>
      </c>
      <c r="D18" s="146">
        <v>7.2307935721270864</v>
      </c>
      <c r="E18" s="146">
        <v>5.93505392023686</v>
      </c>
      <c r="F18" s="146">
        <v>4.969617741865834</v>
      </c>
      <c r="G18" s="146">
        <v>4.3431371500625175</v>
      </c>
      <c r="H18" s="146">
        <v>3.1997060042219205</v>
      </c>
      <c r="I18" s="146">
        <v>2.7290542973505199</v>
      </c>
      <c r="J18" s="146">
        <v>4.5884475790467993</v>
      </c>
      <c r="K18" s="146">
        <v>3.9194785458933548</v>
      </c>
      <c r="L18" s="146">
        <v>4.7034525804280092</v>
      </c>
      <c r="M18" s="146">
        <v>5.1383001102635788</v>
      </c>
      <c r="N18" s="146">
        <v>4.5483523501909957</v>
      </c>
      <c r="O18" s="146">
        <v>3.7316034230863608</v>
      </c>
      <c r="P18" s="146">
        <v>3.2609105809698651</v>
      </c>
      <c r="Q18" s="146">
        <v>2.9434527279705507</v>
      </c>
      <c r="R18" s="146">
        <v>2.3549694705544519</v>
      </c>
    </row>
    <row r="19" spans="1:18" s="30" customFormat="1" ht="12.75" customHeight="1">
      <c r="A19" s="66" t="s">
        <v>76</v>
      </c>
      <c r="B19" s="79" t="s">
        <v>209</v>
      </c>
      <c r="C19" s="146">
        <v>21.56069401563327</v>
      </c>
      <c r="D19" s="146">
        <v>27.714075170020138</v>
      </c>
      <c r="E19" s="146">
        <v>29.85594692246752</v>
      </c>
      <c r="F19" s="146">
        <v>30.488173360232746</v>
      </c>
      <c r="G19" s="146">
        <v>31.733269097444339</v>
      </c>
      <c r="H19" s="146">
        <v>29.591073557337605</v>
      </c>
      <c r="I19" s="146">
        <v>26.413931397635597</v>
      </c>
      <c r="J19" s="146">
        <v>24.1632</v>
      </c>
      <c r="K19" s="146">
        <v>29.037468309382323</v>
      </c>
      <c r="L19" s="146">
        <v>35.596050537757847</v>
      </c>
      <c r="M19" s="146">
        <v>41.130260328789163</v>
      </c>
      <c r="N19" s="146">
        <v>42.160597387329318</v>
      </c>
      <c r="O19" s="146">
        <v>47.016835985038945</v>
      </c>
      <c r="P19" s="146">
        <v>50.43480738587202</v>
      </c>
      <c r="Q19" s="146">
        <v>35.536643619601598</v>
      </c>
      <c r="R19" s="146">
        <v>40.198474508438821</v>
      </c>
    </row>
    <row r="20" spans="1:18" s="30" customFormat="1" ht="12.75" customHeight="1">
      <c r="A20" s="66" t="s">
        <v>110</v>
      </c>
      <c r="B20" s="82" t="s">
        <v>79</v>
      </c>
      <c r="C20" s="161" t="s">
        <v>415</v>
      </c>
      <c r="D20" s="161" t="s">
        <v>415</v>
      </c>
      <c r="E20" s="161" t="s">
        <v>415</v>
      </c>
      <c r="F20" s="161" t="s">
        <v>415</v>
      </c>
      <c r="G20" s="161" t="s">
        <v>415</v>
      </c>
      <c r="H20" s="161" t="s">
        <v>415</v>
      </c>
      <c r="I20" s="161" t="s">
        <v>415</v>
      </c>
      <c r="J20" s="161" t="s">
        <v>415</v>
      </c>
      <c r="K20" s="161" t="s">
        <v>415</v>
      </c>
      <c r="L20" s="161" t="s">
        <v>415</v>
      </c>
      <c r="M20" s="161" t="s">
        <v>415</v>
      </c>
      <c r="N20" s="161" t="s">
        <v>415</v>
      </c>
      <c r="O20" s="161" t="s">
        <v>415</v>
      </c>
      <c r="P20" s="161" t="s">
        <v>415</v>
      </c>
      <c r="Q20" s="161" t="s">
        <v>415</v>
      </c>
      <c r="R20" s="161" t="s">
        <v>415</v>
      </c>
    </row>
    <row r="21" spans="1:18" s="30" customFormat="1" ht="12.75" customHeight="1">
      <c r="A21" s="66" t="s">
        <v>111</v>
      </c>
      <c r="B21" s="82" t="s">
        <v>80</v>
      </c>
      <c r="C21" s="161" t="s">
        <v>415</v>
      </c>
      <c r="D21" s="161" t="s">
        <v>415</v>
      </c>
      <c r="E21" s="161" t="s">
        <v>415</v>
      </c>
      <c r="F21" s="161" t="s">
        <v>415</v>
      </c>
      <c r="G21" s="161" t="s">
        <v>415</v>
      </c>
      <c r="H21" s="161" t="s">
        <v>415</v>
      </c>
      <c r="I21" s="161" t="s">
        <v>415</v>
      </c>
      <c r="J21" s="161" t="s">
        <v>415</v>
      </c>
      <c r="K21" s="161" t="s">
        <v>415</v>
      </c>
      <c r="L21" s="161" t="s">
        <v>415</v>
      </c>
      <c r="M21" s="161" t="s">
        <v>415</v>
      </c>
      <c r="N21" s="161" t="s">
        <v>415</v>
      </c>
      <c r="O21" s="161" t="s">
        <v>415</v>
      </c>
      <c r="P21" s="161" t="s">
        <v>415</v>
      </c>
      <c r="Q21" s="161" t="s">
        <v>415</v>
      </c>
      <c r="R21" s="161" t="s">
        <v>415</v>
      </c>
    </row>
    <row r="22" spans="1:18" s="30" customFormat="1" ht="12.75" customHeight="1">
      <c r="A22" s="66" t="s">
        <v>77</v>
      </c>
      <c r="B22" s="79" t="s">
        <v>419</v>
      </c>
      <c r="C22" s="146">
        <v>297.28068044210204</v>
      </c>
      <c r="D22" s="146">
        <v>274.1568570155822</v>
      </c>
      <c r="E22" s="146">
        <v>313.305786752144</v>
      </c>
      <c r="F22" s="146">
        <v>338.65639470456517</v>
      </c>
      <c r="G22" s="146">
        <v>334.36664482753713</v>
      </c>
      <c r="H22" s="146">
        <v>280.60935879022787</v>
      </c>
      <c r="I22" s="146">
        <v>269.03724420421025</v>
      </c>
      <c r="J22" s="146">
        <v>193.00123208978295</v>
      </c>
      <c r="K22" s="146">
        <v>265.89984719167535</v>
      </c>
      <c r="L22" s="146">
        <v>302.68411654087635</v>
      </c>
      <c r="M22" s="146">
        <v>287.55588425289392</v>
      </c>
      <c r="N22" s="146">
        <v>425.5253583546147</v>
      </c>
      <c r="O22" s="146">
        <v>341.83431894148015</v>
      </c>
      <c r="P22" s="146">
        <v>272.84689846457428</v>
      </c>
      <c r="Q22" s="146">
        <v>313.91622694213368</v>
      </c>
      <c r="R22" s="146">
        <v>411.18874229898898</v>
      </c>
    </row>
    <row r="23" spans="1:18" s="30" customFormat="1" ht="12.75" customHeight="1">
      <c r="A23" s="66" t="s">
        <v>21</v>
      </c>
      <c r="B23" s="79" t="s">
        <v>210</v>
      </c>
      <c r="C23" s="161" t="s">
        <v>415</v>
      </c>
      <c r="D23" s="161" t="s">
        <v>415</v>
      </c>
      <c r="E23" s="161" t="s">
        <v>415</v>
      </c>
      <c r="F23" s="161" t="s">
        <v>415</v>
      </c>
      <c r="G23" s="161" t="s">
        <v>415</v>
      </c>
      <c r="H23" s="161" t="s">
        <v>415</v>
      </c>
      <c r="I23" s="161" t="s">
        <v>415</v>
      </c>
      <c r="J23" s="161" t="s">
        <v>415</v>
      </c>
      <c r="K23" s="161" t="s">
        <v>415</v>
      </c>
      <c r="L23" s="161" t="s">
        <v>415</v>
      </c>
      <c r="M23" s="161" t="s">
        <v>415</v>
      </c>
      <c r="N23" s="161" t="s">
        <v>415</v>
      </c>
      <c r="O23" s="161" t="s">
        <v>415</v>
      </c>
      <c r="P23" s="146">
        <v>31.498087877632958</v>
      </c>
      <c r="Q23" s="146">
        <v>17.792274107131359</v>
      </c>
      <c r="R23" s="146">
        <v>21.41670678058864</v>
      </c>
    </row>
    <row r="24" spans="1:18" s="30" customFormat="1" ht="12.75" customHeight="1">
      <c r="A24" s="66" t="s">
        <v>22</v>
      </c>
      <c r="B24" s="79" t="s">
        <v>211</v>
      </c>
      <c r="C24" s="146">
        <v>27.287183471758176</v>
      </c>
      <c r="D24" s="146">
        <v>20.851979910028636</v>
      </c>
      <c r="E24" s="146">
        <v>20.867267557832843</v>
      </c>
      <c r="F24" s="146">
        <v>18.759120697570498</v>
      </c>
      <c r="G24" s="146">
        <v>16.649966788391065</v>
      </c>
      <c r="H24" s="146">
        <v>16.043550184748391</v>
      </c>
      <c r="I24" s="146">
        <v>18.996889179264247</v>
      </c>
      <c r="J24" s="146">
        <v>21.777248279152339</v>
      </c>
      <c r="K24" s="146">
        <v>20.387356234491644</v>
      </c>
      <c r="L24" s="146">
        <v>23.72971922042769</v>
      </c>
      <c r="M24" s="146">
        <v>24.819274970039995</v>
      </c>
      <c r="N24" s="146">
        <v>23.40962260960038</v>
      </c>
      <c r="O24" s="146">
        <v>23.579271997813457</v>
      </c>
      <c r="P24" s="146">
        <v>18.907432693536091</v>
      </c>
      <c r="Q24" s="146">
        <v>15.855054731400452</v>
      </c>
      <c r="R24" s="146">
        <v>15.671979978073605</v>
      </c>
    </row>
    <row r="25" spans="1:18" s="30" customFormat="1" ht="12.75" customHeight="1">
      <c r="A25" s="66" t="s">
        <v>78</v>
      </c>
      <c r="B25" s="79" t="s">
        <v>212</v>
      </c>
      <c r="C25" s="146">
        <v>65.064586500008602</v>
      </c>
      <c r="D25" s="146">
        <v>66.840292814384156</v>
      </c>
      <c r="E25" s="146">
        <v>69.653382070594162</v>
      </c>
      <c r="F25" s="146">
        <v>57.779680410532087</v>
      </c>
      <c r="G25" s="146">
        <v>63.453298883747706</v>
      </c>
      <c r="H25" s="146">
        <v>55.003436639150685</v>
      </c>
      <c r="I25" s="146">
        <v>50.724292336547542</v>
      </c>
      <c r="J25" s="146">
        <v>47.450546007244135</v>
      </c>
      <c r="K25" s="146">
        <v>43.291766563294274</v>
      </c>
      <c r="L25" s="146">
        <v>42.346128867536514</v>
      </c>
      <c r="M25" s="146">
        <v>41.255965492242353</v>
      </c>
      <c r="N25" s="146">
        <v>40.756834707993256</v>
      </c>
      <c r="O25" s="146">
        <v>34.982354014958112</v>
      </c>
      <c r="P25" s="146">
        <v>37.263848676159135</v>
      </c>
      <c r="Q25" s="146">
        <v>33.008823307347114</v>
      </c>
      <c r="R25" s="146">
        <v>28.633997418012253</v>
      </c>
    </row>
    <row r="26" spans="1:18" s="30" customFormat="1" ht="12.75" customHeight="1">
      <c r="A26" s="66" t="s">
        <v>62</v>
      </c>
      <c r="B26" s="82" t="s">
        <v>213</v>
      </c>
      <c r="C26" s="161" t="s">
        <v>415</v>
      </c>
      <c r="D26" s="161" t="s">
        <v>415</v>
      </c>
      <c r="E26" s="161" t="s">
        <v>415</v>
      </c>
      <c r="F26" s="161" t="s">
        <v>415</v>
      </c>
      <c r="G26" s="161" t="s">
        <v>415</v>
      </c>
      <c r="H26" s="161" t="s">
        <v>415</v>
      </c>
      <c r="I26" s="161" t="s">
        <v>415</v>
      </c>
      <c r="J26" s="161" t="s">
        <v>415</v>
      </c>
      <c r="K26" s="161" t="s">
        <v>415</v>
      </c>
      <c r="L26" s="161" t="s">
        <v>415</v>
      </c>
      <c r="M26" s="161" t="s">
        <v>415</v>
      </c>
      <c r="N26" s="161" t="s">
        <v>415</v>
      </c>
      <c r="O26" s="161" t="s">
        <v>415</v>
      </c>
      <c r="P26" s="161" t="s">
        <v>415</v>
      </c>
      <c r="Q26" s="161" t="s">
        <v>415</v>
      </c>
      <c r="R26" s="161" t="s">
        <v>415</v>
      </c>
    </row>
    <row r="27" spans="1:18" s="30" customFormat="1" ht="12.75" customHeight="1">
      <c r="A27" s="66" t="s">
        <v>63</v>
      </c>
      <c r="B27" s="82" t="s">
        <v>214</v>
      </c>
      <c r="C27" s="161" t="s">
        <v>415</v>
      </c>
      <c r="D27" s="161" t="s">
        <v>415</v>
      </c>
      <c r="E27" s="161" t="s">
        <v>415</v>
      </c>
      <c r="F27" s="161" t="s">
        <v>415</v>
      </c>
      <c r="G27" s="161" t="s">
        <v>415</v>
      </c>
      <c r="H27" s="161" t="s">
        <v>415</v>
      </c>
      <c r="I27" s="161" t="s">
        <v>415</v>
      </c>
      <c r="J27" s="161" t="s">
        <v>415</v>
      </c>
      <c r="K27" s="161" t="s">
        <v>415</v>
      </c>
      <c r="L27" s="161" t="s">
        <v>415</v>
      </c>
      <c r="M27" s="161" t="s">
        <v>415</v>
      </c>
      <c r="N27" s="161" t="s">
        <v>415</v>
      </c>
      <c r="O27" s="161" t="s">
        <v>415</v>
      </c>
      <c r="P27" s="161" t="s">
        <v>415</v>
      </c>
      <c r="Q27" s="161" t="s">
        <v>415</v>
      </c>
      <c r="R27" s="161" t="s">
        <v>415</v>
      </c>
    </row>
    <row r="28" spans="1:18" s="30" customFormat="1" ht="12.75" customHeight="1">
      <c r="A28" s="66" t="s">
        <v>23</v>
      </c>
      <c r="B28" s="79" t="s">
        <v>81</v>
      </c>
      <c r="C28" s="146">
        <v>103.76600726124059</v>
      </c>
      <c r="D28" s="146">
        <v>79.311686017202859</v>
      </c>
      <c r="E28" s="146">
        <v>58.590138492517305</v>
      </c>
      <c r="F28" s="146">
        <v>52.457291020884632</v>
      </c>
      <c r="G28" s="146">
        <v>52.039232238576339</v>
      </c>
      <c r="H28" s="146">
        <v>44.083540958395723</v>
      </c>
      <c r="I28" s="146">
        <v>50.997383532386955</v>
      </c>
      <c r="J28" s="146">
        <v>41.102735666293448</v>
      </c>
      <c r="K28" s="146">
        <v>35.248442252250847</v>
      </c>
      <c r="L28" s="146">
        <v>34.590834390568766</v>
      </c>
      <c r="M28" s="146">
        <v>38.687660714158092</v>
      </c>
      <c r="N28" s="146">
        <v>49.180046405318308</v>
      </c>
      <c r="O28" s="146">
        <v>45.269199833932404</v>
      </c>
      <c r="P28" s="146">
        <v>45.606795409110305</v>
      </c>
      <c r="Q28" s="146">
        <v>40.500197461350659</v>
      </c>
      <c r="R28" s="146">
        <v>45.251797884898579</v>
      </c>
    </row>
    <row r="29" spans="1:18" s="30" customFormat="1" ht="12.75" customHeight="1">
      <c r="A29" s="66" t="s">
        <v>113</v>
      </c>
      <c r="B29" s="82" t="s">
        <v>215</v>
      </c>
      <c r="C29" s="161" t="s">
        <v>415</v>
      </c>
      <c r="D29" s="161" t="s">
        <v>415</v>
      </c>
      <c r="E29" s="161" t="s">
        <v>415</v>
      </c>
      <c r="F29" s="161" t="s">
        <v>415</v>
      </c>
      <c r="G29" s="161" t="s">
        <v>415</v>
      </c>
      <c r="H29" s="161" t="s">
        <v>415</v>
      </c>
      <c r="I29" s="161" t="s">
        <v>415</v>
      </c>
      <c r="J29" s="161" t="s">
        <v>415</v>
      </c>
      <c r="K29" s="161" t="s">
        <v>415</v>
      </c>
      <c r="L29" s="161" t="s">
        <v>415</v>
      </c>
      <c r="M29" s="161" t="s">
        <v>415</v>
      </c>
      <c r="N29" s="161" t="s">
        <v>415</v>
      </c>
      <c r="O29" s="161" t="s">
        <v>415</v>
      </c>
      <c r="P29" s="161" t="s">
        <v>415</v>
      </c>
      <c r="Q29" s="161" t="s">
        <v>415</v>
      </c>
      <c r="R29" s="161" t="s">
        <v>415</v>
      </c>
    </row>
    <row r="30" spans="1:18" s="30" customFormat="1" ht="12.75" customHeight="1">
      <c r="A30" s="66" t="s">
        <v>114</v>
      </c>
      <c r="B30" s="82" t="s">
        <v>216</v>
      </c>
      <c r="C30" s="161" t="s">
        <v>415</v>
      </c>
      <c r="D30" s="161" t="s">
        <v>415</v>
      </c>
      <c r="E30" s="161" t="s">
        <v>415</v>
      </c>
      <c r="F30" s="161" t="s">
        <v>415</v>
      </c>
      <c r="G30" s="161" t="s">
        <v>415</v>
      </c>
      <c r="H30" s="161" t="s">
        <v>415</v>
      </c>
      <c r="I30" s="161" t="s">
        <v>415</v>
      </c>
      <c r="J30" s="161" t="s">
        <v>415</v>
      </c>
      <c r="K30" s="161" t="s">
        <v>415</v>
      </c>
      <c r="L30" s="161" t="s">
        <v>415</v>
      </c>
      <c r="M30" s="161" t="s">
        <v>415</v>
      </c>
      <c r="N30" s="161" t="s">
        <v>415</v>
      </c>
      <c r="O30" s="161" t="s">
        <v>415</v>
      </c>
      <c r="P30" s="161" t="s">
        <v>415</v>
      </c>
      <c r="Q30" s="161" t="s">
        <v>415</v>
      </c>
      <c r="R30" s="161" t="s">
        <v>415</v>
      </c>
    </row>
    <row r="31" spans="1:18" s="30" customFormat="1" ht="12.75" customHeight="1">
      <c r="A31" s="66" t="s">
        <v>115</v>
      </c>
      <c r="B31" s="82" t="s">
        <v>217</v>
      </c>
      <c r="C31" s="161" t="s">
        <v>415</v>
      </c>
      <c r="D31" s="161" t="s">
        <v>415</v>
      </c>
      <c r="E31" s="161" t="s">
        <v>415</v>
      </c>
      <c r="F31" s="161" t="s">
        <v>415</v>
      </c>
      <c r="G31" s="161" t="s">
        <v>415</v>
      </c>
      <c r="H31" s="161" t="s">
        <v>415</v>
      </c>
      <c r="I31" s="161" t="s">
        <v>415</v>
      </c>
      <c r="J31" s="161" t="s">
        <v>415</v>
      </c>
      <c r="K31" s="161" t="s">
        <v>415</v>
      </c>
      <c r="L31" s="161" t="s">
        <v>415</v>
      </c>
      <c r="M31" s="161" t="s">
        <v>415</v>
      </c>
      <c r="N31" s="161" t="s">
        <v>415</v>
      </c>
      <c r="O31" s="161" t="s">
        <v>415</v>
      </c>
      <c r="P31" s="161" t="s">
        <v>415</v>
      </c>
      <c r="Q31" s="161" t="s">
        <v>415</v>
      </c>
      <c r="R31" s="161" t="s">
        <v>415</v>
      </c>
    </row>
    <row r="32" spans="1:18" s="30" customFormat="1" ht="12.75" customHeight="1">
      <c r="A32" s="66" t="s">
        <v>24</v>
      </c>
      <c r="B32" s="79" t="s">
        <v>64</v>
      </c>
      <c r="C32" s="146">
        <v>50.788832229197929</v>
      </c>
      <c r="D32" s="146">
        <v>41.227318348470014</v>
      </c>
      <c r="E32" s="146">
        <v>32.428373572756499</v>
      </c>
      <c r="F32" s="146">
        <v>26.458111834650474</v>
      </c>
      <c r="G32" s="146">
        <v>21.879359236165232</v>
      </c>
      <c r="H32" s="146">
        <v>20.457144974580252</v>
      </c>
      <c r="I32" s="146">
        <v>19.766041903395287</v>
      </c>
      <c r="J32" s="146">
        <v>23.934165880208269</v>
      </c>
      <c r="K32" s="146">
        <v>25.159894166349314</v>
      </c>
      <c r="L32" s="146">
        <v>24.508702405683572</v>
      </c>
      <c r="M32" s="146">
        <v>21.85285304145658</v>
      </c>
      <c r="N32" s="146">
        <v>23.525683823655097</v>
      </c>
      <c r="O32" s="146">
        <v>18.491476847924186</v>
      </c>
      <c r="P32" s="146">
        <v>17.355033637659311</v>
      </c>
      <c r="Q32" s="146">
        <v>17.844557474432939</v>
      </c>
      <c r="R32" s="146">
        <v>18.057829799211284</v>
      </c>
    </row>
    <row r="33" spans="1:18" s="30" customFormat="1" ht="12.75" customHeight="1">
      <c r="A33" s="66" t="s">
        <v>25</v>
      </c>
      <c r="B33" s="79" t="s">
        <v>218</v>
      </c>
      <c r="C33" s="146">
        <v>35.928670982998042</v>
      </c>
      <c r="D33" s="146">
        <v>25.788179382776963</v>
      </c>
      <c r="E33" s="146">
        <v>22.544454102488018</v>
      </c>
      <c r="F33" s="146">
        <v>20.521529342440704</v>
      </c>
      <c r="G33" s="146">
        <v>17.162137390301698</v>
      </c>
      <c r="H33" s="146">
        <v>17.168562085218685</v>
      </c>
      <c r="I33" s="146">
        <v>17.300842746153446</v>
      </c>
      <c r="J33" s="146">
        <v>16.873998619535438</v>
      </c>
      <c r="K33" s="146">
        <v>16.079165170691763</v>
      </c>
      <c r="L33" s="146">
        <v>19.114050639752534</v>
      </c>
      <c r="M33" s="146">
        <v>19.080905986966055</v>
      </c>
      <c r="N33" s="146">
        <v>19.70878208994575</v>
      </c>
      <c r="O33" s="146">
        <v>19.383007625033031</v>
      </c>
      <c r="P33" s="146">
        <v>14.440400664975474</v>
      </c>
      <c r="Q33" s="146">
        <v>15.484666577414451</v>
      </c>
      <c r="R33" s="146">
        <v>15.47244891784765</v>
      </c>
    </row>
    <row r="34" spans="1:18" s="30" customFormat="1" ht="12.75" customHeight="1">
      <c r="A34" s="66" t="s">
        <v>26</v>
      </c>
      <c r="B34" s="79" t="s">
        <v>219</v>
      </c>
      <c r="C34" s="146">
        <v>15.967943561798855</v>
      </c>
      <c r="D34" s="146">
        <v>18.775185145035532</v>
      </c>
      <c r="E34" s="146">
        <v>16.024367859580995</v>
      </c>
      <c r="F34" s="146">
        <v>14.776707004165296</v>
      </c>
      <c r="G34" s="146">
        <v>18.68824174237178</v>
      </c>
      <c r="H34" s="146">
        <v>16.046677696214182</v>
      </c>
      <c r="I34" s="146">
        <v>16.455542138054692</v>
      </c>
      <c r="J34" s="146">
        <v>17.543391802122464</v>
      </c>
      <c r="K34" s="146">
        <v>12.050141801408481</v>
      </c>
      <c r="L34" s="146">
        <v>9.2852907124314772</v>
      </c>
      <c r="M34" s="146">
        <v>7.2816287769492316</v>
      </c>
      <c r="N34" s="146">
        <v>5.8251137504360697</v>
      </c>
      <c r="O34" s="146">
        <v>10.94863340513897</v>
      </c>
      <c r="P34" s="146">
        <v>5.0708320915098613</v>
      </c>
      <c r="Q34" s="146">
        <v>5.439359497111095</v>
      </c>
      <c r="R34" s="146">
        <v>4.2295704042821436</v>
      </c>
    </row>
    <row r="35" spans="1:18" s="30" customFormat="1" ht="12.75" customHeight="1">
      <c r="A35" s="66" t="s">
        <v>82</v>
      </c>
      <c r="B35" s="79" t="s">
        <v>220</v>
      </c>
      <c r="C35" s="146">
        <v>73.389772341518466</v>
      </c>
      <c r="D35" s="146">
        <v>53.202275292794837</v>
      </c>
      <c r="E35" s="146">
        <v>36.18873076814338</v>
      </c>
      <c r="F35" s="146">
        <v>25.982502107569776</v>
      </c>
      <c r="G35" s="146">
        <v>20.56429668748692</v>
      </c>
      <c r="H35" s="146">
        <v>16.967763162326989</v>
      </c>
      <c r="I35" s="146">
        <v>14.865742711125909</v>
      </c>
      <c r="J35" s="146">
        <v>15.468079059758589</v>
      </c>
      <c r="K35" s="146">
        <v>13.043033781657313</v>
      </c>
      <c r="L35" s="146">
        <v>12.728183343915422</v>
      </c>
      <c r="M35" s="146">
        <v>12.998634371517648</v>
      </c>
      <c r="N35" s="146">
        <v>17.917364943625923</v>
      </c>
      <c r="O35" s="146">
        <v>1.7565127589394798</v>
      </c>
      <c r="P35" s="146">
        <v>11.920836667114985</v>
      </c>
      <c r="Q35" s="146">
        <v>11.106821110283441</v>
      </c>
      <c r="R35" s="146">
        <v>9.2431564736881118</v>
      </c>
    </row>
    <row r="36" spans="1:18" s="30" customFormat="1" ht="12.75" customHeight="1">
      <c r="A36" s="66" t="s">
        <v>83</v>
      </c>
      <c r="B36" s="79" t="s">
        <v>65</v>
      </c>
      <c r="C36" s="146">
        <v>23.795487524708836</v>
      </c>
      <c r="D36" s="146">
        <v>24.42802250004144</v>
      </c>
      <c r="E36" s="146">
        <v>21.380331149356678</v>
      </c>
      <c r="F36" s="146">
        <v>22.221013244175762</v>
      </c>
      <c r="G36" s="146">
        <v>22.714071150372529</v>
      </c>
      <c r="H36" s="146">
        <v>24.454640956870353</v>
      </c>
      <c r="I36" s="146">
        <v>25.265354763881113</v>
      </c>
      <c r="J36" s="146">
        <v>25.973213206427317</v>
      </c>
      <c r="K36" s="146">
        <v>21.868702831117783</v>
      </c>
      <c r="L36" s="146">
        <v>22.589542548209334</v>
      </c>
      <c r="M36" s="146">
        <v>24.463399996222083</v>
      </c>
      <c r="N36" s="146">
        <v>19.873431915971278</v>
      </c>
      <c r="O36" s="146">
        <v>18.262145412790076</v>
      </c>
      <c r="P36" s="146">
        <v>14.590419561312897</v>
      </c>
      <c r="Q36" s="146">
        <v>15.459288072363496</v>
      </c>
      <c r="R36" s="146">
        <v>14.818488142228919</v>
      </c>
    </row>
    <row r="37" spans="1:18" s="30" customFormat="1" ht="12.75" customHeight="1">
      <c r="A37" s="66" t="s">
        <v>84</v>
      </c>
      <c r="B37" s="79" t="s">
        <v>221</v>
      </c>
      <c r="C37" s="146">
        <v>11.055949544024585</v>
      </c>
      <c r="D37" s="146">
        <v>9.4530820913110496</v>
      </c>
      <c r="E37" s="146">
        <v>8.1220060963838847</v>
      </c>
      <c r="F37" s="146">
        <v>7.0609090028007122</v>
      </c>
      <c r="G37" s="146">
        <v>6.2713175147688034</v>
      </c>
      <c r="H37" s="146">
        <v>5.6366972751524287</v>
      </c>
      <c r="I37" s="146">
        <v>5.0773102711205791</v>
      </c>
      <c r="J37" s="146">
        <v>4.7955003163186207</v>
      </c>
      <c r="K37" s="146">
        <v>4.7740885288430128</v>
      </c>
      <c r="L37" s="146">
        <v>4.7064608974082685</v>
      </c>
      <c r="M37" s="146">
        <v>5.7105444183956315</v>
      </c>
      <c r="N37" s="146">
        <v>5.7443690352901688</v>
      </c>
      <c r="O37" s="146">
        <v>3.0465145038850641</v>
      </c>
      <c r="P37" s="146">
        <v>2.5242371992658534</v>
      </c>
      <c r="Q37" s="146">
        <v>2.4518928877794024</v>
      </c>
      <c r="R37" s="146">
        <v>2.2993245434430669</v>
      </c>
    </row>
    <row r="38" spans="1:18" s="30" customFormat="1" ht="12.75" customHeight="1">
      <c r="A38" s="66" t="s">
        <v>116</v>
      </c>
      <c r="B38" s="79" t="s">
        <v>222</v>
      </c>
      <c r="C38" s="146">
        <v>9.5200484682121047</v>
      </c>
      <c r="D38" s="146">
        <v>8.0068518984248538</v>
      </c>
      <c r="E38" s="146">
        <v>6.5409889474956948</v>
      </c>
      <c r="F38" s="146">
        <v>5.1223636046758596</v>
      </c>
      <c r="G38" s="146">
        <v>3.7509901534995111</v>
      </c>
      <c r="H38" s="146">
        <v>4.1016253950010491</v>
      </c>
      <c r="I38" s="146">
        <v>3.8518035167965965</v>
      </c>
      <c r="J38" s="146">
        <v>3.6794838599028536</v>
      </c>
      <c r="K38" s="146">
        <v>3.2095968476451353</v>
      </c>
      <c r="L38" s="146">
        <v>2.6530037640924733</v>
      </c>
      <c r="M38" s="146">
        <v>2.1097392764178116</v>
      </c>
      <c r="N38" s="146">
        <v>2.3416094281334927</v>
      </c>
      <c r="O38" s="146">
        <v>1.5220598462857733</v>
      </c>
      <c r="P38" s="146">
        <v>4.59395426066017</v>
      </c>
      <c r="Q38" s="146">
        <v>4.9684971634055932</v>
      </c>
      <c r="R38" s="146">
        <v>4.7297830359622752</v>
      </c>
    </row>
    <row r="39" spans="1:18" s="30" customFormat="1" ht="12.75" customHeight="1">
      <c r="A39" s="66" t="s">
        <v>85</v>
      </c>
      <c r="B39" s="79" t="s">
        <v>223</v>
      </c>
      <c r="C39" s="160" t="s">
        <v>415</v>
      </c>
      <c r="D39" s="160" t="s">
        <v>415</v>
      </c>
      <c r="E39" s="160" t="s">
        <v>415</v>
      </c>
      <c r="F39" s="160" t="s">
        <v>415</v>
      </c>
      <c r="G39" s="160" t="s">
        <v>415</v>
      </c>
      <c r="H39" s="160" t="s">
        <v>415</v>
      </c>
      <c r="I39" s="160" t="s">
        <v>415</v>
      </c>
      <c r="J39" s="160" t="s">
        <v>415</v>
      </c>
      <c r="K39" s="160" t="s">
        <v>415</v>
      </c>
      <c r="L39" s="160" t="s">
        <v>415</v>
      </c>
      <c r="M39" s="160" t="s">
        <v>415</v>
      </c>
      <c r="N39" s="160" t="s">
        <v>415</v>
      </c>
      <c r="O39" s="146">
        <v>0.32131962207925147</v>
      </c>
      <c r="P39" s="146">
        <v>8.69498975767236</v>
      </c>
      <c r="Q39" s="146">
        <v>-1.25024691049167</v>
      </c>
      <c r="R39" s="146">
        <v>3.3039325252809095</v>
      </c>
    </row>
    <row r="40" spans="1:18" s="30" customFormat="1" ht="12.75" customHeight="1">
      <c r="A40" s="66" t="s">
        <v>117</v>
      </c>
      <c r="B40" s="63" t="s">
        <v>50</v>
      </c>
      <c r="C40" s="146">
        <v>300</v>
      </c>
      <c r="D40" s="146">
        <v>300</v>
      </c>
      <c r="E40" s="146">
        <v>300</v>
      </c>
      <c r="F40" s="146">
        <v>300</v>
      </c>
      <c r="G40" s="146">
        <v>300</v>
      </c>
      <c r="H40" s="146">
        <v>318.66666666666663</v>
      </c>
      <c r="I40" s="146">
        <v>337.33333333333331</v>
      </c>
      <c r="J40" s="146">
        <v>356</v>
      </c>
      <c r="K40" s="146">
        <v>375.74614666666668</v>
      </c>
      <c r="L40" s="146">
        <v>392.8999813333333</v>
      </c>
      <c r="M40" s="146">
        <v>410.05381599999998</v>
      </c>
      <c r="N40" s="146">
        <v>449.06881199999998</v>
      </c>
      <c r="O40" s="146">
        <v>427.48500000000001</v>
      </c>
      <c r="P40" s="146">
        <v>369.72800000000001</v>
      </c>
      <c r="Q40" s="146">
        <v>-191.19147999999998</v>
      </c>
      <c r="R40" s="146">
        <v>-254.51495199999988</v>
      </c>
    </row>
    <row r="41" spans="1:18" s="30" customFormat="1" ht="12.75" customHeight="1">
      <c r="A41" s="66" t="s">
        <v>118</v>
      </c>
      <c r="B41" s="79" t="s">
        <v>171</v>
      </c>
      <c r="C41" s="161" t="s">
        <v>415</v>
      </c>
      <c r="D41" s="161" t="s">
        <v>415</v>
      </c>
      <c r="E41" s="161" t="s">
        <v>415</v>
      </c>
      <c r="F41" s="161" t="s">
        <v>415</v>
      </c>
      <c r="G41" s="161" t="s">
        <v>415</v>
      </c>
      <c r="H41" s="161" t="s">
        <v>415</v>
      </c>
      <c r="I41" s="161" t="s">
        <v>415</v>
      </c>
      <c r="J41" s="161" t="s">
        <v>415</v>
      </c>
      <c r="K41" s="161" t="s">
        <v>415</v>
      </c>
      <c r="L41" s="161" t="s">
        <v>415</v>
      </c>
      <c r="M41" s="161" t="s">
        <v>415</v>
      </c>
      <c r="N41" s="161" t="s">
        <v>415</v>
      </c>
      <c r="O41" s="161" t="s">
        <v>415</v>
      </c>
      <c r="P41" s="146">
        <v>369.714</v>
      </c>
      <c r="Q41" s="146">
        <v>-171.02052799999993</v>
      </c>
      <c r="R41" s="146">
        <v>-233.33249299999994</v>
      </c>
    </row>
    <row r="42" spans="1:18" s="30" customFormat="1" ht="12.75" customHeight="1">
      <c r="A42" s="66" t="s">
        <v>119</v>
      </c>
      <c r="B42" s="79" t="s">
        <v>88</v>
      </c>
      <c r="C42" s="161" t="s">
        <v>415</v>
      </c>
      <c r="D42" s="161" t="s">
        <v>415</v>
      </c>
      <c r="E42" s="161" t="s">
        <v>415</v>
      </c>
      <c r="F42" s="161" t="s">
        <v>415</v>
      </c>
      <c r="G42" s="161" t="s">
        <v>415</v>
      </c>
      <c r="H42" s="161" t="s">
        <v>415</v>
      </c>
      <c r="I42" s="161" t="s">
        <v>415</v>
      </c>
      <c r="J42" s="161" t="s">
        <v>415</v>
      </c>
      <c r="K42" s="161" t="s">
        <v>415</v>
      </c>
      <c r="L42" s="161" t="s">
        <v>415</v>
      </c>
      <c r="M42" s="161" t="s">
        <v>415</v>
      </c>
      <c r="N42" s="161" t="s">
        <v>415</v>
      </c>
      <c r="O42" s="161" t="s">
        <v>415</v>
      </c>
      <c r="P42" s="146">
        <v>1.2999999999999999E-2</v>
      </c>
      <c r="Q42" s="146">
        <v>-20.170952</v>
      </c>
      <c r="R42" s="146">
        <v>-21.182458999999998</v>
      </c>
    </row>
    <row r="43" spans="1:18" s="30" customFormat="1" ht="12.75" customHeight="1">
      <c r="A43" s="66" t="s">
        <v>120</v>
      </c>
      <c r="B43" s="63" t="s">
        <v>172</v>
      </c>
      <c r="C43" s="146">
        <v>-5390.6546276285535</v>
      </c>
      <c r="D43" s="146">
        <v>-5248.0376883571635</v>
      </c>
      <c r="E43" s="146">
        <v>-5196.6390786685524</v>
      </c>
      <c r="F43" s="146">
        <v>-5113.5869422213773</v>
      </c>
      <c r="G43" s="146">
        <v>-5046.9609180242251</v>
      </c>
      <c r="H43" s="146">
        <v>-4969.9782721725278</v>
      </c>
      <c r="I43" s="146">
        <v>-4951.0421469401481</v>
      </c>
      <c r="J43" s="146">
        <v>-4836.3325647305583</v>
      </c>
      <c r="K43" s="146">
        <v>-4952.6895827882627</v>
      </c>
      <c r="L43" s="146">
        <v>-4930.7533762814164</v>
      </c>
      <c r="M43" s="146">
        <v>-4873.297864335017</v>
      </c>
      <c r="N43" s="146">
        <v>-5012.1216567135043</v>
      </c>
      <c r="O43" s="146">
        <v>-4777.2144544459661</v>
      </c>
      <c r="P43" s="146">
        <v>-4596.5564844816554</v>
      </c>
      <c r="Q43" s="146">
        <v>-4005.7879327150431</v>
      </c>
      <c r="R43" s="146">
        <v>-4197.5077500980206</v>
      </c>
    </row>
    <row r="44" spans="1:18" s="30" customFormat="1" ht="12.75" customHeight="1">
      <c r="A44" s="66" t="s">
        <v>86</v>
      </c>
      <c r="B44" s="79" t="s">
        <v>51</v>
      </c>
      <c r="C44" s="146">
        <v>-5400.3834661239862</v>
      </c>
      <c r="D44" s="146">
        <v>-5257.7552612083327</v>
      </c>
      <c r="E44" s="146">
        <v>-5206.3453858754574</v>
      </c>
      <c r="F44" s="146">
        <v>-5123.2819837840179</v>
      </c>
      <c r="G44" s="146">
        <v>-5056.6446939426023</v>
      </c>
      <c r="H44" s="146">
        <v>-4979.5986839313628</v>
      </c>
      <c r="I44" s="146">
        <v>-4960.5991945394417</v>
      </c>
      <c r="J44" s="146">
        <v>-4845.8262481703096</v>
      </c>
      <c r="K44" s="146">
        <v>-4962.0402972259226</v>
      </c>
      <c r="L44" s="146">
        <v>-4940.0087780510157</v>
      </c>
      <c r="M44" s="146">
        <v>-4882.3626407684951</v>
      </c>
      <c r="N44" s="146">
        <v>-5018.886472094131</v>
      </c>
      <c r="O44" s="146">
        <v>-4787.0940635391271</v>
      </c>
      <c r="P44" s="146">
        <v>-4605.6554844816555</v>
      </c>
      <c r="Q44" s="146">
        <v>-4009.7283586981039</v>
      </c>
      <c r="R44" s="146">
        <v>-4201.6077781220238</v>
      </c>
    </row>
    <row r="45" spans="1:18" s="30" customFormat="1" ht="12.75" customHeight="1">
      <c r="A45" s="66" t="s">
        <v>121</v>
      </c>
      <c r="B45" s="79" t="s">
        <v>173</v>
      </c>
      <c r="C45" s="146">
        <v>9.7288384954327825</v>
      </c>
      <c r="D45" s="146">
        <v>9.717572851168832</v>
      </c>
      <c r="E45" s="146">
        <v>9.7063072069048832</v>
      </c>
      <c r="F45" s="146">
        <v>9.6950415626409328</v>
      </c>
      <c r="G45" s="146">
        <v>9.6837759183769805</v>
      </c>
      <c r="H45" s="146">
        <v>9.6204117588351199</v>
      </c>
      <c r="I45" s="146">
        <v>9.5570475992932611</v>
      </c>
      <c r="J45" s="146">
        <v>9.4936834397513987</v>
      </c>
      <c r="K45" s="146">
        <v>9.3507144376601694</v>
      </c>
      <c r="L45" s="146">
        <v>9.2554017695993522</v>
      </c>
      <c r="M45" s="146">
        <v>9.0647764334777126</v>
      </c>
      <c r="N45" s="146">
        <v>6.7648153806263833</v>
      </c>
      <c r="O45" s="146">
        <v>9.8796090931612586</v>
      </c>
      <c r="P45" s="146">
        <v>9.0990000000000002</v>
      </c>
      <c r="Q45" s="146">
        <v>3.9404259830608734</v>
      </c>
      <c r="R45" s="146">
        <v>4.1000280240028371</v>
      </c>
    </row>
    <row r="46" spans="1:18" s="30" customFormat="1" ht="12.75" customHeight="1">
      <c r="A46" s="66" t="s">
        <v>87</v>
      </c>
      <c r="B46" s="82" t="s">
        <v>174</v>
      </c>
      <c r="C46" s="146">
        <v>9.7288384954327825</v>
      </c>
      <c r="D46" s="146">
        <v>9.717572851168832</v>
      </c>
      <c r="E46" s="146">
        <v>9.7063072069048832</v>
      </c>
      <c r="F46" s="146">
        <v>9.6950415626409328</v>
      </c>
      <c r="G46" s="146">
        <v>9.6837759183769805</v>
      </c>
      <c r="H46" s="146">
        <v>9.6204117588351199</v>
      </c>
      <c r="I46" s="146">
        <v>9.5570475992932611</v>
      </c>
      <c r="J46" s="146">
        <v>9.4936834397513987</v>
      </c>
      <c r="K46" s="146">
        <v>9.3507144376601694</v>
      </c>
      <c r="L46" s="146">
        <v>9.2554017695993522</v>
      </c>
      <c r="M46" s="146">
        <v>9.0647764334777126</v>
      </c>
      <c r="N46" s="146">
        <v>6.7648153806263833</v>
      </c>
      <c r="O46" s="146">
        <v>9.8796090931612586</v>
      </c>
      <c r="P46" s="146">
        <v>5.4020000000000001</v>
      </c>
      <c r="Q46" s="146">
        <v>2.9734733236411923</v>
      </c>
      <c r="R46" s="146">
        <v>3.0399000986411884</v>
      </c>
    </row>
    <row r="47" spans="1:18" s="30" customFormat="1" ht="12.75" customHeight="1">
      <c r="A47" s="66" t="s">
        <v>122</v>
      </c>
      <c r="B47" s="82" t="s">
        <v>224</v>
      </c>
      <c r="C47" s="161" t="s">
        <v>415</v>
      </c>
      <c r="D47" s="161" t="s">
        <v>415</v>
      </c>
      <c r="E47" s="161" t="s">
        <v>415</v>
      </c>
      <c r="F47" s="161" t="s">
        <v>415</v>
      </c>
      <c r="G47" s="161" t="s">
        <v>415</v>
      </c>
      <c r="H47" s="161" t="s">
        <v>415</v>
      </c>
      <c r="I47" s="161" t="s">
        <v>415</v>
      </c>
      <c r="J47" s="161" t="s">
        <v>415</v>
      </c>
      <c r="K47" s="161" t="s">
        <v>415</v>
      </c>
      <c r="L47" s="161" t="s">
        <v>415</v>
      </c>
      <c r="M47" s="161" t="s">
        <v>415</v>
      </c>
      <c r="N47" s="161" t="s">
        <v>415</v>
      </c>
      <c r="O47" s="161" t="s">
        <v>415</v>
      </c>
      <c r="P47" s="146">
        <v>3.6970000000000001</v>
      </c>
      <c r="Q47" s="146">
        <v>0.96695265941968123</v>
      </c>
      <c r="R47" s="146">
        <v>1.0601279253616491</v>
      </c>
    </row>
    <row r="48" spans="1:18" s="30" customFormat="1" ht="12.75" customHeight="1">
      <c r="A48" s="66" t="s">
        <v>123</v>
      </c>
      <c r="B48" s="63" t="s">
        <v>52</v>
      </c>
      <c r="C48" s="146">
        <v>18.879041340061718</v>
      </c>
      <c r="D48" s="146">
        <v>19.360259837419775</v>
      </c>
      <c r="E48" s="146">
        <v>19.84147833477784</v>
      </c>
      <c r="F48" s="146">
        <v>20.3226968321359</v>
      </c>
      <c r="G48" s="146">
        <v>20.803915329493961</v>
      </c>
      <c r="H48" s="146">
        <v>19.947008497803157</v>
      </c>
      <c r="I48" s="146">
        <v>19.090101666112353</v>
      </c>
      <c r="J48" s="146">
        <v>18.23319483442155</v>
      </c>
      <c r="K48" s="146">
        <v>17.791082165984655</v>
      </c>
      <c r="L48" s="146">
        <v>17.496340387026724</v>
      </c>
      <c r="M48" s="146">
        <v>16.906856829110868</v>
      </c>
      <c r="N48" s="146">
        <v>13.783895227210635</v>
      </c>
      <c r="O48" s="146">
        <v>13.193157634498363</v>
      </c>
      <c r="P48" s="146">
        <v>14.02242267767161</v>
      </c>
      <c r="Q48" s="146">
        <v>16.232717770007895</v>
      </c>
      <c r="R48" s="146">
        <v>16.618709920868127</v>
      </c>
    </row>
    <row r="49" spans="1:18" s="30" customFormat="1" ht="12.75" customHeight="1">
      <c r="A49" s="66" t="s">
        <v>124</v>
      </c>
      <c r="B49" s="79" t="s">
        <v>176</v>
      </c>
      <c r="C49" s="161" t="s">
        <v>415</v>
      </c>
      <c r="D49" s="161" t="s">
        <v>415</v>
      </c>
      <c r="E49" s="161" t="s">
        <v>415</v>
      </c>
      <c r="F49" s="161" t="s">
        <v>415</v>
      </c>
      <c r="G49" s="161" t="s">
        <v>415</v>
      </c>
      <c r="H49" s="161" t="s">
        <v>415</v>
      </c>
      <c r="I49" s="161" t="s">
        <v>415</v>
      </c>
      <c r="J49" s="161" t="s">
        <v>415</v>
      </c>
      <c r="K49" s="161" t="s">
        <v>415</v>
      </c>
      <c r="L49" s="161" t="s">
        <v>415</v>
      </c>
      <c r="M49" s="161" t="s">
        <v>415</v>
      </c>
      <c r="N49" s="161" t="s">
        <v>415</v>
      </c>
      <c r="O49" s="161" t="s">
        <v>415</v>
      </c>
      <c r="P49" s="161" t="s">
        <v>415</v>
      </c>
      <c r="Q49" s="161" t="s">
        <v>415</v>
      </c>
      <c r="R49" s="161" t="s">
        <v>415</v>
      </c>
    </row>
    <row r="50" spans="1:18" s="30" customFormat="1" ht="12.75" customHeight="1">
      <c r="A50" s="66" t="s">
        <v>125</v>
      </c>
      <c r="B50" s="79" t="s">
        <v>225</v>
      </c>
      <c r="C50" s="161" t="s">
        <v>415</v>
      </c>
      <c r="D50" s="161" t="s">
        <v>415</v>
      </c>
      <c r="E50" s="161" t="s">
        <v>415</v>
      </c>
      <c r="F50" s="161" t="s">
        <v>415</v>
      </c>
      <c r="G50" s="161" t="s">
        <v>415</v>
      </c>
      <c r="H50" s="161" t="s">
        <v>415</v>
      </c>
      <c r="I50" s="161" t="s">
        <v>415</v>
      </c>
      <c r="J50" s="161" t="s">
        <v>415</v>
      </c>
      <c r="K50" s="161" t="s">
        <v>415</v>
      </c>
      <c r="L50" s="161" t="s">
        <v>415</v>
      </c>
      <c r="M50" s="161" t="s">
        <v>415</v>
      </c>
      <c r="N50" s="161" t="s">
        <v>415</v>
      </c>
      <c r="O50" s="161" t="s">
        <v>415</v>
      </c>
      <c r="P50" s="161" t="s">
        <v>415</v>
      </c>
      <c r="Q50" s="161" t="s">
        <v>415</v>
      </c>
      <c r="R50" s="161" t="s">
        <v>415</v>
      </c>
    </row>
    <row r="51" spans="1:18" s="30" customFormat="1" ht="12.75" customHeight="1">
      <c r="A51" s="66" t="s">
        <v>126</v>
      </c>
      <c r="B51" s="63" t="s">
        <v>226</v>
      </c>
      <c r="C51" s="146">
        <v>68.855177751283207</v>
      </c>
      <c r="D51" s="146">
        <v>67.359805518448013</v>
      </c>
      <c r="E51" s="146">
        <v>65.864433285612833</v>
      </c>
      <c r="F51" s="146">
        <v>64.369061052777639</v>
      </c>
      <c r="G51" s="146">
        <v>62.873688819942458</v>
      </c>
      <c r="H51" s="146">
        <v>59.765338783410655</v>
      </c>
      <c r="I51" s="146">
        <v>56.656988746878845</v>
      </c>
      <c r="J51" s="146">
        <v>53.548638710347042</v>
      </c>
      <c r="K51" s="146">
        <v>53.867646771262351</v>
      </c>
      <c r="L51" s="146">
        <v>54.080318811872559</v>
      </c>
      <c r="M51" s="146">
        <v>54.505662893092961</v>
      </c>
      <c r="N51" s="146">
        <v>54.413095306770941</v>
      </c>
      <c r="O51" s="146">
        <v>54.634632886547649</v>
      </c>
      <c r="P51" s="146">
        <v>50.394752410837313</v>
      </c>
      <c r="Q51" s="146">
        <v>56.970091852649574</v>
      </c>
      <c r="R51" s="146">
        <v>57.210682600702299</v>
      </c>
    </row>
    <row r="52" spans="1:18" s="30" customFormat="1" ht="12.75" customHeight="1">
      <c r="A52" s="66" t="s">
        <v>27</v>
      </c>
      <c r="B52" s="79" t="s">
        <v>227</v>
      </c>
      <c r="C52" s="146">
        <v>36.140959120167672</v>
      </c>
      <c r="D52" s="146">
        <v>34.807510397845881</v>
      </c>
      <c r="E52" s="146">
        <v>33.474061675524084</v>
      </c>
      <c r="F52" s="146">
        <v>32.140612953202293</v>
      </c>
      <c r="G52" s="146">
        <v>30.807164230880495</v>
      </c>
      <c r="H52" s="146">
        <v>27.818143149101314</v>
      </c>
      <c r="I52" s="146">
        <v>24.829122067322128</v>
      </c>
      <c r="J52" s="146">
        <v>21.840100985542946</v>
      </c>
      <c r="K52" s="146">
        <v>22.214650894995497</v>
      </c>
      <c r="L52" s="146">
        <v>22.464350834630537</v>
      </c>
      <c r="M52" s="146">
        <v>22.963750713900605</v>
      </c>
      <c r="N52" s="146">
        <v>23.814195062270031</v>
      </c>
      <c r="O52" s="146">
        <v>25.272103485717874</v>
      </c>
      <c r="P52" s="146">
        <v>21.284838442544636</v>
      </c>
      <c r="Q52" s="146">
        <v>26.136388925404493</v>
      </c>
      <c r="R52" s="146">
        <v>26.792239287768613</v>
      </c>
    </row>
    <row r="53" spans="1:18" s="30" customFormat="1" ht="12.75" customHeight="1">
      <c r="A53" s="66" t="s">
        <v>127</v>
      </c>
      <c r="B53" s="79" t="s">
        <v>228</v>
      </c>
      <c r="C53" s="146">
        <v>11.742007471519072</v>
      </c>
      <c r="D53" s="146">
        <v>11.570583291126299</v>
      </c>
      <c r="E53" s="146">
        <v>11.399159110733526</v>
      </c>
      <c r="F53" s="146">
        <v>11.227734930340754</v>
      </c>
      <c r="G53" s="146">
        <v>11.056310749947981</v>
      </c>
      <c r="H53" s="146">
        <v>10.955499406284437</v>
      </c>
      <c r="I53" s="146">
        <v>10.854688062620891</v>
      </c>
      <c r="J53" s="146">
        <v>10.753876718957347</v>
      </c>
      <c r="K53" s="146">
        <v>10.659619995154179</v>
      </c>
      <c r="L53" s="146">
        <v>10.5967821792854</v>
      </c>
      <c r="M53" s="146">
        <v>10.471106547547841</v>
      </c>
      <c r="N53" s="146">
        <v>9.8220204106823044</v>
      </c>
      <c r="O53" s="146">
        <v>9.3163255990445055</v>
      </c>
      <c r="P53" s="146">
        <v>9.8974884363590654</v>
      </c>
      <c r="Q53" s="146">
        <v>11.385867564666746</v>
      </c>
      <c r="R53" s="146">
        <v>11.040991404476721</v>
      </c>
    </row>
    <row r="54" spans="1:18" s="30" customFormat="1" ht="12.75" customHeight="1">
      <c r="A54" s="66" t="s">
        <v>128</v>
      </c>
      <c r="B54" s="79" t="s">
        <v>229</v>
      </c>
      <c r="C54" s="146">
        <v>20.972211159596455</v>
      </c>
      <c r="D54" s="146">
        <v>20.981711829475838</v>
      </c>
      <c r="E54" s="146">
        <v>20.991212499355218</v>
      </c>
      <c r="F54" s="146">
        <v>21.000713169234597</v>
      </c>
      <c r="G54" s="146">
        <v>21.010213839113977</v>
      </c>
      <c r="H54" s="146">
        <v>20.991696228024903</v>
      </c>
      <c r="I54" s="146">
        <v>20.973178616935826</v>
      </c>
      <c r="J54" s="146">
        <v>20.954661005846752</v>
      </c>
      <c r="K54" s="146">
        <v>20.993375881112676</v>
      </c>
      <c r="L54" s="146">
        <v>21.019185797956624</v>
      </c>
      <c r="M54" s="146">
        <v>21.070805631644518</v>
      </c>
      <c r="N54" s="146">
        <v>20.776879833818608</v>
      </c>
      <c r="O54" s="146">
        <v>20.046203801785264</v>
      </c>
      <c r="P54" s="146">
        <v>19.212425531933615</v>
      </c>
      <c r="Q54" s="146">
        <v>19.447835362578335</v>
      </c>
      <c r="R54" s="146">
        <v>19.377451908456962</v>
      </c>
    </row>
    <row r="55" spans="1:18" s="30" customFormat="1" ht="12.75" customHeight="1">
      <c r="A55" s="66" t="s">
        <v>129</v>
      </c>
      <c r="B55" s="63" t="s">
        <v>230</v>
      </c>
      <c r="C55" s="146">
        <v>55.06896536460836</v>
      </c>
      <c r="D55" s="146">
        <v>52.392654553109324</v>
      </c>
      <c r="E55" s="146">
        <v>49.716343741610302</v>
      </c>
      <c r="F55" s="146">
        <v>47.040032930111281</v>
      </c>
      <c r="G55" s="146">
        <v>44.363722118612245</v>
      </c>
      <c r="H55" s="146">
        <v>42.612984045462653</v>
      </c>
      <c r="I55" s="146">
        <v>40.862245972313062</v>
      </c>
      <c r="J55" s="146">
        <v>39.111507899163477</v>
      </c>
      <c r="K55" s="146">
        <v>37.430058747305637</v>
      </c>
      <c r="L55" s="146">
        <v>36.309092646067072</v>
      </c>
      <c r="M55" s="146">
        <v>34.067160443589941</v>
      </c>
      <c r="N55" s="146">
        <v>34.705944129062672</v>
      </c>
      <c r="O55" s="146">
        <v>35.073983086956318</v>
      </c>
      <c r="P55" s="146">
        <v>37.007522501755474</v>
      </c>
      <c r="Q55" s="146">
        <v>39.378864067034606</v>
      </c>
      <c r="R55" s="146">
        <v>39.553493592007136</v>
      </c>
    </row>
    <row r="56" spans="1:18" s="30" customFormat="1" ht="12.75" customHeight="1">
      <c r="A56" s="66" t="s">
        <v>130</v>
      </c>
      <c r="B56" s="79" t="s">
        <v>231</v>
      </c>
      <c r="C56" s="161" t="s">
        <v>415</v>
      </c>
      <c r="D56" s="161" t="s">
        <v>415</v>
      </c>
      <c r="E56" s="161" t="s">
        <v>415</v>
      </c>
      <c r="F56" s="161" t="s">
        <v>415</v>
      </c>
      <c r="G56" s="161" t="s">
        <v>415</v>
      </c>
      <c r="H56" s="161" t="s">
        <v>415</v>
      </c>
      <c r="I56" s="161" t="s">
        <v>415</v>
      </c>
      <c r="J56" s="161" t="s">
        <v>415</v>
      </c>
      <c r="K56" s="161" t="s">
        <v>415</v>
      </c>
      <c r="L56" s="161" t="s">
        <v>415</v>
      </c>
      <c r="M56" s="161" t="s">
        <v>415</v>
      </c>
      <c r="N56" s="161" t="s">
        <v>415</v>
      </c>
      <c r="O56" s="161" t="s">
        <v>415</v>
      </c>
      <c r="P56" s="161" t="s">
        <v>415</v>
      </c>
      <c r="Q56" s="161" t="s">
        <v>415</v>
      </c>
      <c r="R56" s="161" t="s">
        <v>415</v>
      </c>
    </row>
    <row r="57" spans="1:18" s="30" customFormat="1" ht="12.75" customHeight="1">
      <c r="A57" s="66" t="s">
        <v>131</v>
      </c>
      <c r="B57" s="79" t="s">
        <v>232</v>
      </c>
      <c r="C57" s="161" t="s">
        <v>415</v>
      </c>
      <c r="D57" s="161" t="s">
        <v>415</v>
      </c>
      <c r="E57" s="161" t="s">
        <v>415</v>
      </c>
      <c r="F57" s="161" t="s">
        <v>415</v>
      </c>
      <c r="G57" s="161" t="s">
        <v>415</v>
      </c>
      <c r="H57" s="161" t="s">
        <v>415</v>
      </c>
      <c r="I57" s="161" t="s">
        <v>415</v>
      </c>
      <c r="J57" s="161" t="s">
        <v>415</v>
      </c>
      <c r="K57" s="161" t="s">
        <v>415</v>
      </c>
      <c r="L57" s="161" t="s">
        <v>415</v>
      </c>
      <c r="M57" s="161" t="s">
        <v>415</v>
      </c>
      <c r="N57" s="161" t="s">
        <v>415</v>
      </c>
      <c r="O57" s="161" t="s">
        <v>415</v>
      </c>
      <c r="P57" s="146">
        <v>23.078200071687199</v>
      </c>
      <c r="Q57" s="146">
        <v>24.163848539715886</v>
      </c>
      <c r="R57" s="146">
        <v>23.499413612813555</v>
      </c>
    </row>
    <row r="58" spans="1:18" s="30" customFormat="1" ht="12.75" customHeight="1">
      <c r="A58" s="66" t="s">
        <v>14</v>
      </c>
      <c r="B58" s="79" t="s">
        <v>54</v>
      </c>
      <c r="C58" s="146">
        <v>4.2430777854943571</v>
      </c>
      <c r="D58" s="146">
        <v>3.9758244309937409</v>
      </c>
      <c r="E58" s="146">
        <v>3.7085710764931248</v>
      </c>
      <c r="F58" s="146">
        <v>3.4413177219925086</v>
      </c>
      <c r="G58" s="146">
        <v>3.1740643674918925</v>
      </c>
      <c r="H58" s="146">
        <v>3.0017524222737562</v>
      </c>
      <c r="I58" s="146">
        <v>2.8294404770556194</v>
      </c>
      <c r="J58" s="146">
        <v>2.6571285318374831</v>
      </c>
      <c r="K58" s="146">
        <v>2.4850321694888486</v>
      </c>
      <c r="L58" s="146">
        <v>2.3703012612564254</v>
      </c>
      <c r="M58" s="146">
        <v>2.1408394447915793</v>
      </c>
      <c r="N58" s="146">
        <v>2.1285925365488332</v>
      </c>
      <c r="O58" s="146">
        <v>2.149108924440533</v>
      </c>
      <c r="P58" s="146">
        <v>2.1706463523510182</v>
      </c>
      <c r="Q58" s="146">
        <v>2.1752601695198175</v>
      </c>
      <c r="R58" s="146">
        <v>2.1626332612770711</v>
      </c>
    </row>
    <row r="59" spans="1:18" s="30" customFormat="1" ht="12.75" customHeight="1">
      <c r="A59" s="66" t="s">
        <v>15</v>
      </c>
      <c r="B59" s="79" t="s">
        <v>55</v>
      </c>
      <c r="C59" s="146">
        <v>3.9346523568251821</v>
      </c>
      <c r="D59" s="146">
        <v>4.1372527945135813</v>
      </c>
      <c r="E59" s="146">
        <v>4.3398532322019809</v>
      </c>
      <c r="F59" s="146">
        <v>4.5424536698903806</v>
      </c>
      <c r="G59" s="146">
        <v>4.7450541075787793</v>
      </c>
      <c r="H59" s="146">
        <v>4.8084366183373426</v>
      </c>
      <c r="I59" s="146">
        <v>4.8718191290959059</v>
      </c>
      <c r="J59" s="146">
        <v>4.9352016398544682</v>
      </c>
      <c r="K59" s="146">
        <v>4.8296913380067767</v>
      </c>
      <c r="L59" s="146">
        <v>4.759351136774983</v>
      </c>
      <c r="M59" s="146">
        <v>4.6186707343113955</v>
      </c>
      <c r="N59" s="146">
        <v>5.2574544197841204</v>
      </c>
      <c r="O59" s="146">
        <v>5.7338000600013252</v>
      </c>
      <c r="P59" s="146">
        <v>5.8507816721854482</v>
      </c>
      <c r="Q59" s="146">
        <v>6.4644772737450662</v>
      </c>
      <c r="R59" s="146">
        <v>7.060849744279512</v>
      </c>
    </row>
    <row r="60" spans="1:18" s="30" customFormat="1" ht="12.75" customHeight="1">
      <c r="A60" s="66" t="s">
        <v>16</v>
      </c>
      <c r="B60" s="79" t="s">
        <v>233</v>
      </c>
      <c r="C60" s="146">
        <v>3.1802676935511687</v>
      </c>
      <c r="D60" s="146">
        <v>3.1330328675359516</v>
      </c>
      <c r="E60" s="146">
        <v>3.085798041520734</v>
      </c>
      <c r="F60" s="146">
        <v>3.0385632155055164</v>
      </c>
      <c r="G60" s="146">
        <v>2.9913283894902993</v>
      </c>
      <c r="H60" s="146">
        <v>3.027077142271922</v>
      </c>
      <c r="I60" s="146">
        <v>3.0628258950535447</v>
      </c>
      <c r="J60" s="146">
        <v>3.0985746478351675</v>
      </c>
      <c r="K60" s="146">
        <v>3.169979325111044</v>
      </c>
      <c r="L60" s="146">
        <v>3.2175824432949618</v>
      </c>
      <c r="M60" s="146">
        <v>3.3127886796627966</v>
      </c>
      <c r="N60" s="146">
        <v>3.6618255645810587</v>
      </c>
      <c r="O60" s="146">
        <v>3.7456161819461902</v>
      </c>
      <c r="P60" s="146">
        <v>3.5070767586623077</v>
      </c>
      <c r="Q60" s="146">
        <v>3.855723729435979</v>
      </c>
      <c r="R60" s="146">
        <v>3.987526628348931</v>
      </c>
    </row>
    <row r="61" spans="1:18" s="30" customFormat="1" ht="12.75" customHeight="1">
      <c r="A61" s="66" t="s">
        <v>132</v>
      </c>
      <c r="B61" s="79" t="s">
        <v>186</v>
      </c>
      <c r="C61" s="146">
        <v>4.87506003130349</v>
      </c>
      <c r="D61" s="146">
        <v>4.6571651365559994</v>
      </c>
      <c r="E61" s="146">
        <v>4.4392702418085079</v>
      </c>
      <c r="F61" s="146">
        <v>4.2213753470610174</v>
      </c>
      <c r="G61" s="146">
        <v>4.0034804523135259</v>
      </c>
      <c r="H61" s="146">
        <v>3.7667916439802331</v>
      </c>
      <c r="I61" s="146">
        <v>3.5301028356469395</v>
      </c>
      <c r="J61" s="146">
        <v>3.2934140273136463</v>
      </c>
      <c r="K61" s="146">
        <v>3.236596552175842</v>
      </c>
      <c r="L61" s="146">
        <v>3.198718235417306</v>
      </c>
      <c r="M61" s="146">
        <v>3.1229616019002338</v>
      </c>
      <c r="N61" s="146">
        <v>3.1903195972353364</v>
      </c>
      <c r="O61" s="146">
        <v>3.1133943423183301</v>
      </c>
      <c r="P61" s="146">
        <v>2.4008176468694993</v>
      </c>
      <c r="Q61" s="146">
        <v>2.7195543546178533</v>
      </c>
      <c r="R61" s="146">
        <v>2.8430703452880595</v>
      </c>
    </row>
    <row r="62" spans="1:18" s="30" customFormat="1" ht="12.75" customHeight="1">
      <c r="A62" s="66" t="s">
        <v>133</v>
      </c>
      <c r="B62" s="63" t="s">
        <v>53</v>
      </c>
      <c r="C62" s="146">
        <v>71.358965742216952</v>
      </c>
      <c r="D62" s="146">
        <v>70.642954872482946</v>
      </c>
      <c r="E62" s="146">
        <v>69.92694400274894</v>
      </c>
      <c r="F62" s="146">
        <v>69.210933133014919</v>
      </c>
      <c r="G62" s="146">
        <v>68.494922263280912</v>
      </c>
      <c r="H62" s="146">
        <v>68.608304877702082</v>
      </c>
      <c r="I62" s="146">
        <v>68.72168749212328</v>
      </c>
      <c r="J62" s="146">
        <v>68.835070106544464</v>
      </c>
      <c r="K62" s="146">
        <v>70.010182843650412</v>
      </c>
      <c r="L62" s="146">
        <v>70.793591335054387</v>
      </c>
      <c r="M62" s="146">
        <v>72.360408317862337</v>
      </c>
      <c r="N62" s="146">
        <v>71.108107222410041</v>
      </c>
      <c r="O62" s="146">
        <v>91.056223792531142</v>
      </c>
      <c r="P62" s="146">
        <v>115.77668488347423</v>
      </c>
      <c r="Q62" s="146">
        <v>115.42158049700271</v>
      </c>
      <c r="R62" s="146">
        <v>95.261272768632409</v>
      </c>
    </row>
    <row r="63" spans="1:18" s="30" customFormat="1" ht="12.75" customHeight="1">
      <c r="A63" s="66" t="s">
        <v>67</v>
      </c>
      <c r="B63" s="63" t="s">
        <v>234</v>
      </c>
      <c r="C63" s="146">
        <v>6.9252051371878656</v>
      </c>
      <c r="D63" s="146">
        <v>6.7622041567836959</v>
      </c>
      <c r="E63" s="146">
        <v>6.5992031763795271</v>
      </c>
      <c r="F63" s="146">
        <v>6.4362021959753584</v>
      </c>
      <c r="G63" s="146">
        <v>6.2732012155711878</v>
      </c>
      <c r="H63" s="146">
        <v>6.143972946835274</v>
      </c>
      <c r="I63" s="146">
        <v>6.0147446780993583</v>
      </c>
      <c r="J63" s="146">
        <v>5.8855164093634436</v>
      </c>
      <c r="K63" s="146">
        <v>6.1248642019083857</v>
      </c>
      <c r="L63" s="146">
        <v>6.2844293969383465</v>
      </c>
      <c r="M63" s="146">
        <v>6.6035597869982698</v>
      </c>
      <c r="N63" s="146">
        <v>8.2400093956196727</v>
      </c>
      <c r="O63" s="146">
        <v>5.426332363964093</v>
      </c>
      <c r="P63" s="146">
        <v>34.214148984773452</v>
      </c>
      <c r="Q63" s="146">
        <v>35.626923588260382</v>
      </c>
      <c r="R63" s="146">
        <v>35.153433842141723</v>
      </c>
    </row>
    <row r="64" spans="1:18" s="30" customFormat="1" ht="12.75" customHeight="1">
      <c r="A64" s="66" t="s">
        <v>68</v>
      </c>
      <c r="B64" s="63" t="s">
        <v>235</v>
      </c>
      <c r="C64" s="146">
        <v>10.039297171228247</v>
      </c>
      <c r="D64" s="146">
        <v>9.9556970040676376</v>
      </c>
      <c r="E64" s="146">
        <v>9.8720968369070299</v>
      </c>
      <c r="F64" s="146">
        <v>9.7884966697464204</v>
      </c>
      <c r="G64" s="146">
        <v>9.7048965025858109</v>
      </c>
      <c r="H64" s="146">
        <v>9.594332014895592</v>
      </c>
      <c r="I64" s="146">
        <v>9.483767527205373</v>
      </c>
      <c r="J64" s="146">
        <v>9.373203039515154</v>
      </c>
      <c r="K64" s="146">
        <v>9.3208814820483372</v>
      </c>
      <c r="L64" s="146">
        <v>9.2860004437371266</v>
      </c>
      <c r="M64" s="146">
        <v>9.2162383671147019</v>
      </c>
      <c r="N64" s="146">
        <v>9.0787351065108215</v>
      </c>
      <c r="O64" s="146">
        <v>11.442463561014749</v>
      </c>
      <c r="P64" s="146">
        <v>8.4622795780625939</v>
      </c>
      <c r="Q64" s="146">
        <v>8.4467269568136665</v>
      </c>
      <c r="R64" s="146">
        <v>8.3423999988857886</v>
      </c>
    </row>
    <row r="65" spans="1:18" s="30" customFormat="1" ht="12.75" customHeight="1">
      <c r="A65" s="66" t="s">
        <v>69</v>
      </c>
      <c r="B65" s="63" t="s">
        <v>236</v>
      </c>
      <c r="C65" s="146">
        <v>1.6070142485460259</v>
      </c>
      <c r="D65" s="146">
        <v>1.70811330360832</v>
      </c>
      <c r="E65" s="146">
        <v>1.8092123586706139</v>
      </c>
      <c r="F65" s="146">
        <v>1.9103114137329076</v>
      </c>
      <c r="G65" s="146">
        <v>2.0114104687952015</v>
      </c>
      <c r="H65" s="146">
        <v>2.1140126891705515</v>
      </c>
      <c r="I65" s="146">
        <v>2.2166149095459016</v>
      </c>
      <c r="J65" s="146">
        <v>2.3192171299212516</v>
      </c>
      <c r="K65" s="146">
        <v>2.3626053027972351</v>
      </c>
      <c r="L65" s="146">
        <v>2.3915307513812243</v>
      </c>
      <c r="M65" s="146">
        <v>2.449381648549203</v>
      </c>
      <c r="N65" s="146">
        <v>2.7126901757682416</v>
      </c>
      <c r="O65" s="146">
        <v>2.7495685666834291</v>
      </c>
      <c r="P65" s="146">
        <v>2.5302735003771688</v>
      </c>
      <c r="Q65" s="146">
        <v>2.8162496205598213</v>
      </c>
      <c r="R65" s="146">
        <v>2.8129530746811948</v>
      </c>
    </row>
    <row r="66" spans="1:18" s="30" customFormat="1" ht="12.75" customHeight="1">
      <c r="A66" s="66" t="s">
        <v>70</v>
      </c>
      <c r="B66" s="63" t="s">
        <v>237</v>
      </c>
      <c r="C66" s="146">
        <v>16.930943743585409</v>
      </c>
      <c r="D66" s="146">
        <v>17.007991234719896</v>
      </c>
      <c r="E66" s="146">
        <v>17.085038725854378</v>
      </c>
      <c r="F66" s="146">
        <v>17.162086216988861</v>
      </c>
      <c r="G66" s="146">
        <v>17.239133708123347</v>
      </c>
      <c r="H66" s="146">
        <v>17.715624943421549</v>
      </c>
      <c r="I66" s="146">
        <v>18.192116178719751</v>
      </c>
      <c r="J66" s="146">
        <v>18.668607414017952</v>
      </c>
      <c r="K66" s="146">
        <v>19.047383076716166</v>
      </c>
      <c r="L66" s="146">
        <v>19.299900185181645</v>
      </c>
      <c r="M66" s="146">
        <v>19.8049344021126</v>
      </c>
      <c r="N66" s="146">
        <v>14.763784902068201</v>
      </c>
      <c r="O66" s="146">
        <v>15.610608748336732</v>
      </c>
      <c r="P66" s="146">
        <v>18.915114707960967</v>
      </c>
      <c r="Q66" s="146">
        <v>18.669251302344293</v>
      </c>
      <c r="R66" s="146">
        <v>20.37363234884268</v>
      </c>
    </row>
    <row r="67" spans="1:18" s="30" customFormat="1" ht="12.75" customHeight="1">
      <c r="A67" s="66" t="s">
        <v>89</v>
      </c>
      <c r="B67" s="63" t="s">
        <v>238</v>
      </c>
      <c r="C67" s="146">
        <v>12.692759475966522</v>
      </c>
      <c r="D67" s="146">
        <v>12.84460109289822</v>
      </c>
      <c r="E67" s="146">
        <v>12.996442709829919</v>
      </c>
      <c r="F67" s="146">
        <v>13.148284326761617</v>
      </c>
      <c r="G67" s="146">
        <v>13.300125943693319</v>
      </c>
      <c r="H67" s="146">
        <v>13.684727890878541</v>
      </c>
      <c r="I67" s="146">
        <v>14.069329838063766</v>
      </c>
      <c r="J67" s="146">
        <v>14.453931785248988</v>
      </c>
      <c r="K67" s="146">
        <v>14.891026361009139</v>
      </c>
      <c r="L67" s="146">
        <v>15.182422744849243</v>
      </c>
      <c r="M67" s="146">
        <v>15.765215512529442</v>
      </c>
      <c r="N67" s="146">
        <v>14.439241833635432</v>
      </c>
      <c r="O67" s="146">
        <v>15.33028397038853</v>
      </c>
      <c r="P67" s="146">
        <v>16.011335336107621</v>
      </c>
      <c r="Q67" s="146">
        <v>16.619498833775769</v>
      </c>
      <c r="R67" s="146">
        <v>17.678837846229776</v>
      </c>
    </row>
    <row r="68" spans="1:18" s="30" customFormat="1" ht="12.75" customHeight="1">
      <c r="A68" s="66" t="s">
        <v>72</v>
      </c>
      <c r="B68" s="63" t="s">
        <v>192</v>
      </c>
      <c r="C68" s="146">
        <v>55.555616945090811</v>
      </c>
      <c r="D68" s="146">
        <v>54.862024872461873</v>
      </c>
      <c r="E68" s="146">
        <v>54.168432799832928</v>
      </c>
      <c r="F68" s="146">
        <v>53.474840727203976</v>
      </c>
      <c r="G68" s="146">
        <v>52.781248654575037</v>
      </c>
      <c r="H68" s="146">
        <v>52.257857903834555</v>
      </c>
      <c r="I68" s="146">
        <v>51.73446715309408</v>
      </c>
      <c r="J68" s="146">
        <v>51.211076402353605</v>
      </c>
      <c r="K68" s="146">
        <v>46.668276666949033</v>
      </c>
      <c r="L68" s="146">
        <v>43.639743510012643</v>
      </c>
      <c r="M68" s="146">
        <v>37.582677196139876</v>
      </c>
      <c r="N68" s="146">
        <v>37.276232000895348</v>
      </c>
      <c r="O68" s="146">
        <v>28.937474704651752</v>
      </c>
      <c r="P68" s="146">
        <v>30.529924490982072</v>
      </c>
      <c r="Q68" s="146">
        <v>29.788243830296988</v>
      </c>
      <c r="R68" s="146">
        <v>30.212284619851285</v>
      </c>
    </row>
    <row r="69" spans="1:18" ht="13.5" customHeight="1">
      <c r="A69" s="66" t="s">
        <v>134</v>
      </c>
      <c r="B69" s="63" t="s">
        <v>56</v>
      </c>
      <c r="C69" s="146">
        <v>90.139959135853459</v>
      </c>
      <c r="D69" s="146">
        <v>89.373941507422572</v>
      </c>
      <c r="E69" s="146">
        <v>88.607923878991684</v>
      </c>
      <c r="F69" s="146">
        <v>87.841906250560783</v>
      </c>
      <c r="G69" s="146">
        <v>87.075888622129909</v>
      </c>
      <c r="H69" s="146">
        <v>86.836587204141452</v>
      </c>
      <c r="I69" s="146">
        <v>86.597285786153009</v>
      </c>
      <c r="J69" s="146">
        <v>86.357984368164551</v>
      </c>
      <c r="K69" s="146">
        <v>85.673832064377706</v>
      </c>
      <c r="L69" s="146">
        <v>85.217730528519809</v>
      </c>
      <c r="M69" s="146">
        <v>84.305527456804015</v>
      </c>
      <c r="N69" s="146">
        <v>85.445888880599128</v>
      </c>
      <c r="O69" s="146">
        <v>85.035862776251705</v>
      </c>
      <c r="P69" s="146">
        <v>86.293929567430993</v>
      </c>
      <c r="Q69" s="146">
        <v>88.554344521257121</v>
      </c>
      <c r="R69" s="146">
        <v>90.234581356648221</v>
      </c>
    </row>
    <row r="70" spans="1:18" ht="13.5" customHeight="1">
      <c r="A70" s="66" t="s">
        <v>135</v>
      </c>
      <c r="B70" s="63" t="s">
        <v>239</v>
      </c>
      <c r="C70" s="146">
        <v>107.79251698770031</v>
      </c>
      <c r="D70" s="146">
        <v>107.14447527138755</v>
      </c>
      <c r="E70" s="146">
        <v>106.49643355507479</v>
      </c>
      <c r="F70" s="146">
        <v>105.84839183876203</v>
      </c>
      <c r="G70" s="146">
        <v>105.20035012244927</v>
      </c>
      <c r="H70" s="146">
        <v>103.75460755134401</v>
      </c>
      <c r="I70" s="146">
        <v>102.30886498023875</v>
      </c>
      <c r="J70" s="146">
        <v>100.8631224091335</v>
      </c>
      <c r="K70" s="146">
        <v>101.01344112258913</v>
      </c>
      <c r="L70" s="146">
        <v>101.11365359822619</v>
      </c>
      <c r="M70" s="146">
        <v>101.31407854950035</v>
      </c>
      <c r="N70" s="146">
        <v>100.93436196822118</v>
      </c>
      <c r="O70" s="146">
        <v>65.063973974656378</v>
      </c>
      <c r="P70" s="146">
        <v>65.944359890588245</v>
      </c>
      <c r="Q70" s="146">
        <v>70.221439240659521</v>
      </c>
      <c r="R70" s="146">
        <v>72.954576397901548</v>
      </c>
    </row>
    <row r="71" spans="1:18" ht="13.5" customHeight="1">
      <c r="A71" s="66" t="s">
        <v>196</v>
      </c>
      <c r="B71" s="63" t="s">
        <v>240</v>
      </c>
      <c r="C71" s="146">
        <v>131.19687947676437</v>
      </c>
      <c r="D71" s="146">
        <v>128.5713250466836</v>
      </c>
      <c r="E71" s="146">
        <v>125.94577061660284</v>
      </c>
      <c r="F71" s="146">
        <v>123.32021618652206</v>
      </c>
      <c r="G71" s="146">
        <v>120.69466175644129</v>
      </c>
      <c r="H71" s="146">
        <v>119.01169337586907</v>
      </c>
      <c r="I71" s="146">
        <v>117.32872499529684</v>
      </c>
      <c r="J71" s="146">
        <v>115.64575661472458</v>
      </c>
      <c r="K71" s="146">
        <v>116.01173614911367</v>
      </c>
      <c r="L71" s="146">
        <v>116.25572250537306</v>
      </c>
      <c r="M71" s="146">
        <v>116.74369521789183</v>
      </c>
      <c r="N71" s="146">
        <v>117.10751670879654</v>
      </c>
      <c r="O71" s="146">
        <v>114.53300464864439</v>
      </c>
      <c r="P71" s="146">
        <v>117.72725270435656</v>
      </c>
      <c r="Q71" s="146">
        <v>98.571069148861895</v>
      </c>
      <c r="R71" s="146">
        <v>93.935974404948297</v>
      </c>
    </row>
    <row r="72" spans="1:18" ht="13.5" customHeight="1">
      <c r="A72" s="30"/>
      <c r="B72" s="63"/>
      <c r="C72" s="146"/>
      <c r="D72" s="146"/>
      <c r="E72" s="146"/>
      <c r="F72" s="146"/>
      <c r="G72" s="146"/>
      <c r="H72" s="146"/>
      <c r="I72" s="146"/>
      <c r="J72" s="146"/>
      <c r="K72" s="146"/>
      <c r="L72" s="146"/>
      <c r="M72" s="146"/>
      <c r="N72" s="146"/>
      <c r="O72" s="146"/>
      <c r="P72" s="171"/>
      <c r="Q72" s="171"/>
      <c r="R72" s="171"/>
    </row>
    <row r="73" spans="1:18" ht="15" customHeight="1">
      <c r="A73" s="30"/>
      <c r="B73" s="63" t="s">
        <v>45</v>
      </c>
      <c r="C73" s="146">
        <v>-3474.8000000000011</v>
      </c>
      <c r="D73" s="146">
        <v>-3424.75</v>
      </c>
      <c r="E73" s="146">
        <v>-3374.5000000000005</v>
      </c>
      <c r="F73" s="146">
        <v>-3324.2499999999995</v>
      </c>
      <c r="G73" s="146">
        <v>-3273.8</v>
      </c>
      <c r="H73" s="146">
        <v>-3252.0673333333334</v>
      </c>
      <c r="I73" s="146">
        <v>-3231.4006666666664</v>
      </c>
      <c r="J73" s="146">
        <v>-3210.7340000000013</v>
      </c>
      <c r="K73" s="146">
        <v>-3209.0012756484089</v>
      </c>
      <c r="L73" s="146">
        <v>-3207.4335512968173</v>
      </c>
      <c r="M73" s="146">
        <v>-3205.8658269452271</v>
      </c>
      <c r="N73" s="146">
        <v>-3190.7136817618048</v>
      </c>
      <c r="O73" s="146">
        <v>-3075.9918201917139</v>
      </c>
      <c r="P73" s="146">
        <v>-2982.0949987656213</v>
      </c>
      <c r="Q73" s="146">
        <v>-2945.8709987704756</v>
      </c>
      <c r="R73" s="146">
        <v>-3104.7038862276586</v>
      </c>
    </row>
    <row r="74" spans="1:18" ht="15" customHeight="1">
      <c r="A74" s="30"/>
      <c r="B74" s="63" t="s">
        <v>97</v>
      </c>
      <c r="C74" s="146">
        <v>3467</v>
      </c>
      <c r="D74" s="146">
        <v>3416.75</v>
      </c>
      <c r="E74" s="146">
        <v>3366.5</v>
      </c>
      <c r="F74" s="146">
        <v>3316.25</v>
      </c>
      <c r="G74" s="146">
        <v>3266</v>
      </c>
      <c r="H74" s="146">
        <v>3245.3333333333335</v>
      </c>
      <c r="I74" s="146">
        <v>3224.6666666666665</v>
      </c>
      <c r="J74" s="146">
        <v>3204</v>
      </c>
      <c r="K74" s="146">
        <v>3202.1242756484085</v>
      </c>
      <c r="L74" s="146">
        <v>3200.2485512968169</v>
      </c>
      <c r="M74" s="146">
        <v>3198.3728269452258</v>
      </c>
      <c r="N74" s="146">
        <v>3181.5596817618048</v>
      </c>
      <c r="O74" s="146">
        <v>3074.9688201917133</v>
      </c>
      <c r="P74" s="146">
        <v>2981.0719987656216</v>
      </c>
      <c r="Q74" s="146">
        <v>2943.2179987704758</v>
      </c>
      <c r="R74" s="146">
        <v>3094.4071672276596</v>
      </c>
    </row>
    <row r="75" spans="1:18" ht="15" customHeight="1">
      <c r="A75" s="30"/>
      <c r="B75" s="63" t="s">
        <v>468</v>
      </c>
      <c r="C75" s="146">
        <v>-7.8000000000010914</v>
      </c>
      <c r="D75" s="146">
        <v>-8</v>
      </c>
      <c r="E75" s="146">
        <v>-8.0000000000004547</v>
      </c>
      <c r="F75" s="146">
        <v>-7.9999999999995453</v>
      </c>
      <c r="G75" s="146">
        <v>-7.8000000000001819</v>
      </c>
      <c r="H75" s="146">
        <v>-6.7339999999999236</v>
      </c>
      <c r="I75" s="146">
        <v>-6.7339999999999236</v>
      </c>
      <c r="J75" s="146">
        <v>-6.7340000000012878</v>
      </c>
      <c r="K75" s="146">
        <v>-6.8770000000004075</v>
      </c>
      <c r="L75" s="146">
        <v>-7.1850000000004002</v>
      </c>
      <c r="M75" s="146">
        <v>-7.4930000000013024</v>
      </c>
      <c r="N75" s="146">
        <v>-9.1539999999999964</v>
      </c>
      <c r="O75" s="146">
        <v>-1.023000000000593</v>
      </c>
      <c r="P75" s="146">
        <v>-1.0229999999996835</v>
      </c>
      <c r="Q75" s="146">
        <v>-2.6529999999997926</v>
      </c>
      <c r="R75" s="146">
        <v>-10.29671899999903</v>
      </c>
    </row>
    <row r="76" spans="1:18" ht="15" customHeight="1">
      <c r="A76" s="91" t="s">
        <v>320</v>
      </c>
      <c r="B76" s="33"/>
    </row>
    <row r="77" spans="1:18" ht="15" customHeight="1">
      <c r="A77" s="72" t="s">
        <v>423</v>
      </c>
      <c r="B77" s="30"/>
    </row>
    <row r="78" spans="1:18" ht="15" customHeight="1">
      <c r="A78" s="72" t="s">
        <v>417</v>
      </c>
      <c r="B78" s="30"/>
    </row>
    <row r="79" spans="1:18" ht="15" customHeight="1">
      <c r="A79" s="17" t="s">
        <v>424</v>
      </c>
    </row>
    <row r="80" spans="1:18">
      <c r="A80" s="17"/>
    </row>
  </sheetData>
  <phoneticPr fontId="0" type="noConversion"/>
  <pageMargins left="0.59055118110236227" right="0.39370078740157483" top="0.78740157480314965" bottom="0.78740157480314965" header="0.11811023622047245" footer="0.11811023622047245"/>
  <pageSetup paperSize="9" scale="70" orientation="portrait" r:id="rId1"/>
  <headerFooter alignWithMargins="0">
    <oddFooter>&amp;L&amp;"MetaNormalLF-Roman,Standard"Statistisches Bundesamt, Tabellen zu den UGR, Teil 4, 2018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0"/>
  <sheetViews>
    <sheetView workbookViewId="0"/>
  </sheetViews>
  <sheetFormatPr baseColWidth="10" defaultRowHeight="12.75"/>
  <cols>
    <col min="1" max="1" width="8.7109375" style="1" customWidth="1"/>
    <col min="2" max="2" width="55.7109375" style="1" customWidth="1"/>
    <col min="3" max="3" width="9.7109375" style="1" hidden="1" customWidth="1"/>
    <col min="4" max="6" width="10.7109375" style="1" hidden="1" customWidth="1"/>
    <col min="7" max="7" width="9.7109375" style="1" hidden="1" customWidth="1"/>
    <col min="8" max="9" width="10.7109375" style="1" hidden="1" customWidth="1"/>
    <col min="10" max="10" width="9.7109375" style="1" hidden="1" customWidth="1"/>
    <col min="11" max="11" width="10.7109375" style="1" hidden="1" customWidth="1"/>
    <col min="12" max="12" width="10.7109375" style="1" customWidth="1"/>
    <col min="13" max="17" width="9.7109375" style="1" customWidth="1"/>
    <col min="18" max="18" width="9.5703125" style="1" customWidth="1"/>
    <col min="19" max="16384" width="11.42578125" style="1"/>
  </cols>
  <sheetData>
    <row r="1" spans="1:18" s="47" customFormat="1" ht="18" customHeight="1">
      <c r="A1" s="170" t="s">
        <v>426</v>
      </c>
      <c r="B1" s="88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</row>
    <row r="2" spans="1:18" s="58" customFormat="1" ht="18" customHeight="1">
      <c r="A2" s="148" t="s">
        <v>410</v>
      </c>
      <c r="B2" s="56"/>
      <c r="C2" s="56"/>
      <c r="D2" s="56"/>
      <c r="E2" s="57"/>
      <c r="F2" s="57"/>
      <c r="G2" s="57"/>
      <c r="H2" s="57"/>
      <c r="I2" s="57"/>
      <c r="J2" s="57"/>
      <c r="K2" s="57"/>
      <c r="L2" s="57"/>
      <c r="M2" s="57"/>
      <c r="N2" s="57"/>
    </row>
    <row r="3" spans="1:18" s="6" customFormat="1" ht="15" customHeight="1">
      <c r="A3" s="4"/>
      <c r="B3" s="5"/>
      <c r="C3" s="5"/>
      <c r="D3" s="5"/>
    </row>
    <row r="4" spans="1:18" s="6" customFormat="1" ht="27" customHeight="1">
      <c r="A4" s="7" t="s">
        <v>421</v>
      </c>
      <c r="B4" s="7" t="s">
        <v>98</v>
      </c>
      <c r="C4" s="8">
        <v>1991</v>
      </c>
      <c r="D4" s="8">
        <v>1992</v>
      </c>
      <c r="E4" s="8">
        <v>1993</v>
      </c>
      <c r="F4" s="8">
        <v>1994</v>
      </c>
      <c r="G4" s="9">
        <v>1995</v>
      </c>
      <c r="H4" s="8">
        <v>1996</v>
      </c>
      <c r="I4" s="8">
        <v>1997</v>
      </c>
      <c r="J4" s="8">
        <v>1998</v>
      </c>
      <c r="K4" s="8">
        <v>1999</v>
      </c>
      <c r="L4" s="8">
        <v>2000</v>
      </c>
      <c r="M4" s="38">
        <v>2001</v>
      </c>
      <c r="N4" s="26">
        <v>2004</v>
      </c>
      <c r="O4" s="26">
        <v>2007</v>
      </c>
      <c r="P4" s="26">
        <v>2010</v>
      </c>
      <c r="Q4" s="26">
        <v>2013</v>
      </c>
      <c r="R4" s="26" t="s">
        <v>414</v>
      </c>
    </row>
    <row r="5" spans="1:18" s="31" customFormat="1" ht="15" customHeight="1">
      <c r="A5" s="66" t="s">
        <v>102</v>
      </c>
      <c r="B5" s="63" t="s">
        <v>197</v>
      </c>
      <c r="C5" s="149">
        <v>1436</v>
      </c>
      <c r="D5" s="149">
        <v>1306</v>
      </c>
      <c r="E5" s="149">
        <v>1176</v>
      </c>
      <c r="F5" s="149">
        <v>1046</v>
      </c>
      <c r="G5" s="149">
        <v>916</v>
      </c>
      <c r="H5" s="149">
        <v>766.33333333333326</v>
      </c>
      <c r="I5" s="149">
        <v>616.66666666666663</v>
      </c>
      <c r="J5" s="149">
        <v>467</v>
      </c>
      <c r="K5" s="149">
        <v>467</v>
      </c>
      <c r="L5" s="149">
        <v>467</v>
      </c>
      <c r="M5" s="149">
        <v>467</v>
      </c>
      <c r="N5" s="149">
        <v>425.32028761499998</v>
      </c>
      <c r="O5" s="149">
        <v>396.52302010499994</v>
      </c>
      <c r="P5" s="149">
        <v>461.17931920640007</v>
      </c>
      <c r="Q5" s="149">
        <v>543.49377792500002</v>
      </c>
      <c r="R5" s="149">
        <v>566.84371675400007</v>
      </c>
    </row>
    <row r="6" spans="1:18" s="30" customFormat="1" ht="12.75" customHeight="1">
      <c r="A6" s="66" t="s">
        <v>10</v>
      </c>
      <c r="B6" s="79" t="s">
        <v>198</v>
      </c>
      <c r="C6" s="149">
        <v>1436</v>
      </c>
      <c r="D6" s="149">
        <v>1306</v>
      </c>
      <c r="E6" s="149">
        <v>1176</v>
      </c>
      <c r="F6" s="149">
        <v>1046</v>
      </c>
      <c r="G6" s="149">
        <v>916</v>
      </c>
      <c r="H6" s="149">
        <v>766.33333333333326</v>
      </c>
      <c r="I6" s="149">
        <v>616.66666666666663</v>
      </c>
      <c r="J6" s="149">
        <v>467</v>
      </c>
      <c r="K6" s="149">
        <v>467</v>
      </c>
      <c r="L6" s="149">
        <v>467</v>
      </c>
      <c r="M6" s="149">
        <v>467</v>
      </c>
      <c r="N6" s="149">
        <v>425.32028761499998</v>
      </c>
      <c r="O6" s="149">
        <v>395.19402010499994</v>
      </c>
      <c r="P6" s="149">
        <v>460.69531920640009</v>
      </c>
      <c r="Q6" s="149">
        <v>541.82477592500004</v>
      </c>
      <c r="R6" s="149">
        <v>530.06209775399998</v>
      </c>
    </row>
    <row r="7" spans="1:18" s="30" customFormat="1" ht="12.75" customHeight="1">
      <c r="A7" s="66" t="s">
        <v>11</v>
      </c>
      <c r="B7" s="79" t="s">
        <v>203</v>
      </c>
      <c r="C7" s="173" t="s">
        <v>415</v>
      </c>
      <c r="D7" s="173" t="s">
        <v>415</v>
      </c>
      <c r="E7" s="173" t="s">
        <v>415</v>
      </c>
      <c r="F7" s="173" t="s">
        <v>415</v>
      </c>
      <c r="G7" s="173" t="s">
        <v>415</v>
      </c>
      <c r="H7" s="173" t="s">
        <v>415</v>
      </c>
      <c r="I7" s="173" t="s">
        <v>415</v>
      </c>
      <c r="J7" s="173" t="s">
        <v>415</v>
      </c>
      <c r="K7" s="173" t="s">
        <v>415</v>
      </c>
      <c r="L7" s="173" t="s">
        <v>415</v>
      </c>
      <c r="M7" s="173" t="s">
        <v>415</v>
      </c>
      <c r="N7" s="173" t="s">
        <v>415</v>
      </c>
      <c r="O7" s="149">
        <v>1.262</v>
      </c>
      <c r="P7" s="149">
        <v>0.44700000000000001</v>
      </c>
      <c r="Q7" s="149">
        <v>0.62811800000000007</v>
      </c>
      <c r="R7" s="149">
        <v>0.62551800000000024</v>
      </c>
    </row>
    <row r="8" spans="1:18" s="30" customFormat="1" ht="12.75" customHeight="1">
      <c r="A8" s="66" t="s">
        <v>103</v>
      </c>
      <c r="B8" s="79" t="s">
        <v>140</v>
      </c>
      <c r="C8" s="173" t="s">
        <v>415</v>
      </c>
      <c r="D8" s="173" t="s">
        <v>415</v>
      </c>
      <c r="E8" s="173" t="s">
        <v>415</v>
      </c>
      <c r="F8" s="173" t="s">
        <v>415</v>
      </c>
      <c r="G8" s="173" t="s">
        <v>415</v>
      </c>
      <c r="H8" s="173" t="s">
        <v>415</v>
      </c>
      <c r="I8" s="173" t="s">
        <v>415</v>
      </c>
      <c r="J8" s="173" t="s">
        <v>415</v>
      </c>
      <c r="K8" s="173" t="s">
        <v>415</v>
      </c>
      <c r="L8" s="173" t="s">
        <v>415</v>
      </c>
      <c r="M8" s="173" t="s">
        <v>415</v>
      </c>
      <c r="N8" s="173" t="s">
        <v>415</v>
      </c>
      <c r="O8" s="149">
        <v>6.7000000000000004E-2</v>
      </c>
      <c r="P8" s="149">
        <v>3.6999999999999998E-2</v>
      </c>
      <c r="Q8" s="149">
        <v>1.0408840000000001</v>
      </c>
      <c r="R8" s="149">
        <v>36.156100999999992</v>
      </c>
    </row>
    <row r="9" spans="1:18" s="30" customFormat="1" ht="12.75" customHeight="1">
      <c r="A9" s="66" t="s">
        <v>104</v>
      </c>
      <c r="B9" s="63" t="s">
        <v>199</v>
      </c>
      <c r="C9" s="149">
        <v>3211.5784803972333</v>
      </c>
      <c r="D9" s="149">
        <v>3348.4584618286558</v>
      </c>
      <c r="E9" s="149">
        <v>3214.0793108828939</v>
      </c>
      <c r="F9" s="149">
        <v>3128.4878325754803</v>
      </c>
      <c r="G9" s="149">
        <v>3006.3456095841739</v>
      </c>
      <c r="H9" s="149">
        <v>2872.8493121642732</v>
      </c>
      <c r="I9" s="149">
        <v>2821.1520269526318</v>
      </c>
      <c r="J9" s="149">
        <v>2675.5740678825819</v>
      </c>
      <c r="K9" s="149">
        <v>2406.7645859081035</v>
      </c>
      <c r="L9" s="149">
        <v>2256.5089411264998</v>
      </c>
      <c r="M9" s="149">
        <v>2247.4479922906521</v>
      </c>
      <c r="N9" s="149">
        <v>2179.2163375037626</v>
      </c>
      <c r="O9" s="149">
        <v>2187.6491088317516</v>
      </c>
      <c r="P9" s="149">
        <v>1943.9249785311895</v>
      </c>
      <c r="Q9" s="149">
        <v>1738.5294417566959</v>
      </c>
      <c r="R9" s="149">
        <v>1307.4282701982108</v>
      </c>
    </row>
    <row r="10" spans="1:18" s="30" customFormat="1" ht="12.75" customHeight="1">
      <c r="A10" s="66" t="s">
        <v>12</v>
      </c>
      <c r="B10" s="79" t="s">
        <v>200</v>
      </c>
      <c r="C10" s="149">
        <v>2575.1323995040789</v>
      </c>
      <c r="D10" s="149">
        <v>2689.3132182718123</v>
      </c>
      <c r="E10" s="149">
        <v>2526.1986409982183</v>
      </c>
      <c r="F10" s="149">
        <v>2398.3181522736527</v>
      </c>
      <c r="G10" s="149">
        <v>2322.5885290046454</v>
      </c>
      <c r="H10" s="149">
        <v>2261.0210500687581</v>
      </c>
      <c r="I10" s="149">
        <v>2213.8634400566102</v>
      </c>
      <c r="J10" s="149">
        <v>2101.5756970148359</v>
      </c>
      <c r="K10" s="149">
        <v>1948.0685291397192</v>
      </c>
      <c r="L10" s="149">
        <v>1850.3593917822041</v>
      </c>
      <c r="M10" s="149">
        <v>1762.4842854515655</v>
      </c>
      <c r="N10" s="149">
        <v>1775.3232094844177</v>
      </c>
      <c r="O10" s="149">
        <v>1765.3573543837822</v>
      </c>
      <c r="P10" s="149">
        <v>1584.8519999999999</v>
      </c>
      <c r="Q10" s="149">
        <v>1339.5427180000001</v>
      </c>
      <c r="R10" s="149">
        <v>954.58995500000015</v>
      </c>
    </row>
    <row r="11" spans="1:18" s="30" customFormat="1" ht="12.75" customHeight="1">
      <c r="A11" s="66" t="s">
        <v>105</v>
      </c>
      <c r="B11" s="79" t="s">
        <v>201</v>
      </c>
      <c r="C11" s="149">
        <v>23.668320624553026</v>
      </c>
      <c r="D11" s="149">
        <v>34.547341130073889</v>
      </c>
      <c r="E11" s="149">
        <v>37.161237528415519</v>
      </c>
      <c r="F11" s="149">
        <v>36.627269859534046</v>
      </c>
      <c r="G11" s="149">
        <v>34.151418976426982</v>
      </c>
      <c r="H11" s="149">
        <v>27.492741858045548</v>
      </c>
      <c r="I11" s="149">
        <v>17.350069058960553</v>
      </c>
      <c r="J11" s="149">
        <v>3.8466869219285047</v>
      </c>
      <c r="K11" s="149">
        <v>3.4208591223395781</v>
      </c>
      <c r="L11" s="149">
        <v>3.1167711282261612</v>
      </c>
      <c r="M11" s="149">
        <v>2.8567911049996937</v>
      </c>
      <c r="N11" s="149">
        <v>3.9161333859952885</v>
      </c>
      <c r="O11" s="149">
        <v>3.5291541896160252</v>
      </c>
      <c r="P11" s="149">
        <v>3.1310000000000002</v>
      </c>
      <c r="Q11" s="149">
        <v>3.3058120000000009</v>
      </c>
      <c r="R11" s="149">
        <v>1.1099319999999999</v>
      </c>
    </row>
    <row r="12" spans="1:18" s="30" customFormat="1" ht="12.75" customHeight="1">
      <c r="A12" s="66" t="s">
        <v>106</v>
      </c>
      <c r="B12" s="79" t="s">
        <v>202</v>
      </c>
      <c r="C12" s="149">
        <v>612.77776026860147</v>
      </c>
      <c r="D12" s="149">
        <v>624.59790242676956</v>
      </c>
      <c r="E12" s="149">
        <v>650.71943235626043</v>
      </c>
      <c r="F12" s="149">
        <v>693.54241044229377</v>
      </c>
      <c r="G12" s="149">
        <v>649.60566160310123</v>
      </c>
      <c r="H12" s="149">
        <v>584.33552023746972</v>
      </c>
      <c r="I12" s="149">
        <v>589.93851783706123</v>
      </c>
      <c r="J12" s="149">
        <v>570.15168394581735</v>
      </c>
      <c r="K12" s="149">
        <v>455.27519764604455</v>
      </c>
      <c r="L12" s="149">
        <v>403.03277821606952</v>
      </c>
      <c r="M12" s="149">
        <v>482.10691573408701</v>
      </c>
      <c r="N12" s="149">
        <v>399.9769946333497</v>
      </c>
      <c r="O12" s="149">
        <v>418.76260025835336</v>
      </c>
      <c r="P12" s="149">
        <v>355.94197853118959</v>
      </c>
      <c r="Q12" s="149">
        <v>395.68091175669565</v>
      </c>
      <c r="R12" s="149">
        <v>351.72838319821074</v>
      </c>
    </row>
    <row r="13" spans="1:18" s="30" customFormat="1" ht="12.75" customHeight="1">
      <c r="A13" s="66" t="s">
        <v>107</v>
      </c>
      <c r="B13" s="63" t="s">
        <v>145</v>
      </c>
      <c r="C13" s="149">
        <v>8941.4878851574958</v>
      </c>
      <c r="D13" s="149">
        <v>7563.2223541095536</v>
      </c>
      <c r="E13" s="149">
        <v>7343.8645377802522</v>
      </c>
      <c r="F13" s="149">
        <v>7145.0513860962292</v>
      </c>
      <c r="G13" s="149">
        <v>6953.5680796567813</v>
      </c>
      <c r="H13" s="149">
        <v>6868.5965311683312</v>
      </c>
      <c r="I13" s="149">
        <v>7384.0776258713167</v>
      </c>
      <c r="J13" s="149">
        <v>6538.4831538548933</v>
      </c>
      <c r="K13" s="149">
        <v>6741.3045743293014</v>
      </c>
      <c r="L13" s="149">
        <v>6820.0619643734917</v>
      </c>
      <c r="M13" s="149">
        <v>6174.3724729610076</v>
      </c>
      <c r="N13" s="149">
        <v>6314.714808427294</v>
      </c>
      <c r="O13" s="149">
        <v>5806.3277902895807</v>
      </c>
      <c r="P13" s="149">
        <v>5417.0839548601743</v>
      </c>
      <c r="Q13" s="149">
        <v>4967.3139557216427</v>
      </c>
      <c r="R13" s="149">
        <v>5226.4899813271559</v>
      </c>
    </row>
    <row r="14" spans="1:18" s="30" customFormat="1" ht="12.75" customHeight="1">
      <c r="A14" s="66" t="s">
        <v>108</v>
      </c>
      <c r="B14" s="79" t="s">
        <v>204</v>
      </c>
      <c r="C14" s="149">
        <v>615.24339575161082</v>
      </c>
      <c r="D14" s="149">
        <v>564.75310158192679</v>
      </c>
      <c r="E14" s="149">
        <v>588.91968125209496</v>
      </c>
      <c r="F14" s="149">
        <v>547.10073882884103</v>
      </c>
      <c r="G14" s="149">
        <v>551.13532481361813</v>
      </c>
      <c r="H14" s="149">
        <v>581.31044449061289</v>
      </c>
      <c r="I14" s="149">
        <v>579.58980705997726</v>
      </c>
      <c r="J14" s="149">
        <v>542.80778357340785</v>
      </c>
      <c r="K14" s="149">
        <v>581.74758548191539</v>
      </c>
      <c r="L14" s="149">
        <v>577.87951076576121</v>
      </c>
      <c r="M14" s="149">
        <v>537.21591502308354</v>
      </c>
      <c r="N14" s="149">
        <v>483.69989495692522</v>
      </c>
      <c r="O14" s="149">
        <v>532.57320345819869</v>
      </c>
      <c r="P14" s="149">
        <v>458.21762565097072</v>
      </c>
      <c r="Q14" s="149">
        <v>446.90516606674299</v>
      </c>
      <c r="R14" s="149">
        <v>445.98858460290717</v>
      </c>
    </row>
    <row r="15" spans="1:18" s="30" customFormat="1" ht="12.75" customHeight="1">
      <c r="A15" s="66" t="s">
        <v>109</v>
      </c>
      <c r="B15" s="79" t="s">
        <v>205</v>
      </c>
      <c r="C15" s="149">
        <v>266.48529040961097</v>
      </c>
      <c r="D15" s="149">
        <v>297.08891775849207</v>
      </c>
      <c r="E15" s="149">
        <v>304.35680126465252</v>
      </c>
      <c r="F15" s="149">
        <v>285.93610351740637</v>
      </c>
      <c r="G15" s="149">
        <v>216.93007453957304</v>
      </c>
      <c r="H15" s="149">
        <v>211.30242422367232</v>
      </c>
      <c r="I15" s="149">
        <v>206.75460926290339</v>
      </c>
      <c r="J15" s="149">
        <v>188.90170913527959</v>
      </c>
      <c r="K15" s="149">
        <v>123.92996482342997</v>
      </c>
      <c r="L15" s="149">
        <v>73.767971307832013</v>
      </c>
      <c r="M15" s="149">
        <v>56.558539014283021</v>
      </c>
      <c r="N15" s="149">
        <v>41.662753424955064</v>
      </c>
      <c r="O15" s="149">
        <v>38.327320134248552</v>
      </c>
      <c r="P15" s="149">
        <v>38.069345989190829</v>
      </c>
      <c r="Q15" s="149">
        <v>31.172397489585819</v>
      </c>
      <c r="R15" s="149">
        <v>29.390557809614325</v>
      </c>
    </row>
    <row r="16" spans="1:18" s="30" customFormat="1" ht="12.75" customHeight="1">
      <c r="A16" s="66" t="s">
        <v>73</v>
      </c>
      <c r="B16" s="79" t="s">
        <v>206</v>
      </c>
      <c r="C16" s="149">
        <v>33.625736453421936</v>
      </c>
      <c r="D16" s="149">
        <v>36.293994636295665</v>
      </c>
      <c r="E16" s="149">
        <v>33.188523844812096</v>
      </c>
      <c r="F16" s="149">
        <v>29.963439572362976</v>
      </c>
      <c r="G16" s="149">
        <v>23.345959084028785</v>
      </c>
      <c r="H16" s="149">
        <v>21.717935148811005</v>
      </c>
      <c r="I16" s="149">
        <v>20.630892294866666</v>
      </c>
      <c r="J16" s="149">
        <v>23.707537580374748</v>
      </c>
      <c r="K16" s="149">
        <v>30.09024708179712</v>
      </c>
      <c r="L16" s="149">
        <v>25.665169739493159</v>
      </c>
      <c r="M16" s="149">
        <v>20.944893655610841</v>
      </c>
      <c r="N16" s="149">
        <v>16.231841447231165</v>
      </c>
      <c r="O16" s="149">
        <v>14.811841529545575</v>
      </c>
      <c r="P16" s="149">
        <v>11.71035393669943</v>
      </c>
      <c r="Q16" s="149">
        <v>9.6537770293797109</v>
      </c>
      <c r="R16" s="149">
        <v>9.2290048259483264</v>
      </c>
    </row>
    <row r="17" spans="1:18" s="30" customFormat="1" ht="12.75" customHeight="1">
      <c r="A17" s="66" t="s">
        <v>74</v>
      </c>
      <c r="B17" s="79" t="s">
        <v>207</v>
      </c>
      <c r="C17" s="149">
        <v>802.84500195821488</v>
      </c>
      <c r="D17" s="149">
        <v>688.1980057906253</v>
      </c>
      <c r="E17" s="149">
        <v>752.16456199926699</v>
      </c>
      <c r="F17" s="149">
        <v>766.10154793437209</v>
      </c>
      <c r="G17" s="149">
        <v>734.82375835883579</v>
      </c>
      <c r="H17" s="149">
        <v>671.28978823312366</v>
      </c>
      <c r="I17" s="149">
        <v>679.80349009663746</v>
      </c>
      <c r="J17" s="149">
        <v>601.61218120003764</v>
      </c>
      <c r="K17" s="149">
        <v>556.05223435095104</v>
      </c>
      <c r="L17" s="149">
        <v>593.09005109605152</v>
      </c>
      <c r="M17" s="149">
        <v>539.74307353171639</v>
      </c>
      <c r="N17" s="149">
        <v>540.87515179607794</v>
      </c>
      <c r="O17" s="149">
        <v>527.94017094920434</v>
      </c>
      <c r="P17" s="149">
        <v>511.93214435528887</v>
      </c>
      <c r="Q17" s="149">
        <v>471.85951536670001</v>
      </c>
      <c r="R17" s="149">
        <v>430.14263090718617</v>
      </c>
    </row>
    <row r="18" spans="1:18" s="30" customFormat="1" ht="12.75" customHeight="1">
      <c r="A18" s="66" t="s">
        <v>75</v>
      </c>
      <c r="B18" s="79" t="s">
        <v>208</v>
      </c>
      <c r="C18" s="149">
        <v>15.827318211236847</v>
      </c>
      <c r="D18" s="149">
        <v>14.199224562245085</v>
      </c>
      <c r="E18" s="149">
        <v>12.25987759279986</v>
      </c>
      <c r="F18" s="149">
        <v>10.804463775421834</v>
      </c>
      <c r="G18" s="149">
        <v>9.9121371500625166</v>
      </c>
      <c r="H18" s="149">
        <v>8.2537363465019205</v>
      </c>
      <c r="I18" s="149">
        <v>7.7196231962785209</v>
      </c>
      <c r="J18" s="149">
        <v>10.7226475790468</v>
      </c>
      <c r="K18" s="149">
        <v>8.9747416955105646</v>
      </c>
      <c r="L18" s="149">
        <v>11.055269941930783</v>
      </c>
      <c r="M18" s="149">
        <v>12.406300110263579</v>
      </c>
      <c r="N18" s="149">
        <v>12.146352350190995</v>
      </c>
      <c r="O18" s="149">
        <v>11.543603423086362</v>
      </c>
      <c r="P18" s="149">
        <v>8.1839105809698651</v>
      </c>
      <c r="Q18" s="149">
        <v>7.5408137279705514</v>
      </c>
      <c r="R18" s="149">
        <v>5.669935470554452</v>
      </c>
    </row>
    <row r="19" spans="1:18" s="30" customFormat="1" ht="12.75" customHeight="1">
      <c r="A19" s="66" t="s">
        <v>76</v>
      </c>
      <c r="B19" s="79" t="s">
        <v>209</v>
      </c>
      <c r="C19" s="149">
        <v>377.88316549544936</v>
      </c>
      <c r="D19" s="149">
        <v>397.14781002954015</v>
      </c>
      <c r="E19" s="149">
        <v>359.04226143859751</v>
      </c>
      <c r="F19" s="149">
        <v>315.84233579727271</v>
      </c>
      <c r="G19" s="149">
        <v>295.76626909744436</v>
      </c>
      <c r="H19" s="149">
        <v>267.75462034157761</v>
      </c>
      <c r="I19" s="149">
        <v>239.48496866639559</v>
      </c>
      <c r="J19" s="149">
        <v>237.76049999999998</v>
      </c>
      <c r="K19" s="149">
        <v>231.11939432511397</v>
      </c>
      <c r="L19" s="149">
        <v>231.86885473120515</v>
      </c>
      <c r="M19" s="149">
        <v>221.00526032878918</v>
      </c>
      <c r="N19" s="149">
        <v>209.82159738732932</v>
      </c>
      <c r="O19" s="149">
        <v>202.26283598503895</v>
      </c>
      <c r="P19" s="149">
        <v>215.33380738587203</v>
      </c>
      <c r="Q19" s="149">
        <v>183.76580161960158</v>
      </c>
      <c r="R19" s="149">
        <v>205.05748450843879</v>
      </c>
    </row>
    <row r="20" spans="1:18" s="30" customFormat="1" ht="12.75" customHeight="1">
      <c r="A20" s="66" t="s">
        <v>110</v>
      </c>
      <c r="B20" s="82" t="s">
        <v>79</v>
      </c>
      <c r="C20" s="162" t="s">
        <v>415</v>
      </c>
      <c r="D20" s="162" t="s">
        <v>415</v>
      </c>
      <c r="E20" s="162" t="s">
        <v>415</v>
      </c>
      <c r="F20" s="162" t="s">
        <v>415</v>
      </c>
      <c r="G20" s="162" t="s">
        <v>415</v>
      </c>
      <c r="H20" s="162" t="s">
        <v>415</v>
      </c>
      <c r="I20" s="162" t="s">
        <v>415</v>
      </c>
      <c r="J20" s="162" t="s">
        <v>415</v>
      </c>
      <c r="K20" s="162" t="s">
        <v>415</v>
      </c>
      <c r="L20" s="162" t="s">
        <v>415</v>
      </c>
      <c r="M20" s="162" t="s">
        <v>415</v>
      </c>
      <c r="N20" s="162" t="s">
        <v>415</v>
      </c>
      <c r="O20" s="162" t="s">
        <v>415</v>
      </c>
      <c r="P20" s="162" t="s">
        <v>415</v>
      </c>
      <c r="Q20" s="162" t="s">
        <v>415</v>
      </c>
      <c r="R20" s="162" t="s">
        <v>415</v>
      </c>
    </row>
    <row r="21" spans="1:18" s="30" customFormat="1" ht="12.75" customHeight="1">
      <c r="A21" s="66" t="s">
        <v>111</v>
      </c>
      <c r="B21" s="82" t="s">
        <v>80</v>
      </c>
      <c r="C21" s="162" t="s">
        <v>415</v>
      </c>
      <c r="D21" s="162" t="s">
        <v>415</v>
      </c>
      <c r="E21" s="162" t="s">
        <v>415</v>
      </c>
      <c r="F21" s="162" t="s">
        <v>415</v>
      </c>
      <c r="G21" s="162" t="s">
        <v>415</v>
      </c>
      <c r="H21" s="162" t="s">
        <v>415</v>
      </c>
      <c r="I21" s="162" t="s">
        <v>415</v>
      </c>
      <c r="J21" s="162" t="s">
        <v>415</v>
      </c>
      <c r="K21" s="162" t="s">
        <v>415</v>
      </c>
      <c r="L21" s="162" t="s">
        <v>415</v>
      </c>
      <c r="M21" s="162" t="s">
        <v>415</v>
      </c>
      <c r="N21" s="162" t="s">
        <v>415</v>
      </c>
      <c r="O21" s="162" t="s">
        <v>415</v>
      </c>
      <c r="P21" s="162" t="s">
        <v>415</v>
      </c>
      <c r="Q21" s="162" t="s">
        <v>415</v>
      </c>
      <c r="R21" s="162" t="s">
        <v>415</v>
      </c>
    </row>
    <row r="22" spans="1:18" s="30" customFormat="1" ht="12.75" customHeight="1">
      <c r="A22" s="66" t="s">
        <v>77</v>
      </c>
      <c r="B22" s="79" t="s">
        <v>427</v>
      </c>
      <c r="C22" s="149">
        <v>4356.0263820365035</v>
      </c>
      <c r="D22" s="149">
        <v>3487.6232818275821</v>
      </c>
      <c r="E22" s="149">
        <v>3545.4556122141444</v>
      </c>
      <c r="F22" s="149">
        <v>3554.8241369770653</v>
      </c>
      <c r="G22" s="149">
        <v>3441.8876448275373</v>
      </c>
      <c r="H22" s="149">
        <v>3534.0103760356274</v>
      </c>
      <c r="I22" s="149">
        <v>3898.1444190507095</v>
      </c>
      <c r="J22" s="149">
        <v>3464.1313320897834</v>
      </c>
      <c r="K22" s="149">
        <v>3833.589700221808</v>
      </c>
      <c r="L22" s="149">
        <v>3963.1324048059619</v>
      </c>
      <c r="M22" s="149">
        <v>3487.8778842528941</v>
      </c>
      <c r="N22" s="149">
        <v>3676.3973583546144</v>
      </c>
      <c r="O22" s="149">
        <v>3230.0743189414798</v>
      </c>
      <c r="P22" s="149">
        <v>2818.1178984645744</v>
      </c>
      <c r="Q22" s="149">
        <v>2657.9544079421339</v>
      </c>
      <c r="R22" s="149">
        <v>2850.5934172989878</v>
      </c>
    </row>
    <row r="23" spans="1:18" s="30" customFormat="1" ht="12.75" customHeight="1">
      <c r="A23" s="66" t="s">
        <v>21</v>
      </c>
      <c r="B23" s="79" t="s">
        <v>210</v>
      </c>
      <c r="C23" s="162" t="s">
        <v>415</v>
      </c>
      <c r="D23" s="162" t="s">
        <v>415</v>
      </c>
      <c r="E23" s="162" t="s">
        <v>415</v>
      </c>
      <c r="F23" s="162" t="s">
        <v>415</v>
      </c>
      <c r="G23" s="162" t="s">
        <v>415</v>
      </c>
      <c r="H23" s="162" t="s">
        <v>415</v>
      </c>
      <c r="I23" s="162" t="s">
        <v>415</v>
      </c>
      <c r="J23" s="162" t="s">
        <v>415</v>
      </c>
      <c r="K23" s="162" t="s">
        <v>415</v>
      </c>
      <c r="L23" s="162" t="s">
        <v>415</v>
      </c>
      <c r="M23" s="162" t="s">
        <v>415</v>
      </c>
      <c r="N23" s="162" t="s">
        <v>415</v>
      </c>
      <c r="O23" s="162" t="s">
        <v>415</v>
      </c>
      <c r="P23" s="149">
        <v>66.441087877632953</v>
      </c>
      <c r="Q23" s="149">
        <v>54.07958710713136</v>
      </c>
      <c r="R23" s="149">
        <v>66.453076780588646</v>
      </c>
    </row>
    <row r="24" spans="1:18" s="30" customFormat="1" ht="12.75" customHeight="1">
      <c r="A24" s="66" t="s">
        <v>22</v>
      </c>
      <c r="B24" s="79" t="s">
        <v>211</v>
      </c>
      <c r="C24" s="149">
        <v>128.13565946212032</v>
      </c>
      <c r="D24" s="149">
        <v>105.30906057402862</v>
      </c>
      <c r="E24" s="149">
        <v>113.31315466523286</v>
      </c>
      <c r="F24" s="149">
        <v>107.84615968357049</v>
      </c>
      <c r="G24" s="149">
        <v>97.803966788391065</v>
      </c>
      <c r="H24" s="149">
        <v>94.02194025213339</v>
      </c>
      <c r="I24" s="149">
        <v>104.24623764596423</v>
      </c>
      <c r="J24" s="149">
        <v>109.26054827915235</v>
      </c>
      <c r="K24" s="149">
        <v>107.02723552409516</v>
      </c>
      <c r="L24" s="149">
        <v>111.70833080930271</v>
      </c>
      <c r="M24" s="149">
        <v>104.64627497004</v>
      </c>
      <c r="N24" s="149">
        <v>92.417622609600372</v>
      </c>
      <c r="O24" s="149">
        <v>73.394271997813462</v>
      </c>
      <c r="P24" s="149">
        <v>65.895432693536094</v>
      </c>
      <c r="Q24" s="149">
        <v>65.417153731400461</v>
      </c>
      <c r="R24" s="149">
        <v>64.005475978073591</v>
      </c>
    </row>
    <row r="25" spans="1:18" s="30" customFormat="1" ht="12.75" customHeight="1">
      <c r="A25" s="66" t="s">
        <v>78</v>
      </c>
      <c r="B25" s="79" t="s">
        <v>212</v>
      </c>
      <c r="C25" s="149">
        <v>228.48858650000861</v>
      </c>
      <c r="D25" s="149">
        <v>226.99391035318416</v>
      </c>
      <c r="E25" s="149">
        <v>230.52840363177177</v>
      </c>
      <c r="F25" s="149">
        <v>188.98974510292891</v>
      </c>
      <c r="G25" s="149">
        <v>209.47529888374771</v>
      </c>
      <c r="H25" s="149">
        <v>190.24657164167385</v>
      </c>
      <c r="I25" s="149">
        <v>187.00871711620422</v>
      </c>
      <c r="J25" s="149">
        <v>190.94544600724413</v>
      </c>
      <c r="K25" s="149">
        <v>183.04167549057217</v>
      </c>
      <c r="L25" s="149">
        <v>178.32943457893131</v>
      </c>
      <c r="M25" s="149">
        <v>173.45096549224235</v>
      </c>
      <c r="N25" s="149">
        <v>175.73683470799324</v>
      </c>
      <c r="O25" s="149">
        <v>161.90135401495812</v>
      </c>
      <c r="P25" s="149">
        <v>181.14584867615915</v>
      </c>
      <c r="Q25" s="149">
        <v>163.36814430734708</v>
      </c>
      <c r="R25" s="149">
        <v>170.02901141801229</v>
      </c>
    </row>
    <row r="26" spans="1:18" s="30" customFormat="1" ht="12.75" customHeight="1">
      <c r="A26" s="66" t="s">
        <v>62</v>
      </c>
      <c r="B26" s="82" t="s">
        <v>213</v>
      </c>
      <c r="C26" s="162" t="s">
        <v>415</v>
      </c>
      <c r="D26" s="162" t="s">
        <v>415</v>
      </c>
      <c r="E26" s="162" t="s">
        <v>415</v>
      </c>
      <c r="F26" s="162" t="s">
        <v>415</v>
      </c>
      <c r="G26" s="162" t="s">
        <v>415</v>
      </c>
      <c r="H26" s="162" t="s">
        <v>415</v>
      </c>
      <c r="I26" s="162" t="s">
        <v>415</v>
      </c>
      <c r="J26" s="162" t="s">
        <v>415</v>
      </c>
      <c r="K26" s="162" t="s">
        <v>415</v>
      </c>
      <c r="L26" s="162" t="s">
        <v>415</v>
      </c>
      <c r="M26" s="162" t="s">
        <v>415</v>
      </c>
      <c r="N26" s="162" t="s">
        <v>415</v>
      </c>
      <c r="O26" s="162" t="s">
        <v>415</v>
      </c>
      <c r="P26" s="162" t="s">
        <v>415</v>
      </c>
      <c r="Q26" s="162" t="s">
        <v>415</v>
      </c>
      <c r="R26" s="162" t="s">
        <v>415</v>
      </c>
    </row>
    <row r="27" spans="1:18" s="30" customFormat="1" ht="12.75" customHeight="1">
      <c r="A27" s="66" t="s">
        <v>63</v>
      </c>
      <c r="B27" s="82" t="s">
        <v>214</v>
      </c>
      <c r="C27" s="162" t="s">
        <v>415</v>
      </c>
      <c r="D27" s="162" t="s">
        <v>415</v>
      </c>
      <c r="E27" s="162" t="s">
        <v>415</v>
      </c>
      <c r="F27" s="162" t="s">
        <v>415</v>
      </c>
      <c r="G27" s="162" t="s">
        <v>415</v>
      </c>
      <c r="H27" s="162" t="s">
        <v>415</v>
      </c>
      <c r="I27" s="162" t="s">
        <v>415</v>
      </c>
      <c r="J27" s="162" t="s">
        <v>415</v>
      </c>
      <c r="K27" s="162" t="s">
        <v>415</v>
      </c>
      <c r="L27" s="162" t="s">
        <v>415</v>
      </c>
      <c r="M27" s="162" t="s">
        <v>415</v>
      </c>
      <c r="N27" s="162" t="s">
        <v>415</v>
      </c>
      <c r="O27" s="162" t="s">
        <v>415</v>
      </c>
      <c r="P27" s="162" t="s">
        <v>415</v>
      </c>
      <c r="Q27" s="162" t="s">
        <v>415</v>
      </c>
      <c r="R27" s="162" t="s">
        <v>415</v>
      </c>
    </row>
    <row r="28" spans="1:18" s="30" customFormat="1" ht="12.75" customHeight="1">
      <c r="A28" s="66" t="s">
        <v>23</v>
      </c>
      <c r="B28" s="79" t="s">
        <v>81</v>
      </c>
      <c r="C28" s="149">
        <v>1459.3471442268615</v>
      </c>
      <c r="D28" s="149">
        <v>1181.1338801352031</v>
      </c>
      <c r="E28" s="149">
        <v>940.3529230370674</v>
      </c>
      <c r="F28" s="149">
        <v>919.05286504611456</v>
      </c>
      <c r="G28" s="149">
        <v>992.13923223857637</v>
      </c>
      <c r="H28" s="149">
        <v>944.10932026680575</v>
      </c>
      <c r="I28" s="149">
        <v>1139.221320855547</v>
      </c>
      <c r="J28" s="149">
        <v>869.96903566629351</v>
      </c>
      <c r="K28" s="149">
        <v>819.58330891891751</v>
      </c>
      <c r="L28" s="149">
        <v>774.39426772390209</v>
      </c>
      <c r="M28" s="149">
        <v>733.95966071415819</v>
      </c>
      <c r="N28" s="149">
        <v>741.52304640531827</v>
      </c>
      <c r="O28" s="149">
        <v>726.18319983393235</v>
      </c>
      <c r="P28" s="149">
        <v>720.54179540911025</v>
      </c>
      <c r="Q28" s="149">
        <v>598.18031846135079</v>
      </c>
      <c r="R28" s="149">
        <v>681.56029688489866</v>
      </c>
    </row>
    <row r="29" spans="1:18" s="30" customFormat="1" ht="12.75" customHeight="1">
      <c r="A29" s="66" t="s">
        <v>113</v>
      </c>
      <c r="B29" s="82" t="s">
        <v>215</v>
      </c>
      <c r="C29" s="162" t="s">
        <v>415</v>
      </c>
      <c r="D29" s="162" t="s">
        <v>415</v>
      </c>
      <c r="E29" s="162" t="s">
        <v>415</v>
      </c>
      <c r="F29" s="162" t="s">
        <v>415</v>
      </c>
      <c r="G29" s="162" t="s">
        <v>415</v>
      </c>
      <c r="H29" s="162" t="s">
        <v>415</v>
      </c>
      <c r="I29" s="162" t="s">
        <v>415</v>
      </c>
      <c r="J29" s="162" t="s">
        <v>415</v>
      </c>
      <c r="K29" s="162" t="s">
        <v>415</v>
      </c>
      <c r="L29" s="162" t="s">
        <v>415</v>
      </c>
      <c r="M29" s="162" t="s">
        <v>415</v>
      </c>
      <c r="N29" s="162" t="s">
        <v>415</v>
      </c>
      <c r="O29" s="162" t="s">
        <v>415</v>
      </c>
      <c r="P29" s="162" t="s">
        <v>415</v>
      </c>
      <c r="Q29" s="162" t="s">
        <v>415</v>
      </c>
      <c r="R29" s="162" t="s">
        <v>415</v>
      </c>
    </row>
    <row r="30" spans="1:18" s="30" customFormat="1" ht="12.75" customHeight="1">
      <c r="A30" s="66" t="s">
        <v>114</v>
      </c>
      <c r="B30" s="82" t="s">
        <v>216</v>
      </c>
      <c r="C30" s="162" t="s">
        <v>415</v>
      </c>
      <c r="D30" s="162" t="s">
        <v>415</v>
      </c>
      <c r="E30" s="162" t="s">
        <v>415</v>
      </c>
      <c r="F30" s="162" t="s">
        <v>415</v>
      </c>
      <c r="G30" s="162" t="s">
        <v>415</v>
      </c>
      <c r="H30" s="162" t="s">
        <v>415</v>
      </c>
      <c r="I30" s="162" t="s">
        <v>415</v>
      </c>
      <c r="J30" s="162" t="s">
        <v>415</v>
      </c>
      <c r="K30" s="162" t="s">
        <v>415</v>
      </c>
      <c r="L30" s="162" t="s">
        <v>415</v>
      </c>
      <c r="M30" s="162" t="s">
        <v>415</v>
      </c>
      <c r="N30" s="162" t="s">
        <v>415</v>
      </c>
      <c r="O30" s="162" t="s">
        <v>415</v>
      </c>
      <c r="P30" s="162" t="s">
        <v>415</v>
      </c>
      <c r="Q30" s="162" t="s">
        <v>415</v>
      </c>
      <c r="R30" s="162" t="s">
        <v>415</v>
      </c>
    </row>
    <row r="31" spans="1:18" s="30" customFormat="1" ht="12.75" customHeight="1">
      <c r="A31" s="66" t="s">
        <v>115</v>
      </c>
      <c r="B31" s="82" t="s">
        <v>217</v>
      </c>
      <c r="C31" s="162" t="s">
        <v>415</v>
      </c>
      <c r="D31" s="162" t="s">
        <v>415</v>
      </c>
      <c r="E31" s="162" t="s">
        <v>415</v>
      </c>
      <c r="F31" s="162" t="s">
        <v>415</v>
      </c>
      <c r="G31" s="162" t="s">
        <v>415</v>
      </c>
      <c r="H31" s="162" t="s">
        <v>415</v>
      </c>
      <c r="I31" s="162" t="s">
        <v>415</v>
      </c>
      <c r="J31" s="162" t="s">
        <v>415</v>
      </c>
      <c r="K31" s="162" t="s">
        <v>415</v>
      </c>
      <c r="L31" s="162" t="s">
        <v>415</v>
      </c>
      <c r="M31" s="162" t="s">
        <v>415</v>
      </c>
      <c r="N31" s="162" t="s">
        <v>415</v>
      </c>
      <c r="O31" s="162" t="s">
        <v>415</v>
      </c>
      <c r="P31" s="162" t="s">
        <v>415</v>
      </c>
      <c r="Q31" s="162" t="s">
        <v>415</v>
      </c>
      <c r="R31" s="162" t="s">
        <v>415</v>
      </c>
    </row>
    <row r="32" spans="1:18" s="30" customFormat="1" ht="12.75" customHeight="1">
      <c r="A32" s="66" t="s">
        <v>24</v>
      </c>
      <c r="B32" s="79" t="s">
        <v>64</v>
      </c>
      <c r="C32" s="149">
        <v>150.48503222919791</v>
      </c>
      <c r="D32" s="149">
        <v>116.13351561258602</v>
      </c>
      <c r="E32" s="149">
        <v>86.58611185747651</v>
      </c>
      <c r="F32" s="149">
        <v>66.039322188200472</v>
      </c>
      <c r="G32" s="149">
        <v>50.614359236165228</v>
      </c>
      <c r="H32" s="149">
        <v>41.31323184946725</v>
      </c>
      <c r="I32" s="149">
        <v>39.875834543475293</v>
      </c>
      <c r="J32" s="149">
        <v>50.59666588020827</v>
      </c>
      <c r="K32" s="149">
        <v>53.176149391295546</v>
      </c>
      <c r="L32" s="149">
        <v>53.935775304248061</v>
      </c>
      <c r="M32" s="149">
        <v>50.322853041456582</v>
      </c>
      <c r="N32" s="149">
        <v>53.557683823655097</v>
      </c>
      <c r="O32" s="149">
        <v>45.906476847924182</v>
      </c>
      <c r="P32" s="149">
        <v>37.987033637659309</v>
      </c>
      <c r="Q32" s="149">
        <v>36.009139474432942</v>
      </c>
      <c r="R32" s="149">
        <v>34.285474799211286</v>
      </c>
    </row>
    <row r="33" spans="1:18" s="30" customFormat="1" ht="12.75" customHeight="1">
      <c r="A33" s="66" t="s">
        <v>25</v>
      </c>
      <c r="B33" s="79" t="s">
        <v>218</v>
      </c>
      <c r="C33" s="149">
        <v>90.00767098299805</v>
      </c>
      <c r="D33" s="149">
        <v>69.992533208446957</v>
      </c>
      <c r="E33" s="149">
        <v>68.672189244848028</v>
      </c>
      <c r="F33" s="149">
        <v>70.152977357361905</v>
      </c>
      <c r="G33" s="149">
        <v>61.785137390301699</v>
      </c>
      <c r="H33" s="149">
        <v>62.824019750245874</v>
      </c>
      <c r="I33" s="149">
        <v>64.302945198089446</v>
      </c>
      <c r="J33" s="149">
        <v>58.67309861953543</v>
      </c>
      <c r="K33" s="149">
        <v>55.903114277965742</v>
      </c>
      <c r="L33" s="149">
        <v>71.255516119067067</v>
      </c>
      <c r="M33" s="149">
        <v>76.696905986966058</v>
      </c>
      <c r="N33" s="149">
        <v>76.991782089945744</v>
      </c>
      <c r="O33" s="149">
        <v>71.513007625033026</v>
      </c>
      <c r="P33" s="149">
        <v>46.66340066497547</v>
      </c>
      <c r="Q33" s="149">
        <v>45.106704577414447</v>
      </c>
      <c r="R33" s="149">
        <v>49.379576917847658</v>
      </c>
    </row>
    <row r="34" spans="1:18" s="30" customFormat="1" ht="12.75" customHeight="1">
      <c r="A34" s="66" t="s">
        <v>26</v>
      </c>
      <c r="B34" s="79" t="s">
        <v>219</v>
      </c>
      <c r="C34" s="149">
        <v>34.371943561798858</v>
      </c>
      <c r="D34" s="149">
        <v>35.727109277963535</v>
      </c>
      <c r="E34" s="149">
        <v>30.543299819268995</v>
      </c>
      <c r="F34" s="149">
        <v>28.204088169783297</v>
      </c>
      <c r="G34" s="149">
        <v>33.81924174237178</v>
      </c>
      <c r="H34" s="149">
        <v>30.286515201934179</v>
      </c>
      <c r="I34" s="149">
        <v>31.007639381084694</v>
      </c>
      <c r="J34" s="149">
        <v>31.876191802122463</v>
      </c>
      <c r="K34" s="149">
        <v>24.668920770727539</v>
      </c>
      <c r="L34" s="149">
        <v>22.095345534064865</v>
      </c>
      <c r="M34" s="149">
        <v>20.774628776949232</v>
      </c>
      <c r="N34" s="149">
        <v>15.692113750436071</v>
      </c>
      <c r="O34" s="149">
        <v>24.551633405138972</v>
      </c>
      <c r="P34" s="149">
        <v>14.639832091509863</v>
      </c>
      <c r="Q34" s="149">
        <v>16.635119497111095</v>
      </c>
      <c r="R34" s="149">
        <v>11.716660404282145</v>
      </c>
    </row>
    <row r="35" spans="1:18" s="30" customFormat="1" ht="12.75" customHeight="1">
      <c r="A35" s="66" t="s">
        <v>82</v>
      </c>
      <c r="B35" s="79" t="s">
        <v>220</v>
      </c>
      <c r="C35" s="149">
        <v>167.92357234151848</v>
      </c>
      <c r="D35" s="149">
        <v>125.18051220979484</v>
      </c>
      <c r="E35" s="149">
        <v>88.791212134543372</v>
      </c>
      <c r="F35" s="149">
        <v>67.903292194569772</v>
      </c>
      <c r="G35" s="149">
        <v>58.865296687486918</v>
      </c>
      <c r="H35" s="149">
        <v>49.91121557586699</v>
      </c>
      <c r="I35" s="149">
        <v>47.166691349625907</v>
      </c>
      <c r="J35" s="149">
        <v>48.712979059758588</v>
      </c>
      <c r="K35" s="149">
        <v>42.423628424574382</v>
      </c>
      <c r="L35" s="149">
        <v>44.330438462142411</v>
      </c>
      <c r="M35" s="149">
        <v>49.134634371517649</v>
      </c>
      <c r="N35" s="149">
        <v>94.094364943625934</v>
      </c>
      <c r="O35" s="149">
        <v>55.064512758939479</v>
      </c>
      <c r="P35" s="149">
        <v>46.574836667114987</v>
      </c>
      <c r="Q35" s="149">
        <v>41.540785110283437</v>
      </c>
      <c r="R35" s="149">
        <v>40.879441473688118</v>
      </c>
    </row>
    <row r="36" spans="1:18" s="30" customFormat="1" ht="12.75" customHeight="1">
      <c r="A36" s="66" t="s">
        <v>83</v>
      </c>
      <c r="B36" s="79" t="s">
        <v>65</v>
      </c>
      <c r="C36" s="149">
        <v>171.56048752470883</v>
      </c>
      <c r="D36" s="149">
        <v>178.91696256190346</v>
      </c>
      <c r="E36" s="149">
        <v>155.49956873979465</v>
      </c>
      <c r="F36" s="149">
        <v>156.08175734347975</v>
      </c>
      <c r="G36" s="149">
        <v>148.67807115037252</v>
      </c>
      <c r="H36" s="149">
        <v>135.36216914012536</v>
      </c>
      <c r="I36" s="149">
        <v>116.4264163656411</v>
      </c>
      <c r="J36" s="149">
        <v>87.902813206427311</v>
      </c>
      <c r="K36" s="149">
        <v>69.556534850020682</v>
      </c>
      <c r="L36" s="149">
        <v>67.671052821652466</v>
      </c>
      <c r="M36" s="149">
        <v>69.130399996222081</v>
      </c>
      <c r="N36" s="149">
        <v>63.482431915971276</v>
      </c>
      <c r="O36" s="149">
        <v>62.210145412790077</v>
      </c>
      <c r="P36" s="149">
        <v>103.9724195613129</v>
      </c>
      <c r="Q36" s="149">
        <v>102.67930707236349</v>
      </c>
      <c r="R36" s="149">
        <v>94.965733142228913</v>
      </c>
    </row>
    <row r="37" spans="1:18" s="30" customFormat="1" ht="12.75" customHeight="1">
      <c r="A37" s="66" t="s">
        <v>84</v>
      </c>
      <c r="B37" s="79" t="s">
        <v>221</v>
      </c>
      <c r="C37" s="149">
        <v>24.176949544024588</v>
      </c>
      <c r="D37" s="149">
        <v>22.312082091311048</v>
      </c>
      <c r="E37" s="149">
        <v>20.565006096383883</v>
      </c>
      <c r="F37" s="149">
        <v>18.933909002800711</v>
      </c>
      <c r="G37" s="149">
        <v>17.420317514768804</v>
      </c>
      <c r="H37" s="149">
        <v>15.907697275152429</v>
      </c>
      <c r="I37" s="149">
        <v>14.31631027112058</v>
      </c>
      <c r="J37" s="149">
        <v>12.84890031631862</v>
      </c>
      <c r="K37" s="149">
        <v>13.303053009234228</v>
      </c>
      <c r="L37" s="149">
        <v>13.739072602747006</v>
      </c>
      <c r="M37" s="149">
        <v>15.276544418395632</v>
      </c>
      <c r="N37" s="149">
        <v>14.658369035290168</v>
      </c>
      <c r="O37" s="149">
        <v>22.223514503885063</v>
      </c>
      <c r="P37" s="149">
        <v>17.457237199265855</v>
      </c>
      <c r="Q37" s="149">
        <v>13.607716887779402</v>
      </c>
      <c r="R37" s="149">
        <v>11.659818543443066</v>
      </c>
    </row>
    <row r="38" spans="1:18" s="30" customFormat="1" ht="12.75" customHeight="1">
      <c r="A38" s="66" t="s">
        <v>116</v>
      </c>
      <c r="B38" s="79" t="s">
        <v>222</v>
      </c>
      <c r="C38" s="149">
        <v>19.054548468212104</v>
      </c>
      <c r="D38" s="149">
        <v>16.218451898424853</v>
      </c>
      <c r="E38" s="149">
        <v>13.625348947495695</v>
      </c>
      <c r="F38" s="149">
        <v>11.274503604675861</v>
      </c>
      <c r="G38" s="149">
        <v>9.1659901534995107</v>
      </c>
      <c r="H38" s="149">
        <v>8.9745253950010486</v>
      </c>
      <c r="I38" s="149">
        <v>8.377703516796597</v>
      </c>
      <c r="J38" s="149">
        <v>8.0537838599028539</v>
      </c>
      <c r="K38" s="149">
        <v>7.1170856913728233</v>
      </c>
      <c r="L38" s="149">
        <v>6.1434980291991979</v>
      </c>
      <c r="M38" s="149">
        <v>5.227739276417811</v>
      </c>
      <c r="N38" s="149">
        <v>5.7256094281334926</v>
      </c>
      <c r="O38" s="149">
        <v>4.3470598462857737</v>
      </c>
      <c r="P38" s="149">
        <v>7.1409542606601697</v>
      </c>
      <c r="Q38" s="149">
        <v>8.1049201634055947</v>
      </c>
      <c r="R38" s="149">
        <v>7.8611220359622749</v>
      </c>
    </row>
    <row r="39" spans="1:18" s="30" customFormat="1" ht="12.75" customHeight="1">
      <c r="A39" s="66" t="s">
        <v>85</v>
      </c>
      <c r="B39" s="79" t="s">
        <v>223</v>
      </c>
      <c r="C39" s="162" t="s">
        <v>415</v>
      </c>
      <c r="D39" s="162" t="s">
        <v>415</v>
      </c>
      <c r="E39" s="162" t="s">
        <v>415</v>
      </c>
      <c r="F39" s="162" t="s">
        <v>415</v>
      </c>
      <c r="G39" s="162" t="s">
        <v>415</v>
      </c>
      <c r="H39" s="162" t="s">
        <v>415</v>
      </c>
      <c r="I39" s="162" t="s">
        <v>415</v>
      </c>
      <c r="J39" s="162" t="s">
        <v>415</v>
      </c>
      <c r="K39" s="162" t="s">
        <v>415</v>
      </c>
      <c r="L39" s="162" t="s">
        <v>415</v>
      </c>
      <c r="M39" s="162" t="s">
        <v>415</v>
      </c>
      <c r="N39" s="162" t="s">
        <v>415</v>
      </c>
      <c r="O39" s="149">
        <v>1.4993196220792515</v>
      </c>
      <c r="P39" s="149">
        <v>47.058989757672357</v>
      </c>
      <c r="Q39" s="149">
        <v>13.733180089508329</v>
      </c>
      <c r="R39" s="149">
        <v>17.62267752528091</v>
      </c>
    </row>
    <row r="40" spans="1:18" s="30" customFormat="1" ht="12.75" customHeight="1">
      <c r="A40" s="66" t="s">
        <v>117</v>
      </c>
      <c r="B40" s="63" t="s">
        <v>50</v>
      </c>
      <c r="C40" s="149">
        <v>29100</v>
      </c>
      <c r="D40" s="149">
        <v>28850</v>
      </c>
      <c r="E40" s="149">
        <v>28600</v>
      </c>
      <c r="F40" s="149">
        <v>28350</v>
      </c>
      <c r="G40" s="149">
        <v>28100</v>
      </c>
      <c r="H40" s="149">
        <v>27555.666666666672</v>
      </c>
      <c r="I40" s="149">
        <v>27011.333333333332</v>
      </c>
      <c r="J40" s="149">
        <v>26728.362000000001</v>
      </c>
      <c r="K40" s="149">
        <v>26236.308735333336</v>
      </c>
      <c r="L40" s="149">
        <v>25741.663400666668</v>
      </c>
      <c r="M40" s="149">
        <v>25247.018066000001</v>
      </c>
      <c r="N40" s="149">
        <v>22919.196805</v>
      </c>
      <c r="O40" s="149">
        <v>20175.821</v>
      </c>
      <c r="P40" s="149">
        <v>21025.562999999998</v>
      </c>
      <c r="Q40" s="149">
        <v>13385.455805000007</v>
      </c>
      <c r="R40" s="149">
        <v>12465.462287000008</v>
      </c>
    </row>
    <row r="41" spans="1:18" s="30" customFormat="1" ht="12.75" customHeight="1">
      <c r="A41" s="66" t="s">
        <v>118</v>
      </c>
      <c r="B41" s="79" t="s">
        <v>171</v>
      </c>
      <c r="C41" s="162" t="s">
        <v>415</v>
      </c>
      <c r="D41" s="162" t="s">
        <v>415</v>
      </c>
      <c r="E41" s="162" t="s">
        <v>415</v>
      </c>
      <c r="F41" s="162" t="s">
        <v>415</v>
      </c>
      <c r="G41" s="162" t="s">
        <v>415</v>
      </c>
      <c r="H41" s="162" t="s">
        <v>415</v>
      </c>
      <c r="I41" s="162" t="s">
        <v>415</v>
      </c>
      <c r="J41" s="162" t="s">
        <v>415</v>
      </c>
      <c r="K41" s="162" t="s">
        <v>415</v>
      </c>
      <c r="L41" s="162" t="s">
        <v>415</v>
      </c>
      <c r="M41" s="162" t="s">
        <v>415</v>
      </c>
      <c r="N41" s="162" t="s">
        <v>415</v>
      </c>
      <c r="O41" s="162" t="s">
        <v>415</v>
      </c>
      <c r="P41" s="149">
        <v>20957.011000000002</v>
      </c>
      <c r="Q41" s="149">
        <v>13378.112595000006</v>
      </c>
      <c r="R41" s="149">
        <v>12458.062170000008</v>
      </c>
    </row>
    <row r="42" spans="1:18" s="30" customFormat="1" ht="12.75" customHeight="1">
      <c r="A42" s="66" t="s">
        <v>119</v>
      </c>
      <c r="B42" s="79" t="s">
        <v>88</v>
      </c>
      <c r="C42" s="162" t="s">
        <v>415</v>
      </c>
      <c r="D42" s="162" t="s">
        <v>415</v>
      </c>
      <c r="E42" s="162" t="s">
        <v>415</v>
      </c>
      <c r="F42" s="162" t="s">
        <v>415</v>
      </c>
      <c r="G42" s="162" t="s">
        <v>415</v>
      </c>
      <c r="H42" s="162" t="s">
        <v>415</v>
      </c>
      <c r="I42" s="162" t="s">
        <v>415</v>
      </c>
      <c r="J42" s="162" t="s">
        <v>415</v>
      </c>
      <c r="K42" s="162" t="s">
        <v>415</v>
      </c>
      <c r="L42" s="162" t="s">
        <v>415</v>
      </c>
      <c r="M42" s="162" t="s">
        <v>415</v>
      </c>
      <c r="N42" s="162" t="s">
        <v>415</v>
      </c>
      <c r="O42" s="162" t="s">
        <v>415</v>
      </c>
      <c r="P42" s="149">
        <v>68.551000000000002</v>
      </c>
      <c r="Q42" s="149">
        <v>7.3432100000000027</v>
      </c>
      <c r="R42" s="149">
        <v>7.4001170000000016</v>
      </c>
    </row>
    <row r="43" spans="1:18" s="30" customFormat="1" ht="12.75" customHeight="1">
      <c r="A43" s="66" t="s">
        <v>120</v>
      </c>
      <c r="B43" s="63" t="s">
        <v>172</v>
      </c>
      <c r="C43" s="149">
        <v>4279.1800361954329</v>
      </c>
      <c r="D43" s="149">
        <v>4672.5453456049181</v>
      </c>
      <c r="E43" s="149">
        <v>5065.9106550144052</v>
      </c>
      <c r="F43" s="149">
        <v>5459.2759644238904</v>
      </c>
      <c r="G43" s="149">
        <v>5852.6412738333775</v>
      </c>
      <c r="H43" s="149">
        <v>5732.133699972168</v>
      </c>
      <c r="I43" s="149">
        <v>5611.6261261109594</v>
      </c>
      <c r="J43" s="149">
        <v>5491.1185522497508</v>
      </c>
      <c r="K43" s="149">
        <v>5629.6609583643258</v>
      </c>
      <c r="L43" s="149">
        <v>5768.2504513295989</v>
      </c>
      <c r="M43" s="149">
        <v>5906.7457705934776</v>
      </c>
      <c r="N43" s="149">
        <v>4868.6055260330149</v>
      </c>
      <c r="O43" s="149">
        <v>5493.8199545391226</v>
      </c>
      <c r="P43" s="149">
        <v>5601.0109374000003</v>
      </c>
      <c r="Q43" s="149">
        <v>5430.2000122830614</v>
      </c>
      <c r="R43" s="149">
        <v>5283.4039145490024</v>
      </c>
    </row>
    <row r="44" spans="1:18" s="30" customFormat="1" ht="12.75" customHeight="1">
      <c r="A44" s="66" t="s">
        <v>86</v>
      </c>
      <c r="B44" s="79" t="s">
        <v>51</v>
      </c>
      <c r="C44" s="149">
        <v>900</v>
      </c>
      <c r="D44" s="149">
        <v>883.75</v>
      </c>
      <c r="E44" s="149">
        <v>867.5</v>
      </c>
      <c r="F44" s="149">
        <v>851.25</v>
      </c>
      <c r="G44" s="149">
        <v>835</v>
      </c>
      <c r="H44" s="149">
        <v>800.66666666666697</v>
      </c>
      <c r="I44" s="149">
        <v>766.33333333333303</v>
      </c>
      <c r="J44" s="149">
        <v>732</v>
      </c>
      <c r="K44" s="149">
        <v>709.05433333333303</v>
      </c>
      <c r="L44" s="149">
        <v>686.10866666666698</v>
      </c>
      <c r="M44" s="149">
        <v>663.16300000000001</v>
      </c>
      <c r="N44" s="149">
        <v>640.81600000000003</v>
      </c>
      <c r="O44" s="149">
        <v>611.88199999999995</v>
      </c>
      <c r="P44" s="149">
        <v>619.91999999999996</v>
      </c>
      <c r="Q44" s="149">
        <v>606.99199999999996</v>
      </c>
      <c r="R44" s="149">
        <v>588.57799999999997</v>
      </c>
    </row>
    <row r="45" spans="1:18" s="30" customFormat="1" ht="12.75" customHeight="1">
      <c r="A45" s="66" t="s">
        <v>121</v>
      </c>
      <c r="B45" s="79" t="s">
        <v>173</v>
      </c>
      <c r="C45" s="149">
        <v>3379.1800361954329</v>
      </c>
      <c r="D45" s="149">
        <v>3788.7953456049186</v>
      </c>
      <c r="E45" s="149">
        <v>4198.4106550144052</v>
      </c>
      <c r="F45" s="149">
        <v>4608.0259644238904</v>
      </c>
      <c r="G45" s="149">
        <v>5017.6412738333775</v>
      </c>
      <c r="H45" s="149">
        <v>4931.467033305501</v>
      </c>
      <c r="I45" s="149">
        <v>4845.2927927776263</v>
      </c>
      <c r="J45" s="149">
        <v>4759.1185522497508</v>
      </c>
      <c r="K45" s="149">
        <v>4920.6066250309932</v>
      </c>
      <c r="L45" s="149">
        <v>5082.141784662932</v>
      </c>
      <c r="M45" s="149">
        <v>5243.582770593478</v>
      </c>
      <c r="N45" s="149">
        <v>4227.7895260330151</v>
      </c>
      <c r="O45" s="149">
        <v>4881.937954539123</v>
      </c>
      <c r="P45" s="149">
        <v>4981.0909374000003</v>
      </c>
      <c r="Q45" s="149">
        <v>4823.2080122830612</v>
      </c>
      <c r="R45" s="149">
        <v>4694.8259145490019</v>
      </c>
    </row>
    <row r="46" spans="1:18" s="30" customFormat="1" ht="12.75" customHeight="1">
      <c r="A46" s="66" t="s">
        <v>87</v>
      </c>
      <c r="B46" s="82" t="s">
        <v>174</v>
      </c>
      <c r="C46" s="149">
        <v>3379.1800361954329</v>
      </c>
      <c r="D46" s="149">
        <v>3788.7953456049186</v>
      </c>
      <c r="E46" s="149">
        <v>4198.4106550144052</v>
      </c>
      <c r="F46" s="149">
        <v>4608.0259644238904</v>
      </c>
      <c r="G46" s="149">
        <v>5017.6412738333775</v>
      </c>
      <c r="H46" s="149">
        <v>4931.467033305501</v>
      </c>
      <c r="I46" s="149">
        <v>4845.2927927776263</v>
      </c>
      <c r="J46" s="149">
        <v>4759.1185522497508</v>
      </c>
      <c r="K46" s="149">
        <v>4920.6066250309932</v>
      </c>
      <c r="L46" s="149">
        <v>5082.141784662932</v>
      </c>
      <c r="M46" s="149">
        <v>5243.582770593478</v>
      </c>
      <c r="N46" s="149">
        <v>4227.7895260330151</v>
      </c>
      <c r="O46" s="149">
        <v>4881.937954539123</v>
      </c>
      <c r="P46" s="149">
        <v>4977.3939374000001</v>
      </c>
      <c r="Q46" s="149">
        <v>4822.2410596236414</v>
      </c>
      <c r="R46" s="149">
        <v>4693.7657866236405</v>
      </c>
    </row>
    <row r="47" spans="1:18" s="30" customFormat="1" ht="12.75" customHeight="1">
      <c r="A47" s="66" t="s">
        <v>122</v>
      </c>
      <c r="B47" s="82" t="s">
        <v>224</v>
      </c>
      <c r="C47" s="162" t="s">
        <v>415</v>
      </c>
      <c r="D47" s="162" t="s">
        <v>415</v>
      </c>
      <c r="E47" s="162" t="s">
        <v>415</v>
      </c>
      <c r="F47" s="162" t="s">
        <v>415</v>
      </c>
      <c r="G47" s="162" t="s">
        <v>415</v>
      </c>
      <c r="H47" s="162" t="s">
        <v>415</v>
      </c>
      <c r="I47" s="162" t="s">
        <v>415</v>
      </c>
      <c r="J47" s="162" t="s">
        <v>415</v>
      </c>
      <c r="K47" s="162" t="s">
        <v>415</v>
      </c>
      <c r="L47" s="162" t="s">
        <v>415</v>
      </c>
      <c r="M47" s="162" t="s">
        <v>415</v>
      </c>
      <c r="N47" s="162" t="s">
        <v>415</v>
      </c>
      <c r="O47" s="162" t="s">
        <v>415</v>
      </c>
      <c r="P47" s="149">
        <v>3.6970000000000001</v>
      </c>
      <c r="Q47" s="149">
        <v>0.96695265941968123</v>
      </c>
      <c r="R47" s="149">
        <v>1.0601279253616491</v>
      </c>
    </row>
    <row r="48" spans="1:18" s="30" customFormat="1" ht="12.75" customHeight="1">
      <c r="A48" s="66" t="s">
        <v>123</v>
      </c>
      <c r="B48" s="63" t="s">
        <v>52</v>
      </c>
      <c r="C48" s="149">
        <v>49.635041340061719</v>
      </c>
      <c r="D48" s="149">
        <v>51.301509837419772</v>
      </c>
      <c r="E48" s="149">
        <v>52.96797833477784</v>
      </c>
      <c r="F48" s="149">
        <v>54.634446832135907</v>
      </c>
      <c r="G48" s="149">
        <v>56.300915329493961</v>
      </c>
      <c r="H48" s="149">
        <v>54.248675164469816</v>
      </c>
      <c r="I48" s="149">
        <v>52.196434999445692</v>
      </c>
      <c r="J48" s="149">
        <v>50.144194834421555</v>
      </c>
      <c r="K48" s="149">
        <v>49.500415499317988</v>
      </c>
      <c r="L48" s="149">
        <v>49.071229275915613</v>
      </c>
      <c r="M48" s="149">
        <v>48.212856829110869</v>
      </c>
      <c r="N48" s="149">
        <v>38.544895227210638</v>
      </c>
      <c r="O48" s="149">
        <v>37.382157634498363</v>
      </c>
      <c r="P48" s="149">
        <v>38.596422677671605</v>
      </c>
      <c r="Q48" s="149">
        <v>42.962717770007899</v>
      </c>
      <c r="R48" s="149">
        <v>43.56870992086813</v>
      </c>
    </row>
    <row r="49" spans="1:18" s="30" customFormat="1" ht="12.75" customHeight="1">
      <c r="A49" s="66" t="s">
        <v>124</v>
      </c>
      <c r="B49" s="79" t="s">
        <v>176</v>
      </c>
      <c r="C49" s="162" t="s">
        <v>415</v>
      </c>
      <c r="D49" s="162" t="s">
        <v>415</v>
      </c>
      <c r="E49" s="162" t="s">
        <v>415</v>
      </c>
      <c r="F49" s="162" t="s">
        <v>415</v>
      </c>
      <c r="G49" s="162" t="s">
        <v>415</v>
      </c>
      <c r="H49" s="162" t="s">
        <v>415</v>
      </c>
      <c r="I49" s="162" t="s">
        <v>415</v>
      </c>
      <c r="J49" s="162" t="s">
        <v>415</v>
      </c>
      <c r="K49" s="162" t="s">
        <v>415</v>
      </c>
      <c r="L49" s="162" t="s">
        <v>415</v>
      </c>
      <c r="M49" s="162" t="s">
        <v>415</v>
      </c>
      <c r="N49" s="162" t="s">
        <v>415</v>
      </c>
      <c r="O49" s="162" t="s">
        <v>415</v>
      </c>
      <c r="P49" s="162" t="s">
        <v>415</v>
      </c>
      <c r="Q49" s="162" t="s">
        <v>415</v>
      </c>
      <c r="R49" s="162" t="s">
        <v>415</v>
      </c>
    </row>
    <row r="50" spans="1:18" s="30" customFormat="1" ht="12.75" customHeight="1">
      <c r="A50" s="66" t="s">
        <v>125</v>
      </c>
      <c r="B50" s="79" t="s">
        <v>225</v>
      </c>
      <c r="C50" s="162" t="s">
        <v>415</v>
      </c>
      <c r="D50" s="162" t="s">
        <v>415</v>
      </c>
      <c r="E50" s="162" t="s">
        <v>415</v>
      </c>
      <c r="F50" s="162" t="s">
        <v>415</v>
      </c>
      <c r="G50" s="162" t="s">
        <v>415</v>
      </c>
      <c r="H50" s="162" t="s">
        <v>415</v>
      </c>
      <c r="I50" s="162" t="s">
        <v>415</v>
      </c>
      <c r="J50" s="162" t="s">
        <v>415</v>
      </c>
      <c r="K50" s="162" t="s">
        <v>415</v>
      </c>
      <c r="L50" s="162" t="s">
        <v>415</v>
      </c>
      <c r="M50" s="162" t="s">
        <v>415</v>
      </c>
      <c r="N50" s="162" t="s">
        <v>415</v>
      </c>
      <c r="O50" s="162" t="s">
        <v>415</v>
      </c>
      <c r="P50" s="162" t="s">
        <v>415</v>
      </c>
      <c r="Q50" s="162" t="s">
        <v>415</v>
      </c>
      <c r="R50" s="162" t="s">
        <v>415</v>
      </c>
    </row>
    <row r="51" spans="1:18" s="30" customFormat="1" ht="12.75" customHeight="1">
      <c r="A51" s="66" t="s">
        <v>126</v>
      </c>
      <c r="B51" s="63" t="s">
        <v>226</v>
      </c>
      <c r="C51" s="149">
        <v>68.855177751283207</v>
      </c>
      <c r="D51" s="149">
        <v>67.359805518448013</v>
      </c>
      <c r="E51" s="149">
        <v>65.864433285612833</v>
      </c>
      <c r="F51" s="149">
        <v>64.369061052777639</v>
      </c>
      <c r="G51" s="149">
        <v>62.873688819942458</v>
      </c>
      <c r="H51" s="149">
        <v>59.765338783410655</v>
      </c>
      <c r="I51" s="149">
        <v>56.656988746878845</v>
      </c>
      <c r="J51" s="149">
        <v>53.548638710347042</v>
      </c>
      <c r="K51" s="149">
        <v>53.867646771262351</v>
      </c>
      <c r="L51" s="149">
        <v>54.080318811872559</v>
      </c>
      <c r="M51" s="149">
        <v>54.505662893092961</v>
      </c>
      <c r="N51" s="149">
        <v>54.413095306770941</v>
      </c>
      <c r="O51" s="149">
        <v>54.634632886547649</v>
      </c>
      <c r="P51" s="149">
        <v>50.394752410837313</v>
      </c>
      <c r="Q51" s="149">
        <v>56.970091852649574</v>
      </c>
      <c r="R51" s="149">
        <v>57.210682600702299</v>
      </c>
    </row>
    <row r="52" spans="1:18" s="30" customFormat="1" ht="12.75" customHeight="1">
      <c r="A52" s="66" t="s">
        <v>27</v>
      </c>
      <c r="B52" s="79" t="s">
        <v>227</v>
      </c>
      <c r="C52" s="149">
        <v>36.140959120167672</v>
      </c>
      <c r="D52" s="149">
        <v>34.807510397845881</v>
      </c>
      <c r="E52" s="149">
        <v>33.474061675524084</v>
      </c>
      <c r="F52" s="149">
        <v>32.140612953202293</v>
      </c>
      <c r="G52" s="149">
        <v>30.807164230880495</v>
      </c>
      <c r="H52" s="149">
        <v>27.818143149101314</v>
      </c>
      <c r="I52" s="149">
        <v>24.829122067322128</v>
      </c>
      <c r="J52" s="149">
        <v>21.840100985542946</v>
      </c>
      <c r="K52" s="149">
        <v>22.214650894995497</v>
      </c>
      <c r="L52" s="149">
        <v>22.464350834630537</v>
      </c>
      <c r="M52" s="149">
        <v>22.963750713900605</v>
      </c>
      <c r="N52" s="149">
        <v>23.814195062270031</v>
      </c>
      <c r="O52" s="149">
        <v>25.272103485717874</v>
      </c>
      <c r="P52" s="149">
        <v>21.284838442544636</v>
      </c>
      <c r="Q52" s="149">
        <v>26.136388925404493</v>
      </c>
      <c r="R52" s="149">
        <v>26.792239287768613</v>
      </c>
    </row>
    <row r="53" spans="1:18" s="30" customFormat="1" ht="12.75" customHeight="1">
      <c r="A53" s="66" t="s">
        <v>127</v>
      </c>
      <c r="B53" s="79" t="s">
        <v>228</v>
      </c>
      <c r="C53" s="149">
        <v>11.742007471519072</v>
      </c>
      <c r="D53" s="149">
        <v>11.570583291126299</v>
      </c>
      <c r="E53" s="149">
        <v>11.399159110733526</v>
      </c>
      <c r="F53" s="149">
        <v>11.227734930340754</v>
      </c>
      <c r="G53" s="149">
        <v>11.056310749947981</v>
      </c>
      <c r="H53" s="149">
        <v>10.955499406284437</v>
      </c>
      <c r="I53" s="149">
        <v>10.854688062620891</v>
      </c>
      <c r="J53" s="149">
        <v>10.753876718957347</v>
      </c>
      <c r="K53" s="149">
        <v>10.659619995154179</v>
      </c>
      <c r="L53" s="149">
        <v>10.5967821792854</v>
      </c>
      <c r="M53" s="149">
        <v>10.471106547547841</v>
      </c>
      <c r="N53" s="149">
        <v>9.8220204106823044</v>
      </c>
      <c r="O53" s="149">
        <v>9.3163255990445055</v>
      </c>
      <c r="P53" s="149">
        <v>9.8974884363590654</v>
      </c>
      <c r="Q53" s="149">
        <v>11.385867564666746</v>
      </c>
      <c r="R53" s="149">
        <v>11.040991404476721</v>
      </c>
    </row>
    <row r="54" spans="1:18" s="30" customFormat="1" ht="12.75" customHeight="1">
      <c r="A54" s="66" t="s">
        <v>128</v>
      </c>
      <c r="B54" s="79" t="s">
        <v>229</v>
      </c>
      <c r="C54" s="149">
        <v>20.972211159596455</v>
      </c>
      <c r="D54" s="149">
        <v>20.981711829475838</v>
      </c>
      <c r="E54" s="149">
        <v>20.991212499355218</v>
      </c>
      <c r="F54" s="149">
        <v>21.000713169234597</v>
      </c>
      <c r="G54" s="149">
        <v>21.010213839113977</v>
      </c>
      <c r="H54" s="149">
        <v>20.991696228024903</v>
      </c>
      <c r="I54" s="149">
        <v>20.973178616935826</v>
      </c>
      <c r="J54" s="149">
        <v>20.954661005846752</v>
      </c>
      <c r="K54" s="149">
        <v>20.993375881112676</v>
      </c>
      <c r="L54" s="149">
        <v>21.019185797956624</v>
      </c>
      <c r="M54" s="149">
        <v>21.070805631644518</v>
      </c>
      <c r="N54" s="149">
        <v>20.776879833818608</v>
      </c>
      <c r="O54" s="149">
        <v>20.046203801785264</v>
      </c>
      <c r="P54" s="149">
        <v>19.212425531933615</v>
      </c>
      <c r="Q54" s="149">
        <v>19.447835362578335</v>
      </c>
      <c r="R54" s="149">
        <v>19.377451908456962</v>
      </c>
    </row>
    <row r="55" spans="1:18" s="30" customFormat="1" ht="12.75" customHeight="1">
      <c r="A55" s="66" t="s">
        <v>129</v>
      </c>
      <c r="B55" s="63" t="s">
        <v>230</v>
      </c>
      <c r="C55" s="149">
        <v>59.06896536460836</v>
      </c>
      <c r="D55" s="149">
        <v>56.142654553109324</v>
      </c>
      <c r="E55" s="149">
        <v>53.216343741610302</v>
      </c>
      <c r="F55" s="149">
        <v>50.290032930111281</v>
      </c>
      <c r="G55" s="149">
        <v>47.363722118612245</v>
      </c>
      <c r="H55" s="149">
        <v>45.446317378795982</v>
      </c>
      <c r="I55" s="149">
        <v>43.528912638979733</v>
      </c>
      <c r="J55" s="149">
        <v>41.611507899163477</v>
      </c>
      <c r="K55" s="149">
        <v>39.763392080638972</v>
      </c>
      <c r="L55" s="149">
        <v>38.5313148682893</v>
      </c>
      <c r="M55" s="149">
        <v>36.067160443589941</v>
      </c>
      <c r="N55" s="149">
        <v>36.705944129062672</v>
      </c>
      <c r="O55" s="149">
        <v>37.073983086956318</v>
      </c>
      <c r="P55" s="149">
        <v>39.007522501755474</v>
      </c>
      <c r="Q55" s="149">
        <v>41.478864067034607</v>
      </c>
      <c r="R55" s="149">
        <v>41.553493592007136</v>
      </c>
    </row>
    <row r="56" spans="1:18" s="30" customFormat="1" ht="12.75" customHeight="1">
      <c r="A56" s="66" t="s">
        <v>130</v>
      </c>
      <c r="B56" s="79" t="s">
        <v>231</v>
      </c>
      <c r="C56" s="162" t="s">
        <v>415</v>
      </c>
      <c r="D56" s="162" t="s">
        <v>415</v>
      </c>
      <c r="E56" s="162" t="s">
        <v>415</v>
      </c>
      <c r="F56" s="162" t="s">
        <v>415</v>
      </c>
      <c r="G56" s="162" t="s">
        <v>415</v>
      </c>
      <c r="H56" s="162" t="s">
        <v>415</v>
      </c>
      <c r="I56" s="162" t="s">
        <v>415</v>
      </c>
      <c r="J56" s="162" t="s">
        <v>415</v>
      </c>
      <c r="K56" s="162" t="s">
        <v>415</v>
      </c>
      <c r="L56" s="162" t="s">
        <v>415</v>
      </c>
      <c r="M56" s="162" t="s">
        <v>415</v>
      </c>
      <c r="N56" s="162" t="s">
        <v>415</v>
      </c>
      <c r="O56" s="162" t="s">
        <v>415</v>
      </c>
      <c r="P56" s="162">
        <v>0</v>
      </c>
      <c r="Q56" s="162">
        <v>0</v>
      </c>
      <c r="R56" s="162">
        <v>0</v>
      </c>
    </row>
    <row r="57" spans="1:18" s="30" customFormat="1" ht="12.75" customHeight="1">
      <c r="A57" s="66" t="s">
        <v>131</v>
      </c>
      <c r="B57" s="79" t="s">
        <v>232</v>
      </c>
      <c r="C57" s="162" t="s">
        <v>415</v>
      </c>
      <c r="D57" s="162" t="s">
        <v>415</v>
      </c>
      <c r="E57" s="162" t="s">
        <v>415</v>
      </c>
      <c r="F57" s="162" t="s">
        <v>415</v>
      </c>
      <c r="G57" s="162" t="s">
        <v>415</v>
      </c>
      <c r="H57" s="162" t="s">
        <v>415</v>
      </c>
      <c r="I57" s="162" t="s">
        <v>415</v>
      </c>
      <c r="J57" s="162" t="s">
        <v>415</v>
      </c>
      <c r="K57" s="162" t="s">
        <v>415</v>
      </c>
      <c r="L57" s="162" t="s">
        <v>415</v>
      </c>
      <c r="M57" s="162" t="s">
        <v>415</v>
      </c>
      <c r="N57" s="162" t="s">
        <v>415</v>
      </c>
      <c r="O57" s="162" t="s">
        <v>415</v>
      </c>
      <c r="P57" s="149">
        <v>25.078200071687199</v>
      </c>
      <c r="Q57" s="149">
        <v>26.263848539715887</v>
      </c>
      <c r="R57" s="149">
        <v>25.499413612813555</v>
      </c>
    </row>
    <row r="58" spans="1:18" s="30" customFormat="1" ht="12.75" customHeight="1">
      <c r="A58" s="66" t="s">
        <v>14</v>
      </c>
      <c r="B58" s="79" t="s">
        <v>54</v>
      </c>
      <c r="C58" s="149">
        <v>4.2430777854943571</v>
      </c>
      <c r="D58" s="149">
        <v>3.9758244309937409</v>
      </c>
      <c r="E58" s="149">
        <v>3.7085710764931248</v>
      </c>
      <c r="F58" s="149">
        <v>3.4413177219925086</v>
      </c>
      <c r="G58" s="149">
        <v>3.1740643674918925</v>
      </c>
      <c r="H58" s="149">
        <v>3.0017524222737562</v>
      </c>
      <c r="I58" s="149">
        <v>2.8294404770556194</v>
      </c>
      <c r="J58" s="149">
        <v>2.6571285318374831</v>
      </c>
      <c r="K58" s="149">
        <v>2.4850321694888486</v>
      </c>
      <c r="L58" s="149">
        <v>2.3703012612564254</v>
      </c>
      <c r="M58" s="149">
        <v>2.1408394447915793</v>
      </c>
      <c r="N58" s="149">
        <v>2.1285925365488332</v>
      </c>
      <c r="O58" s="149">
        <v>2.149108924440533</v>
      </c>
      <c r="P58" s="149">
        <v>2.1706463523510182</v>
      </c>
      <c r="Q58" s="149">
        <v>2.1752601695198175</v>
      </c>
      <c r="R58" s="149">
        <v>2.1626332612770711</v>
      </c>
    </row>
    <row r="59" spans="1:18" s="30" customFormat="1" ht="12.75" customHeight="1">
      <c r="A59" s="66" t="s">
        <v>15</v>
      </c>
      <c r="B59" s="79" t="s">
        <v>55</v>
      </c>
      <c r="C59" s="149">
        <v>3.9346523568251821</v>
      </c>
      <c r="D59" s="149">
        <v>4.1372527945135813</v>
      </c>
      <c r="E59" s="149">
        <v>4.3398532322019809</v>
      </c>
      <c r="F59" s="149">
        <v>4.5424536698903806</v>
      </c>
      <c r="G59" s="149">
        <v>4.7450541075787793</v>
      </c>
      <c r="H59" s="149">
        <v>4.8084366183373426</v>
      </c>
      <c r="I59" s="149">
        <v>4.8718191290959059</v>
      </c>
      <c r="J59" s="149">
        <v>4.9352016398544682</v>
      </c>
      <c r="K59" s="149">
        <v>4.8296913380067767</v>
      </c>
      <c r="L59" s="149">
        <v>4.759351136774983</v>
      </c>
      <c r="M59" s="149">
        <v>4.6186707343113955</v>
      </c>
      <c r="N59" s="149">
        <v>5.2574544197841204</v>
      </c>
      <c r="O59" s="149">
        <v>5.7338000600013252</v>
      </c>
      <c r="P59" s="149">
        <v>5.8507816721854482</v>
      </c>
      <c r="Q59" s="149">
        <v>6.4644772737450662</v>
      </c>
      <c r="R59" s="149">
        <v>7.060849744279512</v>
      </c>
    </row>
    <row r="60" spans="1:18" s="30" customFormat="1" ht="12.75" customHeight="1">
      <c r="A60" s="66" t="s">
        <v>16</v>
      </c>
      <c r="B60" s="79" t="s">
        <v>233</v>
      </c>
      <c r="C60" s="149">
        <v>3.1802676935511687</v>
      </c>
      <c r="D60" s="149">
        <v>3.1330328675359516</v>
      </c>
      <c r="E60" s="149">
        <v>3.085798041520734</v>
      </c>
      <c r="F60" s="149">
        <v>3.0385632155055164</v>
      </c>
      <c r="G60" s="149">
        <v>2.9913283894902993</v>
      </c>
      <c r="H60" s="149">
        <v>3.027077142271922</v>
      </c>
      <c r="I60" s="149">
        <v>3.0628258950535447</v>
      </c>
      <c r="J60" s="149">
        <v>3.0985746478351675</v>
      </c>
      <c r="K60" s="149">
        <v>3.169979325111044</v>
      </c>
      <c r="L60" s="149">
        <v>3.2175824432949618</v>
      </c>
      <c r="M60" s="149">
        <v>3.3127886796627966</v>
      </c>
      <c r="N60" s="149">
        <v>3.6618255645810587</v>
      </c>
      <c r="O60" s="149">
        <v>3.7456161819461902</v>
      </c>
      <c r="P60" s="149">
        <v>3.5070767586623077</v>
      </c>
      <c r="Q60" s="149">
        <v>3.855723729435979</v>
      </c>
      <c r="R60" s="149">
        <v>3.987526628348931</v>
      </c>
    </row>
    <row r="61" spans="1:18" s="30" customFormat="1" ht="12.75" customHeight="1">
      <c r="A61" s="66" t="s">
        <v>132</v>
      </c>
      <c r="B61" s="79" t="s">
        <v>186</v>
      </c>
      <c r="C61" s="149">
        <v>4.87506003130349</v>
      </c>
      <c r="D61" s="149">
        <v>4.6571651365559994</v>
      </c>
      <c r="E61" s="149">
        <v>4.4392702418085079</v>
      </c>
      <c r="F61" s="149">
        <v>4.2213753470610174</v>
      </c>
      <c r="G61" s="149">
        <v>4.0034804523135259</v>
      </c>
      <c r="H61" s="149">
        <v>3.7667916439802331</v>
      </c>
      <c r="I61" s="149">
        <v>3.5301028356469395</v>
      </c>
      <c r="J61" s="149">
        <v>3.2934140273136463</v>
      </c>
      <c r="K61" s="149">
        <v>3.236596552175842</v>
      </c>
      <c r="L61" s="149">
        <v>3.198718235417306</v>
      </c>
      <c r="M61" s="149">
        <v>3.1229616019002338</v>
      </c>
      <c r="N61" s="149">
        <v>3.1903195972353364</v>
      </c>
      <c r="O61" s="149">
        <v>3.1133943423183301</v>
      </c>
      <c r="P61" s="149">
        <v>2.4008176468694993</v>
      </c>
      <c r="Q61" s="149">
        <v>2.7195543546178533</v>
      </c>
      <c r="R61" s="149">
        <v>2.8430703452880595</v>
      </c>
    </row>
    <row r="62" spans="1:18" s="30" customFormat="1" ht="12.75" customHeight="1">
      <c r="A62" s="66" t="s">
        <v>133</v>
      </c>
      <c r="B62" s="63" t="s">
        <v>53</v>
      </c>
      <c r="C62" s="149">
        <v>71.358965742216952</v>
      </c>
      <c r="D62" s="149">
        <v>70.642954872482946</v>
      </c>
      <c r="E62" s="149">
        <v>69.92694400274894</v>
      </c>
      <c r="F62" s="149">
        <v>69.210933133014919</v>
      </c>
      <c r="G62" s="149">
        <v>68.494922263280912</v>
      </c>
      <c r="H62" s="149">
        <v>68.608304877702082</v>
      </c>
      <c r="I62" s="149">
        <v>68.72168749212328</v>
      </c>
      <c r="J62" s="149">
        <v>68.835070106544464</v>
      </c>
      <c r="K62" s="149">
        <v>70.010182843650412</v>
      </c>
      <c r="L62" s="149">
        <v>70.793591335054387</v>
      </c>
      <c r="M62" s="149">
        <v>72.360408317862337</v>
      </c>
      <c r="N62" s="149">
        <v>71.108107222410041</v>
      </c>
      <c r="O62" s="149">
        <v>91.056223792531142</v>
      </c>
      <c r="P62" s="149">
        <v>115.77668488347423</v>
      </c>
      <c r="Q62" s="149">
        <v>115.42158049700271</v>
      </c>
      <c r="R62" s="149">
        <v>95.261272768632409</v>
      </c>
    </row>
    <row r="63" spans="1:18" s="30" customFormat="1" ht="12.75" customHeight="1">
      <c r="A63" s="66" t="s">
        <v>67</v>
      </c>
      <c r="B63" s="63" t="s">
        <v>234</v>
      </c>
      <c r="C63" s="149">
        <v>6.9252051371878656</v>
      </c>
      <c r="D63" s="149">
        <v>6.7622041567836959</v>
      </c>
      <c r="E63" s="149">
        <v>6.5992031763795271</v>
      </c>
      <c r="F63" s="149">
        <v>6.4362021959753584</v>
      </c>
      <c r="G63" s="149">
        <v>6.2732012155711878</v>
      </c>
      <c r="H63" s="149">
        <v>6.143972946835274</v>
      </c>
      <c r="I63" s="149">
        <v>6.0147446780993583</v>
      </c>
      <c r="J63" s="149">
        <v>5.8855164093634436</v>
      </c>
      <c r="K63" s="149">
        <v>6.1248642019083857</v>
      </c>
      <c r="L63" s="149">
        <v>6.2844293969383465</v>
      </c>
      <c r="M63" s="149">
        <v>6.6035597869982698</v>
      </c>
      <c r="N63" s="149">
        <v>8.2400093956196727</v>
      </c>
      <c r="O63" s="149">
        <v>5.426332363964093</v>
      </c>
      <c r="P63" s="149">
        <v>34.214148984773452</v>
      </c>
      <c r="Q63" s="149">
        <v>35.626923588260382</v>
      </c>
      <c r="R63" s="149">
        <v>35.153433842141723</v>
      </c>
    </row>
    <row r="64" spans="1:18" s="30" customFormat="1" ht="12.75" customHeight="1">
      <c r="A64" s="66" t="s">
        <v>68</v>
      </c>
      <c r="B64" s="63" t="s">
        <v>235</v>
      </c>
      <c r="C64" s="149">
        <v>10.039297171228247</v>
      </c>
      <c r="D64" s="149">
        <v>9.9556970040676376</v>
      </c>
      <c r="E64" s="149">
        <v>9.8720968369070299</v>
      </c>
      <c r="F64" s="149">
        <v>9.7884966697464204</v>
      </c>
      <c r="G64" s="149">
        <v>9.7048965025858109</v>
      </c>
      <c r="H64" s="149">
        <v>9.594332014895592</v>
      </c>
      <c r="I64" s="149">
        <v>9.483767527205373</v>
      </c>
      <c r="J64" s="149">
        <v>9.373203039515154</v>
      </c>
      <c r="K64" s="149">
        <v>9.3208814820483372</v>
      </c>
      <c r="L64" s="149">
        <v>9.2860004437371266</v>
      </c>
      <c r="M64" s="149">
        <v>9.2162383671147019</v>
      </c>
      <c r="N64" s="149">
        <v>9.0787351065108215</v>
      </c>
      <c r="O64" s="149">
        <v>11.442463561014749</v>
      </c>
      <c r="P64" s="149">
        <v>8.4622795780625939</v>
      </c>
      <c r="Q64" s="149">
        <v>8.4467269568136665</v>
      </c>
      <c r="R64" s="149">
        <v>8.3423999988857886</v>
      </c>
    </row>
    <row r="65" spans="1:18" s="30" customFormat="1" ht="12.75" customHeight="1">
      <c r="A65" s="66" t="s">
        <v>69</v>
      </c>
      <c r="B65" s="63" t="s">
        <v>236</v>
      </c>
      <c r="C65" s="149">
        <v>1.6070142485460259</v>
      </c>
      <c r="D65" s="149">
        <v>1.70811330360832</v>
      </c>
      <c r="E65" s="149">
        <v>1.8092123586706139</v>
      </c>
      <c r="F65" s="149">
        <v>1.9103114137329076</v>
      </c>
      <c r="G65" s="149">
        <v>2.0114104687952015</v>
      </c>
      <c r="H65" s="149">
        <v>2.1140126891705515</v>
      </c>
      <c r="I65" s="149">
        <v>2.2166149095459016</v>
      </c>
      <c r="J65" s="149">
        <v>2.3192171299212516</v>
      </c>
      <c r="K65" s="149">
        <v>2.3626053027972351</v>
      </c>
      <c r="L65" s="149">
        <v>2.3915307513812243</v>
      </c>
      <c r="M65" s="149">
        <v>2.449381648549203</v>
      </c>
      <c r="N65" s="149">
        <v>2.7126901757682416</v>
      </c>
      <c r="O65" s="149">
        <v>2.7495685666834291</v>
      </c>
      <c r="P65" s="149">
        <v>2.5302735003771688</v>
      </c>
      <c r="Q65" s="149">
        <v>2.8162496205598213</v>
      </c>
      <c r="R65" s="149">
        <v>2.8129530746811948</v>
      </c>
    </row>
    <row r="66" spans="1:18" s="30" customFormat="1" ht="12.75" customHeight="1">
      <c r="A66" s="66" t="s">
        <v>70</v>
      </c>
      <c r="B66" s="63" t="s">
        <v>237</v>
      </c>
      <c r="C66" s="149">
        <v>16.930943743585409</v>
      </c>
      <c r="D66" s="149">
        <v>17.007991234719896</v>
      </c>
      <c r="E66" s="149">
        <v>17.085038725854378</v>
      </c>
      <c r="F66" s="149">
        <v>17.162086216988861</v>
      </c>
      <c r="G66" s="149">
        <v>17.239133708123347</v>
      </c>
      <c r="H66" s="149">
        <v>17.715624943421549</v>
      </c>
      <c r="I66" s="149">
        <v>18.192116178719751</v>
      </c>
      <c r="J66" s="149">
        <v>18.668607414017952</v>
      </c>
      <c r="K66" s="149">
        <v>19.047383076716166</v>
      </c>
      <c r="L66" s="149">
        <v>19.299900185181645</v>
      </c>
      <c r="M66" s="149">
        <v>19.8049344021126</v>
      </c>
      <c r="N66" s="149">
        <v>14.763784902068201</v>
      </c>
      <c r="O66" s="149">
        <v>15.610608748336732</v>
      </c>
      <c r="P66" s="149">
        <v>18.915114707960967</v>
      </c>
      <c r="Q66" s="149">
        <v>18.669251302344293</v>
      </c>
      <c r="R66" s="149">
        <v>20.37363234884268</v>
      </c>
    </row>
    <row r="67" spans="1:18" s="30" customFormat="1" ht="12.75" customHeight="1">
      <c r="A67" s="66" t="s">
        <v>89</v>
      </c>
      <c r="B67" s="63" t="s">
        <v>238</v>
      </c>
      <c r="C67" s="149">
        <v>12.692759475966522</v>
      </c>
      <c r="D67" s="149">
        <v>12.84460109289822</v>
      </c>
      <c r="E67" s="149">
        <v>12.996442709829919</v>
      </c>
      <c r="F67" s="149">
        <v>13.148284326761617</v>
      </c>
      <c r="G67" s="149">
        <v>13.300125943693319</v>
      </c>
      <c r="H67" s="149">
        <v>13.684727890878541</v>
      </c>
      <c r="I67" s="149">
        <v>14.069329838063766</v>
      </c>
      <c r="J67" s="149">
        <v>14.453931785248988</v>
      </c>
      <c r="K67" s="149">
        <v>14.891026361009139</v>
      </c>
      <c r="L67" s="149">
        <v>15.182422744849243</v>
      </c>
      <c r="M67" s="149">
        <v>15.765215512529442</v>
      </c>
      <c r="N67" s="149">
        <v>14.439241833635432</v>
      </c>
      <c r="O67" s="149">
        <v>15.33028397038853</v>
      </c>
      <c r="P67" s="149">
        <v>16.011335336107621</v>
      </c>
      <c r="Q67" s="149">
        <v>16.619498833775769</v>
      </c>
      <c r="R67" s="149">
        <v>17.678837846229776</v>
      </c>
    </row>
    <row r="68" spans="1:18" s="30" customFormat="1" ht="12.75" customHeight="1">
      <c r="A68" s="66" t="s">
        <v>72</v>
      </c>
      <c r="B68" s="63" t="s">
        <v>192</v>
      </c>
      <c r="C68" s="149">
        <v>61.394448945090815</v>
      </c>
      <c r="D68" s="149">
        <v>60.73146212246187</v>
      </c>
      <c r="E68" s="149">
        <v>60.068475299832926</v>
      </c>
      <c r="F68" s="149">
        <v>59.405488477203974</v>
      </c>
      <c r="G68" s="149">
        <v>58.742501654575037</v>
      </c>
      <c r="H68" s="149">
        <v>58.22862523716789</v>
      </c>
      <c r="I68" s="149">
        <v>57.714748819760743</v>
      </c>
      <c r="J68" s="149">
        <v>57.200872402353603</v>
      </c>
      <c r="K68" s="149">
        <v>51.757314000282364</v>
      </c>
      <c r="L68" s="149">
        <v>48.128275065568197</v>
      </c>
      <c r="M68" s="149">
        <v>40.870197196139877</v>
      </c>
      <c r="N68" s="149">
        <v>40.576272000895351</v>
      </c>
      <c r="O68" s="149">
        <v>32.21747470465175</v>
      </c>
      <c r="P68" s="149">
        <v>33.800004490982069</v>
      </c>
      <c r="Q68" s="149">
        <v>33.00920383029699</v>
      </c>
      <c r="R68" s="149">
        <v>33.510564619851287</v>
      </c>
    </row>
    <row r="69" spans="1:18" s="30" customFormat="1" ht="15" customHeight="1">
      <c r="A69" s="66" t="s">
        <v>134</v>
      </c>
      <c r="B69" s="63" t="s">
        <v>56</v>
      </c>
      <c r="C69" s="149">
        <v>90.139959135853459</v>
      </c>
      <c r="D69" s="149">
        <v>89.373941507422572</v>
      </c>
      <c r="E69" s="149">
        <v>88.607923878991684</v>
      </c>
      <c r="F69" s="149">
        <v>87.841906250560783</v>
      </c>
      <c r="G69" s="149">
        <v>87.075888622129909</v>
      </c>
      <c r="H69" s="149">
        <v>86.836587204141452</v>
      </c>
      <c r="I69" s="149">
        <v>86.597285786153009</v>
      </c>
      <c r="J69" s="149">
        <v>86.357984368164551</v>
      </c>
      <c r="K69" s="149">
        <v>85.673832064377706</v>
      </c>
      <c r="L69" s="149">
        <v>85.217730528519809</v>
      </c>
      <c r="M69" s="149">
        <v>84.305527456804015</v>
      </c>
      <c r="N69" s="149">
        <v>85.445888880599128</v>
      </c>
      <c r="O69" s="149">
        <v>85.035862776251705</v>
      </c>
      <c r="P69" s="149">
        <v>86.293929567430993</v>
      </c>
      <c r="Q69" s="149">
        <v>88.554344521257121</v>
      </c>
      <c r="R69" s="149">
        <v>90.234581356648221</v>
      </c>
    </row>
    <row r="70" spans="1:18" ht="13.5" customHeight="1">
      <c r="A70" s="66" t="s">
        <v>135</v>
      </c>
      <c r="B70" s="63" t="s">
        <v>239</v>
      </c>
      <c r="C70" s="149">
        <v>110.71216698770031</v>
      </c>
      <c r="D70" s="149">
        <v>110.03827152138754</v>
      </c>
      <c r="E70" s="149">
        <v>109.36437605507479</v>
      </c>
      <c r="F70" s="149">
        <v>108.69048058876203</v>
      </c>
      <c r="G70" s="149">
        <v>108.01658512244927</v>
      </c>
      <c r="H70" s="149">
        <v>106.45578265134401</v>
      </c>
      <c r="I70" s="149">
        <v>104.89498018023875</v>
      </c>
      <c r="J70" s="149">
        <v>103.3341777091335</v>
      </c>
      <c r="K70" s="149">
        <v>103.48505133600246</v>
      </c>
      <c r="L70" s="149">
        <v>103.58563375391508</v>
      </c>
      <c r="M70" s="149">
        <v>103.78679858974036</v>
      </c>
      <c r="N70" s="149">
        <v>103.09462282751899</v>
      </c>
      <c r="O70" s="149">
        <v>67.188791663461856</v>
      </c>
      <c r="P70" s="149">
        <v>68.074411392402212</v>
      </c>
      <c r="Q70" s="149">
        <v>72.334237560585109</v>
      </c>
      <c r="R70" s="149">
        <v>75.055414847489487</v>
      </c>
    </row>
    <row r="71" spans="1:18" ht="13.5" customHeight="1">
      <c r="A71" s="66" t="s">
        <v>196</v>
      </c>
      <c r="B71" s="63" t="s">
        <v>240</v>
      </c>
      <c r="C71" s="149">
        <v>159.47779173276436</v>
      </c>
      <c r="D71" s="149">
        <v>155.64189189868361</v>
      </c>
      <c r="E71" s="149">
        <v>151.80599206460283</v>
      </c>
      <c r="F71" s="149">
        <v>147.97009223052206</v>
      </c>
      <c r="G71" s="149">
        <v>144.13419239644131</v>
      </c>
      <c r="H71" s="149">
        <v>141.99981846920238</v>
      </c>
      <c r="I71" s="149">
        <v>139.86544454196348</v>
      </c>
      <c r="J71" s="149">
        <v>137.73107061472459</v>
      </c>
      <c r="K71" s="149">
        <v>135.56921577578032</v>
      </c>
      <c r="L71" s="149">
        <v>134.12797921648416</v>
      </c>
      <c r="M71" s="149">
        <v>131.24550609789182</v>
      </c>
      <c r="N71" s="149">
        <v>132.36283135119655</v>
      </c>
      <c r="O71" s="149">
        <v>127.68793809589438</v>
      </c>
      <c r="P71" s="149">
        <v>137.83910371614104</v>
      </c>
      <c r="Q71" s="149">
        <v>118.2507518570162</v>
      </c>
      <c r="R71" s="149">
        <v>131.25380652100731</v>
      </c>
    </row>
    <row r="72" spans="1:18" ht="13.5" customHeight="1">
      <c r="A72" s="30"/>
      <c r="B72" s="63"/>
      <c r="C72" s="149"/>
      <c r="D72" s="149"/>
      <c r="E72" s="149"/>
      <c r="F72" s="149"/>
      <c r="G72" s="149"/>
      <c r="H72" s="149"/>
      <c r="I72" s="149"/>
      <c r="J72" s="149"/>
      <c r="K72" s="149"/>
      <c r="L72" s="149"/>
      <c r="M72" s="149"/>
      <c r="N72" s="149"/>
      <c r="O72" s="149"/>
      <c r="P72" s="172"/>
      <c r="Q72" s="172"/>
      <c r="R72" s="172"/>
    </row>
    <row r="73" spans="1:18" ht="15" customHeight="1">
      <c r="A73" s="30"/>
      <c r="B73" s="63" t="s">
        <v>45</v>
      </c>
      <c r="C73" s="149">
        <v>47687.084138526254</v>
      </c>
      <c r="D73" s="149">
        <v>46449.737260166607</v>
      </c>
      <c r="E73" s="149">
        <v>46100.038964148443</v>
      </c>
      <c r="F73" s="149">
        <v>45819.67300541389</v>
      </c>
      <c r="G73" s="149">
        <v>45510.086147240028</v>
      </c>
      <c r="H73" s="149">
        <v>44466.421663556204</v>
      </c>
      <c r="I73" s="149">
        <v>44105.008835272078</v>
      </c>
      <c r="J73" s="149">
        <v>42550.001766410154</v>
      </c>
      <c r="K73" s="149">
        <v>42122.412664730859</v>
      </c>
      <c r="L73" s="149">
        <v>41689.465113873972</v>
      </c>
      <c r="M73" s="149">
        <v>40667.777749386674</v>
      </c>
      <c r="N73" s="149">
        <v>37318.539882938348</v>
      </c>
      <c r="O73" s="149">
        <v>34642.977195616637</v>
      </c>
      <c r="P73" s="149">
        <v>35098.678173745735</v>
      </c>
      <c r="Q73" s="149">
        <v>26716.153434944012</v>
      </c>
      <c r="R73" s="149">
        <v>25501.63795316637</v>
      </c>
    </row>
    <row r="74" spans="1:18" ht="15" customHeight="1">
      <c r="A74" s="30"/>
      <c r="B74" s="63" t="s">
        <v>97</v>
      </c>
      <c r="C74" s="149">
        <v>3550</v>
      </c>
      <c r="D74" s="149">
        <v>3490.75</v>
      </c>
      <c r="E74" s="149">
        <v>3431.5</v>
      </c>
      <c r="F74" s="149">
        <v>3372.25</v>
      </c>
      <c r="G74" s="149">
        <v>3313</v>
      </c>
      <c r="H74" s="149">
        <v>3292</v>
      </c>
      <c r="I74" s="149">
        <v>3271</v>
      </c>
      <c r="J74" s="149">
        <v>3250</v>
      </c>
      <c r="K74" s="149">
        <v>3241.3141812861754</v>
      </c>
      <c r="L74" s="149">
        <v>3232.6283625723509</v>
      </c>
      <c r="M74" s="149">
        <v>3223.9425438585263</v>
      </c>
      <c r="N74" s="149">
        <v>3209.2106467968169</v>
      </c>
      <c r="O74" s="149">
        <v>3103.1568004360715</v>
      </c>
      <c r="P74" s="149">
        <v>3004.0730878095383</v>
      </c>
      <c r="Q74" s="149">
        <v>2967.0300238538575</v>
      </c>
      <c r="R74" s="149">
        <v>3113.4434950271607</v>
      </c>
    </row>
    <row r="75" spans="1:18" ht="15" customHeight="1">
      <c r="A75" s="30"/>
      <c r="B75" s="63" t="s">
        <v>468</v>
      </c>
      <c r="C75" s="149">
        <v>51237.084138526254</v>
      </c>
      <c r="D75" s="149">
        <v>49940.487260166607</v>
      </c>
      <c r="E75" s="149">
        <v>49531.538964148443</v>
      </c>
      <c r="F75" s="149">
        <v>49191.92300541389</v>
      </c>
      <c r="G75" s="149">
        <v>48823.086147240028</v>
      </c>
      <c r="H75" s="149">
        <v>47758.421663556204</v>
      </c>
      <c r="I75" s="149">
        <v>47376.008835272078</v>
      </c>
      <c r="J75" s="149">
        <v>45800.001766410154</v>
      </c>
      <c r="K75" s="149">
        <v>45363.726846017031</v>
      </c>
      <c r="L75" s="149">
        <v>44922.093476446324</v>
      </c>
      <c r="M75" s="149">
        <v>43891.720293245198</v>
      </c>
      <c r="N75" s="149">
        <v>40527.750529735167</v>
      </c>
      <c r="O75" s="149">
        <v>37746.133996052711</v>
      </c>
      <c r="P75" s="149">
        <v>38102.75126155527</v>
      </c>
      <c r="Q75" s="149">
        <v>29683.18345879787</v>
      </c>
      <c r="R75" s="149">
        <v>28615.08144819353</v>
      </c>
    </row>
    <row r="76" spans="1:18" ht="15" customHeight="1">
      <c r="A76" s="91" t="s">
        <v>320</v>
      </c>
      <c r="B76" s="33"/>
    </row>
    <row r="77" spans="1:18" ht="15" customHeight="1">
      <c r="A77" s="72" t="s">
        <v>423</v>
      </c>
      <c r="B77" s="30"/>
    </row>
    <row r="78" spans="1:18" ht="15" customHeight="1">
      <c r="A78" s="72" t="s">
        <v>417</v>
      </c>
      <c r="B78" s="30"/>
    </row>
    <row r="79" spans="1:18" ht="15" customHeight="1">
      <c r="A79" s="17" t="s">
        <v>424</v>
      </c>
    </row>
    <row r="80" spans="1:18">
      <c r="A80" s="17"/>
    </row>
  </sheetData>
  <phoneticPr fontId="0" type="noConversion"/>
  <pageMargins left="0.59055118110236227" right="0.39370078740157483" top="0.78740157480314965" bottom="0.78740157480314965" header="0.11811023622047245" footer="0.11811023622047245"/>
  <pageSetup paperSize="9" scale="70" orientation="portrait" r:id="rId1"/>
  <headerFooter alignWithMargins="0">
    <oddFooter>&amp;L&amp;"MetaNormalLF-Roman,Standard"Statistisches Bundesamt, Tabellen zu den UGR, Teil 4, 2018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52"/>
  <sheetViews>
    <sheetView zoomScaleNormal="100" zoomScaleSheetLayoutView="75" workbookViewId="0"/>
  </sheetViews>
  <sheetFormatPr baseColWidth="10" defaultRowHeight="11.25"/>
  <cols>
    <col min="1" max="1" width="8.7109375" style="13" customWidth="1"/>
    <col min="2" max="2" width="55.7109375" style="13" customWidth="1"/>
    <col min="3" max="3" width="9.7109375" style="13" hidden="1" customWidth="1"/>
    <col min="4" max="6" width="10.7109375" style="13" hidden="1" customWidth="1"/>
    <col min="7" max="7" width="9.7109375" style="13" hidden="1" customWidth="1"/>
    <col min="8" max="9" width="10.7109375" style="13" hidden="1" customWidth="1"/>
    <col min="10" max="10" width="9.7109375" style="13" hidden="1" customWidth="1"/>
    <col min="11" max="11" width="10.7109375" style="13" hidden="1" customWidth="1"/>
    <col min="12" max="18" width="9.7109375" style="13" customWidth="1"/>
    <col min="19" max="16384" width="11.42578125" style="13"/>
  </cols>
  <sheetData>
    <row r="1" spans="1:18" s="11" customFormat="1" ht="18" customHeight="1">
      <c r="A1" s="157" t="s">
        <v>437</v>
      </c>
      <c r="B1" s="88"/>
      <c r="C1" s="12"/>
      <c r="G1" s="10"/>
      <c r="H1" s="12"/>
      <c r="I1" s="12"/>
      <c r="J1" s="12"/>
      <c r="K1" s="12"/>
      <c r="L1" s="12"/>
    </row>
    <row r="2" spans="1:18" s="11" customFormat="1" ht="18" customHeight="1">
      <c r="A2" s="158" t="s">
        <v>410</v>
      </c>
      <c r="B2" s="12"/>
      <c r="C2" s="12"/>
      <c r="G2" s="174"/>
      <c r="H2" s="12"/>
      <c r="I2" s="12"/>
      <c r="J2" s="12"/>
      <c r="K2" s="12"/>
      <c r="L2" s="12"/>
    </row>
    <row r="3" spans="1:18" ht="15" customHeight="1">
      <c r="B3" s="14"/>
      <c r="C3" s="15"/>
      <c r="D3" s="15"/>
      <c r="E3" s="15"/>
      <c r="F3" s="15"/>
    </row>
    <row r="4" spans="1:18" s="2" customFormat="1" ht="27" customHeight="1">
      <c r="A4" s="7" t="s">
        <v>413</v>
      </c>
      <c r="B4" s="7" t="s">
        <v>428</v>
      </c>
      <c r="C4" s="28">
        <v>1991</v>
      </c>
      <c r="D4" s="28">
        <v>1992</v>
      </c>
      <c r="E4" s="28">
        <v>1993</v>
      </c>
      <c r="F4" s="26">
        <v>1994</v>
      </c>
      <c r="G4" s="28">
        <v>1995</v>
      </c>
      <c r="H4" s="28">
        <v>1996</v>
      </c>
      <c r="I4" s="28">
        <v>1997</v>
      </c>
      <c r="J4" s="28">
        <v>1998</v>
      </c>
      <c r="K4" s="28">
        <v>1999</v>
      </c>
      <c r="L4" s="28">
        <v>2000</v>
      </c>
      <c r="M4" s="28">
        <v>2001</v>
      </c>
      <c r="N4" s="26">
        <v>2004</v>
      </c>
      <c r="O4" s="26">
        <v>2007</v>
      </c>
      <c r="P4" s="26">
        <v>2010</v>
      </c>
      <c r="Q4" s="26">
        <v>2013</v>
      </c>
      <c r="R4" s="26" t="s">
        <v>414</v>
      </c>
    </row>
    <row r="5" spans="1:18" s="30" customFormat="1" ht="15" customHeight="1">
      <c r="A5" s="60" t="s">
        <v>102</v>
      </c>
      <c r="B5" s="76" t="s">
        <v>137</v>
      </c>
      <c r="C5" s="146">
        <v>33</v>
      </c>
      <c r="D5" s="146">
        <v>32.5</v>
      </c>
      <c r="E5" s="146">
        <v>32</v>
      </c>
      <c r="F5" s="146">
        <v>31.5</v>
      </c>
      <c r="G5" s="146">
        <v>31</v>
      </c>
      <c r="H5" s="146">
        <v>30.666666666666668</v>
      </c>
      <c r="I5" s="146">
        <v>30.333333333333332</v>
      </c>
      <c r="J5" s="146">
        <v>30</v>
      </c>
      <c r="K5" s="146">
        <v>30</v>
      </c>
      <c r="L5" s="146">
        <v>30</v>
      </c>
      <c r="M5" s="146">
        <v>30</v>
      </c>
      <c r="N5" s="146">
        <v>21.896861000000001</v>
      </c>
      <c r="O5" s="146">
        <v>20.825826889999998</v>
      </c>
      <c r="P5" s="146">
        <v>21.433677619235841</v>
      </c>
      <c r="Q5" s="146">
        <v>20.26028573151288</v>
      </c>
      <c r="R5" s="146">
        <v>21.552447000000001</v>
      </c>
    </row>
    <row r="6" spans="1:18" s="30" customFormat="1" ht="12.75" customHeight="1">
      <c r="A6" s="60" t="s">
        <v>10</v>
      </c>
      <c r="B6" s="79" t="s">
        <v>138</v>
      </c>
      <c r="C6" s="146">
        <v>33</v>
      </c>
      <c r="D6" s="146">
        <v>32.5</v>
      </c>
      <c r="E6" s="146">
        <v>32</v>
      </c>
      <c r="F6" s="146">
        <v>31.5</v>
      </c>
      <c r="G6" s="146">
        <v>31</v>
      </c>
      <c r="H6" s="146">
        <v>30.666666666666668</v>
      </c>
      <c r="I6" s="146">
        <v>30.333333333333332</v>
      </c>
      <c r="J6" s="146">
        <v>30</v>
      </c>
      <c r="K6" s="146">
        <v>30</v>
      </c>
      <c r="L6" s="146">
        <v>30</v>
      </c>
      <c r="M6" s="146">
        <v>30</v>
      </c>
      <c r="N6" s="146">
        <v>21.896861000000001</v>
      </c>
      <c r="O6" s="146">
        <v>20.80382689</v>
      </c>
      <c r="P6" s="146">
        <v>21.420677619235839</v>
      </c>
      <c r="Q6" s="146">
        <v>20.26028573151288</v>
      </c>
      <c r="R6" s="146">
        <v>21.552447000000001</v>
      </c>
    </row>
    <row r="7" spans="1:18" s="30" customFormat="1" ht="12.75" customHeight="1">
      <c r="A7" s="60" t="s">
        <v>11</v>
      </c>
      <c r="B7" s="79" t="s">
        <v>429</v>
      </c>
      <c r="C7" s="160" t="s">
        <v>415</v>
      </c>
      <c r="D7" s="160" t="s">
        <v>415</v>
      </c>
      <c r="E7" s="160" t="s">
        <v>415</v>
      </c>
      <c r="F7" s="160" t="s">
        <v>415</v>
      </c>
      <c r="G7" s="160" t="s">
        <v>415</v>
      </c>
      <c r="H7" s="160" t="s">
        <v>415</v>
      </c>
      <c r="I7" s="160" t="s">
        <v>415</v>
      </c>
      <c r="J7" s="160" t="s">
        <v>415</v>
      </c>
      <c r="K7" s="160" t="s">
        <v>415</v>
      </c>
      <c r="L7" s="160" t="s">
        <v>415</v>
      </c>
      <c r="M7" s="160" t="s">
        <v>415</v>
      </c>
      <c r="N7" s="160" t="s">
        <v>415</v>
      </c>
      <c r="O7" s="146">
        <v>2.1999999999999999E-2</v>
      </c>
      <c r="P7" s="146">
        <v>1.2999999999999999E-2</v>
      </c>
      <c r="Q7" s="160" t="s">
        <v>415</v>
      </c>
      <c r="R7" s="160" t="s">
        <v>415</v>
      </c>
    </row>
    <row r="8" spans="1:18" s="30" customFormat="1" ht="12.75" customHeight="1">
      <c r="A8" s="60" t="s">
        <v>103</v>
      </c>
      <c r="B8" s="79" t="s">
        <v>140</v>
      </c>
      <c r="C8" s="160" t="s">
        <v>415</v>
      </c>
      <c r="D8" s="160" t="s">
        <v>415</v>
      </c>
      <c r="E8" s="160" t="s">
        <v>415</v>
      </c>
      <c r="F8" s="160" t="s">
        <v>415</v>
      </c>
      <c r="G8" s="160" t="s">
        <v>415</v>
      </c>
      <c r="H8" s="160" t="s">
        <v>415</v>
      </c>
      <c r="I8" s="160" t="s">
        <v>415</v>
      </c>
      <c r="J8" s="160" t="s">
        <v>415</v>
      </c>
      <c r="K8" s="160" t="s">
        <v>415</v>
      </c>
      <c r="L8" s="160" t="s">
        <v>415</v>
      </c>
      <c r="M8" s="160" t="s">
        <v>415</v>
      </c>
      <c r="N8" s="160" t="s">
        <v>415</v>
      </c>
      <c r="O8" s="160" t="s">
        <v>415</v>
      </c>
      <c r="P8" s="160" t="s">
        <v>415</v>
      </c>
      <c r="Q8" s="160" t="s">
        <v>415</v>
      </c>
      <c r="R8" s="160" t="s">
        <v>415</v>
      </c>
    </row>
    <row r="9" spans="1:18" s="30" customFormat="1" ht="12.75" customHeight="1">
      <c r="A9" s="60" t="s">
        <v>104</v>
      </c>
      <c r="B9" s="62" t="s">
        <v>430</v>
      </c>
      <c r="C9" s="146">
        <v>2240.8977863951095</v>
      </c>
      <c r="D9" s="146">
        <v>2208.3604801054653</v>
      </c>
      <c r="E9" s="146">
        <v>2185.7785965440239</v>
      </c>
      <c r="F9" s="146">
        <v>2210.5226874973814</v>
      </c>
      <c r="G9" s="146">
        <v>2147.7336572416489</v>
      </c>
      <c r="H9" s="146">
        <v>1969.6059270956678</v>
      </c>
      <c r="I9" s="146">
        <v>1937.1287152253749</v>
      </c>
      <c r="J9" s="146">
        <v>1869.9882805422646</v>
      </c>
      <c r="K9" s="146">
        <v>1580.3750600540764</v>
      </c>
      <c r="L9" s="146">
        <v>1472.455859551892</v>
      </c>
      <c r="M9" s="146">
        <v>1474.2791094815009</v>
      </c>
      <c r="N9" s="146">
        <v>1696.2516863006097</v>
      </c>
      <c r="O9" s="146">
        <v>1678.0334564190407</v>
      </c>
      <c r="P9" s="146">
        <v>1534.6790037388589</v>
      </c>
      <c r="Q9" s="146">
        <v>1445.5503734150516</v>
      </c>
      <c r="R9" s="146">
        <v>1263.5002838256105</v>
      </c>
    </row>
    <row r="10" spans="1:18" s="30" customFormat="1" ht="12.75" customHeight="1">
      <c r="A10" s="60" t="s">
        <v>12</v>
      </c>
      <c r="B10" s="80" t="s">
        <v>142</v>
      </c>
      <c r="C10" s="146">
        <v>1674.8354606974719</v>
      </c>
      <c r="D10" s="146">
        <v>1635.8926051422336</v>
      </c>
      <c r="E10" s="146">
        <v>1595.2506627094986</v>
      </c>
      <c r="F10" s="146">
        <v>1586.2713243803646</v>
      </c>
      <c r="G10" s="146">
        <v>1555.8456208216544</v>
      </c>
      <c r="H10" s="146">
        <v>1435.849849254874</v>
      </c>
      <c r="I10" s="146">
        <v>1400.8908504664876</v>
      </c>
      <c r="J10" s="146">
        <v>1356.3759690194786</v>
      </c>
      <c r="K10" s="146">
        <v>1204.3627248349121</v>
      </c>
      <c r="L10" s="146">
        <v>1104.757512546807</v>
      </c>
      <c r="M10" s="146">
        <v>1021.2736574321168</v>
      </c>
      <c r="N10" s="146">
        <v>1319.63873979697</v>
      </c>
      <c r="O10" s="146">
        <v>1291.4814110136883</v>
      </c>
      <c r="P10" s="146">
        <v>1205.7693200000001</v>
      </c>
      <c r="Q10" s="146">
        <v>1079.5830093550001</v>
      </c>
      <c r="R10" s="146">
        <v>944.67474088500001</v>
      </c>
    </row>
    <row r="11" spans="1:18" s="30" customFormat="1" ht="12.75" customHeight="1">
      <c r="A11" s="60" t="s">
        <v>105</v>
      </c>
      <c r="B11" s="79" t="s">
        <v>143</v>
      </c>
      <c r="C11" s="146">
        <v>22.470455887271552</v>
      </c>
      <c r="D11" s="146">
        <v>18.083052641915653</v>
      </c>
      <c r="E11" s="146">
        <v>13.565999901363451</v>
      </c>
      <c r="F11" s="146">
        <v>9.1821210931727624</v>
      </c>
      <c r="G11" s="146">
        <v>4.96011169514155</v>
      </c>
      <c r="H11" s="146">
        <v>4.3702947136285681</v>
      </c>
      <c r="I11" s="146">
        <v>3.5048308096804015</v>
      </c>
      <c r="J11" s="146">
        <v>3.2207667074213528</v>
      </c>
      <c r="K11" s="146">
        <v>2.8020999537619975</v>
      </c>
      <c r="L11" s="146">
        <v>2.5495564030404214</v>
      </c>
      <c r="M11" s="146">
        <v>2.3302021781584061</v>
      </c>
      <c r="N11" s="146">
        <v>2.5688376645382092</v>
      </c>
      <c r="O11" s="146">
        <v>1.5833196891251606</v>
      </c>
      <c r="P11" s="146">
        <v>2.3883000000000001</v>
      </c>
      <c r="Q11" s="146">
        <v>2.0726679949999998</v>
      </c>
      <c r="R11" s="146">
        <v>0.59078072999999998</v>
      </c>
    </row>
    <row r="12" spans="1:18" s="30" customFormat="1" ht="12.75" customHeight="1">
      <c r="A12" s="60" t="s">
        <v>106</v>
      </c>
      <c r="B12" s="79" t="s">
        <v>144</v>
      </c>
      <c r="C12" s="146">
        <v>543.59186981036623</v>
      </c>
      <c r="D12" s="146">
        <v>554.38482232131605</v>
      </c>
      <c r="E12" s="146">
        <v>576.96193393316196</v>
      </c>
      <c r="F12" s="146">
        <v>615.0692420238438</v>
      </c>
      <c r="G12" s="146">
        <v>586.92792472485326</v>
      </c>
      <c r="H12" s="146">
        <v>529.38578312716527</v>
      </c>
      <c r="I12" s="146">
        <v>532.73303394920674</v>
      </c>
      <c r="J12" s="146">
        <v>510.39154481536485</v>
      </c>
      <c r="K12" s="146">
        <v>373.21023526540222</v>
      </c>
      <c r="L12" s="146">
        <v>365.14879060204464</v>
      </c>
      <c r="M12" s="146">
        <v>450.67524987122573</v>
      </c>
      <c r="N12" s="146">
        <v>374.04410883910151</v>
      </c>
      <c r="O12" s="146">
        <v>384.96872571622714</v>
      </c>
      <c r="P12" s="146">
        <v>326.52138373885873</v>
      </c>
      <c r="Q12" s="146">
        <v>363.89469606505151</v>
      </c>
      <c r="R12" s="146">
        <v>318.23476221061037</v>
      </c>
    </row>
    <row r="13" spans="1:18" s="30" customFormat="1" ht="12.75" customHeight="1">
      <c r="A13" s="60" t="s">
        <v>107</v>
      </c>
      <c r="B13" s="63" t="s">
        <v>145</v>
      </c>
      <c r="C13" s="146">
        <v>7123.9637181307298</v>
      </c>
      <c r="D13" s="146">
        <v>5781.6187212887544</v>
      </c>
      <c r="E13" s="146">
        <v>5622.3347088079381</v>
      </c>
      <c r="F13" s="146">
        <v>5513.2851939457723</v>
      </c>
      <c r="G13" s="146">
        <v>5403.2665217777794</v>
      </c>
      <c r="H13" s="146">
        <v>5493.6397902910048</v>
      </c>
      <c r="I13" s="146">
        <v>6020.4607300858588</v>
      </c>
      <c r="J13" s="146">
        <v>5363.4074186965954</v>
      </c>
      <c r="K13" s="146">
        <v>5622.8216472301447</v>
      </c>
      <c r="L13" s="146">
        <v>5697.5043854788564</v>
      </c>
      <c r="M13" s="146">
        <v>5102.5419664390665</v>
      </c>
      <c r="N13" s="146">
        <v>5381.0180249276555</v>
      </c>
      <c r="O13" s="146">
        <v>5039.4193992299615</v>
      </c>
      <c r="P13" s="146">
        <v>4623.5507841482331</v>
      </c>
      <c r="Q13" s="146">
        <v>3978.7365932217858</v>
      </c>
      <c r="R13" s="146">
        <v>4112.8170636583218</v>
      </c>
    </row>
    <row r="14" spans="1:18" s="30" customFormat="1" ht="12.75" customHeight="1">
      <c r="A14" s="60" t="s">
        <v>108</v>
      </c>
      <c r="B14" s="79" t="s">
        <v>146</v>
      </c>
      <c r="C14" s="146">
        <v>469.82873869921877</v>
      </c>
      <c r="D14" s="146">
        <v>439.22084998840637</v>
      </c>
      <c r="E14" s="146">
        <v>465.2937603256388</v>
      </c>
      <c r="F14" s="146">
        <v>437.8410295825596</v>
      </c>
      <c r="G14" s="146">
        <v>444.5734809615069</v>
      </c>
      <c r="H14" s="146">
        <v>457.11213743565105</v>
      </c>
      <c r="I14" s="146">
        <v>453.75066525036971</v>
      </c>
      <c r="J14" s="146">
        <v>419.94747822077596</v>
      </c>
      <c r="K14" s="146">
        <v>451.02156718979438</v>
      </c>
      <c r="L14" s="146">
        <v>448.86535050383458</v>
      </c>
      <c r="M14" s="146">
        <v>418.3792999732002</v>
      </c>
      <c r="N14" s="146">
        <v>391.44279076586099</v>
      </c>
      <c r="O14" s="146">
        <v>409.74347550090664</v>
      </c>
      <c r="P14" s="146">
        <v>371.75649353310877</v>
      </c>
      <c r="Q14" s="146">
        <v>347.9367005769065</v>
      </c>
      <c r="R14" s="146">
        <v>343.5616138797597</v>
      </c>
    </row>
    <row r="15" spans="1:18" s="30" customFormat="1" ht="12.75" customHeight="1">
      <c r="A15" s="60" t="s">
        <v>109</v>
      </c>
      <c r="B15" s="79" t="s">
        <v>147</v>
      </c>
      <c r="C15" s="146">
        <v>120.41183075100901</v>
      </c>
      <c r="D15" s="146">
        <v>113.05199716112665</v>
      </c>
      <c r="E15" s="146">
        <v>102.43992972088505</v>
      </c>
      <c r="F15" s="146">
        <v>96.106151916795852</v>
      </c>
      <c r="G15" s="146">
        <v>72.842772807847396</v>
      </c>
      <c r="H15" s="146">
        <v>62.715006752518747</v>
      </c>
      <c r="I15" s="146">
        <v>73.168314912179042</v>
      </c>
      <c r="J15" s="146">
        <v>56.376027163780499</v>
      </c>
      <c r="K15" s="146">
        <v>78.680495959568503</v>
      </c>
      <c r="L15" s="146">
        <v>48.718033731426857</v>
      </c>
      <c r="M15" s="146">
        <v>47.579467121965614</v>
      </c>
      <c r="N15" s="146">
        <v>35.412674471781791</v>
      </c>
      <c r="O15" s="146">
        <v>28.257390426484729</v>
      </c>
      <c r="P15" s="146">
        <v>22.276953947427899</v>
      </c>
      <c r="Q15" s="146">
        <v>17.5409332031053</v>
      </c>
      <c r="R15" s="146">
        <v>16.185551952227556</v>
      </c>
    </row>
    <row r="16" spans="1:18" s="30" customFormat="1" ht="12.75" customHeight="1">
      <c r="A16" s="60" t="s">
        <v>73</v>
      </c>
      <c r="B16" s="79" t="s">
        <v>148</v>
      </c>
      <c r="C16" s="146">
        <v>20.144562309765529</v>
      </c>
      <c r="D16" s="146">
        <v>19.521124070565438</v>
      </c>
      <c r="E16" s="146">
        <v>16.302183352481357</v>
      </c>
      <c r="F16" s="146">
        <v>14.115825217340355</v>
      </c>
      <c r="G16" s="146">
        <v>11.773437696423962</v>
      </c>
      <c r="H16" s="146">
        <v>13.266696003752172</v>
      </c>
      <c r="I16" s="146">
        <v>12.186667112780903</v>
      </c>
      <c r="J16" s="146">
        <v>16.882071832970031</v>
      </c>
      <c r="K16" s="146">
        <v>16.679880271662434</v>
      </c>
      <c r="L16" s="146">
        <v>13.4949372800044</v>
      </c>
      <c r="M16" s="146">
        <v>10.102867851612684</v>
      </c>
      <c r="N16" s="146">
        <v>6.7389942311782089</v>
      </c>
      <c r="O16" s="146">
        <v>6.9359666600234462</v>
      </c>
      <c r="P16" s="146">
        <v>3.9046944545468127</v>
      </c>
      <c r="Q16" s="146">
        <v>2.7906423488900307</v>
      </c>
      <c r="R16" s="146">
        <v>1.8670885137993598</v>
      </c>
    </row>
    <row r="17" spans="1:18" s="30" customFormat="1" ht="12.75" customHeight="1">
      <c r="A17" s="60" t="s">
        <v>74</v>
      </c>
      <c r="B17" s="79" t="s">
        <v>149</v>
      </c>
      <c r="C17" s="146">
        <v>498.13347108869078</v>
      </c>
      <c r="D17" s="146">
        <v>400.6628708383198</v>
      </c>
      <c r="E17" s="146">
        <v>419.79307714040408</v>
      </c>
      <c r="F17" s="146">
        <v>422.54901956688457</v>
      </c>
      <c r="G17" s="146">
        <v>415.79815496215849</v>
      </c>
      <c r="H17" s="146">
        <v>392.97292725429986</v>
      </c>
      <c r="I17" s="146">
        <v>395.99670052047026</v>
      </c>
      <c r="J17" s="146">
        <v>314.5983316553353</v>
      </c>
      <c r="K17" s="146">
        <v>276.3737550647046</v>
      </c>
      <c r="L17" s="146">
        <v>313.65057441341042</v>
      </c>
      <c r="M17" s="146">
        <v>338.78460932729064</v>
      </c>
      <c r="N17" s="146">
        <v>362.36517554255659</v>
      </c>
      <c r="O17" s="146">
        <v>392.33635673167913</v>
      </c>
      <c r="P17" s="146">
        <v>381.24087037313694</v>
      </c>
      <c r="Q17" s="146">
        <v>395.79491928047332</v>
      </c>
      <c r="R17" s="146">
        <v>327.29672536946117</v>
      </c>
    </row>
    <row r="18" spans="1:18" s="30" customFormat="1" ht="12.75" customHeight="1">
      <c r="A18" s="60" t="s">
        <v>75</v>
      </c>
      <c r="B18" s="79" t="s">
        <v>150</v>
      </c>
      <c r="C18" s="146">
        <v>13.35968689165832</v>
      </c>
      <c r="D18" s="146">
        <v>11.135803577593546</v>
      </c>
      <c r="E18" s="146">
        <v>9.1177283601632659</v>
      </c>
      <c r="F18" s="146">
        <v>7.9069346271406076</v>
      </c>
      <c r="G18" s="146">
        <v>7.5475143394697302</v>
      </c>
      <c r="H18" s="146">
        <v>7.2519687624744007</v>
      </c>
      <c r="I18" s="146">
        <v>7.6194990066193995</v>
      </c>
      <c r="J18" s="146">
        <v>8.8937122373884527</v>
      </c>
      <c r="K18" s="146">
        <v>9.2535813877630382</v>
      </c>
      <c r="L18" s="146">
        <v>9.4349158216907973</v>
      </c>
      <c r="M18" s="146">
        <v>8.7864347695414082</v>
      </c>
      <c r="N18" s="146">
        <v>8.6366822302584421</v>
      </c>
      <c r="O18" s="146">
        <v>8.3910021287676901</v>
      </c>
      <c r="P18" s="146">
        <v>5.2459711750561056</v>
      </c>
      <c r="Q18" s="146">
        <v>4.3693543186896902</v>
      </c>
      <c r="R18" s="146">
        <v>3.1363954286084659</v>
      </c>
    </row>
    <row r="19" spans="1:18" s="30" customFormat="1" ht="12.75" customHeight="1">
      <c r="A19" s="60" t="s">
        <v>76</v>
      </c>
      <c r="B19" s="79" t="s">
        <v>151</v>
      </c>
      <c r="C19" s="146">
        <v>265.60833202721346</v>
      </c>
      <c r="D19" s="146">
        <v>252.50727692455121</v>
      </c>
      <c r="E19" s="146">
        <v>249.22090455811082</v>
      </c>
      <c r="F19" s="146">
        <v>245.81389086533693</v>
      </c>
      <c r="G19" s="146">
        <v>210.21230197791789</v>
      </c>
      <c r="H19" s="146">
        <v>198.03317163149521</v>
      </c>
      <c r="I19" s="146">
        <v>186.93620904067444</v>
      </c>
      <c r="J19" s="146">
        <v>197.88526499999998</v>
      </c>
      <c r="K19" s="146">
        <v>164.57947080535652</v>
      </c>
      <c r="L19" s="146">
        <v>140.58180829665235</v>
      </c>
      <c r="M19" s="146">
        <v>112.31524267323786</v>
      </c>
      <c r="N19" s="146">
        <v>156.54053340088706</v>
      </c>
      <c r="O19" s="146">
        <v>145.60643712604426</v>
      </c>
      <c r="P19" s="146">
        <v>147.29136395278749</v>
      </c>
      <c r="Q19" s="146">
        <v>79.050554108604985</v>
      </c>
      <c r="R19" s="146">
        <v>75.060660601853058</v>
      </c>
    </row>
    <row r="20" spans="1:18" s="30" customFormat="1" ht="12.75" customHeight="1">
      <c r="A20" s="60" t="s">
        <v>110</v>
      </c>
      <c r="B20" s="81" t="s">
        <v>152</v>
      </c>
      <c r="C20" s="161" t="s">
        <v>415</v>
      </c>
      <c r="D20" s="161" t="s">
        <v>415</v>
      </c>
      <c r="E20" s="161" t="s">
        <v>415</v>
      </c>
      <c r="F20" s="161" t="s">
        <v>415</v>
      </c>
      <c r="G20" s="161" t="s">
        <v>415</v>
      </c>
      <c r="H20" s="161" t="s">
        <v>415</v>
      </c>
      <c r="I20" s="161" t="s">
        <v>415</v>
      </c>
      <c r="J20" s="161" t="s">
        <v>415</v>
      </c>
      <c r="K20" s="161" t="s">
        <v>415</v>
      </c>
      <c r="L20" s="161" t="s">
        <v>415</v>
      </c>
      <c r="M20" s="161" t="s">
        <v>415</v>
      </c>
      <c r="N20" s="161" t="s">
        <v>415</v>
      </c>
      <c r="O20" s="161" t="s">
        <v>415</v>
      </c>
      <c r="P20" s="161" t="s">
        <v>415</v>
      </c>
      <c r="Q20" s="161" t="s">
        <v>415</v>
      </c>
      <c r="R20" s="161" t="s">
        <v>415</v>
      </c>
    </row>
    <row r="21" spans="1:18" s="30" customFormat="1" ht="12.75" customHeight="1">
      <c r="A21" s="60" t="s">
        <v>111</v>
      </c>
      <c r="B21" s="82" t="s">
        <v>153</v>
      </c>
      <c r="C21" s="161" t="s">
        <v>415</v>
      </c>
      <c r="D21" s="161" t="s">
        <v>415</v>
      </c>
      <c r="E21" s="161" t="s">
        <v>415</v>
      </c>
      <c r="F21" s="161" t="s">
        <v>415</v>
      </c>
      <c r="G21" s="161" t="s">
        <v>415</v>
      </c>
      <c r="H21" s="161" t="s">
        <v>415</v>
      </c>
      <c r="I21" s="161" t="s">
        <v>415</v>
      </c>
      <c r="J21" s="161" t="s">
        <v>415</v>
      </c>
      <c r="K21" s="161" t="s">
        <v>415</v>
      </c>
      <c r="L21" s="161" t="s">
        <v>415</v>
      </c>
      <c r="M21" s="161" t="s">
        <v>415</v>
      </c>
      <c r="N21" s="161" t="s">
        <v>415</v>
      </c>
      <c r="O21" s="161" t="s">
        <v>415</v>
      </c>
      <c r="P21" s="161" t="s">
        <v>415</v>
      </c>
      <c r="Q21" s="161" t="s">
        <v>415</v>
      </c>
      <c r="R21" s="161" t="s">
        <v>415</v>
      </c>
    </row>
    <row r="22" spans="1:18" s="30" customFormat="1" ht="12.75" customHeight="1">
      <c r="A22" s="60" t="s">
        <v>77</v>
      </c>
      <c r="B22" s="79" t="s">
        <v>427</v>
      </c>
      <c r="C22" s="146">
        <v>3996.2046658341619</v>
      </c>
      <c r="D22" s="146">
        <v>3146.6340218460418</v>
      </c>
      <c r="E22" s="146">
        <v>3209.0575951736992</v>
      </c>
      <c r="F22" s="146">
        <v>3227.6051399283356</v>
      </c>
      <c r="G22" s="146">
        <v>3134.6948691163507</v>
      </c>
      <c r="H22" s="146">
        <v>3276.1504313450569</v>
      </c>
      <c r="I22" s="146">
        <v>3660.0761778224642</v>
      </c>
      <c r="J22" s="146">
        <v>3240.5808543553303</v>
      </c>
      <c r="K22" s="146">
        <v>3610.2890523537549</v>
      </c>
      <c r="L22" s="146">
        <v>3742.6489762542851</v>
      </c>
      <c r="M22" s="146">
        <v>3289.7248838228561</v>
      </c>
      <c r="N22" s="146">
        <v>3527.7140499482739</v>
      </c>
      <c r="O22" s="146">
        <v>3164.5704192618346</v>
      </c>
      <c r="P22" s="146">
        <v>2750.3640470702176</v>
      </c>
      <c r="Q22" s="146">
        <v>2372.2008214306716</v>
      </c>
      <c r="R22" s="146">
        <v>2551.5367284560321</v>
      </c>
    </row>
    <row r="23" spans="1:18" s="30" customFormat="1" ht="12.75" customHeight="1">
      <c r="A23" s="60" t="s">
        <v>21</v>
      </c>
      <c r="B23" s="79" t="s">
        <v>154</v>
      </c>
      <c r="C23" s="161" t="s">
        <v>415</v>
      </c>
      <c r="D23" s="161" t="s">
        <v>415</v>
      </c>
      <c r="E23" s="161" t="s">
        <v>415</v>
      </c>
      <c r="F23" s="161" t="s">
        <v>415</v>
      </c>
      <c r="G23" s="161" t="s">
        <v>415</v>
      </c>
      <c r="H23" s="161" t="s">
        <v>415</v>
      </c>
      <c r="I23" s="161" t="s">
        <v>415</v>
      </c>
      <c r="J23" s="161" t="s">
        <v>415</v>
      </c>
      <c r="K23" s="161" t="s">
        <v>415</v>
      </c>
      <c r="L23" s="161" t="s">
        <v>415</v>
      </c>
      <c r="M23" s="161" t="s">
        <v>415</v>
      </c>
      <c r="N23" s="161" t="s">
        <v>415</v>
      </c>
      <c r="O23" s="161" t="s">
        <v>415</v>
      </c>
      <c r="P23" s="146">
        <v>38.570848410348127</v>
      </c>
      <c r="Q23" s="146">
        <v>36.393494326848895</v>
      </c>
      <c r="R23" s="146">
        <v>49.668536926997575</v>
      </c>
    </row>
    <row r="24" spans="1:18" s="30" customFormat="1" ht="12.75" customHeight="1">
      <c r="A24" s="60" t="s">
        <v>22</v>
      </c>
      <c r="B24" s="79" t="s">
        <v>155</v>
      </c>
      <c r="C24" s="146">
        <v>108.6557456126595</v>
      </c>
      <c r="D24" s="146">
        <v>89.109697971583074</v>
      </c>
      <c r="E24" s="146">
        <v>95.793868073816554</v>
      </c>
      <c r="F24" s="146">
        <v>91.26076815677915</v>
      </c>
      <c r="G24" s="146">
        <v>83.043809416185482</v>
      </c>
      <c r="H24" s="146">
        <v>80.626718444519838</v>
      </c>
      <c r="I24" s="146">
        <v>90.515399578651554</v>
      </c>
      <c r="J24" s="146">
        <v>95.377382534346793</v>
      </c>
      <c r="K24" s="146">
        <v>94.45808388814261</v>
      </c>
      <c r="L24" s="146">
        <v>95.643389558458722</v>
      </c>
      <c r="M24" s="146">
        <v>86.027311887262272</v>
      </c>
      <c r="N24" s="146">
        <v>76.669456268385431</v>
      </c>
      <c r="O24" s="146">
        <v>54.10437851434213</v>
      </c>
      <c r="P24" s="146">
        <v>51.185965150081174</v>
      </c>
      <c r="Q24" s="146">
        <v>47.295422028110799</v>
      </c>
      <c r="R24" s="146">
        <v>46.207468131565868</v>
      </c>
    </row>
    <row r="25" spans="1:18" s="30" customFormat="1" ht="12.75" customHeight="1">
      <c r="A25" s="60" t="s">
        <v>78</v>
      </c>
      <c r="B25" s="79" t="s">
        <v>156</v>
      </c>
      <c r="C25" s="146">
        <v>170.93932285215152</v>
      </c>
      <c r="D25" s="146">
        <v>166.29551051300382</v>
      </c>
      <c r="E25" s="146">
        <v>165.81922637792402</v>
      </c>
      <c r="F25" s="146">
        <v>134.52792451142673</v>
      </c>
      <c r="G25" s="146">
        <v>149.26972207901969</v>
      </c>
      <c r="H25" s="146">
        <v>137.75458139689317</v>
      </c>
      <c r="I25" s="146">
        <v>123.26616212586431</v>
      </c>
      <c r="J25" s="146">
        <v>148.19570389591843</v>
      </c>
      <c r="K25" s="146">
        <v>139.75209936113976</v>
      </c>
      <c r="L25" s="146">
        <v>134.83032874633145</v>
      </c>
      <c r="M25" s="146">
        <v>130.59148038046428</v>
      </c>
      <c r="N25" s="146">
        <v>141.48210039693086</v>
      </c>
      <c r="O25" s="146">
        <v>127.04889532254882</v>
      </c>
      <c r="P25" s="146">
        <v>136.0783437716658</v>
      </c>
      <c r="Q25" s="146">
        <v>128.4836697240566</v>
      </c>
      <c r="R25" s="146">
        <v>139.3097023609873</v>
      </c>
    </row>
    <row r="26" spans="1:18" s="30" customFormat="1" ht="12.75" customHeight="1">
      <c r="A26" s="60" t="s">
        <v>62</v>
      </c>
      <c r="B26" s="82" t="s">
        <v>157</v>
      </c>
      <c r="C26" s="161" t="s">
        <v>415</v>
      </c>
      <c r="D26" s="161" t="s">
        <v>415</v>
      </c>
      <c r="E26" s="161" t="s">
        <v>415</v>
      </c>
      <c r="F26" s="161" t="s">
        <v>415</v>
      </c>
      <c r="G26" s="161" t="s">
        <v>415</v>
      </c>
      <c r="H26" s="161" t="s">
        <v>415</v>
      </c>
      <c r="I26" s="161" t="s">
        <v>415</v>
      </c>
      <c r="J26" s="161" t="s">
        <v>415</v>
      </c>
      <c r="K26" s="161" t="s">
        <v>415</v>
      </c>
      <c r="L26" s="161" t="s">
        <v>415</v>
      </c>
      <c r="M26" s="161" t="s">
        <v>415</v>
      </c>
      <c r="N26" s="161" t="s">
        <v>415</v>
      </c>
      <c r="O26" s="161" t="s">
        <v>415</v>
      </c>
      <c r="P26" s="161" t="s">
        <v>415</v>
      </c>
      <c r="Q26" s="161" t="s">
        <v>415</v>
      </c>
      <c r="R26" s="161" t="s">
        <v>415</v>
      </c>
    </row>
    <row r="27" spans="1:18" s="30" customFormat="1" ht="12.75" customHeight="1">
      <c r="A27" s="60" t="s">
        <v>112</v>
      </c>
      <c r="B27" s="82" t="s">
        <v>158</v>
      </c>
      <c r="C27" s="161" t="s">
        <v>415</v>
      </c>
      <c r="D27" s="161" t="s">
        <v>415</v>
      </c>
      <c r="E27" s="161" t="s">
        <v>415</v>
      </c>
      <c r="F27" s="161" t="s">
        <v>415</v>
      </c>
      <c r="G27" s="161" t="s">
        <v>415</v>
      </c>
      <c r="H27" s="161" t="s">
        <v>415</v>
      </c>
      <c r="I27" s="161" t="s">
        <v>415</v>
      </c>
      <c r="J27" s="161" t="s">
        <v>415</v>
      </c>
      <c r="K27" s="161" t="s">
        <v>415</v>
      </c>
      <c r="L27" s="161" t="s">
        <v>415</v>
      </c>
      <c r="M27" s="161" t="s">
        <v>415</v>
      </c>
      <c r="N27" s="161" t="s">
        <v>415</v>
      </c>
      <c r="O27" s="161" t="s">
        <v>415</v>
      </c>
      <c r="P27" s="161" t="s">
        <v>415</v>
      </c>
      <c r="Q27" s="161" t="s">
        <v>415</v>
      </c>
      <c r="R27" s="161" t="s">
        <v>415</v>
      </c>
    </row>
    <row r="28" spans="1:18" s="30" customFormat="1" ht="12.75" customHeight="1">
      <c r="A28" s="60" t="s">
        <v>23</v>
      </c>
      <c r="B28" s="79" t="s">
        <v>159</v>
      </c>
      <c r="C28" s="146">
        <v>1041.4051243426622</v>
      </c>
      <c r="D28" s="146">
        <v>783.72323813053947</v>
      </c>
      <c r="E28" s="146">
        <v>583.7318050610171</v>
      </c>
      <c r="F28" s="146">
        <v>549.90221353594097</v>
      </c>
      <c r="G28" s="146">
        <v>604.13370198743689</v>
      </c>
      <c r="H28" s="146">
        <v>612.10173592803665</v>
      </c>
      <c r="I28" s="146">
        <v>760.31850142758242</v>
      </c>
      <c r="J28" s="146">
        <v>605.72449782965327</v>
      </c>
      <c r="K28" s="146">
        <v>561.30388827833895</v>
      </c>
      <c r="L28" s="146">
        <v>518.3562287714451</v>
      </c>
      <c r="M28" s="146">
        <v>422.09924311056818</v>
      </c>
      <c r="N28" s="146">
        <v>407.85417974428793</v>
      </c>
      <c r="O28" s="146">
        <v>443.54678365724692</v>
      </c>
      <c r="P28" s="146">
        <v>428.59080631144519</v>
      </c>
      <c r="Q28" s="146">
        <v>343.81543564999987</v>
      </c>
      <c r="R28" s="146">
        <v>376.55908399999993</v>
      </c>
    </row>
    <row r="29" spans="1:18" s="30" customFormat="1" ht="12.75" customHeight="1">
      <c r="A29" s="60" t="s">
        <v>113</v>
      </c>
      <c r="B29" s="82" t="s">
        <v>160</v>
      </c>
      <c r="C29" s="161" t="s">
        <v>415</v>
      </c>
      <c r="D29" s="161" t="s">
        <v>415</v>
      </c>
      <c r="E29" s="161" t="s">
        <v>415</v>
      </c>
      <c r="F29" s="161" t="s">
        <v>415</v>
      </c>
      <c r="G29" s="161" t="s">
        <v>415</v>
      </c>
      <c r="H29" s="161" t="s">
        <v>415</v>
      </c>
      <c r="I29" s="161" t="s">
        <v>415</v>
      </c>
      <c r="J29" s="161" t="s">
        <v>415</v>
      </c>
      <c r="K29" s="161" t="s">
        <v>415</v>
      </c>
      <c r="L29" s="161" t="s">
        <v>415</v>
      </c>
      <c r="M29" s="161" t="s">
        <v>415</v>
      </c>
      <c r="N29" s="161" t="s">
        <v>415</v>
      </c>
      <c r="O29" s="161" t="s">
        <v>415</v>
      </c>
      <c r="P29" s="161" t="s">
        <v>415</v>
      </c>
      <c r="Q29" s="161" t="s">
        <v>415</v>
      </c>
      <c r="R29" s="161" t="s">
        <v>415</v>
      </c>
    </row>
    <row r="30" spans="1:18" s="31" customFormat="1" ht="12.75" customHeight="1">
      <c r="A30" s="60" t="s">
        <v>114</v>
      </c>
      <c r="B30" s="82" t="s">
        <v>161</v>
      </c>
      <c r="C30" s="161" t="s">
        <v>415</v>
      </c>
      <c r="D30" s="161" t="s">
        <v>415</v>
      </c>
      <c r="E30" s="161" t="s">
        <v>415</v>
      </c>
      <c r="F30" s="161" t="s">
        <v>415</v>
      </c>
      <c r="G30" s="161" t="s">
        <v>415</v>
      </c>
      <c r="H30" s="161" t="s">
        <v>415</v>
      </c>
      <c r="I30" s="161" t="s">
        <v>415</v>
      </c>
      <c r="J30" s="161" t="s">
        <v>415</v>
      </c>
      <c r="K30" s="161" t="s">
        <v>415</v>
      </c>
      <c r="L30" s="161" t="s">
        <v>415</v>
      </c>
      <c r="M30" s="161" t="s">
        <v>415</v>
      </c>
      <c r="N30" s="161" t="s">
        <v>415</v>
      </c>
      <c r="O30" s="161" t="s">
        <v>415</v>
      </c>
      <c r="P30" s="161" t="s">
        <v>415</v>
      </c>
      <c r="Q30" s="161" t="s">
        <v>415</v>
      </c>
      <c r="R30" s="161" t="s">
        <v>415</v>
      </c>
    </row>
    <row r="31" spans="1:18" s="31" customFormat="1" ht="12.75" customHeight="1">
      <c r="A31" s="60" t="s">
        <v>115</v>
      </c>
      <c r="B31" s="82" t="s">
        <v>162</v>
      </c>
      <c r="C31" s="161" t="s">
        <v>415</v>
      </c>
      <c r="D31" s="161" t="s">
        <v>415</v>
      </c>
      <c r="E31" s="161" t="s">
        <v>415</v>
      </c>
      <c r="F31" s="161" t="s">
        <v>415</v>
      </c>
      <c r="G31" s="161" t="s">
        <v>415</v>
      </c>
      <c r="H31" s="161" t="s">
        <v>415</v>
      </c>
      <c r="I31" s="161" t="s">
        <v>415</v>
      </c>
      <c r="J31" s="161" t="s">
        <v>415</v>
      </c>
      <c r="K31" s="161" t="s">
        <v>415</v>
      </c>
      <c r="L31" s="161" t="s">
        <v>415</v>
      </c>
      <c r="M31" s="161" t="s">
        <v>415</v>
      </c>
      <c r="N31" s="161" t="s">
        <v>415</v>
      </c>
      <c r="O31" s="161" t="s">
        <v>415</v>
      </c>
      <c r="P31" s="161" t="s">
        <v>415</v>
      </c>
      <c r="Q31" s="161" t="s">
        <v>415</v>
      </c>
      <c r="R31" s="161" t="s">
        <v>415</v>
      </c>
    </row>
    <row r="32" spans="1:18" s="31" customFormat="1" ht="12.75" customHeight="1">
      <c r="A32" s="60" t="s">
        <v>24</v>
      </c>
      <c r="B32" s="79" t="s">
        <v>163</v>
      </c>
      <c r="C32" s="146">
        <v>65.118654093834735</v>
      </c>
      <c r="D32" s="146">
        <v>58.545699243409608</v>
      </c>
      <c r="E32" s="146">
        <v>49.822330480253285</v>
      </c>
      <c r="F32" s="146">
        <v>44.319725658896843</v>
      </c>
      <c r="G32" s="146">
        <v>39.846440506671257</v>
      </c>
      <c r="H32" s="146">
        <v>33.941266876467914</v>
      </c>
      <c r="I32" s="146">
        <v>33.302502821106756</v>
      </c>
      <c r="J32" s="146">
        <v>40.090890156038043</v>
      </c>
      <c r="K32" s="146">
        <v>33.743068254638175</v>
      </c>
      <c r="L32" s="146">
        <v>32.060310064666766</v>
      </c>
      <c r="M32" s="146">
        <v>28.256380744542252</v>
      </c>
      <c r="N32" s="146">
        <v>40.205782722320613</v>
      </c>
      <c r="O32" s="146">
        <v>36.770124939946299</v>
      </c>
      <c r="P32" s="146">
        <v>29.219054137029506</v>
      </c>
      <c r="Q32" s="146">
        <v>27.039020055443327</v>
      </c>
      <c r="R32" s="146">
        <v>24.171667264441211</v>
      </c>
    </row>
    <row r="33" spans="1:18" s="31" customFormat="1" ht="12.75" customHeight="1">
      <c r="A33" s="60" t="s">
        <v>25</v>
      </c>
      <c r="B33" s="80" t="s">
        <v>431</v>
      </c>
      <c r="C33" s="146">
        <v>80.714767296324879</v>
      </c>
      <c r="D33" s="146">
        <v>63.659549069791495</v>
      </c>
      <c r="E33" s="146">
        <v>62.67103733124722</v>
      </c>
      <c r="F33" s="146">
        <v>65.399588324213624</v>
      </c>
      <c r="G33" s="146">
        <v>57.106766497255848</v>
      </c>
      <c r="H33" s="146">
        <v>58.066301410429816</v>
      </c>
      <c r="I33" s="146">
        <v>60.32569896670104</v>
      </c>
      <c r="J33" s="146">
        <v>54.94572903923229</v>
      </c>
      <c r="K33" s="146">
        <v>51.953636133483471</v>
      </c>
      <c r="L33" s="146">
        <v>67.166158665520513</v>
      </c>
      <c r="M33" s="146">
        <v>73.819214233103196</v>
      </c>
      <c r="N33" s="146">
        <v>73.735838599099679</v>
      </c>
      <c r="O33" s="146">
        <v>67.068432991181197</v>
      </c>
      <c r="P33" s="146">
        <v>42.585024421334808</v>
      </c>
      <c r="Q33" s="146">
        <v>39.319504637768588</v>
      </c>
      <c r="R33" s="146">
        <v>40.661127086596608</v>
      </c>
    </row>
    <row r="34" spans="1:18" s="31" customFormat="1" ht="12.75" customHeight="1">
      <c r="A34" s="60" t="s">
        <v>26</v>
      </c>
      <c r="B34" s="80" t="s">
        <v>165</v>
      </c>
      <c r="C34" s="146">
        <v>31.09539820891041</v>
      </c>
      <c r="D34" s="146">
        <v>29.961253955530307</v>
      </c>
      <c r="E34" s="146">
        <v>26.800258247102686</v>
      </c>
      <c r="F34" s="146">
        <v>25.745103842325925</v>
      </c>
      <c r="G34" s="146">
        <v>29.834366430975805</v>
      </c>
      <c r="H34" s="146">
        <v>28.694855154049748</v>
      </c>
      <c r="I34" s="146">
        <v>29.524550648040716</v>
      </c>
      <c r="J34" s="146">
        <v>28.253890356367243</v>
      </c>
      <c r="K34" s="146">
        <v>21.217906518695116</v>
      </c>
      <c r="L34" s="146">
        <v>18.890620354235999</v>
      </c>
      <c r="M34" s="146">
        <v>17.662431830194908</v>
      </c>
      <c r="N34" s="146">
        <v>13.348937035175998</v>
      </c>
      <c r="O34" s="146">
        <v>18.173242918719229</v>
      </c>
      <c r="P34" s="146">
        <v>13.278937574236885</v>
      </c>
      <c r="Q34" s="146">
        <v>13.60887261218819</v>
      </c>
      <c r="R34" s="146">
        <v>9.1510858929795003</v>
      </c>
    </row>
    <row r="35" spans="1:18" s="35" customFormat="1" ht="12.75" customHeight="1">
      <c r="A35" s="60" t="s">
        <v>82</v>
      </c>
      <c r="B35" s="79" t="s">
        <v>220</v>
      </c>
      <c r="C35" s="146">
        <v>130.58660770472522</v>
      </c>
      <c r="D35" s="146">
        <v>97.537184247448238</v>
      </c>
      <c r="E35" s="146">
        <v>69.550358980318322</v>
      </c>
      <c r="F35" s="146">
        <v>53.79536465917986</v>
      </c>
      <c r="G35" s="146">
        <v>47.62967170997463</v>
      </c>
      <c r="H35" s="146">
        <v>41.05937423182349</v>
      </c>
      <c r="I35" s="146">
        <v>39.658414421883904</v>
      </c>
      <c r="J35" s="146">
        <v>42.633534942020574</v>
      </c>
      <c r="K35" s="146">
        <v>37.14851854010891</v>
      </c>
      <c r="L35" s="146">
        <v>38.961634289171521</v>
      </c>
      <c r="M35" s="146">
        <v>43.461866060384963</v>
      </c>
      <c r="N35" s="146">
        <v>65.931913351343155</v>
      </c>
      <c r="O35" s="146">
        <v>54.167324578230513</v>
      </c>
      <c r="P35" s="146">
        <v>41.023478298938485</v>
      </c>
      <c r="Q35" s="146">
        <v>33.275428191241772</v>
      </c>
      <c r="R35" s="146">
        <v>25.650223046142806</v>
      </c>
    </row>
    <row r="36" spans="1:18" s="31" customFormat="1" ht="12.75" customHeight="1">
      <c r="A36" s="60" t="s">
        <v>83</v>
      </c>
      <c r="B36" s="79" t="s">
        <v>167</v>
      </c>
      <c r="C36" s="146">
        <v>74.881136119828668</v>
      </c>
      <c r="D36" s="146">
        <v>77.747188498004988</v>
      </c>
      <c r="E36" s="146">
        <v>68.507553165164538</v>
      </c>
      <c r="F36" s="146">
        <v>71.286809858396452</v>
      </c>
      <c r="G36" s="146">
        <v>72.4753292937976</v>
      </c>
      <c r="H36" s="146">
        <v>73.207236693443349</v>
      </c>
      <c r="I36" s="146">
        <v>74.304741714126308</v>
      </c>
      <c r="J36" s="146">
        <v>74.763089610959213</v>
      </c>
      <c r="K36" s="146">
        <v>57.98000941323842</v>
      </c>
      <c r="L36" s="146">
        <v>55.609938318268178</v>
      </c>
      <c r="M36" s="146">
        <v>56.240505517707192</v>
      </c>
      <c r="N36" s="146">
        <v>55.052602243462751</v>
      </c>
      <c r="O36" s="146">
        <v>57.036043078342828</v>
      </c>
      <c r="P36" s="146">
        <v>99.611666788443358</v>
      </c>
      <c r="Q36" s="146">
        <v>61.178141737866795</v>
      </c>
      <c r="R36" s="146">
        <v>53.990896624927643</v>
      </c>
    </row>
    <row r="37" spans="1:18" s="30" customFormat="1" ht="12.75" customHeight="1">
      <c r="A37" s="60" t="s">
        <v>84</v>
      </c>
      <c r="B37" s="79" t="s">
        <v>168</v>
      </c>
      <c r="C37" s="146">
        <v>22.464480030933242</v>
      </c>
      <c r="D37" s="146">
        <v>20.889545390452092</v>
      </c>
      <c r="E37" s="146">
        <v>19.377834319807121</v>
      </c>
      <c r="F37" s="146">
        <v>17.840474626062537</v>
      </c>
      <c r="G37" s="146">
        <v>16.366332376749096</v>
      </c>
      <c r="H37" s="146">
        <v>15.012783268938357</v>
      </c>
      <c r="I37" s="146">
        <v>13.620273688872846</v>
      </c>
      <c r="J37" s="146">
        <v>12.186756884988863</v>
      </c>
      <c r="K37" s="146">
        <v>12.977791714137233</v>
      </c>
      <c r="L37" s="146">
        <v>13.898463324336378</v>
      </c>
      <c r="M37" s="146">
        <v>14.957064432571222</v>
      </c>
      <c r="N37" s="146">
        <v>13.940796482524046</v>
      </c>
      <c r="O37" s="146">
        <v>21.243324193523218</v>
      </c>
      <c r="P37" s="146">
        <v>16.179921662521608</v>
      </c>
      <c r="Q37" s="146">
        <v>11.191656937950423</v>
      </c>
      <c r="R37" s="146">
        <v>9.7083261874890852</v>
      </c>
    </row>
    <row r="38" spans="1:18" s="30" customFormat="1" ht="12.75" customHeight="1">
      <c r="A38" s="60" t="s">
        <v>116</v>
      </c>
      <c r="B38" s="79" t="s">
        <v>169</v>
      </c>
      <c r="C38" s="146">
        <v>14.411194266982141</v>
      </c>
      <c r="D38" s="146">
        <v>11.41590986238668</v>
      </c>
      <c r="E38" s="146">
        <v>9.0352581399043999</v>
      </c>
      <c r="F38" s="146">
        <v>7.2692290681575358</v>
      </c>
      <c r="G38" s="146">
        <v>6.1178496180368995</v>
      </c>
      <c r="H38" s="146">
        <v>5.672597701153796</v>
      </c>
      <c r="I38" s="146">
        <v>5.8902510274721012</v>
      </c>
      <c r="J38" s="146">
        <v>6.0722029814910545</v>
      </c>
      <c r="K38" s="146">
        <v>5.4088420956177155</v>
      </c>
      <c r="L38" s="146">
        <v>4.6927170851177777</v>
      </c>
      <c r="M38" s="146">
        <v>3.7536627025648359</v>
      </c>
      <c r="N38" s="146">
        <v>4.1345674933273386</v>
      </c>
      <c r="O38" s="146">
        <v>3.2969073158899178</v>
      </c>
      <c r="P38" s="146">
        <v>5.3889589448436688</v>
      </c>
      <c r="Q38" s="146">
        <v>6.1554176577263817</v>
      </c>
      <c r="R38" s="146">
        <v>6.074127817248451</v>
      </c>
    </row>
    <row r="39" spans="1:18" s="30" customFormat="1" ht="12.75" customHeight="1">
      <c r="A39" s="60" t="s">
        <v>85</v>
      </c>
      <c r="B39" s="79" t="s">
        <v>432</v>
      </c>
      <c r="C39" s="161" t="s">
        <v>415</v>
      </c>
      <c r="D39" s="161" t="s">
        <v>415</v>
      </c>
      <c r="E39" s="161" t="s">
        <v>415</v>
      </c>
      <c r="F39" s="161" t="s">
        <v>415</v>
      </c>
      <c r="G39" s="161" t="s">
        <v>415</v>
      </c>
      <c r="H39" s="161" t="s">
        <v>415</v>
      </c>
      <c r="I39" s="161" t="s">
        <v>415</v>
      </c>
      <c r="J39" s="161" t="s">
        <v>415</v>
      </c>
      <c r="K39" s="161" t="s">
        <v>415</v>
      </c>
      <c r="L39" s="161" t="s">
        <v>415</v>
      </c>
      <c r="M39" s="161" t="s">
        <v>415</v>
      </c>
      <c r="N39" s="233">
        <v>-0.18905</v>
      </c>
      <c r="O39" s="146">
        <v>1.1228938842508427</v>
      </c>
      <c r="P39" s="146">
        <v>39.757384171063464</v>
      </c>
      <c r="Q39" s="146">
        <v>11.296604395242156</v>
      </c>
      <c r="R39" s="146">
        <v>13.020054117204634</v>
      </c>
    </row>
    <row r="40" spans="1:18" s="30" customFormat="1" ht="12.75" customHeight="1">
      <c r="A40" s="60" t="s">
        <v>117</v>
      </c>
      <c r="B40" s="63" t="s">
        <v>50</v>
      </c>
      <c r="C40" s="146">
        <v>30448.054917315869</v>
      </c>
      <c r="D40" s="146">
        <v>30290.600898500219</v>
      </c>
      <c r="E40" s="146">
        <v>29969.651120185503</v>
      </c>
      <c r="F40" s="146">
        <v>29599.760797068822</v>
      </c>
      <c r="G40" s="146">
        <v>29270.863100000002</v>
      </c>
      <c r="H40" s="146">
        <v>28477.548661647183</v>
      </c>
      <c r="I40" s="146">
        <v>27796.261141781644</v>
      </c>
      <c r="J40" s="146">
        <v>27462.227546999999</v>
      </c>
      <c r="K40" s="146">
        <v>26556.208054986961</v>
      </c>
      <c r="L40" s="146">
        <v>26171.324540139707</v>
      </c>
      <c r="M40" s="146">
        <v>25720.299017000001</v>
      </c>
      <c r="N40" s="146">
        <v>22932.692219</v>
      </c>
      <c r="O40" s="146">
        <v>19875.630663745895</v>
      </c>
      <c r="P40" s="146">
        <v>20753.961428999082</v>
      </c>
      <c r="Q40" s="146">
        <v>13913.547232190005</v>
      </c>
      <c r="R40" s="146">
        <v>12897.374191699995</v>
      </c>
    </row>
    <row r="41" spans="1:18" s="30" customFormat="1" ht="12.75" customHeight="1">
      <c r="A41" s="60" t="s">
        <v>118</v>
      </c>
      <c r="B41" s="79" t="s">
        <v>171</v>
      </c>
      <c r="C41" s="161" t="s">
        <v>415</v>
      </c>
      <c r="D41" s="161" t="s">
        <v>415</v>
      </c>
      <c r="E41" s="161" t="s">
        <v>415</v>
      </c>
      <c r="F41" s="161" t="s">
        <v>415</v>
      </c>
      <c r="G41" s="161" t="s">
        <v>415</v>
      </c>
      <c r="H41" s="161" t="s">
        <v>415</v>
      </c>
      <c r="I41" s="161" t="s">
        <v>415</v>
      </c>
      <c r="J41" s="161" t="s">
        <v>415</v>
      </c>
      <c r="K41" s="161" t="s">
        <v>415</v>
      </c>
      <c r="L41" s="161" t="s">
        <v>415</v>
      </c>
      <c r="M41" s="161" t="s">
        <v>415</v>
      </c>
      <c r="N41" s="161" t="s">
        <v>415</v>
      </c>
      <c r="O41" s="161" t="s">
        <v>415</v>
      </c>
      <c r="P41" s="161" t="s">
        <v>415</v>
      </c>
      <c r="Q41" s="161" t="s">
        <v>415</v>
      </c>
      <c r="R41" s="161" t="s">
        <v>415</v>
      </c>
    </row>
    <row r="42" spans="1:18" s="30" customFormat="1" ht="12.75" customHeight="1">
      <c r="A42" s="60" t="s">
        <v>119</v>
      </c>
      <c r="B42" s="79" t="s">
        <v>88</v>
      </c>
      <c r="C42" s="161" t="s">
        <v>415</v>
      </c>
      <c r="D42" s="161" t="s">
        <v>415</v>
      </c>
      <c r="E42" s="161" t="s">
        <v>415</v>
      </c>
      <c r="F42" s="161" t="s">
        <v>415</v>
      </c>
      <c r="G42" s="161" t="s">
        <v>415</v>
      </c>
      <c r="H42" s="161" t="s">
        <v>415</v>
      </c>
      <c r="I42" s="161" t="s">
        <v>415</v>
      </c>
      <c r="J42" s="161" t="s">
        <v>415</v>
      </c>
      <c r="K42" s="161" t="s">
        <v>415</v>
      </c>
      <c r="L42" s="161" t="s">
        <v>415</v>
      </c>
      <c r="M42" s="161" t="s">
        <v>415</v>
      </c>
      <c r="N42" s="161" t="s">
        <v>415</v>
      </c>
      <c r="O42" s="161" t="s">
        <v>415</v>
      </c>
      <c r="P42" s="161" t="s">
        <v>415</v>
      </c>
      <c r="Q42" s="161" t="s">
        <v>415</v>
      </c>
      <c r="R42" s="161" t="s">
        <v>415</v>
      </c>
    </row>
    <row r="43" spans="1:18" s="30" customFormat="1" ht="12.75" customHeight="1">
      <c r="A43" s="60" t="s">
        <v>120</v>
      </c>
      <c r="B43" s="63" t="s">
        <v>172</v>
      </c>
      <c r="C43" s="146">
        <v>166.29189769883374</v>
      </c>
      <c r="D43" s="146">
        <v>161.63678614740033</v>
      </c>
      <c r="E43" s="146">
        <v>156.98167459596689</v>
      </c>
      <c r="F43" s="146">
        <v>152.32656304453349</v>
      </c>
      <c r="G43" s="146">
        <v>147.67145149310005</v>
      </c>
      <c r="H43" s="146">
        <v>150.31875190907238</v>
      </c>
      <c r="I43" s="146">
        <v>152.9660523250447</v>
      </c>
      <c r="J43" s="146">
        <v>155.61335274101702</v>
      </c>
      <c r="K43" s="146">
        <v>155.98027842900137</v>
      </c>
      <c r="L43" s="146">
        <v>156.38856222099093</v>
      </c>
      <c r="M43" s="146">
        <v>156.71412980497007</v>
      </c>
      <c r="N43" s="146">
        <v>166.25975248844171</v>
      </c>
      <c r="O43" s="146">
        <v>173.71439539005402</v>
      </c>
      <c r="P43" s="146">
        <v>164.98764787603943</v>
      </c>
      <c r="Q43" s="146">
        <v>154.37397660967773</v>
      </c>
      <c r="R43" s="146">
        <v>150.9319952656146</v>
      </c>
    </row>
    <row r="44" spans="1:18" s="30" customFormat="1" ht="12.75" customHeight="1">
      <c r="A44" s="60" t="s">
        <v>86</v>
      </c>
      <c r="B44" s="79" t="s">
        <v>51</v>
      </c>
      <c r="C44" s="146">
        <v>143</v>
      </c>
      <c r="D44" s="146">
        <v>138.25</v>
      </c>
      <c r="E44" s="146">
        <v>133.5</v>
      </c>
      <c r="F44" s="146">
        <v>128.75</v>
      </c>
      <c r="G44" s="146">
        <v>124</v>
      </c>
      <c r="H44" s="146">
        <v>126.66666666666667</v>
      </c>
      <c r="I44" s="146">
        <v>129.33333333333334</v>
      </c>
      <c r="J44" s="146">
        <v>132</v>
      </c>
      <c r="K44" s="146">
        <v>132.49100000000001</v>
      </c>
      <c r="L44" s="146">
        <v>132.982</v>
      </c>
      <c r="M44" s="146">
        <v>133.47300000000001</v>
      </c>
      <c r="N44" s="146">
        <v>145.36099999999999</v>
      </c>
      <c r="O44" s="146">
        <v>149.61000000000001</v>
      </c>
      <c r="P44" s="146">
        <v>144.678</v>
      </c>
      <c r="Q44" s="146">
        <v>136.43186599999999</v>
      </c>
      <c r="R44" s="146">
        <v>132.30411000000001</v>
      </c>
    </row>
    <row r="45" spans="1:18" s="30" customFormat="1" ht="12.75" customHeight="1">
      <c r="A45" s="60" t="s">
        <v>121</v>
      </c>
      <c r="B45" s="79" t="s">
        <v>173</v>
      </c>
      <c r="C45" s="146">
        <v>23.291897698833743</v>
      </c>
      <c r="D45" s="146">
        <v>23.386786147400318</v>
      </c>
      <c r="E45" s="146">
        <v>23.481674595966894</v>
      </c>
      <c r="F45" s="146">
        <v>23.576563044533472</v>
      </c>
      <c r="G45" s="146">
        <v>23.671451493100047</v>
      </c>
      <c r="H45" s="146">
        <v>23.652085242405704</v>
      </c>
      <c r="I45" s="146">
        <v>23.632718991711361</v>
      </c>
      <c r="J45" s="146">
        <v>23.613352741017017</v>
      </c>
      <c r="K45" s="146">
        <v>23.48927842900137</v>
      </c>
      <c r="L45" s="146">
        <v>23.406562220990939</v>
      </c>
      <c r="M45" s="146">
        <v>23.241129804970072</v>
      </c>
      <c r="N45" s="146">
        <v>20.898752488441723</v>
      </c>
      <c r="O45" s="146">
        <v>24.104395390054009</v>
      </c>
      <c r="P45" s="146">
        <v>20.309647876039424</v>
      </c>
      <c r="Q45" s="146">
        <v>17.942110609677737</v>
      </c>
      <c r="R45" s="146">
        <v>18.627885265614601</v>
      </c>
    </row>
    <row r="46" spans="1:18" s="30" customFormat="1" ht="12.75" customHeight="1">
      <c r="A46" s="60">
        <v>37</v>
      </c>
      <c r="B46" s="82" t="s">
        <v>174</v>
      </c>
      <c r="C46" s="146">
        <v>23.291897698833743</v>
      </c>
      <c r="D46" s="146">
        <v>23.386786147400318</v>
      </c>
      <c r="E46" s="146">
        <v>23.481674595966894</v>
      </c>
      <c r="F46" s="146">
        <v>23.576563044533472</v>
      </c>
      <c r="G46" s="146">
        <v>23.671451493100047</v>
      </c>
      <c r="H46" s="146">
        <v>23.652085242405704</v>
      </c>
      <c r="I46" s="146">
        <v>23.632718991711361</v>
      </c>
      <c r="J46" s="146">
        <v>23.613352741017017</v>
      </c>
      <c r="K46" s="146">
        <v>23.48927842900137</v>
      </c>
      <c r="L46" s="146">
        <v>23.406562220990939</v>
      </c>
      <c r="M46" s="146">
        <v>23.241129804970072</v>
      </c>
      <c r="N46" s="146">
        <v>20.898752488441723</v>
      </c>
      <c r="O46" s="146">
        <v>24.104395390054009</v>
      </c>
      <c r="P46" s="146">
        <v>18.088817886369473</v>
      </c>
      <c r="Q46" s="146">
        <v>17.844158559368768</v>
      </c>
      <c r="R46" s="146">
        <v>18.513047559368758</v>
      </c>
    </row>
    <row r="47" spans="1:18" s="30" customFormat="1" ht="12.75" customHeight="1">
      <c r="A47" s="60" t="s">
        <v>122</v>
      </c>
      <c r="B47" s="82" t="s">
        <v>175</v>
      </c>
      <c r="C47" s="161" t="s">
        <v>415</v>
      </c>
      <c r="D47" s="161" t="s">
        <v>415</v>
      </c>
      <c r="E47" s="161" t="s">
        <v>415</v>
      </c>
      <c r="F47" s="161" t="s">
        <v>415</v>
      </c>
      <c r="G47" s="161" t="s">
        <v>415</v>
      </c>
      <c r="H47" s="161" t="s">
        <v>415</v>
      </c>
      <c r="I47" s="161" t="s">
        <v>415</v>
      </c>
      <c r="J47" s="161" t="s">
        <v>415</v>
      </c>
      <c r="K47" s="161" t="s">
        <v>415</v>
      </c>
      <c r="L47" s="161" t="s">
        <v>415</v>
      </c>
      <c r="M47" s="161" t="s">
        <v>415</v>
      </c>
      <c r="N47" s="161" t="s">
        <v>415</v>
      </c>
      <c r="O47" s="161" t="s">
        <v>415</v>
      </c>
      <c r="P47" s="146">
        <v>2.2208299896699524</v>
      </c>
      <c r="Q47" s="146">
        <v>9.795205030896717E-2</v>
      </c>
      <c r="R47" s="146">
        <v>0.11483770624584372</v>
      </c>
    </row>
    <row r="48" spans="1:18" s="30" customFormat="1" ht="12.75" customHeight="1">
      <c r="A48" s="60" t="s">
        <v>123</v>
      </c>
      <c r="B48" s="63" t="s">
        <v>13</v>
      </c>
      <c r="C48" s="146">
        <v>48.804363521099006</v>
      </c>
      <c r="D48" s="146">
        <v>50.446305260508076</v>
      </c>
      <c r="E48" s="146">
        <v>52.088246999917139</v>
      </c>
      <c r="F48" s="146">
        <v>53.730188739326202</v>
      </c>
      <c r="G48" s="146">
        <v>55.372130478735272</v>
      </c>
      <c r="H48" s="146">
        <v>53.354187316405977</v>
      </c>
      <c r="I48" s="146">
        <v>51.336244154076688</v>
      </c>
      <c r="J48" s="146">
        <v>49.3183009917474</v>
      </c>
      <c r="K48" s="146">
        <v>48.690682443577842</v>
      </c>
      <c r="L48" s="146">
        <v>48.27227007813147</v>
      </c>
      <c r="M48" s="146">
        <v>47.435445347238726</v>
      </c>
      <c r="N48" s="146">
        <v>37.911083837969713</v>
      </c>
      <c r="O48" s="146">
        <v>36.775272383311446</v>
      </c>
      <c r="P48" s="146">
        <v>37.94262179449872</v>
      </c>
      <c r="Q48" s="146">
        <v>42.20642394881682</v>
      </c>
      <c r="R48" s="146">
        <v>42.791861576614139</v>
      </c>
    </row>
    <row r="49" spans="1:18" s="30" customFormat="1" ht="12.75" customHeight="1">
      <c r="A49" s="60" t="s">
        <v>124</v>
      </c>
      <c r="B49" s="79" t="s">
        <v>176</v>
      </c>
      <c r="C49" s="161" t="s">
        <v>415</v>
      </c>
      <c r="D49" s="161" t="s">
        <v>415</v>
      </c>
      <c r="E49" s="161" t="s">
        <v>415</v>
      </c>
      <c r="F49" s="161" t="s">
        <v>415</v>
      </c>
      <c r="G49" s="161" t="s">
        <v>415</v>
      </c>
      <c r="H49" s="161" t="s">
        <v>415</v>
      </c>
      <c r="I49" s="161" t="s">
        <v>415</v>
      </c>
      <c r="J49" s="161" t="s">
        <v>415</v>
      </c>
      <c r="K49" s="161" t="s">
        <v>415</v>
      </c>
      <c r="L49" s="161" t="s">
        <v>415</v>
      </c>
      <c r="M49" s="161" t="s">
        <v>415</v>
      </c>
      <c r="N49" s="161" t="s">
        <v>415</v>
      </c>
      <c r="O49" s="161" t="s">
        <v>415</v>
      </c>
      <c r="P49" s="161" t="s">
        <v>415</v>
      </c>
      <c r="Q49" s="161" t="s">
        <v>415</v>
      </c>
      <c r="R49" s="161" t="s">
        <v>415</v>
      </c>
    </row>
    <row r="50" spans="1:18" s="30" customFormat="1" ht="12.75" customHeight="1">
      <c r="A50" s="60" t="s">
        <v>125</v>
      </c>
      <c r="B50" s="79" t="s">
        <v>177</v>
      </c>
      <c r="C50" s="161" t="s">
        <v>415</v>
      </c>
      <c r="D50" s="161" t="s">
        <v>415</v>
      </c>
      <c r="E50" s="161" t="s">
        <v>415</v>
      </c>
      <c r="F50" s="161" t="s">
        <v>415</v>
      </c>
      <c r="G50" s="161" t="s">
        <v>415</v>
      </c>
      <c r="H50" s="161" t="s">
        <v>415</v>
      </c>
      <c r="I50" s="161" t="s">
        <v>415</v>
      </c>
      <c r="J50" s="161" t="s">
        <v>415</v>
      </c>
      <c r="K50" s="161" t="s">
        <v>415</v>
      </c>
      <c r="L50" s="161" t="s">
        <v>415</v>
      </c>
      <c r="M50" s="161" t="s">
        <v>415</v>
      </c>
      <c r="N50" s="161" t="s">
        <v>415</v>
      </c>
      <c r="O50" s="161" t="s">
        <v>415</v>
      </c>
      <c r="P50" s="161" t="s">
        <v>415</v>
      </c>
      <c r="Q50" s="161" t="s">
        <v>415</v>
      </c>
      <c r="R50" s="161" t="s">
        <v>415</v>
      </c>
    </row>
    <row r="51" spans="1:18" s="30" customFormat="1" ht="12.75" customHeight="1">
      <c r="A51" s="60" t="s">
        <v>126</v>
      </c>
      <c r="B51" s="63" t="s">
        <v>178</v>
      </c>
      <c r="C51" s="146">
        <v>61.020749930226742</v>
      </c>
      <c r="D51" s="146">
        <v>60.295143619725977</v>
      </c>
      <c r="E51" s="146">
        <v>59.569537309225225</v>
      </c>
      <c r="F51" s="146">
        <v>58.843930998724467</v>
      </c>
      <c r="G51" s="146">
        <v>58.118324688223709</v>
      </c>
      <c r="H51" s="146">
        <v>55.371226687195701</v>
      </c>
      <c r="I51" s="146">
        <v>52.624128686167694</v>
      </c>
      <c r="J51" s="146">
        <v>49.877030685139687</v>
      </c>
      <c r="K51" s="146">
        <v>50.152216218841396</v>
      </c>
      <c r="L51" s="146">
        <v>50.335673241309195</v>
      </c>
      <c r="M51" s="146">
        <v>50.702587286244807</v>
      </c>
      <c r="N51" s="146">
        <v>50.567644819394332</v>
      </c>
      <c r="O51" s="146">
        <v>50.671039773766452</v>
      </c>
      <c r="P51" s="146">
        <v>46.820085479938797</v>
      </c>
      <c r="Q51" s="146">
        <v>52.760506934082031</v>
      </c>
      <c r="R51" s="146">
        <v>52.93639535377973</v>
      </c>
    </row>
    <row r="52" spans="1:18" s="30" customFormat="1" ht="12.75" customHeight="1">
      <c r="A52" s="60" t="s">
        <v>27</v>
      </c>
      <c r="B52" s="79" t="s">
        <v>179</v>
      </c>
      <c r="C52" s="146">
        <v>29.745956918880296</v>
      </c>
      <c r="D52" s="146">
        <v>29.180317919069481</v>
      </c>
      <c r="E52" s="146">
        <v>28.614678919258665</v>
      </c>
      <c r="F52" s="146">
        <v>28.04903991944785</v>
      </c>
      <c r="G52" s="146">
        <v>27.483400919637031</v>
      </c>
      <c r="H52" s="146">
        <v>24.857190009187484</v>
      </c>
      <c r="I52" s="146">
        <v>22.230979098737933</v>
      </c>
      <c r="J52" s="146">
        <v>19.604768188288389</v>
      </c>
      <c r="K52" s="146">
        <v>19.94019080640151</v>
      </c>
      <c r="L52" s="146">
        <v>20.163805885143592</v>
      </c>
      <c r="M52" s="146">
        <v>20.611036042627756</v>
      </c>
      <c r="N52" s="146">
        <v>21.375743913870277</v>
      </c>
      <c r="O52" s="146">
        <v>22.659186725374855</v>
      </c>
      <c r="P52" s="146">
        <v>19.06743251418758</v>
      </c>
      <c r="Q52" s="146">
        <v>23.363368070767304</v>
      </c>
      <c r="R52" s="146">
        <v>23.93987452670418</v>
      </c>
    </row>
    <row r="53" spans="1:18" s="30" customFormat="1" ht="12.75" customHeight="1">
      <c r="A53" s="60" t="s">
        <v>127</v>
      </c>
      <c r="B53" s="79" t="s">
        <v>180</v>
      </c>
      <c r="C53" s="146">
        <v>11.225359142772231</v>
      </c>
      <c r="D53" s="146">
        <v>11.059695586629141</v>
      </c>
      <c r="E53" s="146">
        <v>10.89403203048605</v>
      </c>
      <c r="F53" s="146">
        <v>10.728368474342961</v>
      </c>
      <c r="G53" s="146">
        <v>10.56270491819987</v>
      </c>
      <c r="H53" s="146">
        <v>10.464059052312471</v>
      </c>
      <c r="I53" s="146">
        <v>10.365413186425075</v>
      </c>
      <c r="J53" s="146">
        <v>10.266767320537676</v>
      </c>
      <c r="K53" s="146">
        <v>10.174386175031662</v>
      </c>
      <c r="L53" s="146">
        <v>10.11279874469432</v>
      </c>
      <c r="M53" s="146">
        <v>9.9896238840196379</v>
      </c>
      <c r="N53" s="146">
        <v>9.3703840409166652</v>
      </c>
      <c r="O53" s="146">
        <v>8.8877746214884574</v>
      </c>
      <c r="P53" s="146">
        <v>9.4360142082865455</v>
      </c>
      <c r="Q53" s="146">
        <v>10.855391928358479</v>
      </c>
      <c r="R53" s="146">
        <v>10.524875777431578</v>
      </c>
    </row>
    <row r="54" spans="1:18" s="30" customFormat="1" ht="12.75" customHeight="1">
      <c r="A54" s="60" t="s">
        <v>128</v>
      </c>
      <c r="B54" s="79" t="s">
        <v>181</v>
      </c>
      <c r="C54" s="146">
        <v>20.049433868574209</v>
      </c>
      <c r="D54" s="146">
        <v>20.055130114027357</v>
      </c>
      <c r="E54" s="146">
        <v>20.060826359480512</v>
      </c>
      <c r="F54" s="146">
        <v>20.06652260493366</v>
      </c>
      <c r="G54" s="146">
        <v>20.072218850386808</v>
      </c>
      <c r="H54" s="146">
        <v>20.04997762569575</v>
      </c>
      <c r="I54" s="146">
        <v>20.027736401004685</v>
      </c>
      <c r="J54" s="146">
        <v>20.005495176313623</v>
      </c>
      <c r="K54" s="146">
        <v>20.037639237408222</v>
      </c>
      <c r="L54" s="146">
        <v>20.059068611471286</v>
      </c>
      <c r="M54" s="146">
        <v>20.101927359597411</v>
      </c>
      <c r="N54" s="146">
        <v>19.821516864607386</v>
      </c>
      <c r="O54" s="146">
        <v>19.124078426903139</v>
      </c>
      <c r="P54" s="146">
        <v>18.31663875746467</v>
      </c>
      <c r="Q54" s="146">
        <v>18.541746934956251</v>
      </c>
      <c r="R54" s="146">
        <v>18.471645049643964</v>
      </c>
    </row>
    <row r="55" spans="1:18" s="30" customFormat="1" ht="12.75" customHeight="1">
      <c r="A55" s="60" t="s">
        <v>129</v>
      </c>
      <c r="B55" s="63" t="s">
        <v>433</v>
      </c>
      <c r="C55" s="146">
        <v>52.276923448565597</v>
      </c>
      <c r="D55" s="146">
        <v>49.723987552049763</v>
      </c>
      <c r="E55" s="146">
        <v>47.171051655533937</v>
      </c>
      <c r="F55" s="146">
        <v>44.61811575901811</v>
      </c>
      <c r="G55" s="146">
        <v>42.065179862502269</v>
      </c>
      <c r="H55" s="146">
        <v>40.397217186349714</v>
      </c>
      <c r="I55" s="146">
        <v>38.729254510197144</v>
      </c>
      <c r="J55" s="146">
        <v>37.061291834044582</v>
      </c>
      <c r="K55" s="146">
        <v>34.453463580398399</v>
      </c>
      <c r="L55" s="146">
        <v>32.714911411300939</v>
      </c>
      <c r="M55" s="146">
        <v>29.237807073106037</v>
      </c>
      <c r="N55" s="146">
        <v>33.256560309769682</v>
      </c>
      <c r="O55" s="146">
        <v>32.925120401114107</v>
      </c>
      <c r="P55" s="146">
        <v>35.470050437074107</v>
      </c>
      <c r="Q55" s="146">
        <v>37.209217728731169</v>
      </c>
      <c r="R55" s="146">
        <v>36.761959865588288</v>
      </c>
    </row>
    <row r="56" spans="1:18" s="30" customFormat="1" ht="12.75" customHeight="1">
      <c r="A56" s="60" t="s">
        <v>130</v>
      </c>
      <c r="B56" s="79" t="s">
        <v>183</v>
      </c>
      <c r="C56" s="161" t="s">
        <v>415</v>
      </c>
      <c r="D56" s="161" t="s">
        <v>415</v>
      </c>
      <c r="E56" s="161" t="s">
        <v>415</v>
      </c>
      <c r="F56" s="161" t="s">
        <v>415</v>
      </c>
      <c r="G56" s="161" t="s">
        <v>415</v>
      </c>
      <c r="H56" s="161" t="s">
        <v>415</v>
      </c>
      <c r="I56" s="161" t="s">
        <v>415</v>
      </c>
      <c r="J56" s="161" t="s">
        <v>415</v>
      </c>
      <c r="K56" s="161" t="s">
        <v>415</v>
      </c>
      <c r="L56" s="161" t="s">
        <v>415</v>
      </c>
      <c r="M56" s="161" t="s">
        <v>415</v>
      </c>
      <c r="N56" s="161" t="s">
        <v>415</v>
      </c>
      <c r="O56" s="161" t="s">
        <v>415</v>
      </c>
      <c r="P56" s="146">
        <v>0</v>
      </c>
      <c r="Q56" s="146">
        <v>0</v>
      </c>
      <c r="R56" s="146">
        <v>0</v>
      </c>
    </row>
    <row r="57" spans="1:18" s="30" customFormat="1" ht="12.75" customHeight="1">
      <c r="A57" s="60" t="s">
        <v>131</v>
      </c>
      <c r="B57" s="79" t="s">
        <v>184</v>
      </c>
      <c r="C57" s="161" t="s">
        <v>415</v>
      </c>
      <c r="D57" s="161" t="s">
        <v>415</v>
      </c>
      <c r="E57" s="161" t="s">
        <v>415</v>
      </c>
      <c r="F57" s="161" t="s">
        <v>415</v>
      </c>
      <c r="G57" s="161" t="s">
        <v>415</v>
      </c>
      <c r="H57" s="161" t="s">
        <v>415</v>
      </c>
      <c r="I57" s="161" t="s">
        <v>415</v>
      </c>
      <c r="J57" s="161" t="s">
        <v>415</v>
      </c>
      <c r="K57" s="161" t="s">
        <v>415</v>
      </c>
      <c r="L57" s="161" t="s">
        <v>415</v>
      </c>
      <c r="M57" s="161" t="s">
        <v>415</v>
      </c>
      <c r="N57" s="161" t="s">
        <v>415</v>
      </c>
      <c r="O57" s="161" t="s">
        <v>415</v>
      </c>
      <c r="P57" s="146">
        <v>22.841427028389589</v>
      </c>
      <c r="Q57" s="146">
        <v>23.918602107006496</v>
      </c>
      <c r="R57" s="146">
        <v>23.242341290122763</v>
      </c>
    </row>
    <row r="58" spans="1:18" s="30" customFormat="1" ht="12.75" customHeight="1">
      <c r="A58" s="60" t="s">
        <v>14</v>
      </c>
      <c r="B58" s="79" t="s">
        <v>17</v>
      </c>
      <c r="C58" s="146">
        <v>2.2323823629326052</v>
      </c>
      <c r="D58" s="146">
        <v>2.0908601005947012</v>
      </c>
      <c r="E58" s="146">
        <v>1.9493378382567972</v>
      </c>
      <c r="F58" s="146">
        <v>1.8078155759188932</v>
      </c>
      <c r="G58" s="146">
        <v>1.6662933135809892</v>
      </c>
      <c r="H58" s="146">
        <v>1.5775326129140048</v>
      </c>
      <c r="I58" s="146">
        <v>1.4887719122470204</v>
      </c>
      <c r="J58" s="146">
        <v>1.4000112115800361</v>
      </c>
      <c r="K58" s="146">
        <v>1.3114619284475975</v>
      </c>
      <c r="L58" s="146">
        <v>1.2524290730259717</v>
      </c>
      <c r="M58" s="146">
        <v>1.1343633621827203</v>
      </c>
      <c r="N58" s="146">
        <v>1.1226795915581358</v>
      </c>
      <c r="O58" s="146">
        <v>1.1412499139162684</v>
      </c>
      <c r="P58" s="146">
        <v>1.1626899001428714</v>
      </c>
      <c r="Q58" s="146">
        <v>1.1670946740564734</v>
      </c>
      <c r="R58" s="146">
        <v>1.1550309034318891</v>
      </c>
    </row>
    <row r="59" spans="1:18" s="30" customFormat="1" ht="12.75" customHeight="1">
      <c r="A59" s="60" t="s">
        <v>15</v>
      </c>
      <c r="B59" s="79" t="s">
        <v>66</v>
      </c>
      <c r="C59" s="146">
        <v>3.6325202131248751</v>
      </c>
      <c r="D59" s="146">
        <v>3.8183737934059301</v>
      </c>
      <c r="E59" s="146">
        <v>4.0042273736869847</v>
      </c>
      <c r="F59" s="146">
        <v>4.1900809539680388</v>
      </c>
      <c r="G59" s="146">
        <v>4.375934534249093</v>
      </c>
      <c r="H59" s="146">
        <v>4.434168715422885</v>
      </c>
      <c r="I59" s="146">
        <v>4.4924028965966771</v>
      </c>
      <c r="J59" s="146">
        <v>4.5506370777704683</v>
      </c>
      <c r="K59" s="146">
        <v>3.4416840639267101</v>
      </c>
      <c r="L59" s="146">
        <v>2.7023820546975381</v>
      </c>
      <c r="M59" s="146">
        <v>1.2237780362391937</v>
      </c>
      <c r="N59" s="146">
        <v>5.2425312729028377</v>
      </c>
      <c r="O59" s="146">
        <v>5.0155857933990449</v>
      </c>
      <c r="P59" s="146">
        <v>5.8334969656643016</v>
      </c>
      <c r="Q59" s="146">
        <v>5.8545897278942975</v>
      </c>
      <c r="R59" s="146">
        <v>5.853289727894297</v>
      </c>
    </row>
    <row r="60" spans="1:18" s="30" customFormat="1" ht="12.75" customHeight="1">
      <c r="A60" s="60" t="s">
        <v>16</v>
      </c>
      <c r="B60" s="79" t="s">
        <v>185</v>
      </c>
      <c r="C60" s="146">
        <v>3.040335915034917</v>
      </c>
      <c r="D60" s="146">
        <v>2.9946972835130299</v>
      </c>
      <c r="E60" s="146">
        <v>2.9490586519911437</v>
      </c>
      <c r="F60" s="146">
        <v>2.9034200204692571</v>
      </c>
      <c r="G60" s="146">
        <v>2.85778138894737</v>
      </c>
      <c r="H60" s="146">
        <v>2.8912612900843508</v>
      </c>
      <c r="I60" s="146">
        <v>2.9247411912213326</v>
      </c>
      <c r="J60" s="146">
        <v>2.9582210923583134</v>
      </c>
      <c r="K60" s="146">
        <v>3.0256340462222333</v>
      </c>
      <c r="L60" s="146">
        <v>3.0705760154648463</v>
      </c>
      <c r="M60" s="146">
        <v>3.1604599539500726</v>
      </c>
      <c r="N60" s="146">
        <v>3.4934474167507275</v>
      </c>
      <c r="O60" s="146">
        <v>3.5733178375766657</v>
      </c>
      <c r="P60" s="146">
        <v>3.3435579477638422</v>
      </c>
      <c r="Q60" s="146">
        <v>3.6760828292424148</v>
      </c>
      <c r="R60" s="146">
        <v>3.8011280767374274</v>
      </c>
    </row>
    <row r="61" spans="1:18" s="30" customFormat="1" ht="12.75" customHeight="1">
      <c r="A61" s="60" t="s">
        <v>132</v>
      </c>
      <c r="B61" s="79" t="s">
        <v>186</v>
      </c>
      <c r="C61" s="146">
        <v>4.6605573899261374</v>
      </c>
      <c r="D61" s="146">
        <v>4.451604595535291</v>
      </c>
      <c r="E61" s="146">
        <v>4.2426518011444445</v>
      </c>
      <c r="F61" s="146">
        <v>4.033699006753598</v>
      </c>
      <c r="G61" s="146">
        <v>3.824746212362752</v>
      </c>
      <c r="H61" s="146">
        <v>3.5979091398143543</v>
      </c>
      <c r="I61" s="146">
        <v>3.3710720672659562</v>
      </c>
      <c r="J61" s="146">
        <v>3.1442349947175585</v>
      </c>
      <c r="K61" s="146">
        <v>3.0892771662347105</v>
      </c>
      <c r="L61" s="146">
        <v>3.0526386139128117</v>
      </c>
      <c r="M61" s="146">
        <v>2.9793615092690149</v>
      </c>
      <c r="N61" s="146">
        <v>3.0436222477042287</v>
      </c>
      <c r="O61" s="146">
        <v>2.9701782025716867</v>
      </c>
      <c r="P61" s="146">
        <v>2.2888785951135024</v>
      </c>
      <c r="Q61" s="146">
        <v>2.5928483905314841</v>
      </c>
      <c r="R61" s="146">
        <v>2.7101698674019117</v>
      </c>
    </row>
    <row r="62" spans="1:18" s="30" customFormat="1" ht="12.75" customHeight="1">
      <c r="A62" s="60" t="s">
        <v>133</v>
      </c>
      <c r="B62" s="63" t="s">
        <v>53</v>
      </c>
      <c r="C62" s="146">
        <v>65.959929581559422</v>
      </c>
      <c r="D62" s="146">
        <v>65.304010477536536</v>
      </c>
      <c r="E62" s="146">
        <v>64.648091373513651</v>
      </c>
      <c r="F62" s="146">
        <v>63.992172269490773</v>
      </c>
      <c r="G62" s="146">
        <v>63.336253165467888</v>
      </c>
      <c r="H62" s="146">
        <v>63.446502948794546</v>
      </c>
      <c r="I62" s="146">
        <v>63.556752732121197</v>
      </c>
      <c r="J62" s="146">
        <v>63.667002515447848</v>
      </c>
      <c r="K62" s="146">
        <v>64.753651104507384</v>
      </c>
      <c r="L62" s="146">
        <v>65.478083497213746</v>
      </c>
      <c r="M62" s="146">
        <v>66.926948282626455</v>
      </c>
      <c r="N62" s="146">
        <v>65.780663885387952</v>
      </c>
      <c r="O62" s="146">
        <v>84.142625392138996</v>
      </c>
      <c r="P62" s="146">
        <v>106.84428577522078</v>
      </c>
      <c r="Q62" s="146">
        <v>106.3408999578793</v>
      </c>
      <c r="R62" s="146">
        <v>87.795809583149946</v>
      </c>
    </row>
    <row r="63" spans="1:18" s="30" customFormat="1" ht="12.75" customHeight="1">
      <c r="A63" s="60" t="s">
        <v>67</v>
      </c>
      <c r="B63" s="63" t="s">
        <v>434</v>
      </c>
      <c r="C63" s="146">
        <v>6.3199009111516009</v>
      </c>
      <c r="D63" s="146">
        <v>6.1647699681433634</v>
      </c>
      <c r="E63" s="146">
        <v>6.0096390251351259</v>
      </c>
      <c r="F63" s="146">
        <v>5.8545080821268884</v>
      </c>
      <c r="G63" s="146">
        <v>5.699377139118651</v>
      </c>
      <c r="H63" s="146">
        <v>5.5654679373050984</v>
      </c>
      <c r="I63" s="146">
        <v>5.4315587354915449</v>
      </c>
      <c r="J63" s="146">
        <v>5.2976495336779923</v>
      </c>
      <c r="K63" s="146">
        <v>5.4951354310333365</v>
      </c>
      <c r="L63" s="146">
        <v>5.6267926959368992</v>
      </c>
      <c r="M63" s="146">
        <v>5.8901072257440248</v>
      </c>
      <c r="N63" s="146">
        <v>6.9307446901831824</v>
      </c>
      <c r="O63" s="146">
        <v>4.9037909988646717</v>
      </c>
      <c r="P63" s="146">
        <v>30.660772933773806</v>
      </c>
      <c r="Q63" s="146">
        <v>31.624281166265973</v>
      </c>
      <c r="R63" s="146">
        <v>31.151674299786151</v>
      </c>
    </row>
    <row r="64" spans="1:18" s="30" customFormat="1" ht="12.75" customHeight="1">
      <c r="A64" s="60" t="s">
        <v>68</v>
      </c>
      <c r="B64" s="63" t="s">
        <v>188</v>
      </c>
      <c r="C64" s="146">
        <v>8.7205888956942061</v>
      </c>
      <c r="D64" s="146">
        <v>8.6753313186014172</v>
      </c>
      <c r="E64" s="146">
        <v>8.6300737415086299</v>
      </c>
      <c r="F64" s="146">
        <v>8.5848161644158427</v>
      </c>
      <c r="G64" s="146">
        <v>8.5395585873230537</v>
      </c>
      <c r="H64" s="146">
        <v>8.4517377481423743</v>
      </c>
      <c r="I64" s="146">
        <v>8.3639169089616967</v>
      </c>
      <c r="J64" s="146">
        <v>8.2760960697810173</v>
      </c>
      <c r="K64" s="146">
        <v>8.2377845228904825</v>
      </c>
      <c r="L64" s="146">
        <v>8.2122434916301259</v>
      </c>
      <c r="M64" s="146">
        <v>8.1611614291094146</v>
      </c>
      <c r="N64" s="146">
        <v>8.0451471085301751</v>
      </c>
      <c r="O64" s="146">
        <v>10.451789945023995</v>
      </c>
      <c r="P64" s="146">
        <v>7.5045525582710759</v>
      </c>
      <c r="Q64" s="146">
        <v>7.5060730638304411</v>
      </c>
      <c r="R64" s="146">
        <v>7.4118978440988394</v>
      </c>
    </row>
    <row r="65" spans="1:18" s="30" customFormat="1" ht="12.75" customHeight="1">
      <c r="A65" s="60" t="s">
        <v>69</v>
      </c>
      <c r="B65" s="63" t="s">
        <v>189</v>
      </c>
      <c r="C65" s="146">
        <v>1.5363056216100008</v>
      </c>
      <c r="D65" s="146">
        <v>1.6326321221081361</v>
      </c>
      <c r="E65" s="146">
        <v>1.7289586226062716</v>
      </c>
      <c r="F65" s="146">
        <v>1.8252851231044067</v>
      </c>
      <c r="G65" s="146">
        <v>1.921611623602542</v>
      </c>
      <c r="H65" s="146">
        <v>2.019129576708806</v>
      </c>
      <c r="I65" s="146">
        <v>2.11664752981507</v>
      </c>
      <c r="J65" s="146">
        <v>2.214165482921334</v>
      </c>
      <c r="K65" s="146">
        <v>2.2550283635865145</v>
      </c>
      <c r="L65" s="146">
        <v>2.282270284029968</v>
      </c>
      <c r="M65" s="146">
        <v>2.3367541249168751</v>
      </c>
      <c r="N65" s="146">
        <v>2.5879551933454383</v>
      </c>
      <c r="O65" s="146">
        <v>2.6230884126159917</v>
      </c>
      <c r="P65" s="146">
        <v>2.4122985193598194</v>
      </c>
      <c r="Q65" s="146">
        <v>2.6850385555281586</v>
      </c>
      <c r="R65" s="146">
        <v>2.6814604408404512</v>
      </c>
    </row>
    <row r="66" spans="1:18" s="30" customFormat="1" ht="12.75" customHeight="1">
      <c r="A66" s="64" t="s">
        <v>70</v>
      </c>
      <c r="B66" s="63" t="s">
        <v>190</v>
      </c>
      <c r="C66" s="146">
        <v>15.440931418867651</v>
      </c>
      <c r="D66" s="146">
        <v>15.538363572693163</v>
      </c>
      <c r="E66" s="146">
        <v>15.635795726518674</v>
      </c>
      <c r="F66" s="146">
        <v>15.733227880344185</v>
      </c>
      <c r="G66" s="146">
        <v>15.830660034169696</v>
      </c>
      <c r="H66" s="146">
        <v>16.285015422551481</v>
      </c>
      <c r="I66" s="146">
        <v>16.739370810933266</v>
      </c>
      <c r="J66" s="146">
        <v>17.193726199315048</v>
      </c>
      <c r="K66" s="146">
        <v>17.560326458708268</v>
      </c>
      <c r="L66" s="146">
        <v>17.804726631637077</v>
      </c>
      <c r="M66" s="146">
        <v>18.2935269774947</v>
      </c>
      <c r="N66" s="146">
        <v>13.818975614498916</v>
      </c>
      <c r="O66" s="146">
        <v>14.635833338505833</v>
      </c>
      <c r="P66" s="146">
        <v>17.775813525080633</v>
      </c>
      <c r="Q66" s="146">
        <v>17.535029061048075</v>
      </c>
      <c r="R66" s="146">
        <v>19.124417227668182</v>
      </c>
    </row>
    <row r="67" spans="1:18" s="30" customFormat="1" ht="12.75" customHeight="1">
      <c r="A67" s="64" t="s">
        <v>71</v>
      </c>
      <c r="B67" s="63" t="s">
        <v>191</v>
      </c>
      <c r="C67" s="146">
        <v>11.611818859023995</v>
      </c>
      <c r="D67" s="146">
        <v>11.775970013441093</v>
      </c>
      <c r="E67" s="146">
        <v>11.940121167858189</v>
      </c>
      <c r="F67" s="146">
        <v>12.104272322275285</v>
      </c>
      <c r="G67" s="146">
        <v>12.268423476692382</v>
      </c>
      <c r="H67" s="146">
        <v>12.639599578562311</v>
      </c>
      <c r="I67" s="146">
        <v>13.010775680432241</v>
      </c>
      <c r="J67" s="146">
        <v>13.381951782302171</v>
      </c>
      <c r="K67" s="146">
        <v>13.802155939244534</v>
      </c>
      <c r="L67" s="146">
        <v>14.082292043872775</v>
      </c>
      <c r="M67" s="146">
        <v>14.642564253129258</v>
      </c>
      <c r="N67" s="146">
        <v>13.50935569294743</v>
      </c>
      <c r="O67" s="146">
        <v>14.368403500343248</v>
      </c>
      <c r="P67" s="146">
        <v>15.264800630646668</v>
      </c>
      <c r="Q67" s="146">
        <v>15.845184608803512</v>
      </c>
      <c r="R67" s="146">
        <v>16.852433391577566</v>
      </c>
    </row>
    <row r="68" spans="1:18" s="30" customFormat="1" ht="12.75" customHeight="1">
      <c r="A68" s="64" t="s">
        <v>72</v>
      </c>
      <c r="B68" s="63" t="s">
        <v>435</v>
      </c>
      <c r="C68" s="146">
        <v>38.423844231506827</v>
      </c>
      <c r="D68" s="146">
        <v>37.733195509361458</v>
      </c>
      <c r="E68" s="146">
        <v>37.042546787216097</v>
      </c>
      <c r="F68" s="146">
        <v>36.351898065070735</v>
      </c>
      <c r="G68" s="146">
        <v>35.661249342925373</v>
      </c>
      <c r="H68" s="146">
        <v>35.156602110945471</v>
      </c>
      <c r="I68" s="146">
        <v>34.651954878965576</v>
      </c>
      <c r="J68" s="146">
        <v>34.147307646985674</v>
      </c>
      <c r="K68" s="146">
        <v>31.952389319570578</v>
      </c>
      <c r="L68" s="146">
        <v>30.489110434627182</v>
      </c>
      <c r="M68" s="146">
        <v>27.562552664740387</v>
      </c>
      <c r="N68" s="146">
        <v>27.272699153541513</v>
      </c>
      <c r="O68" s="146">
        <v>20.009870868237766</v>
      </c>
      <c r="P68" s="146">
        <v>21.468759923908756</v>
      </c>
      <c r="Q68" s="146">
        <v>20.87235710429799</v>
      </c>
      <c r="R68" s="146">
        <v>21.079440729629614</v>
      </c>
    </row>
    <row r="69" spans="1:18" ht="12.75" customHeight="1">
      <c r="A69" s="60" t="s">
        <v>134</v>
      </c>
      <c r="B69" s="63" t="s">
        <v>18</v>
      </c>
      <c r="C69" s="146">
        <v>83.374080908010839</v>
      </c>
      <c r="D69" s="146">
        <v>82.66878878289009</v>
      </c>
      <c r="E69" s="146">
        <v>81.963496657769312</v>
      </c>
      <c r="F69" s="146">
        <v>81.258204532648548</v>
      </c>
      <c r="G69" s="146">
        <v>80.552912407527799</v>
      </c>
      <c r="H69" s="146">
        <v>80.326615712292423</v>
      </c>
      <c r="I69" s="146">
        <v>80.10031901705706</v>
      </c>
      <c r="J69" s="146">
        <v>79.874022321821684</v>
      </c>
      <c r="K69" s="146">
        <v>79.24080400827701</v>
      </c>
      <c r="L69" s="146">
        <v>78.818658465913899</v>
      </c>
      <c r="M69" s="146">
        <v>77.974367381187676</v>
      </c>
      <c r="N69" s="146">
        <v>79.073702003550764</v>
      </c>
      <c r="O69" s="146">
        <v>78.711573758035897</v>
      </c>
      <c r="P69" s="146">
        <v>79.882171097683297</v>
      </c>
      <c r="Q69" s="146">
        <v>81.941249112704682</v>
      </c>
      <c r="R69" s="146">
        <v>83.496753205146646</v>
      </c>
    </row>
    <row r="70" spans="1:18" ht="12.75" customHeight="1">
      <c r="A70" s="60" t="s">
        <v>135</v>
      </c>
      <c r="B70" s="63" t="s">
        <v>193</v>
      </c>
      <c r="C70" s="146">
        <v>102.37180340492563</v>
      </c>
      <c r="D70" s="146">
        <v>101.75702568797945</v>
      </c>
      <c r="E70" s="146">
        <v>101.14224797103326</v>
      </c>
      <c r="F70" s="146">
        <v>100.52747025408706</v>
      </c>
      <c r="G70" s="146">
        <v>99.912692537140884</v>
      </c>
      <c r="H70" s="146">
        <v>98.542674320114145</v>
      </c>
      <c r="I70" s="146">
        <v>97.172656103087434</v>
      </c>
      <c r="J70" s="146">
        <v>95.802637886060694</v>
      </c>
      <c r="K70" s="146">
        <v>95.940948298489943</v>
      </c>
      <c r="L70" s="146">
        <v>96.033155240109437</v>
      </c>
      <c r="M70" s="146">
        <v>96.217569123348426</v>
      </c>
      <c r="N70" s="146">
        <v>95.877554336856804</v>
      </c>
      <c r="O70" s="146">
        <v>61.80330414303269</v>
      </c>
      <c r="P70" s="146">
        <v>62.626602126392619</v>
      </c>
      <c r="Q70" s="146">
        <v>66.707272957938699</v>
      </c>
      <c r="R70" s="146">
        <v>69.309333030505329</v>
      </c>
    </row>
    <row r="71" spans="1:18" ht="12.75" customHeight="1">
      <c r="A71" s="64" t="s">
        <v>136</v>
      </c>
      <c r="B71" s="62" t="s">
        <v>194</v>
      </c>
      <c r="C71" s="146">
        <v>104.93960400788274</v>
      </c>
      <c r="D71" s="146">
        <v>103.61402405026095</v>
      </c>
      <c r="E71" s="146">
        <v>102.2884440926392</v>
      </c>
      <c r="F71" s="146">
        <v>100.96286413501743</v>
      </c>
      <c r="G71" s="146">
        <v>99.637284177395657</v>
      </c>
      <c r="H71" s="146">
        <v>98.398011621975186</v>
      </c>
      <c r="I71" s="146">
        <v>97.158739066554716</v>
      </c>
      <c r="J71" s="146">
        <v>95.91946651113426</v>
      </c>
      <c r="K71" s="146">
        <v>94.801773670921804</v>
      </c>
      <c r="L71" s="146">
        <v>94.056645110780153</v>
      </c>
      <c r="M71" s="146">
        <v>92.566387990496878</v>
      </c>
      <c r="N71" s="146">
        <v>92.315458763239704</v>
      </c>
      <c r="O71" s="146">
        <v>91.925424126363538</v>
      </c>
      <c r="P71" s="146">
        <v>91.955334369699713</v>
      </c>
      <c r="Q71" s="146">
        <v>79.69225341630387</v>
      </c>
      <c r="R71" s="146">
        <v>83.604699234269589</v>
      </c>
    </row>
    <row r="72" spans="1:18" ht="12.75" customHeight="1">
      <c r="A72" s="52"/>
      <c r="B72" s="63"/>
      <c r="C72" s="146"/>
      <c r="D72" s="146"/>
      <c r="E72" s="146"/>
      <c r="F72" s="146"/>
      <c r="G72" s="146"/>
      <c r="H72" s="146"/>
      <c r="I72" s="146"/>
      <c r="J72" s="146"/>
      <c r="K72" s="146"/>
      <c r="L72" s="146"/>
      <c r="M72" s="146"/>
      <c r="N72" s="146"/>
      <c r="O72" s="146"/>
      <c r="P72" s="159"/>
      <c r="Q72" s="159"/>
      <c r="R72" s="159"/>
    </row>
    <row r="73" spans="1:18" ht="15" customHeight="1">
      <c r="A73" s="52"/>
      <c r="B73" s="63" t="s">
        <v>19</v>
      </c>
      <c r="C73" s="146">
        <v>40613.009164280673</v>
      </c>
      <c r="D73" s="146">
        <v>39070.046433977135</v>
      </c>
      <c r="E73" s="146">
        <v>38556.604351263908</v>
      </c>
      <c r="F73" s="146">
        <v>38091.782195882151</v>
      </c>
      <c r="G73" s="146">
        <v>37579.45038803335</v>
      </c>
      <c r="H73" s="146">
        <v>36691.733785776931</v>
      </c>
      <c r="I73" s="146">
        <v>36498.142291565113</v>
      </c>
      <c r="J73" s="146">
        <v>35433.26724844025</v>
      </c>
      <c r="K73" s="146">
        <v>34492.721400060233</v>
      </c>
      <c r="L73" s="146">
        <v>34071.880180017935</v>
      </c>
      <c r="M73" s="146">
        <v>33021.782001884923</v>
      </c>
      <c r="N73" s="146">
        <v>30725.066089125925</v>
      </c>
      <c r="O73" s="146">
        <v>27291.570878716302</v>
      </c>
      <c r="P73" s="146">
        <v>27655.240691553001</v>
      </c>
      <c r="Q73" s="146">
        <v>20075.394248784261</v>
      </c>
      <c r="R73" s="146">
        <v>19001.174117232196</v>
      </c>
    </row>
    <row r="74" spans="1:18" ht="15" customHeight="1">
      <c r="A74" s="1"/>
      <c r="B74" s="63" t="s">
        <v>195</v>
      </c>
      <c r="C74" s="146">
        <v>3348.9109562519002</v>
      </c>
      <c r="D74" s="146">
        <v>3310.0632040139999</v>
      </c>
      <c r="E74" s="146">
        <v>3269.7731847780001</v>
      </c>
      <c r="F74" s="146">
        <v>3213.6550341048001</v>
      </c>
      <c r="G74" s="146">
        <v>3176.2207308678999</v>
      </c>
      <c r="H74" s="146">
        <v>3225.0593586969999</v>
      </c>
      <c r="I74" s="146">
        <v>3262.3909226718001</v>
      </c>
      <c r="J74" s="146">
        <v>3251.2323813252001</v>
      </c>
      <c r="K74" s="146">
        <v>3259.7061212004619</v>
      </c>
      <c r="L74" s="146">
        <v>3283.7948637175227</v>
      </c>
      <c r="M74" s="146">
        <v>3274.5559892131846</v>
      </c>
      <c r="N74" s="146">
        <v>3266.9308668498907</v>
      </c>
      <c r="O74" s="146">
        <v>3181.6253647451113</v>
      </c>
      <c r="P74" s="146">
        <v>3085.5050006236397</v>
      </c>
      <c r="Q74" s="146">
        <v>3067.8199805514073</v>
      </c>
      <c r="R74" s="146">
        <v>3204.6945044575737</v>
      </c>
    </row>
    <row r="75" spans="1:18" ht="15" customHeight="1">
      <c r="A75" s="1"/>
      <c r="B75" s="63" t="s">
        <v>436</v>
      </c>
      <c r="C75" s="146">
        <v>43961.920120532573</v>
      </c>
      <c r="D75" s="146">
        <v>42380.109637991132</v>
      </c>
      <c r="E75" s="146">
        <v>41826.377536041909</v>
      </c>
      <c r="F75" s="146">
        <v>41305.43722998695</v>
      </c>
      <c r="G75" s="146">
        <v>40755.671118901249</v>
      </c>
      <c r="H75" s="146">
        <v>39916.79314447393</v>
      </c>
      <c r="I75" s="146">
        <v>39760.533214236915</v>
      </c>
      <c r="J75" s="146">
        <v>38684.499629765451</v>
      </c>
      <c r="K75" s="146">
        <v>37752.427521260695</v>
      </c>
      <c r="L75" s="146">
        <v>37355.675043735457</v>
      </c>
      <c r="M75" s="146">
        <v>36296.337991098109</v>
      </c>
      <c r="N75" s="146">
        <v>33991.996955975817</v>
      </c>
      <c r="O75" s="146">
        <v>30473.196243461414</v>
      </c>
      <c r="P75" s="146">
        <v>30740.745692176642</v>
      </c>
      <c r="Q75" s="146">
        <v>23143.21422933567</v>
      </c>
      <c r="R75" s="146">
        <v>22205.868621689769</v>
      </c>
    </row>
    <row r="76" spans="1:18" ht="15" customHeight="1">
      <c r="A76" s="91" t="s">
        <v>320</v>
      </c>
      <c r="B76" s="1"/>
    </row>
    <row r="77" spans="1:18" ht="15" customHeight="1">
      <c r="A77" s="78" t="s">
        <v>416</v>
      </c>
      <c r="B77" s="18"/>
    </row>
    <row r="78" spans="1:18" ht="15" customHeight="1">
      <c r="A78" s="78" t="s">
        <v>417</v>
      </c>
      <c r="B78" s="18"/>
    </row>
    <row r="79" spans="1:18" ht="15" customHeight="1">
      <c r="A79" s="17" t="s">
        <v>418</v>
      </c>
      <c r="B79" s="18"/>
    </row>
    <row r="80" spans="1:18" ht="15" customHeight="1">
      <c r="A80" s="17"/>
      <c r="B80" s="18"/>
    </row>
    <row r="81" spans="1:2" ht="15" customHeight="1">
      <c r="A81" s="17"/>
      <c r="B81" s="18"/>
    </row>
    <row r="82" spans="1:2" ht="15" customHeight="1">
      <c r="A82" s="17"/>
      <c r="B82" s="18"/>
    </row>
    <row r="83" spans="1:2" ht="15" customHeight="1">
      <c r="A83" s="17"/>
      <c r="B83" s="18"/>
    </row>
    <row r="84" spans="1:2" ht="15" customHeight="1">
      <c r="A84" s="17"/>
      <c r="B84" s="18"/>
    </row>
    <row r="85" spans="1:2" ht="15" customHeight="1">
      <c r="A85" s="17"/>
      <c r="B85" s="18"/>
    </row>
    <row r="86" spans="1:2" ht="15" customHeight="1">
      <c r="A86" s="17"/>
      <c r="B86" s="18"/>
    </row>
    <row r="87" spans="1:2" ht="15" customHeight="1">
      <c r="A87" s="17"/>
      <c r="B87" s="18"/>
    </row>
    <row r="88" spans="1:2" ht="15" customHeight="1">
      <c r="A88" s="17"/>
      <c r="B88" s="18"/>
    </row>
    <row r="89" spans="1:2" ht="15" customHeight="1">
      <c r="A89" s="17"/>
      <c r="B89" s="18"/>
    </row>
    <row r="90" spans="1:2" ht="15" customHeight="1">
      <c r="A90" s="17"/>
      <c r="B90" s="18"/>
    </row>
    <row r="91" spans="1:2" ht="15" customHeight="1">
      <c r="A91" s="17"/>
      <c r="B91" s="18"/>
    </row>
    <row r="92" spans="1:2" ht="15" customHeight="1">
      <c r="A92" s="17"/>
      <c r="B92" s="18"/>
    </row>
    <row r="93" spans="1:2" ht="15" customHeight="1">
      <c r="A93" s="17"/>
      <c r="B93" s="18"/>
    </row>
    <row r="94" spans="1:2" ht="15" customHeight="1">
      <c r="A94" s="17"/>
      <c r="B94" s="18"/>
    </row>
    <row r="95" spans="1:2" ht="15" customHeight="1">
      <c r="A95" s="17"/>
      <c r="B95" s="18"/>
    </row>
    <row r="96" spans="1:2" ht="15" customHeight="1">
      <c r="A96" s="17"/>
      <c r="B96" s="18"/>
    </row>
    <row r="97" spans="1:2" ht="15" customHeight="1">
      <c r="A97" s="17"/>
      <c r="B97" s="18"/>
    </row>
    <row r="98" spans="1:2" ht="15" customHeight="1">
      <c r="A98" s="17"/>
      <c r="B98" s="18"/>
    </row>
    <row r="99" spans="1:2" ht="15" customHeight="1">
      <c r="A99" s="17"/>
      <c r="B99" s="18"/>
    </row>
    <row r="100" spans="1:2" ht="15" customHeight="1">
      <c r="A100" s="17"/>
      <c r="B100" s="18"/>
    </row>
    <row r="101" spans="1:2" ht="15" customHeight="1">
      <c r="A101" s="17"/>
      <c r="B101" s="18"/>
    </row>
    <row r="102" spans="1:2" ht="15" customHeight="1">
      <c r="A102" s="17"/>
      <c r="B102" s="18"/>
    </row>
    <row r="103" spans="1:2" ht="15" customHeight="1">
      <c r="A103" s="17"/>
      <c r="B103" s="18"/>
    </row>
    <row r="104" spans="1:2" ht="15" customHeight="1">
      <c r="A104" s="17"/>
      <c r="B104" s="18"/>
    </row>
    <row r="105" spans="1:2" ht="15" customHeight="1">
      <c r="A105" s="17"/>
      <c r="B105" s="18"/>
    </row>
    <row r="106" spans="1:2" ht="15" customHeight="1">
      <c r="A106" s="17"/>
      <c r="B106" s="18"/>
    </row>
    <row r="107" spans="1:2" ht="15" customHeight="1">
      <c r="A107" s="17"/>
      <c r="B107" s="18"/>
    </row>
    <row r="108" spans="1:2" ht="15" customHeight="1">
      <c r="A108" s="17"/>
      <c r="B108" s="18"/>
    </row>
    <row r="109" spans="1:2" ht="15" customHeight="1">
      <c r="A109" s="17"/>
      <c r="B109" s="18"/>
    </row>
    <row r="110" spans="1:2" ht="15" customHeight="1">
      <c r="A110" s="17"/>
      <c r="B110" s="18"/>
    </row>
    <row r="111" spans="1:2" ht="15" customHeight="1">
      <c r="A111" s="17"/>
      <c r="B111" s="18"/>
    </row>
    <row r="112" spans="1:2" ht="15" customHeight="1">
      <c r="A112" s="17"/>
      <c r="B112" s="18"/>
    </row>
    <row r="113" spans="1:2" ht="15" customHeight="1">
      <c r="A113" s="17"/>
      <c r="B113" s="18"/>
    </row>
    <row r="114" spans="1:2" ht="15" customHeight="1">
      <c r="A114" s="17"/>
      <c r="B114" s="18"/>
    </row>
    <row r="115" spans="1:2" ht="15" customHeight="1">
      <c r="A115" s="17"/>
      <c r="B115" s="18"/>
    </row>
    <row r="116" spans="1:2" ht="15" customHeight="1">
      <c r="A116" s="17"/>
      <c r="B116" s="18"/>
    </row>
    <row r="117" spans="1:2" ht="15" customHeight="1">
      <c r="A117" s="17"/>
      <c r="B117" s="18"/>
    </row>
    <row r="118" spans="1:2" ht="15" customHeight="1">
      <c r="A118" s="17"/>
      <c r="B118" s="18"/>
    </row>
    <row r="119" spans="1:2" ht="15" customHeight="1">
      <c r="A119" s="17"/>
      <c r="B119" s="18"/>
    </row>
    <row r="120" spans="1:2" ht="15" customHeight="1">
      <c r="A120" s="17"/>
      <c r="B120" s="18"/>
    </row>
    <row r="121" spans="1:2" ht="15" customHeight="1">
      <c r="A121" s="17"/>
      <c r="B121" s="18"/>
    </row>
    <row r="122" spans="1:2" ht="15" customHeight="1">
      <c r="A122" s="17"/>
      <c r="B122" s="18"/>
    </row>
    <row r="123" spans="1:2" ht="15" customHeight="1">
      <c r="A123" s="17"/>
      <c r="B123" s="18"/>
    </row>
    <row r="124" spans="1:2" ht="15" customHeight="1">
      <c r="A124" s="17"/>
      <c r="B124" s="18"/>
    </row>
    <row r="125" spans="1:2" ht="15" customHeight="1">
      <c r="A125" s="17"/>
      <c r="B125" s="18"/>
    </row>
    <row r="126" spans="1:2" ht="15" customHeight="1">
      <c r="A126" s="17"/>
      <c r="B126" s="18"/>
    </row>
    <row r="127" spans="1:2" ht="15" customHeight="1">
      <c r="A127" s="17"/>
      <c r="B127" s="18"/>
    </row>
    <row r="128" spans="1:2" ht="15" customHeight="1">
      <c r="A128" s="17"/>
      <c r="B128" s="18"/>
    </row>
    <row r="129" spans="1:2" ht="15" customHeight="1">
      <c r="A129" s="17"/>
      <c r="B129" s="18"/>
    </row>
    <row r="130" spans="1:2" ht="15" customHeight="1">
      <c r="A130" s="17"/>
      <c r="B130" s="18"/>
    </row>
    <row r="131" spans="1:2" ht="15" customHeight="1">
      <c r="A131" s="17"/>
      <c r="B131" s="18"/>
    </row>
    <row r="132" spans="1:2" ht="15" customHeight="1">
      <c r="A132" s="17"/>
      <c r="B132" s="18"/>
    </row>
    <row r="133" spans="1:2" ht="15" customHeight="1">
      <c r="A133" s="17"/>
      <c r="B133" s="18"/>
    </row>
    <row r="134" spans="1:2" ht="15" customHeight="1">
      <c r="A134" s="17"/>
      <c r="B134" s="18"/>
    </row>
    <row r="135" spans="1:2" ht="15" customHeight="1">
      <c r="A135" s="17"/>
      <c r="B135" s="18"/>
    </row>
    <row r="136" spans="1:2" ht="15" customHeight="1">
      <c r="A136" s="17"/>
      <c r="B136" s="18"/>
    </row>
    <row r="137" spans="1:2" ht="15" customHeight="1">
      <c r="A137" s="17"/>
      <c r="B137" s="18"/>
    </row>
    <row r="138" spans="1:2" ht="15" customHeight="1">
      <c r="A138" s="17"/>
      <c r="B138" s="18"/>
    </row>
    <row r="139" spans="1:2" ht="15" customHeight="1">
      <c r="A139" s="17"/>
      <c r="B139" s="18"/>
    </row>
    <row r="140" spans="1:2" ht="15" customHeight="1">
      <c r="A140" s="17"/>
      <c r="B140" s="18"/>
    </row>
    <row r="141" spans="1:2" ht="15" customHeight="1">
      <c r="A141" s="17"/>
      <c r="B141" s="18"/>
    </row>
    <row r="142" spans="1:2" ht="15" customHeight="1">
      <c r="A142" s="17"/>
      <c r="B142" s="18"/>
    </row>
    <row r="143" spans="1:2" ht="15" customHeight="1">
      <c r="A143" s="17"/>
      <c r="B143" s="18"/>
    </row>
    <row r="144" spans="1:2" ht="15" customHeight="1">
      <c r="A144" s="17"/>
      <c r="B144" s="18"/>
    </row>
    <row r="145" spans="1:2" ht="15" customHeight="1">
      <c r="A145" s="17"/>
      <c r="B145" s="18"/>
    </row>
    <row r="146" spans="1:2" ht="15" customHeight="1">
      <c r="A146" s="17"/>
      <c r="B146" s="18"/>
    </row>
    <row r="147" spans="1:2" ht="15" customHeight="1">
      <c r="A147" s="17"/>
      <c r="B147" s="18"/>
    </row>
    <row r="148" spans="1:2" ht="15" customHeight="1">
      <c r="A148" s="17"/>
      <c r="B148" s="18"/>
    </row>
    <row r="149" spans="1:2" ht="15" customHeight="1">
      <c r="A149" s="17"/>
      <c r="B149" s="18"/>
    </row>
    <row r="150" spans="1:2" ht="15" customHeight="1">
      <c r="A150" s="17"/>
      <c r="B150" s="18"/>
    </row>
    <row r="151" spans="1:2" ht="15" customHeight="1">
      <c r="A151" s="17"/>
      <c r="B151" s="18"/>
    </row>
    <row r="152" spans="1:2" ht="15" customHeight="1">
      <c r="A152" s="17"/>
      <c r="B152" s="18"/>
    </row>
    <row r="153" spans="1:2" ht="15" customHeight="1">
      <c r="A153" s="17"/>
      <c r="B153" s="18"/>
    </row>
    <row r="154" spans="1:2" ht="15" customHeight="1">
      <c r="A154" s="17"/>
      <c r="B154" s="18"/>
    </row>
    <row r="155" spans="1:2" ht="15" customHeight="1">
      <c r="A155" s="17"/>
      <c r="B155" s="18"/>
    </row>
    <row r="156" spans="1:2" ht="15" customHeight="1">
      <c r="A156" s="17"/>
      <c r="B156" s="18"/>
    </row>
    <row r="157" spans="1:2" ht="15" customHeight="1">
      <c r="A157" s="17"/>
      <c r="B157" s="18"/>
    </row>
    <row r="158" spans="1:2" ht="15" customHeight="1">
      <c r="A158" s="17"/>
      <c r="B158" s="18"/>
    </row>
    <row r="159" spans="1:2" ht="15" customHeight="1">
      <c r="A159" s="17"/>
      <c r="B159" s="18"/>
    </row>
    <row r="160" spans="1:2" ht="15" customHeight="1">
      <c r="A160" s="17"/>
      <c r="B160" s="18"/>
    </row>
    <row r="161" spans="1:2" ht="15" customHeight="1">
      <c r="A161" s="17"/>
      <c r="B161" s="18"/>
    </row>
    <row r="162" spans="1:2" ht="15" customHeight="1">
      <c r="A162" s="17"/>
      <c r="B162" s="18"/>
    </row>
    <row r="163" spans="1:2" ht="15" customHeight="1">
      <c r="A163" s="17"/>
      <c r="B163" s="18"/>
    </row>
    <row r="164" spans="1:2" ht="15" customHeight="1">
      <c r="A164" s="17"/>
      <c r="B164" s="18"/>
    </row>
    <row r="165" spans="1:2" ht="15" customHeight="1">
      <c r="A165" s="17"/>
      <c r="B165" s="18"/>
    </row>
    <row r="166" spans="1:2" ht="15" customHeight="1">
      <c r="A166" s="17"/>
      <c r="B166" s="18"/>
    </row>
    <row r="167" spans="1:2" ht="15" customHeight="1">
      <c r="A167" s="17"/>
      <c r="B167" s="18"/>
    </row>
    <row r="168" spans="1:2" ht="15" customHeight="1">
      <c r="A168" s="17"/>
      <c r="B168" s="18"/>
    </row>
    <row r="169" spans="1:2" ht="15" customHeight="1">
      <c r="A169" s="17"/>
      <c r="B169" s="18"/>
    </row>
    <row r="170" spans="1:2" ht="15" customHeight="1">
      <c r="A170" s="17"/>
      <c r="B170" s="18"/>
    </row>
    <row r="171" spans="1:2" ht="15" customHeight="1">
      <c r="A171" s="17"/>
      <c r="B171" s="18"/>
    </row>
    <row r="172" spans="1:2" ht="15" customHeight="1">
      <c r="B172" s="18"/>
    </row>
    <row r="173" spans="1:2" ht="15" customHeight="1">
      <c r="B173" s="18"/>
    </row>
    <row r="174" spans="1:2" ht="15" customHeight="1">
      <c r="B174" s="18"/>
    </row>
    <row r="175" spans="1:2" ht="15" customHeight="1">
      <c r="B175" s="18"/>
    </row>
    <row r="176" spans="1:2" ht="15" customHeight="1">
      <c r="B176" s="18"/>
    </row>
    <row r="177" spans="2:2" ht="15" customHeight="1">
      <c r="B177" s="18"/>
    </row>
    <row r="178" spans="2:2" ht="15" customHeight="1">
      <c r="B178" s="18"/>
    </row>
    <row r="179" spans="2:2" ht="15" customHeight="1">
      <c r="B179" s="18"/>
    </row>
    <row r="180" spans="2:2" ht="15" customHeight="1">
      <c r="B180" s="18"/>
    </row>
    <row r="181" spans="2:2" ht="15" customHeight="1">
      <c r="B181" s="18"/>
    </row>
    <row r="182" spans="2:2" ht="15" customHeight="1">
      <c r="B182" s="18"/>
    </row>
    <row r="183" spans="2:2" ht="15" customHeight="1">
      <c r="B183" s="18"/>
    </row>
    <row r="184" spans="2:2" ht="15" customHeight="1">
      <c r="B184" s="18"/>
    </row>
    <row r="185" spans="2:2" ht="15" customHeight="1">
      <c r="B185" s="18"/>
    </row>
    <row r="186" spans="2:2" ht="15" customHeight="1">
      <c r="B186" s="18"/>
    </row>
    <row r="187" spans="2:2" ht="15" customHeight="1">
      <c r="B187" s="18"/>
    </row>
    <row r="188" spans="2:2" ht="15" customHeight="1">
      <c r="B188" s="18"/>
    </row>
    <row r="189" spans="2:2" ht="15" customHeight="1">
      <c r="B189" s="18"/>
    </row>
    <row r="190" spans="2:2" ht="15" customHeight="1">
      <c r="B190" s="18"/>
    </row>
    <row r="191" spans="2:2" ht="15" customHeight="1">
      <c r="B191" s="18"/>
    </row>
    <row r="192" spans="2:2" ht="15" customHeight="1">
      <c r="B192" s="18"/>
    </row>
    <row r="193" spans="2:2" ht="15" customHeight="1">
      <c r="B193" s="18"/>
    </row>
    <row r="194" spans="2:2" ht="15" customHeight="1">
      <c r="B194" s="18"/>
    </row>
    <row r="195" spans="2:2" ht="15" customHeight="1">
      <c r="B195" s="18"/>
    </row>
    <row r="196" spans="2:2" ht="15" customHeight="1">
      <c r="B196" s="18"/>
    </row>
    <row r="197" spans="2:2" ht="15" customHeight="1">
      <c r="B197" s="18"/>
    </row>
    <row r="198" spans="2:2" ht="15" customHeight="1">
      <c r="B198" s="18"/>
    </row>
    <row r="199" spans="2:2" ht="15" customHeight="1"/>
    <row r="200" spans="2:2" ht="15" customHeight="1"/>
    <row r="201" spans="2:2" ht="15" customHeight="1"/>
    <row r="202" spans="2:2" ht="15" customHeight="1"/>
    <row r="203" spans="2:2" ht="15" customHeight="1"/>
    <row r="204" spans="2:2" ht="15" customHeight="1"/>
    <row r="205" spans="2:2" ht="15" customHeight="1"/>
    <row r="206" spans="2:2" ht="15" customHeight="1"/>
    <row r="207" spans="2:2" ht="15" customHeight="1"/>
    <row r="208" spans="2:2" ht="15" customHeight="1"/>
    <row r="209" ht="15" customHeight="1"/>
    <row r="210" ht="15" customHeight="1"/>
    <row r="211" ht="15" customHeight="1"/>
    <row r="212" ht="15" customHeight="1"/>
    <row r="213" ht="15" customHeight="1"/>
    <row r="214" ht="15" customHeight="1"/>
    <row r="215" ht="15" customHeight="1"/>
    <row r="216" ht="15" customHeight="1"/>
    <row r="217" ht="15" customHeight="1"/>
    <row r="218" ht="15" customHeight="1"/>
    <row r="219" ht="15" customHeight="1"/>
    <row r="220" ht="15" customHeight="1"/>
    <row r="221" ht="15" customHeight="1"/>
    <row r="222" ht="15" customHeight="1"/>
    <row r="223" ht="15" customHeight="1"/>
    <row r="224" ht="15" customHeight="1"/>
    <row r="225" ht="15" customHeight="1"/>
    <row r="226" ht="15" customHeight="1"/>
    <row r="227" ht="15" customHeight="1"/>
    <row r="228" ht="15" customHeight="1"/>
    <row r="229" ht="15" customHeight="1"/>
    <row r="230" ht="15" customHeight="1"/>
    <row r="231" ht="15" customHeight="1"/>
    <row r="232" ht="15" customHeight="1"/>
    <row r="233" ht="15" customHeight="1"/>
    <row r="234" ht="15" customHeight="1"/>
    <row r="235" ht="15" customHeight="1"/>
    <row r="236" ht="15" customHeight="1"/>
    <row r="237" ht="15" customHeight="1"/>
    <row r="238" ht="15" customHeight="1"/>
    <row r="239" ht="15" customHeight="1"/>
    <row r="240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ht="15" customHeight="1"/>
    <row r="834" ht="15" customHeight="1"/>
    <row r="835" ht="15" customHeight="1"/>
    <row r="836" ht="15" customHeight="1"/>
    <row r="837" ht="15" customHeight="1"/>
    <row r="838" ht="15" customHeight="1"/>
    <row r="839" ht="15" customHeight="1"/>
    <row r="840" ht="15" customHeight="1"/>
    <row r="841" ht="15" customHeight="1"/>
    <row r="842" ht="15" customHeight="1"/>
    <row r="843" ht="15" customHeight="1"/>
    <row r="844" ht="15" customHeight="1"/>
    <row r="845" ht="15" customHeight="1"/>
    <row r="846" ht="15" customHeight="1"/>
    <row r="847" ht="15" customHeight="1"/>
    <row r="848" ht="15" customHeight="1"/>
    <row r="849" ht="15" customHeight="1"/>
    <row r="850" ht="15" customHeight="1"/>
    <row r="851" ht="15" customHeight="1"/>
    <row r="852" ht="15" customHeight="1"/>
    <row r="853" ht="15" customHeight="1"/>
    <row r="854" ht="15" customHeight="1"/>
    <row r="855" ht="15" customHeight="1"/>
    <row r="856" ht="15" customHeight="1"/>
    <row r="857" ht="15" customHeight="1"/>
    <row r="858" ht="15" customHeight="1"/>
    <row r="859" ht="15" customHeight="1"/>
    <row r="860" ht="15" customHeight="1"/>
    <row r="861" ht="15" customHeight="1"/>
    <row r="862" ht="15" customHeight="1"/>
    <row r="863" ht="15" customHeight="1"/>
    <row r="864" ht="15" customHeight="1"/>
    <row r="865" ht="15" customHeight="1"/>
    <row r="866" ht="15" customHeight="1"/>
    <row r="867" ht="15" customHeight="1"/>
    <row r="868" ht="15" customHeight="1"/>
    <row r="869" ht="15" customHeight="1"/>
    <row r="870" ht="15" customHeight="1"/>
    <row r="871" ht="15" customHeight="1"/>
    <row r="872" ht="15" customHeight="1"/>
    <row r="873" ht="15" customHeight="1"/>
    <row r="874" ht="15" customHeight="1"/>
    <row r="875" ht="15" customHeight="1"/>
    <row r="876" ht="15" customHeight="1"/>
    <row r="877" ht="15" customHeight="1"/>
    <row r="878" ht="15" customHeight="1"/>
    <row r="879" ht="15" customHeight="1"/>
    <row r="880" ht="15" customHeight="1"/>
    <row r="881" ht="15" customHeight="1"/>
    <row r="882" ht="15" customHeight="1"/>
    <row r="883" ht="15" customHeight="1"/>
    <row r="884" ht="15" customHeight="1"/>
    <row r="885" ht="15" customHeight="1"/>
    <row r="886" ht="15" customHeight="1"/>
    <row r="887" ht="15" customHeight="1"/>
    <row r="888" ht="15" customHeight="1"/>
    <row r="889" ht="15" customHeight="1"/>
    <row r="890" ht="15" customHeight="1"/>
    <row r="891" ht="15" customHeight="1"/>
    <row r="892" ht="15" customHeight="1"/>
    <row r="893" ht="15" customHeight="1"/>
    <row r="894" ht="15" customHeight="1"/>
    <row r="895" ht="15" customHeight="1"/>
    <row r="896" ht="15" customHeight="1"/>
    <row r="897" ht="15" customHeight="1"/>
    <row r="898" ht="15" customHeight="1"/>
    <row r="899" ht="15" customHeight="1"/>
    <row r="900" ht="15" customHeight="1"/>
    <row r="901" ht="15" customHeight="1"/>
    <row r="902" ht="15" customHeight="1"/>
    <row r="903" ht="15" customHeight="1"/>
    <row r="904" ht="15" customHeight="1"/>
    <row r="905" ht="15" customHeight="1"/>
    <row r="906" ht="15" customHeight="1"/>
    <row r="907" ht="15" customHeight="1"/>
    <row r="908" ht="15" customHeight="1"/>
    <row r="909" ht="15" customHeight="1"/>
    <row r="910" ht="15" customHeight="1"/>
    <row r="911" ht="15" customHeight="1"/>
    <row r="912" ht="15" customHeight="1"/>
    <row r="913" ht="15" customHeight="1"/>
    <row r="914" ht="15" customHeight="1"/>
    <row r="915" ht="15" customHeight="1"/>
    <row r="916" ht="15" customHeight="1"/>
    <row r="917" ht="15" customHeight="1"/>
    <row r="918" ht="15" customHeight="1"/>
    <row r="919" ht="15" customHeight="1"/>
    <row r="920" ht="15" customHeight="1"/>
    <row r="921" ht="15" customHeight="1"/>
    <row r="922" ht="15" customHeight="1"/>
    <row r="923" ht="15" customHeight="1"/>
    <row r="924" ht="15" customHeight="1"/>
    <row r="925" ht="15" customHeight="1"/>
    <row r="926" ht="15" customHeight="1"/>
    <row r="927" ht="15" customHeight="1"/>
    <row r="928" ht="15" customHeight="1"/>
    <row r="929" ht="15" customHeight="1"/>
    <row r="930" ht="15" customHeight="1"/>
    <row r="931" ht="15" customHeight="1"/>
    <row r="932" ht="15" customHeight="1"/>
    <row r="933" ht="15" customHeight="1"/>
    <row r="934" ht="15" customHeight="1"/>
    <row r="935" ht="15" customHeight="1"/>
    <row r="936" ht="15" customHeight="1"/>
    <row r="937" ht="15" customHeight="1"/>
    <row r="938" ht="15" customHeight="1"/>
    <row r="939" ht="15" customHeight="1"/>
    <row r="940" ht="15" customHeight="1"/>
    <row r="941" ht="15" customHeight="1"/>
    <row r="942" ht="15" customHeight="1"/>
    <row r="943" ht="15" customHeight="1"/>
    <row r="944" ht="15" customHeight="1"/>
    <row r="945" ht="15" customHeight="1"/>
    <row r="946" ht="15" customHeight="1"/>
    <row r="947" ht="15" customHeight="1"/>
    <row r="948" ht="15" customHeight="1"/>
    <row r="949" ht="15" customHeight="1"/>
    <row r="950" ht="15" customHeight="1"/>
    <row r="951" ht="15" customHeight="1"/>
    <row r="952" ht="15" customHeight="1"/>
    <row r="953" ht="15" customHeight="1"/>
    <row r="954" ht="15" customHeight="1"/>
    <row r="955" ht="15" customHeight="1"/>
    <row r="956" ht="15" customHeight="1"/>
    <row r="957" ht="15" customHeight="1"/>
    <row r="958" ht="15" customHeight="1"/>
    <row r="959" ht="15" customHeight="1"/>
    <row r="960" ht="15" customHeight="1"/>
    <row r="961" ht="15" customHeight="1"/>
    <row r="962" ht="15" customHeight="1"/>
    <row r="963" ht="15" customHeight="1"/>
    <row r="964" ht="15" customHeight="1"/>
    <row r="965" ht="15" customHeight="1"/>
    <row r="966" ht="15" customHeight="1"/>
    <row r="967" ht="15" customHeight="1"/>
    <row r="968" ht="15" customHeight="1"/>
    <row r="969" ht="15" customHeight="1"/>
    <row r="970" ht="15" customHeight="1"/>
    <row r="971" ht="15" customHeight="1"/>
    <row r="972" ht="15" customHeight="1"/>
    <row r="973" ht="15" customHeight="1"/>
    <row r="974" ht="15" customHeight="1"/>
    <row r="975" ht="15" customHeight="1"/>
    <row r="976" ht="15" customHeight="1"/>
    <row r="977" ht="15" customHeight="1"/>
    <row r="978" ht="15" customHeight="1"/>
    <row r="979" ht="15" customHeight="1"/>
    <row r="980" ht="15" customHeight="1"/>
    <row r="981" ht="15" customHeight="1"/>
    <row r="982" ht="15" customHeight="1"/>
    <row r="983" ht="15" customHeight="1"/>
    <row r="984" ht="15" customHeight="1"/>
    <row r="985" ht="15" customHeight="1"/>
    <row r="986" ht="15" customHeight="1"/>
    <row r="987" ht="15" customHeight="1"/>
    <row r="988" ht="15" customHeight="1"/>
    <row r="989" ht="15" customHeight="1"/>
    <row r="990" ht="15" customHeight="1"/>
    <row r="991" ht="15" customHeight="1"/>
    <row r="992" ht="15" customHeight="1"/>
    <row r="993" ht="15" customHeight="1"/>
    <row r="994" ht="15" customHeight="1"/>
    <row r="995" ht="15" customHeight="1"/>
    <row r="996" ht="15" customHeight="1"/>
    <row r="997" ht="15" customHeight="1"/>
    <row r="998" ht="15" customHeight="1"/>
    <row r="999" ht="15" customHeight="1"/>
    <row r="1000" ht="15" customHeight="1"/>
    <row r="1001" ht="15" customHeight="1"/>
    <row r="1002" ht="15" customHeight="1"/>
    <row r="1003" ht="15" customHeight="1"/>
    <row r="1004" ht="15" customHeight="1"/>
    <row r="1005" ht="15" customHeight="1"/>
    <row r="1006" ht="15" customHeight="1"/>
    <row r="1007" ht="15" customHeight="1"/>
    <row r="1008" ht="15" customHeight="1"/>
    <row r="1009" ht="15" customHeight="1"/>
    <row r="1010" ht="15" customHeight="1"/>
    <row r="1011" ht="15" customHeight="1"/>
    <row r="1012" ht="15" customHeight="1"/>
    <row r="1013" ht="15" customHeight="1"/>
    <row r="1014" ht="15" customHeight="1"/>
    <row r="1015" ht="15" customHeight="1"/>
    <row r="1016" ht="15" customHeight="1"/>
    <row r="1017" ht="15" customHeight="1"/>
    <row r="1018" ht="15" customHeight="1"/>
    <row r="1019" ht="15" customHeight="1"/>
    <row r="1020" ht="15" customHeight="1"/>
    <row r="1021" ht="15" customHeight="1"/>
    <row r="1022" ht="15" customHeight="1"/>
    <row r="1023" ht="15" customHeight="1"/>
    <row r="1024" ht="15" customHeight="1"/>
    <row r="1025" ht="15" customHeight="1"/>
    <row r="1026" ht="15" customHeight="1"/>
    <row r="1027" ht="15" customHeight="1"/>
    <row r="1028" ht="15" customHeight="1"/>
    <row r="1029" ht="15" customHeight="1"/>
    <row r="1030" ht="15" customHeight="1"/>
    <row r="1031" ht="15" customHeight="1"/>
    <row r="1032" ht="15" customHeight="1"/>
    <row r="1033" ht="15" customHeight="1"/>
    <row r="1034" ht="15" customHeight="1"/>
    <row r="1035" ht="15" customHeight="1"/>
    <row r="1036" ht="15" customHeight="1"/>
    <row r="1037" ht="15" customHeight="1"/>
    <row r="1038" ht="15" customHeight="1"/>
    <row r="1039" ht="15" customHeight="1"/>
    <row r="1040" ht="15" customHeight="1"/>
    <row r="1041" ht="15" customHeight="1"/>
    <row r="1042" ht="15" customHeight="1"/>
    <row r="1043" ht="15" customHeight="1"/>
    <row r="1044" ht="15" customHeight="1"/>
    <row r="1045" ht="15" customHeight="1"/>
    <row r="1046" ht="15" customHeight="1"/>
    <row r="1047" ht="15" customHeight="1"/>
    <row r="1048" ht="15" customHeight="1"/>
    <row r="1049" ht="15" customHeight="1"/>
    <row r="1050" ht="15" customHeight="1"/>
    <row r="1051" ht="15" customHeight="1"/>
    <row r="1052" ht="15" customHeight="1"/>
    <row r="1053" ht="15" customHeight="1"/>
    <row r="1054" ht="15" customHeight="1"/>
    <row r="1055" ht="15" customHeight="1"/>
    <row r="1056" ht="15" customHeight="1"/>
    <row r="1057" ht="15" customHeight="1"/>
    <row r="1058" ht="15" customHeight="1"/>
    <row r="1059" ht="15" customHeight="1"/>
    <row r="1060" ht="15" customHeight="1"/>
    <row r="1061" ht="15" customHeight="1"/>
    <row r="1062" ht="15" customHeight="1"/>
    <row r="1063" ht="15" customHeight="1"/>
    <row r="1064" ht="15" customHeight="1"/>
    <row r="1065" ht="15" customHeight="1"/>
    <row r="1066" ht="15" customHeight="1"/>
    <row r="1067" ht="15" customHeight="1"/>
    <row r="1068" ht="15" customHeight="1"/>
    <row r="1069" ht="15" customHeight="1"/>
    <row r="1070" ht="15" customHeight="1"/>
    <row r="1071" ht="15" customHeight="1"/>
    <row r="1072" ht="15" customHeight="1"/>
    <row r="1073" ht="15" customHeight="1"/>
    <row r="1074" ht="15" customHeight="1"/>
    <row r="1075" ht="15" customHeight="1"/>
    <row r="1076" ht="15" customHeight="1"/>
    <row r="1077" ht="15" customHeight="1"/>
    <row r="1078" ht="15" customHeight="1"/>
    <row r="1079" ht="15" customHeight="1"/>
    <row r="1080" ht="15" customHeight="1"/>
    <row r="1081" ht="15" customHeight="1"/>
    <row r="1082" ht="15" customHeight="1"/>
    <row r="1083" ht="15" customHeight="1"/>
    <row r="1084" ht="15" customHeight="1"/>
    <row r="1085" ht="15" customHeight="1"/>
    <row r="1086" ht="15" customHeight="1"/>
    <row r="1087" ht="15" customHeight="1"/>
    <row r="1088" ht="15" customHeight="1"/>
    <row r="1089" ht="15" customHeight="1"/>
    <row r="1090" ht="15" customHeight="1"/>
    <row r="1091" ht="15" customHeight="1"/>
    <row r="1092" ht="15" customHeight="1"/>
    <row r="1093" ht="15" customHeight="1"/>
    <row r="1094" ht="15" customHeight="1"/>
    <row r="1095" ht="15" customHeight="1"/>
    <row r="1096" ht="15" customHeight="1"/>
    <row r="1097" ht="15" customHeight="1"/>
    <row r="1098" ht="15" customHeight="1"/>
    <row r="1099" ht="15" customHeight="1"/>
    <row r="1100" ht="15" customHeight="1"/>
    <row r="1101" ht="15" customHeight="1"/>
    <row r="1102" ht="15" customHeight="1"/>
    <row r="1103" ht="15" customHeight="1"/>
    <row r="1104" ht="15" customHeight="1"/>
    <row r="1105" ht="15" customHeight="1"/>
    <row r="1106" ht="15" customHeight="1"/>
    <row r="1107" ht="15" customHeight="1"/>
    <row r="1108" ht="15" customHeight="1"/>
    <row r="1109" ht="15" customHeight="1"/>
    <row r="1110" ht="15" customHeight="1"/>
    <row r="1111" ht="15" customHeight="1"/>
    <row r="1112" ht="15" customHeight="1"/>
    <row r="1113" ht="15" customHeight="1"/>
    <row r="1114" ht="15" customHeight="1"/>
    <row r="1115" ht="15" customHeight="1"/>
    <row r="1116" ht="15" customHeight="1"/>
    <row r="1117" ht="15" customHeight="1"/>
    <row r="1118" ht="15" customHeight="1"/>
    <row r="1119" ht="15" customHeight="1"/>
    <row r="1120" ht="15" customHeight="1"/>
    <row r="1121" ht="15" customHeight="1"/>
    <row r="1122" ht="15" customHeight="1"/>
    <row r="1123" ht="15" customHeight="1"/>
    <row r="1124" ht="15" customHeight="1"/>
    <row r="1125" ht="15" customHeight="1"/>
    <row r="1126" ht="15" customHeight="1"/>
    <row r="1127" ht="15" customHeight="1"/>
    <row r="1128" ht="15" customHeight="1"/>
    <row r="1129" ht="15" customHeight="1"/>
    <row r="1130" ht="15" customHeight="1"/>
    <row r="1131" ht="15" customHeight="1"/>
    <row r="1132" ht="15" customHeight="1"/>
    <row r="1133" ht="15" customHeight="1"/>
    <row r="1134" ht="15" customHeight="1"/>
    <row r="1135" ht="15" customHeight="1"/>
    <row r="1136" ht="15" customHeight="1"/>
    <row r="1137" ht="15" customHeight="1"/>
    <row r="1138" ht="15" customHeight="1"/>
    <row r="1139" ht="15" customHeight="1"/>
    <row r="1140" ht="15" customHeight="1"/>
    <row r="1141" ht="15" customHeight="1"/>
    <row r="1142" ht="15" customHeight="1"/>
    <row r="1143" ht="15" customHeight="1"/>
    <row r="1144" ht="15" customHeight="1"/>
    <row r="1145" ht="15" customHeight="1"/>
    <row r="1146" ht="15" customHeight="1"/>
    <row r="1147" ht="15" customHeight="1"/>
    <row r="1148" ht="15" customHeight="1"/>
    <row r="1149" ht="15" customHeight="1"/>
    <row r="1150" ht="15" customHeight="1"/>
    <row r="1151" ht="15" customHeight="1"/>
    <row r="1152" ht="15" customHeight="1"/>
    <row r="1153" ht="15" customHeight="1"/>
    <row r="1154" ht="15" customHeight="1"/>
    <row r="1155" ht="15" customHeight="1"/>
    <row r="1156" ht="15" customHeight="1"/>
    <row r="1157" ht="15" customHeight="1"/>
    <row r="1158" ht="15" customHeight="1"/>
    <row r="1159" ht="15" customHeight="1"/>
    <row r="1160" ht="15" customHeight="1"/>
    <row r="1161" ht="15" customHeight="1"/>
    <row r="1162" ht="15" customHeight="1"/>
    <row r="1163" ht="15" customHeight="1"/>
    <row r="1164" ht="15" customHeight="1"/>
    <row r="1165" ht="15" customHeight="1"/>
    <row r="1166" ht="15" customHeight="1"/>
    <row r="1167" ht="15" customHeight="1"/>
    <row r="1168" ht="15" customHeight="1"/>
    <row r="1169" ht="15" customHeight="1"/>
    <row r="1170" ht="15" customHeight="1"/>
    <row r="1171" ht="15" customHeight="1"/>
    <row r="1172" ht="15" customHeight="1"/>
    <row r="1173" ht="15" customHeight="1"/>
    <row r="1174" ht="15" customHeight="1"/>
    <row r="1175" ht="15" customHeight="1"/>
    <row r="1176" ht="15" customHeight="1"/>
    <row r="1177" ht="15" customHeight="1"/>
    <row r="1178" ht="15" customHeight="1"/>
    <row r="1179" ht="15" customHeight="1"/>
    <row r="1180" ht="15" customHeight="1"/>
    <row r="1181" ht="15" customHeight="1"/>
    <row r="1182" ht="15" customHeight="1"/>
    <row r="1183" ht="15" customHeight="1"/>
    <row r="1184" ht="15" customHeight="1"/>
    <row r="1185" ht="15" customHeight="1"/>
    <row r="1186" ht="15" customHeight="1"/>
    <row r="1187" ht="15" customHeight="1"/>
    <row r="1188" ht="15" customHeight="1"/>
    <row r="1189" ht="15" customHeight="1"/>
    <row r="1190" ht="15" customHeight="1"/>
    <row r="1191" ht="15" customHeight="1"/>
    <row r="1192" ht="15" customHeight="1"/>
    <row r="1193" ht="15" customHeight="1"/>
    <row r="1194" ht="15" customHeight="1"/>
    <row r="1195" ht="15" customHeight="1"/>
    <row r="1196" ht="15" customHeight="1"/>
    <row r="1197" ht="15" customHeight="1"/>
    <row r="1198" ht="15" customHeight="1"/>
    <row r="1199" ht="15" customHeight="1"/>
    <row r="1200" ht="15" customHeight="1"/>
    <row r="1201" ht="15" customHeight="1"/>
    <row r="1202" ht="15" customHeight="1"/>
    <row r="1203" ht="15" customHeight="1"/>
    <row r="1204" ht="15" customHeight="1"/>
    <row r="1205" ht="15" customHeight="1"/>
    <row r="1206" ht="15" customHeight="1"/>
    <row r="1207" ht="15" customHeight="1"/>
    <row r="1208" ht="15" customHeight="1"/>
    <row r="1209" ht="15" customHeight="1"/>
    <row r="1210" ht="15" customHeight="1"/>
    <row r="1211" ht="15" customHeight="1"/>
    <row r="1212" ht="15" customHeight="1"/>
    <row r="1213" ht="15" customHeight="1"/>
    <row r="1214" ht="15" customHeight="1"/>
    <row r="1215" ht="15" customHeight="1"/>
    <row r="1216" ht="15" customHeight="1"/>
    <row r="1217" ht="15" customHeight="1"/>
    <row r="1218" ht="15" customHeight="1"/>
    <row r="1219" ht="15" customHeight="1"/>
    <row r="1220" ht="15" customHeight="1"/>
    <row r="1221" ht="15" customHeight="1"/>
    <row r="1222" ht="15" customHeight="1"/>
    <row r="1223" ht="15" customHeight="1"/>
    <row r="1224" ht="15" customHeight="1"/>
    <row r="1225" ht="15" customHeight="1"/>
    <row r="1226" ht="15" customHeight="1"/>
    <row r="1227" ht="15" customHeight="1"/>
    <row r="1228" ht="15" customHeight="1"/>
    <row r="1229" ht="15" customHeight="1"/>
    <row r="1230" ht="15" customHeight="1"/>
    <row r="1231" ht="15" customHeight="1"/>
    <row r="1232" ht="15" customHeight="1"/>
    <row r="1233" ht="15" customHeight="1"/>
    <row r="1234" ht="15" customHeight="1"/>
    <row r="1235" ht="15" customHeight="1"/>
    <row r="1236" ht="15" customHeight="1"/>
    <row r="1237" ht="15" customHeight="1"/>
    <row r="1238" ht="15" customHeight="1"/>
    <row r="1239" ht="15" customHeight="1"/>
    <row r="1240" ht="15" customHeight="1"/>
    <row r="1241" ht="15" customHeight="1"/>
    <row r="1242" ht="15" customHeight="1"/>
    <row r="1243" ht="15" customHeight="1"/>
    <row r="1244" ht="15" customHeight="1"/>
    <row r="1245" ht="15" customHeight="1"/>
    <row r="1246" ht="15" customHeight="1"/>
    <row r="1247" ht="15" customHeight="1"/>
    <row r="1248" ht="15" customHeight="1"/>
    <row r="1249" ht="15" customHeight="1"/>
    <row r="1250" ht="15" customHeight="1"/>
    <row r="1251" ht="15" customHeight="1"/>
    <row r="1252" ht="15" customHeight="1"/>
    <row r="1253" ht="15" customHeight="1"/>
    <row r="1254" ht="15" customHeight="1"/>
    <row r="1255" ht="15" customHeight="1"/>
    <row r="1256" ht="15" customHeight="1"/>
    <row r="1257" ht="15" customHeight="1"/>
    <row r="1258" ht="15" customHeight="1"/>
    <row r="1259" ht="15" customHeight="1"/>
    <row r="1260" ht="15" customHeight="1"/>
    <row r="1261" ht="15" customHeight="1"/>
    <row r="1262" ht="15" customHeight="1"/>
    <row r="1263" ht="15" customHeight="1"/>
    <row r="1264" ht="15" customHeight="1"/>
    <row r="1265" ht="15" customHeight="1"/>
    <row r="1266" ht="15" customHeight="1"/>
    <row r="1267" ht="15" customHeight="1"/>
    <row r="1268" ht="15" customHeight="1"/>
    <row r="1269" ht="15" customHeight="1"/>
    <row r="1270" ht="15" customHeight="1"/>
    <row r="1271" ht="15" customHeight="1"/>
    <row r="1272" ht="15" customHeight="1"/>
    <row r="1273" ht="15" customHeight="1"/>
    <row r="1274" ht="15" customHeight="1"/>
    <row r="1275" ht="15" customHeight="1"/>
    <row r="1276" ht="15" customHeight="1"/>
    <row r="1277" ht="15" customHeight="1"/>
    <row r="1278" ht="15" customHeight="1"/>
    <row r="1279" ht="15" customHeight="1"/>
    <row r="1280" ht="15" customHeight="1"/>
    <row r="1281" ht="15" customHeight="1"/>
    <row r="1282" ht="15" customHeight="1"/>
    <row r="1283" ht="15" customHeight="1"/>
    <row r="1284" ht="15" customHeight="1"/>
    <row r="1285" ht="15" customHeight="1"/>
    <row r="1286" ht="15" customHeight="1"/>
    <row r="1287" ht="15" customHeight="1"/>
    <row r="1288" ht="15" customHeight="1"/>
    <row r="1289" ht="15" customHeight="1"/>
    <row r="1290" ht="15" customHeight="1"/>
    <row r="1291" ht="15" customHeight="1"/>
    <row r="1292" ht="15" customHeight="1"/>
    <row r="1293" ht="15" customHeight="1"/>
    <row r="1294" ht="15" customHeight="1"/>
    <row r="1295" ht="15" customHeight="1"/>
    <row r="1296" ht="15" customHeight="1"/>
    <row r="1297" ht="15" customHeight="1"/>
    <row r="1298" ht="15" customHeight="1"/>
    <row r="1299" ht="15" customHeight="1"/>
    <row r="1300" ht="15" customHeight="1"/>
    <row r="1301" ht="15" customHeight="1"/>
    <row r="1302" ht="15" customHeight="1"/>
    <row r="1303" ht="15" customHeight="1"/>
    <row r="1304" ht="15" customHeight="1"/>
    <row r="1305" ht="15" customHeight="1"/>
    <row r="1306" ht="15" customHeight="1"/>
    <row r="1307" ht="15" customHeight="1"/>
    <row r="1308" ht="15" customHeight="1"/>
    <row r="1309" ht="15" customHeight="1"/>
    <row r="1310" ht="15" customHeight="1"/>
    <row r="1311" ht="15" customHeight="1"/>
    <row r="1312" ht="15" customHeight="1"/>
    <row r="1313" ht="15" customHeight="1"/>
    <row r="1314" ht="15" customHeight="1"/>
    <row r="1315" ht="15" customHeight="1"/>
    <row r="1316" ht="15" customHeight="1"/>
    <row r="1317" ht="15" customHeight="1"/>
    <row r="1318" ht="15" customHeight="1"/>
    <row r="1319" ht="15" customHeight="1"/>
    <row r="1320" ht="15" customHeight="1"/>
    <row r="1321" ht="15" customHeight="1"/>
    <row r="1322" ht="15" customHeight="1"/>
    <row r="1323" ht="15" customHeight="1"/>
    <row r="1324" ht="15" customHeight="1"/>
    <row r="1325" ht="15" customHeight="1"/>
    <row r="1326" ht="15" customHeight="1"/>
    <row r="1327" ht="15" customHeight="1"/>
    <row r="1328" ht="15" customHeight="1"/>
    <row r="1329" ht="15" customHeight="1"/>
    <row r="1330" ht="15" customHeight="1"/>
    <row r="1331" ht="15" customHeight="1"/>
    <row r="1332" ht="15" customHeight="1"/>
    <row r="1333" ht="15" customHeight="1"/>
    <row r="1334" ht="15" customHeight="1"/>
    <row r="1335" ht="15" customHeight="1"/>
    <row r="1336" ht="15" customHeight="1"/>
    <row r="1337" ht="15" customHeight="1"/>
    <row r="1338" ht="15" customHeight="1"/>
    <row r="1339" ht="15" customHeight="1"/>
    <row r="1340" ht="15" customHeight="1"/>
    <row r="1341" ht="15" customHeight="1"/>
    <row r="1342" ht="15" customHeight="1"/>
    <row r="1343" ht="15" customHeight="1"/>
    <row r="1344" ht="15" customHeight="1"/>
    <row r="1345" ht="15" customHeight="1"/>
    <row r="1346" ht="15" customHeight="1"/>
    <row r="1347" ht="15" customHeight="1"/>
    <row r="1348" ht="15" customHeight="1"/>
    <row r="1349" ht="15" customHeight="1"/>
    <row r="1350" ht="15" customHeight="1"/>
    <row r="1351" ht="15" customHeight="1"/>
    <row r="1352" ht="15" customHeight="1"/>
    <row r="1353" ht="15" customHeight="1"/>
    <row r="1354" ht="15" customHeight="1"/>
    <row r="1355" ht="15" customHeight="1"/>
    <row r="1356" ht="15" customHeight="1"/>
    <row r="1357" ht="15" customHeight="1"/>
    <row r="1358" ht="15" customHeight="1"/>
    <row r="1359" ht="15" customHeight="1"/>
    <row r="1360" ht="15" customHeight="1"/>
    <row r="1361" ht="15" customHeight="1"/>
    <row r="1362" ht="15" customHeight="1"/>
    <row r="1363" ht="15" customHeight="1"/>
    <row r="1364" ht="15" customHeight="1"/>
    <row r="1365" ht="15" customHeight="1"/>
    <row r="1366" ht="15" customHeight="1"/>
    <row r="1367" ht="15" customHeight="1"/>
    <row r="1368" ht="15" customHeight="1"/>
    <row r="1369" ht="15" customHeight="1"/>
    <row r="1370" ht="15" customHeight="1"/>
    <row r="1371" ht="15" customHeight="1"/>
    <row r="1372" ht="15" customHeight="1"/>
    <row r="1373" ht="15" customHeight="1"/>
    <row r="1374" ht="15" customHeight="1"/>
    <row r="1375" ht="15" customHeight="1"/>
    <row r="1376" ht="15" customHeight="1"/>
    <row r="1377" ht="15" customHeight="1"/>
    <row r="1378" ht="15" customHeight="1"/>
    <row r="1379" ht="15" customHeight="1"/>
    <row r="1380" ht="15" customHeight="1"/>
    <row r="1381" ht="15" customHeight="1"/>
    <row r="1382" ht="15" customHeight="1"/>
    <row r="1383" ht="15" customHeight="1"/>
    <row r="1384" ht="15" customHeight="1"/>
    <row r="1385" ht="15" customHeight="1"/>
    <row r="1386" ht="15" customHeight="1"/>
    <row r="1387" ht="15" customHeight="1"/>
    <row r="1388" ht="15" customHeight="1"/>
    <row r="1389" ht="15" customHeight="1"/>
    <row r="1390" ht="15" customHeight="1"/>
    <row r="1391" ht="15" customHeight="1"/>
    <row r="1392" ht="15" customHeight="1"/>
    <row r="1393" ht="15" customHeight="1"/>
    <row r="1394" ht="15" customHeight="1"/>
    <row r="1395" ht="15" customHeight="1"/>
    <row r="1396" ht="15" customHeight="1"/>
    <row r="1397" ht="15" customHeight="1"/>
    <row r="1398" ht="15" customHeight="1"/>
    <row r="1399" ht="15" customHeight="1"/>
    <row r="1400" ht="15" customHeight="1"/>
    <row r="1401" ht="15" customHeight="1"/>
    <row r="1402" ht="15" customHeight="1"/>
    <row r="1403" ht="15" customHeight="1"/>
    <row r="1404" ht="15" customHeight="1"/>
    <row r="1405" ht="15" customHeight="1"/>
    <row r="1406" ht="15" customHeight="1"/>
    <row r="1407" ht="15" customHeight="1"/>
    <row r="1408" ht="15" customHeight="1"/>
    <row r="1409" ht="15" customHeight="1"/>
    <row r="1410" ht="15" customHeight="1"/>
    <row r="1411" ht="15" customHeight="1"/>
    <row r="1412" ht="15" customHeight="1"/>
    <row r="1413" ht="15" customHeight="1"/>
    <row r="1414" ht="15" customHeight="1"/>
    <row r="1415" ht="15" customHeight="1"/>
    <row r="1416" ht="15" customHeight="1"/>
    <row r="1417" ht="15" customHeight="1"/>
    <row r="1418" ht="15" customHeight="1"/>
    <row r="1419" ht="15" customHeight="1"/>
    <row r="1420" ht="15" customHeight="1"/>
    <row r="1421" ht="15" customHeight="1"/>
    <row r="1422" ht="15" customHeight="1"/>
    <row r="1423" ht="15" customHeight="1"/>
    <row r="1424" ht="15" customHeight="1"/>
    <row r="1425" ht="15" customHeight="1"/>
    <row r="1426" ht="15" customHeight="1"/>
    <row r="1427" ht="15" customHeight="1"/>
    <row r="1428" ht="15" customHeight="1"/>
    <row r="1429" ht="15" customHeight="1"/>
    <row r="1430" ht="15" customHeight="1"/>
    <row r="1431" ht="15" customHeight="1"/>
    <row r="1432" ht="15" customHeight="1"/>
    <row r="1433" ht="15" customHeight="1"/>
    <row r="1434" ht="15" customHeight="1"/>
    <row r="1435" ht="15" customHeight="1"/>
    <row r="1436" ht="15" customHeight="1"/>
    <row r="1437" ht="15" customHeight="1"/>
    <row r="1438" ht="15" customHeight="1"/>
    <row r="1439" ht="15" customHeight="1"/>
    <row r="1440" ht="15" customHeight="1"/>
    <row r="1441" ht="15" customHeight="1"/>
    <row r="1442" ht="15" customHeight="1"/>
    <row r="1443" ht="15" customHeight="1"/>
    <row r="1444" ht="15" customHeight="1"/>
    <row r="1445" ht="15" customHeight="1"/>
    <row r="1446" ht="15" customHeight="1"/>
    <row r="1447" ht="15" customHeight="1"/>
    <row r="1448" ht="15" customHeight="1"/>
    <row r="1449" ht="15" customHeight="1"/>
    <row r="1450" ht="15" customHeight="1"/>
    <row r="1451" ht="15" customHeight="1"/>
    <row r="1452" ht="15" customHeight="1"/>
    <row r="1453" ht="15" customHeight="1"/>
    <row r="1454" ht="15" customHeight="1"/>
    <row r="1455" ht="15" customHeight="1"/>
    <row r="1456" ht="15" customHeight="1"/>
    <row r="1457" ht="15" customHeight="1"/>
    <row r="1458" ht="15" customHeight="1"/>
    <row r="1459" ht="15" customHeight="1"/>
    <row r="1460" ht="15" customHeight="1"/>
    <row r="1461" ht="15" customHeight="1"/>
    <row r="1462" ht="15" customHeight="1"/>
    <row r="1463" ht="15" customHeight="1"/>
    <row r="1464" ht="15" customHeight="1"/>
    <row r="1465" ht="15" customHeight="1"/>
    <row r="1466" ht="15" customHeight="1"/>
    <row r="1467" ht="15" customHeight="1"/>
    <row r="1468" ht="15" customHeight="1"/>
    <row r="1469" ht="15" customHeight="1"/>
    <row r="1470" ht="15" customHeight="1"/>
    <row r="1471" ht="15" customHeight="1"/>
    <row r="1472" ht="15" customHeight="1"/>
    <row r="1473" ht="15" customHeight="1"/>
    <row r="1474" ht="15" customHeight="1"/>
    <row r="1475" ht="15" customHeight="1"/>
    <row r="1476" ht="15" customHeight="1"/>
    <row r="1477" ht="15" customHeight="1"/>
    <row r="1478" ht="15" customHeight="1"/>
    <row r="1479" ht="15" customHeight="1"/>
    <row r="1480" ht="15" customHeight="1"/>
    <row r="1481" ht="15" customHeight="1"/>
    <row r="1482" ht="15" customHeight="1"/>
    <row r="1483" ht="15" customHeight="1"/>
    <row r="1484" ht="15" customHeight="1"/>
    <row r="1485" ht="15" customHeight="1"/>
    <row r="1486" ht="15" customHeight="1"/>
    <row r="1487" ht="15" customHeight="1"/>
    <row r="1488" ht="15" customHeight="1"/>
    <row r="1489" ht="15" customHeight="1"/>
    <row r="1490" ht="15" customHeight="1"/>
    <row r="1491" ht="15" customHeight="1"/>
    <row r="1492" ht="15" customHeight="1"/>
    <row r="1493" ht="15" customHeight="1"/>
    <row r="1494" ht="15" customHeight="1"/>
    <row r="1495" ht="15" customHeight="1"/>
    <row r="1496" ht="15" customHeight="1"/>
    <row r="1497" ht="15" customHeight="1"/>
    <row r="1498" ht="15" customHeight="1"/>
    <row r="1499" ht="15" customHeight="1"/>
    <row r="1500" ht="15" customHeight="1"/>
    <row r="1501" ht="15" customHeight="1"/>
    <row r="1502" ht="15" customHeight="1"/>
    <row r="1503" ht="15" customHeight="1"/>
    <row r="1504" ht="15" customHeight="1"/>
    <row r="1505" ht="15" customHeight="1"/>
    <row r="1506" ht="15" customHeight="1"/>
    <row r="1507" ht="15" customHeight="1"/>
    <row r="1508" ht="15" customHeight="1"/>
    <row r="1509" ht="15" customHeight="1"/>
    <row r="1510" ht="15" customHeight="1"/>
    <row r="1511" ht="15" customHeight="1"/>
    <row r="1512" ht="15" customHeight="1"/>
    <row r="1513" ht="15" customHeight="1"/>
    <row r="1514" ht="15" customHeight="1"/>
    <row r="1515" ht="15" customHeight="1"/>
    <row r="1516" ht="15" customHeight="1"/>
    <row r="1517" ht="15" customHeight="1"/>
    <row r="1518" ht="15" customHeight="1"/>
    <row r="1519" ht="15" customHeight="1"/>
    <row r="1520" ht="15" customHeight="1"/>
    <row r="1521" ht="15" customHeight="1"/>
    <row r="1522" ht="15" customHeight="1"/>
    <row r="1523" ht="15" customHeight="1"/>
    <row r="1524" ht="15" customHeight="1"/>
    <row r="1525" ht="15" customHeight="1"/>
    <row r="1526" ht="15" customHeight="1"/>
    <row r="1527" ht="15" customHeight="1"/>
    <row r="1528" ht="15" customHeight="1"/>
    <row r="1529" ht="15" customHeight="1"/>
    <row r="1530" ht="15" customHeight="1"/>
    <row r="1531" ht="15" customHeight="1"/>
    <row r="1532" ht="15" customHeight="1"/>
    <row r="1533" ht="15" customHeight="1"/>
    <row r="1534" ht="15" customHeight="1"/>
    <row r="1535" ht="15" customHeight="1"/>
    <row r="1536" ht="15" customHeight="1"/>
    <row r="1537" ht="15" customHeight="1"/>
    <row r="1538" ht="15" customHeight="1"/>
    <row r="1539" ht="15" customHeight="1"/>
    <row r="1540" ht="15" customHeight="1"/>
    <row r="1541" ht="15" customHeight="1"/>
    <row r="1542" ht="15" customHeight="1"/>
    <row r="1543" ht="15" customHeight="1"/>
    <row r="1544" ht="15" customHeight="1"/>
    <row r="1545" ht="15" customHeight="1"/>
    <row r="1546" ht="15" customHeight="1"/>
    <row r="1547" ht="15" customHeight="1"/>
    <row r="1548" ht="15" customHeight="1"/>
    <row r="1549" ht="15" customHeight="1"/>
    <row r="1550" ht="15" customHeight="1"/>
    <row r="1551" ht="15" customHeight="1"/>
    <row r="1552" ht="15" customHeight="1"/>
    <row r="1553" ht="15" customHeight="1"/>
    <row r="1554" ht="15" customHeight="1"/>
    <row r="1555" ht="15" customHeight="1"/>
    <row r="1556" ht="15" customHeight="1"/>
    <row r="1557" ht="15" customHeight="1"/>
    <row r="1558" ht="15" customHeight="1"/>
    <row r="1559" ht="15" customHeight="1"/>
    <row r="1560" ht="15" customHeight="1"/>
    <row r="1561" ht="15" customHeight="1"/>
    <row r="1562" ht="15" customHeight="1"/>
    <row r="1563" ht="15" customHeight="1"/>
    <row r="1564" ht="15" customHeight="1"/>
    <row r="1565" ht="15" customHeight="1"/>
    <row r="1566" ht="15" customHeight="1"/>
    <row r="1567" ht="15" customHeight="1"/>
    <row r="1568" ht="15" customHeight="1"/>
    <row r="1569" ht="15" customHeight="1"/>
    <row r="1570" ht="15" customHeight="1"/>
    <row r="1571" ht="15" customHeight="1"/>
    <row r="1572" ht="15" customHeight="1"/>
    <row r="1573" ht="15" customHeight="1"/>
    <row r="1574" ht="15" customHeight="1"/>
    <row r="1575" ht="15" customHeight="1"/>
    <row r="1576" ht="15" customHeight="1"/>
    <row r="1577" ht="15" customHeight="1"/>
    <row r="1578" ht="15" customHeight="1"/>
    <row r="1579" ht="15" customHeight="1"/>
    <row r="1580" ht="15" customHeight="1"/>
    <row r="1581" ht="15" customHeight="1"/>
    <row r="1582" ht="15" customHeight="1"/>
    <row r="1583" ht="15" customHeight="1"/>
    <row r="1584" ht="15" customHeight="1"/>
    <row r="1585" ht="15" customHeight="1"/>
    <row r="1586" ht="15" customHeight="1"/>
    <row r="1587" ht="15" customHeight="1"/>
    <row r="1588" ht="15" customHeight="1"/>
    <row r="1589" ht="15" customHeight="1"/>
    <row r="1590" ht="15" customHeight="1"/>
    <row r="1591" ht="15" customHeight="1"/>
    <row r="1592" ht="15" customHeight="1"/>
    <row r="1593" ht="15" customHeight="1"/>
    <row r="1594" ht="15" customHeight="1"/>
    <row r="1595" ht="15" customHeight="1"/>
    <row r="1596" ht="15" customHeight="1"/>
    <row r="1597" ht="15" customHeight="1"/>
    <row r="1598" ht="15" customHeight="1"/>
    <row r="1599" ht="15" customHeight="1"/>
    <row r="1600" ht="15" customHeight="1"/>
    <row r="1601" ht="15" customHeight="1"/>
    <row r="1602" ht="15" customHeight="1"/>
    <row r="1603" ht="15" customHeight="1"/>
    <row r="1604" ht="15" customHeight="1"/>
    <row r="1605" ht="15" customHeight="1"/>
    <row r="1606" ht="15" customHeight="1"/>
    <row r="1607" ht="15" customHeight="1"/>
    <row r="1608" ht="15" customHeight="1"/>
    <row r="1609" ht="15" customHeight="1"/>
    <row r="1610" ht="15" customHeight="1"/>
    <row r="1611" ht="15" customHeight="1"/>
    <row r="1612" ht="15" customHeight="1"/>
    <row r="1613" ht="15" customHeight="1"/>
    <row r="1614" ht="15" customHeight="1"/>
    <row r="1615" ht="15" customHeight="1"/>
    <row r="1616" ht="15" customHeight="1"/>
    <row r="1617" ht="15" customHeight="1"/>
    <row r="1618" ht="15" customHeight="1"/>
    <row r="1619" ht="15" customHeight="1"/>
    <row r="1620" ht="15" customHeight="1"/>
    <row r="1621" ht="15" customHeight="1"/>
    <row r="1622" ht="15" customHeight="1"/>
    <row r="1623" ht="15" customHeight="1"/>
    <row r="1624" ht="15" customHeight="1"/>
    <row r="1625" ht="15" customHeight="1"/>
    <row r="1626" ht="15" customHeight="1"/>
    <row r="1627" ht="15" customHeight="1"/>
    <row r="1628" ht="15" customHeight="1"/>
    <row r="1629" ht="15" customHeight="1"/>
    <row r="1630" ht="15" customHeight="1"/>
    <row r="1631" ht="15" customHeight="1"/>
    <row r="1632" ht="15" customHeight="1"/>
    <row r="1633" ht="15" customHeight="1"/>
    <row r="1634" ht="15" customHeight="1"/>
    <row r="1635" ht="15" customHeight="1"/>
    <row r="1636" ht="15" customHeight="1"/>
    <row r="1637" ht="15" customHeight="1"/>
    <row r="1638" ht="15" customHeight="1"/>
    <row r="1639" ht="15" customHeight="1"/>
    <row r="1640" ht="15" customHeight="1"/>
    <row r="1641" ht="15" customHeight="1"/>
    <row r="1642" ht="15" customHeight="1"/>
    <row r="1643" ht="15" customHeight="1"/>
    <row r="1644" ht="15" customHeight="1"/>
    <row r="1645" ht="15" customHeight="1"/>
    <row r="1646" ht="15" customHeight="1"/>
    <row r="1647" ht="15" customHeight="1"/>
    <row r="1648" ht="15" customHeight="1"/>
    <row r="1649" ht="15" customHeight="1"/>
    <row r="1650" ht="15" customHeight="1"/>
    <row r="1651" ht="15" customHeight="1"/>
    <row r="1652" ht="15" customHeight="1"/>
  </sheetData>
  <pageMargins left="0.59055118110236227" right="0.39370078740157483" top="0.78740157480314965" bottom="0.78740157480314965" header="0.11811023622047245" footer="0.11811023622047245"/>
  <pageSetup paperSize="9" scale="70" orientation="portrait" verticalDpi="300" r:id="rId1"/>
  <headerFooter alignWithMargins="0">
    <oddFooter>&amp;L&amp;"MetaNormalLF-Roman,Standard"Statistisches Bundesamt, Tabellen zu den UGR, Teil 4, 2018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56"/>
  <sheetViews>
    <sheetView zoomScaleNormal="100" zoomScaleSheetLayoutView="75" workbookViewId="0"/>
  </sheetViews>
  <sheetFormatPr baseColWidth="10" defaultRowHeight="11.25"/>
  <cols>
    <col min="1" max="1" width="8.7109375" style="180" customWidth="1"/>
    <col min="2" max="2" width="55.7109375" style="180" customWidth="1"/>
    <col min="3" max="3" width="9.7109375" style="180" hidden="1" customWidth="1"/>
    <col min="4" max="6" width="10.7109375" style="180" hidden="1" customWidth="1"/>
    <col min="7" max="7" width="9.7109375" style="180" hidden="1" customWidth="1"/>
    <col min="8" max="9" width="10.7109375" style="180" hidden="1" customWidth="1"/>
    <col min="10" max="10" width="9.7109375" style="180" hidden="1" customWidth="1"/>
    <col min="11" max="11" width="10.7109375" style="180" hidden="1" customWidth="1"/>
    <col min="12" max="12" width="10.7109375" style="180" customWidth="1"/>
    <col min="13" max="16" width="9.7109375" style="180" customWidth="1"/>
    <col min="17" max="17" width="11.42578125" style="180"/>
    <col min="18" max="18" width="9.85546875" style="180" customWidth="1"/>
    <col min="19" max="16384" width="11.42578125" style="180"/>
  </cols>
  <sheetData>
    <row r="1" spans="1:18" s="177" customFormat="1" ht="18" customHeight="1">
      <c r="A1" s="204" t="s">
        <v>439</v>
      </c>
      <c r="B1" s="175"/>
      <c r="C1" s="176"/>
      <c r="G1" s="178"/>
      <c r="H1" s="176"/>
      <c r="I1" s="176"/>
      <c r="J1" s="176"/>
      <c r="K1" s="176"/>
      <c r="L1" s="176"/>
    </row>
    <row r="2" spans="1:18" s="177" customFormat="1" ht="18" customHeight="1">
      <c r="A2" s="205" t="s">
        <v>329</v>
      </c>
      <c r="B2" s="176"/>
      <c r="C2" s="176"/>
      <c r="G2" s="179"/>
      <c r="H2" s="176"/>
      <c r="I2" s="176"/>
      <c r="J2" s="176"/>
      <c r="K2" s="176"/>
      <c r="L2" s="176"/>
    </row>
    <row r="3" spans="1:18" ht="15" customHeight="1">
      <c r="B3" s="181"/>
      <c r="C3" s="182"/>
      <c r="D3" s="182"/>
      <c r="E3" s="182"/>
      <c r="F3" s="182"/>
    </row>
    <row r="4" spans="1:18" s="185" customFormat="1" ht="27" customHeight="1">
      <c r="A4" s="184" t="s">
        <v>413</v>
      </c>
      <c r="B4" s="184" t="s">
        <v>428</v>
      </c>
      <c r="C4" s="28">
        <v>1991</v>
      </c>
      <c r="D4" s="28">
        <v>1992</v>
      </c>
      <c r="E4" s="28">
        <v>1993</v>
      </c>
      <c r="F4" s="26">
        <v>1994</v>
      </c>
      <c r="G4" s="28">
        <v>1995</v>
      </c>
      <c r="H4" s="28">
        <v>1996</v>
      </c>
      <c r="I4" s="28">
        <v>1997</v>
      </c>
      <c r="J4" s="28">
        <v>1998</v>
      </c>
      <c r="K4" s="28">
        <v>1999</v>
      </c>
      <c r="L4" s="28">
        <v>2000</v>
      </c>
      <c r="M4" s="28">
        <v>2001</v>
      </c>
      <c r="N4" s="26">
        <v>2004</v>
      </c>
      <c r="O4" s="26">
        <v>2007</v>
      </c>
      <c r="P4" s="26">
        <v>2010</v>
      </c>
      <c r="Q4" s="26">
        <v>2013</v>
      </c>
      <c r="R4" s="26" t="s">
        <v>414</v>
      </c>
    </row>
    <row r="5" spans="1:18" s="188" customFormat="1" ht="15" customHeight="1">
      <c r="A5" s="186" t="s">
        <v>102</v>
      </c>
      <c r="B5" s="187" t="s">
        <v>137</v>
      </c>
      <c r="C5" s="149">
        <v>106.45161290322579</v>
      </c>
      <c r="D5" s="149">
        <v>104.83870967741935</v>
      </c>
      <c r="E5" s="149">
        <v>103.2258064516129</v>
      </c>
      <c r="F5" s="149">
        <v>101.61290322580645</v>
      </c>
      <c r="G5" s="149">
        <v>103.33333333333334</v>
      </c>
      <c r="H5" s="149">
        <v>102.22222222222224</v>
      </c>
      <c r="I5" s="149">
        <v>101.11111111111111</v>
      </c>
      <c r="J5" s="149">
        <v>100</v>
      </c>
      <c r="K5" s="149">
        <v>100</v>
      </c>
      <c r="L5" s="149">
        <v>100</v>
      </c>
      <c r="M5" s="149">
        <v>100</v>
      </c>
      <c r="N5" s="149">
        <v>72.989536666666666</v>
      </c>
      <c r="O5" s="149">
        <v>69.419422966666673</v>
      </c>
      <c r="P5" s="149">
        <v>71.445592064119467</v>
      </c>
      <c r="Q5" s="149">
        <v>67.534285771709605</v>
      </c>
      <c r="R5" s="149">
        <v>71.841490000000007</v>
      </c>
    </row>
    <row r="6" spans="1:18" s="188" customFormat="1" ht="12.75" customHeight="1">
      <c r="A6" s="186" t="s">
        <v>10</v>
      </c>
      <c r="B6" s="189" t="s">
        <v>138</v>
      </c>
      <c r="C6" s="149">
        <v>106.45161290322579</v>
      </c>
      <c r="D6" s="149">
        <v>104.83870967741935</v>
      </c>
      <c r="E6" s="149">
        <v>103.2258064516129</v>
      </c>
      <c r="F6" s="149">
        <v>101.61290322580645</v>
      </c>
      <c r="G6" s="149">
        <v>103.33333333333334</v>
      </c>
      <c r="H6" s="149">
        <v>102.22222222222224</v>
      </c>
      <c r="I6" s="149">
        <v>101.11111111111111</v>
      </c>
      <c r="J6" s="149">
        <v>100</v>
      </c>
      <c r="K6" s="149">
        <v>100</v>
      </c>
      <c r="L6" s="149">
        <v>100</v>
      </c>
      <c r="M6" s="149">
        <v>100</v>
      </c>
      <c r="N6" s="149">
        <v>72.989536666666666</v>
      </c>
      <c r="O6" s="149">
        <v>69.346089633333335</v>
      </c>
      <c r="P6" s="149">
        <v>71.40225873078613</v>
      </c>
      <c r="Q6" s="149">
        <v>67.534285771709605</v>
      </c>
      <c r="R6" s="149">
        <v>71.841490000000007</v>
      </c>
    </row>
    <row r="7" spans="1:18" s="188" customFormat="1" ht="12.75" customHeight="1">
      <c r="A7" s="186" t="s">
        <v>11</v>
      </c>
      <c r="B7" s="189" t="s">
        <v>429</v>
      </c>
      <c r="C7" s="149">
        <v>0</v>
      </c>
      <c r="D7" s="149">
        <v>0</v>
      </c>
      <c r="E7" s="149">
        <v>0</v>
      </c>
      <c r="F7" s="149">
        <v>0</v>
      </c>
      <c r="G7" s="149">
        <v>0</v>
      </c>
      <c r="H7" s="149">
        <v>0</v>
      </c>
      <c r="I7" s="149">
        <v>0</v>
      </c>
      <c r="J7" s="149">
        <v>0</v>
      </c>
      <c r="K7" s="149">
        <v>0</v>
      </c>
      <c r="L7" s="149">
        <v>0</v>
      </c>
      <c r="M7" s="149">
        <v>0</v>
      </c>
      <c r="N7" s="149">
        <v>0</v>
      </c>
      <c r="O7" s="149">
        <v>0</v>
      </c>
      <c r="P7" s="149">
        <v>0</v>
      </c>
      <c r="Q7" s="149">
        <v>0</v>
      </c>
      <c r="R7" s="149">
        <v>0</v>
      </c>
    </row>
    <row r="8" spans="1:18" s="188" customFormat="1" ht="12.75" customHeight="1">
      <c r="A8" s="186" t="s">
        <v>103</v>
      </c>
      <c r="B8" s="189" t="s">
        <v>140</v>
      </c>
      <c r="C8" s="149">
        <v>0</v>
      </c>
      <c r="D8" s="149">
        <v>0</v>
      </c>
      <c r="E8" s="149">
        <v>0</v>
      </c>
      <c r="F8" s="149">
        <v>0</v>
      </c>
      <c r="G8" s="149">
        <v>0</v>
      </c>
      <c r="H8" s="149">
        <v>0</v>
      </c>
      <c r="I8" s="149">
        <v>0</v>
      </c>
      <c r="J8" s="149">
        <v>0</v>
      </c>
      <c r="K8" s="149">
        <v>0</v>
      </c>
      <c r="L8" s="149">
        <v>0</v>
      </c>
      <c r="M8" s="149">
        <v>0</v>
      </c>
      <c r="N8" s="149">
        <v>0</v>
      </c>
      <c r="O8" s="149">
        <v>0</v>
      </c>
      <c r="P8" s="149">
        <v>0</v>
      </c>
      <c r="Q8" s="149">
        <v>0</v>
      </c>
      <c r="R8" s="149">
        <v>0</v>
      </c>
    </row>
    <row r="9" spans="1:18" s="188" customFormat="1" ht="12.75" customHeight="1">
      <c r="A9" s="186" t="s">
        <v>104</v>
      </c>
      <c r="B9" s="190" t="s">
        <v>430</v>
      </c>
      <c r="C9" s="149">
        <v>104.33778782761695</v>
      </c>
      <c r="D9" s="149">
        <v>102.82282780545889</v>
      </c>
      <c r="E9" s="149">
        <v>101.77139931546431</v>
      </c>
      <c r="F9" s="149">
        <v>102.92350171279492</v>
      </c>
      <c r="G9" s="149">
        <v>145.86064793108719</v>
      </c>
      <c r="H9" s="149">
        <v>133.76332569283753</v>
      </c>
      <c r="I9" s="149">
        <v>131.55767642602851</v>
      </c>
      <c r="J9" s="149">
        <v>126.99791769047341</v>
      </c>
      <c r="K9" s="149">
        <v>107.32919766674887</v>
      </c>
      <c r="L9" s="149">
        <v>100</v>
      </c>
      <c r="M9" s="149">
        <v>100.1238237409822</v>
      </c>
      <c r="N9" s="149">
        <v>115.19881396083579</v>
      </c>
      <c r="O9" s="149">
        <v>113.96154564047248</v>
      </c>
      <c r="P9" s="149">
        <v>104.22580709522276</v>
      </c>
      <c r="Q9" s="149">
        <v>98.172747525007068</v>
      </c>
      <c r="R9" s="149">
        <v>85.80904314579098</v>
      </c>
    </row>
    <row r="10" spans="1:18" s="188" customFormat="1" ht="12.75" customHeight="1">
      <c r="A10" s="186" t="s">
        <v>12</v>
      </c>
      <c r="B10" s="191" t="s">
        <v>142</v>
      </c>
      <c r="C10" s="149">
        <v>107.64792073734013</v>
      </c>
      <c r="D10" s="149">
        <v>105.14491818785375</v>
      </c>
      <c r="E10" s="149">
        <v>102.53270898863565</v>
      </c>
      <c r="F10" s="149">
        <v>101.95557342910682</v>
      </c>
      <c r="G10" s="149">
        <v>140.83141351398916</v>
      </c>
      <c r="H10" s="149">
        <v>129.96968411147503</v>
      </c>
      <c r="I10" s="149">
        <v>126.80527939900601</v>
      </c>
      <c r="J10" s="149">
        <v>122.77589911044041</v>
      </c>
      <c r="K10" s="149">
        <v>109.01602488843767</v>
      </c>
      <c r="L10" s="149">
        <v>100</v>
      </c>
      <c r="M10" s="149">
        <v>92.443241691813967</v>
      </c>
      <c r="N10" s="149">
        <v>119.45053324460272</v>
      </c>
      <c r="O10" s="149">
        <v>116.90179938549818</v>
      </c>
      <c r="P10" s="149">
        <v>109.14334650871299</v>
      </c>
      <c r="Q10" s="149">
        <v>97.721264358386492</v>
      </c>
      <c r="R10" s="149">
        <v>85.509691507526668</v>
      </c>
    </row>
    <row r="11" spans="1:18" s="188" customFormat="1" ht="12.75" customHeight="1">
      <c r="A11" s="186" t="s">
        <v>105</v>
      </c>
      <c r="B11" s="189" t="s">
        <v>143</v>
      </c>
      <c r="C11" s="149">
        <v>453.02318311261934</v>
      </c>
      <c r="D11" s="149">
        <v>364.56946442613537</v>
      </c>
      <c r="E11" s="149">
        <v>273.50190348841147</v>
      </c>
      <c r="F11" s="149">
        <v>185.11924040272496</v>
      </c>
      <c r="G11" s="149">
        <v>194.54802761870536</v>
      </c>
      <c r="H11" s="149">
        <v>171.41392551335056</v>
      </c>
      <c r="I11" s="149">
        <v>137.46825939997981</v>
      </c>
      <c r="J11" s="149">
        <v>126.3265524771483</v>
      </c>
      <c r="K11" s="149">
        <v>109.90539179366303</v>
      </c>
      <c r="L11" s="149">
        <v>100</v>
      </c>
      <c r="M11" s="149">
        <v>91.396376851266012</v>
      </c>
      <c r="N11" s="149">
        <v>100.75625946046121</v>
      </c>
      <c r="O11" s="149">
        <v>62.101771399801351</v>
      </c>
      <c r="P11" s="149">
        <v>93.675119214930163</v>
      </c>
      <c r="Q11" s="149">
        <v>81.295239929906316</v>
      </c>
      <c r="R11" s="149">
        <v>23.171902739452104</v>
      </c>
    </row>
    <row r="12" spans="1:18" s="188" customFormat="1" ht="12.75" customHeight="1">
      <c r="A12" s="186" t="s">
        <v>106</v>
      </c>
      <c r="B12" s="189" t="s">
        <v>144</v>
      </c>
      <c r="C12" s="206">
        <v>0</v>
      </c>
      <c r="D12" s="206">
        <v>0</v>
      </c>
      <c r="E12" s="206">
        <v>0</v>
      </c>
      <c r="F12" s="206">
        <v>0</v>
      </c>
      <c r="G12" s="149">
        <v>160.73664758882177</v>
      </c>
      <c r="H12" s="149">
        <v>144.97810118837648</v>
      </c>
      <c r="I12" s="149">
        <v>145.89478252710489</v>
      </c>
      <c r="J12" s="149">
        <v>139.77632076333842</v>
      </c>
      <c r="K12" s="149">
        <v>102.20771501120574</v>
      </c>
      <c r="L12" s="149">
        <v>100</v>
      </c>
      <c r="M12" s="149">
        <v>123.42235863034574</v>
      </c>
      <c r="N12" s="149">
        <v>102.43608043241512</v>
      </c>
      <c r="O12" s="149">
        <v>105.42790654776756</v>
      </c>
      <c r="P12" s="149">
        <v>89.421461098228377</v>
      </c>
      <c r="Q12" s="149">
        <v>99.656552460457164</v>
      </c>
      <c r="R12" s="149">
        <v>87.152078933608394</v>
      </c>
    </row>
    <row r="13" spans="1:18" s="188" customFormat="1" ht="12.75" customHeight="1">
      <c r="A13" s="186" t="s">
        <v>107</v>
      </c>
      <c r="B13" s="192" t="s">
        <v>145</v>
      </c>
      <c r="C13" s="149">
        <v>131.84549918864278</v>
      </c>
      <c r="D13" s="149">
        <v>107.00228644998415</v>
      </c>
      <c r="E13" s="149">
        <v>104.05436574611318</v>
      </c>
      <c r="F13" s="149">
        <v>102.03615112681494</v>
      </c>
      <c r="G13" s="149">
        <v>94.835671132592779</v>
      </c>
      <c r="H13" s="149">
        <v>96.421861548585412</v>
      </c>
      <c r="I13" s="149">
        <v>105.6683825541252</v>
      </c>
      <c r="J13" s="149">
        <v>94.136082323450793</v>
      </c>
      <c r="K13" s="149">
        <v>98.689202619324803</v>
      </c>
      <c r="L13" s="149">
        <v>100</v>
      </c>
      <c r="M13" s="149">
        <v>89.557490810254365</v>
      </c>
      <c r="N13" s="149">
        <v>94.445175656945082</v>
      </c>
      <c r="O13" s="149">
        <v>88.449592282436043</v>
      </c>
      <c r="P13" s="149">
        <v>81.150455907189951</v>
      </c>
      <c r="Q13" s="149">
        <v>69.832971140177307</v>
      </c>
      <c r="R13" s="149">
        <v>72.186290442190739</v>
      </c>
    </row>
    <row r="14" spans="1:18" s="188" customFormat="1" ht="12.75" customHeight="1">
      <c r="A14" s="186" t="s">
        <v>108</v>
      </c>
      <c r="B14" s="189" t="s">
        <v>146</v>
      </c>
      <c r="C14" s="149">
        <v>105.68078367677055</v>
      </c>
      <c r="D14" s="149">
        <v>98.796007588773833</v>
      </c>
      <c r="E14" s="149">
        <v>104.66070970299867</v>
      </c>
      <c r="F14" s="149">
        <v>98.485638107701206</v>
      </c>
      <c r="G14" s="149">
        <v>99.043840310349154</v>
      </c>
      <c r="H14" s="149">
        <v>101.83725184458095</v>
      </c>
      <c r="I14" s="149">
        <v>101.08836976190109</v>
      </c>
      <c r="J14" s="149">
        <v>93.557561916819949</v>
      </c>
      <c r="K14" s="149">
        <v>100.48037049051337</v>
      </c>
      <c r="L14" s="149">
        <v>100</v>
      </c>
      <c r="M14" s="149">
        <v>93.208196957859428</v>
      </c>
      <c r="N14" s="149">
        <v>87.207174785596862</v>
      </c>
      <c r="O14" s="149">
        <v>91.284273789675424</v>
      </c>
      <c r="P14" s="149">
        <v>82.821383543155207</v>
      </c>
      <c r="Q14" s="149">
        <v>77.51471575748954</v>
      </c>
      <c r="R14" s="149">
        <v>76.540016620602287</v>
      </c>
    </row>
    <row r="15" spans="1:18" s="188" customFormat="1" ht="12.75" customHeight="1">
      <c r="A15" s="186" t="s">
        <v>109</v>
      </c>
      <c r="B15" s="189" t="s">
        <v>147</v>
      </c>
      <c r="C15" s="149">
        <v>165.30374409091272</v>
      </c>
      <c r="D15" s="149">
        <v>155.20001889459581</v>
      </c>
      <c r="E15" s="149">
        <v>140.63156270988236</v>
      </c>
      <c r="F15" s="149">
        <v>131.93642720097316</v>
      </c>
      <c r="G15" s="149">
        <v>149.51911485060251</v>
      </c>
      <c r="H15" s="149">
        <v>128.73057869751992</v>
      </c>
      <c r="I15" s="149">
        <v>150.18733168818324</v>
      </c>
      <c r="J15" s="149">
        <v>115.71901172073299</v>
      </c>
      <c r="K15" s="149">
        <v>161.50178883104957</v>
      </c>
      <c r="L15" s="149">
        <v>100</v>
      </c>
      <c r="M15" s="149">
        <v>97.662946300875063</v>
      </c>
      <c r="N15" s="149">
        <v>72.689047072394274</v>
      </c>
      <c r="O15" s="149">
        <v>58.001910713930457</v>
      </c>
      <c r="P15" s="149">
        <v>45.726299362237114</v>
      </c>
      <c r="Q15" s="149">
        <v>36.00501058767086</v>
      </c>
      <c r="R15" s="149">
        <v>33.22291708539673</v>
      </c>
    </row>
    <row r="16" spans="1:18" s="188" customFormat="1" ht="12.75" customHeight="1">
      <c r="A16" s="186" t="s">
        <v>73</v>
      </c>
      <c r="B16" s="189" t="s">
        <v>148</v>
      </c>
      <c r="C16" s="149">
        <v>171.10178716862106</v>
      </c>
      <c r="D16" s="149">
        <v>165.80649232547214</v>
      </c>
      <c r="E16" s="149">
        <v>138.46578860678005</v>
      </c>
      <c r="F16" s="149">
        <v>119.89552738388265</v>
      </c>
      <c r="G16" s="149">
        <v>87.243367287588626</v>
      </c>
      <c r="H16" s="149">
        <v>98.308689610655577</v>
      </c>
      <c r="I16" s="149">
        <v>90.305474267287067</v>
      </c>
      <c r="J16" s="149">
        <v>125.09929822337438</v>
      </c>
      <c r="K16" s="149">
        <v>123.6010210760831</v>
      </c>
      <c r="L16" s="149">
        <v>100</v>
      </c>
      <c r="M16" s="149">
        <v>74.864133430113938</v>
      </c>
      <c r="N16" s="149">
        <v>49.937203051424717</v>
      </c>
      <c r="O16" s="149">
        <v>51.396805454594784</v>
      </c>
      <c r="P16" s="149">
        <v>28.934513540366297</v>
      </c>
      <c r="Q16" s="149">
        <v>20.67917983601863</v>
      </c>
      <c r="R16" s="149">
        <v>13.835473815545965</v>
      </c>
    </row>
    <row r="17" spans="1:18" s="188" customFormat="1" ht="12.75" customHeight="1">
      <c r="A17" s="186" t="s">
        <v>74</v>
      </c>
      <c r="B17" s="189" t="s">
        <v>149</v>
      </c>
      <c r="C17" s="149">
        <v>119.8017511968098</v>
      </c>
      <c r="D17" s="149">
        <v>96.359944376084087</v>
      </c>
      <c r="E17" s="149">
        <v>100.96078400795435</v>
      </c>
      <c r="F17" s="149">
        <v>101.62359176541811</v>
      </c>
      <c r="G17" s="149">
        <v>132.56731818195598</v>
      </c>
      <c r="H17" s="149">
        <v>125.29003907907332</v>
      </c>
      <c r="I17" s="149">
        <v>126.25409701897203</v>
      </c>
      <c r="J17" s="149">
        <v>100.30216977721062</v>
      </c>
      <c r="K17" s="149">
        <v>88.115175807211273</v>
      </c>
      <c r="L17" s="149">
        <v>100</v>
      </c>
      <c r="M17" s="149">
        <v>108.0133871780359</v>
      </c>
      <c r="N17" s="149">
        <v>115.53148793693499</v>
      </c>
      <c r="O17" s="149">
        <v>125.08708376046398</v>
      </c>
      <c r="P17" s="149">
        <v>121.54955274229418</v>
      </c>
      <c r="Q17" s="149">
        <v>126.18976388635326</v>
      </c>
      <c r="R17" s="149">
        <v>104.3507495503784</v>
      </c>
    </row>
    <row r="18" spans="1:18" s="188" customFormat="1" ht="12.75" customHeight="1">
      <c r="A18" s="186" t="s">
        <v>75</v>
      </c>
      <c r="B18" s="189" t="s">
        <v>150</v>
      </c>
      <c r="C18" s="149">
        <v>177.00777091331685</v>
      </c>
      <c r="D18" s="149">
        <v>147.5426620835797</v>
      </c>
      <c r="E18" s="149">
        <v>120.80438605438748</v>
      </c>
      <c r="F18" s="149">
        <v>104.76210142180571</v>
      </c>
      <c r="G18" s="149">
        <v>79.995566278588882</v>
      </c>
      <c r="H18" s="149">
        <v>76.863099783065167</v>
      </c>
      <c r="I18" s="149">
        <v>80.75852663255597</v>
      </c>
      <c r="J18" s="149">
        <v>94.263821802647968</v>
      </c>
      <c r="K18" s="149">
        <v>98.07804926557084</v>
      </c>
      <c r="L18" s="149">
        <v>100</v>
      </c>
      <c r="M18" s="149">
        <v>93.126795570782562</v>
      </c>
      <c r="N18" s="149">
        <v>91.539579085621284</v>
      </c>
      <c r="O18" s="149">
        <v>88.935633209115039</v>
      </c>
      <c r="P18" s="149">
        <v>55.601674399634383</v>
      </c>
      <c r="Q18" s="149">
        <v>46.310474849649204</v>
      </c>
      <c r="R18" s="149">
        <v>33.242431494703084</v>
      </c>
    </row>
    <row r="19" spans="1:18" s="188" customFormat="1" ht="12.75" customHeight="1">
      <c r="A19" s="186" t="s">
        <v>76</v>
      </c>
      <c r="B19" s="189" t="s">
        <v>151</v>
      </c>
      <c r="C19" s="149">
        <v>126.35242063764409</v>
      </c>
      <c r="D19" s="149">
        <v>120.12012358395478</v>
      </c>
      <c r="E19" s="149">
        <v>118.55676485779156</v>
      </c>
      <c r="F19" s="149">
        <v>116.93601590032483</v>
      </c>
      <c r="G19" s="149">
        <v>149.53023049350236</v>
      </c>
      <c r="H19" s="149">
        <v>140.86685470257316</v>
      </c>
      <c r="I19" s="149">
        <v>132.9732568571078</v>
      </c>
      <c r="J19" s="149">
        <v>140.76164433909346</v>
      </c>
      <c r="K19" s="149">
        <v>117.070247423525</v>
      </c>
      <c r="L19" s="149">
        <v>100</v>
      </c>
      <c r="M19" s="149">
        <v>79.893155475872774</v>
      </c>
      <c r="N19" s="149">
        <v>111.35191337883418</v>
      </c>
      <c r="O19" s="149">
        <v>103.57416716307209</v>
      </c>
      <c r="P19" s="149">
        <v>104.77270547123479</v>
      </c>
      <c r="Q19" s="149">
        <v>56.230998211229718</v>
      </c>
      <c r="R19" s="149">
        <v>53.392868900549253</v>
      </c>
    </row>
    <row r="20" spans="1:18" s="188" customFormat="1" ht="12.75" customHeight="1">
      <c r="A20" s="186" t="s">
        <v>110</v>
      </c>
      <c r="B20" s="193" t="s">
        <v>152</v>
      </c>
      <c r="C20" s="173" t="s">
        <v>415</v>
      </c>
      <c r="D20" s="173" t="s">
        <v>415</v>
      </c>
      <c r="E20" s="173" t="s">
        <v>415</v>
      </c>
      <c r="F20" s="173" t="s">
        <v>415</v>
      </c>
      <c r="G20" s="173" t="s">
        <v>415</v>
      </c>
      <c r="H20" s="173" t="s">
        <v>415</v>
      </c>
      <c r="I20" s="173" t="s">
        <v>415</v>
      </c>
      <c r="J20" s="173" t="s">
        <v>415</v>
      </c>
      <c r="K20" s="173" t="s">
        <v>415</v>
      </c>
      <c r="L20" s="173" t="s">
        <v>415</v>
      </c>
      <c r="M20" s="173" t="s">
        <v>415</v>
      </c>
      <c r="N20" s="173" t="s">
        <v>415</v>
      </c>
      <c r="O20" s="173" t="s">
        <v>415</v>
      </c>
      <c r="P20" s="173" t="s">
        <v>415</v>
      </c>
      <c r="Q20" s="173" t="s">
        <v>415</v>
      </c>
      <c r="R20" s="173" t="s">
        <v>415</v>
      </c>
    </row>
    <row r="21" spans="1:18" s="188" customFormat="1" ht="12.75" customHeight="1">
      <c r="A21" s="186" t="s">
        <v>111</v>
      </c>
      <c r="B21" s="194" t="s">
        <v>153</v>
      </c>
      <c r="C21" s="173" t="s">
        <v>415</v>
      </c>
      <c r="D21" s="173" t="s">
        <v>415</v>
      </c>
      <c r="E21" s="173" t="s">
        <v>415</v>
      </c>
      <c r="F21" s="173" t="s">
        <v>415</v>
      </c>
      <c r="G21" s="173" t="s">
        <v>415</v>
      </c>
      <c r="H21" s="173" t="s">
        <v>415</v>
      </c>
      <c r="I21" s="173" t="s">
        <v>415</v>
      </c>
      <c r="J21" s="173" t="s">
        <v>415</v>
      </c>
      <c r="K21" s="173" t="s">
        <v>415</v>
      </c>
      <c r="L21" s="173" t="s">
        <v>415</v>
      </c>
      <c r="M21" s="173" t="s">
        <v>415</v>
      </c>
      <c r="N21" s="173" t="s">
        <v>415</v>
      </c>
      <c r="O21" s="173" t="s">
        <v>415</v>
      </c>
      <c r="P21" s="173" t="s">
        <v>415</v>
      </c>
      <c r="Q21" s="173" t="s">
        <v>415</v>
      </c>
      <c r="R21" s="173" t="s">
        <v>415</v>
      </c>
    </row>
    <row r="22" spans="1:18" s="188" customFormat="1" ht="12.75" customHeight="1">
      <c r="A22" s="186" t="s">
        <v>77</v>
      </c>
      <c r="B22" s="189" t="s">
        <v>427</v>
      </c>
      <c r="C22" s="149">
        <v>127.48305122790676</v>
      </c>
      <c r="D22" s="149">
        <v>100.38087128821749</v>
      </c>
      <c r="E22" s="149">
        <v>102.3722476720138</v>
      </c>
      <c r="F22" s="149">
        <v>102.96393348288395</v>
      </c>
      <c r="G22" s="149">
        <v>83.756047895616788</v>
      </c>
      <c r="H22" s="149">
        <v>87.535605185819236</v>
      </c>
      <c r="I22" s="149">
        <v>97.793733824472596</v>
      </c>
      <c r="J22" s="149">
        <v>86.585220118574028</v>
      </c>
      <c r="K22" s="149">
        <v>96.463469463999843</v>
      </c>
      <c r="L22" s="149">
        <v>100</v>
      </c>
      <c r="M22" s="149">
        <v>87.898301569154256</v>
      </c>
      <c r="N22" s="149">
        <v>94.257144400404812</v>
      </c>
      <c r="O22" s="149">
        <v>84.554294013140321</v>
      </c>
      <c r="P22" s="149">
        <v>73.487096025308645</v>
      </c>
      <c r="Q22" s="149">
        <v>63.382936430357297</v>
      </c>
      <c r="R22" s="149">
        <v>68.174620292861633</v>
      </c>
    </row>
    <row r="23" spans="1:18" s="188" customFormat="1" ht="12.75" customHeight="1">
      <c r="A23" s="186" t="s">
        <v>21</v>
      </c>
      <c r="B23" s="189" t="s">
        <v>154</v>
      </c>
      <c r="C23" s="173" t="s">
        <v>415</v>
      </c>
      <c r="D23" s="173" t="s">
        <v>415</v>
      </c>
      <c r="E23" s="173" t="s">
        <v>415</v>
      </c>
      <c r="F23" s="173" t="s">
        <v>415</v>
      </c>
      <c r="G23" s="173" t="s">
        <v>415</v>
      </c>
      <c r="H23" s="173" t="s">
        <v>415</v>
      </c>
      <c r="I23" s="173" t="s">
        <v>415</v>
      </c>
      <c r="J23" s="173" t="s">
        <v>415</v>
      </c>
      <c r="K23" s="173" t="s">
        <v>415</v>
      </c>
      <c r="L23" s="173" t="s">
        <v>415</v>
      </c>
      <c r="M23" s="173" t="s">
        <v>415</v>
      </c>
      <c r="N23" s="173" t="s">
        <v>415</v>
      </c>
      <c r="O23" s="173" t="s">
        <v>415</v>
      </c>
      <c r="P23" s="173" t="s">
        <v>415</v>
      </c>
      <c r="Q23" s="173" t="s">
        <v>415</v>
      </c>
      <c r="R23" s="173" t="s">
        <v>415</v>
      </c>
    </row>
    <row r="24" spans="1:18" s="188" customFormat="1" ht="12.75" customHeight="1">
      <c r="A24" s="186" t="s">
        <v>22</v>
      </c>
      <c r="B24" s="189" t="s">
        <v>155</v>
      </c>
      <c r="C24" s="149">
        <v>130.84147557359307</v>
      </c>
      <c r="D24" s="149">
        <v>107.30444400135542</v>
      </c>
      <c r="E24" s="149">
        <v>115.3534125508771</v>
      </c>
      <c r="F24" s="149">
        <v>109.89472761228143</v>
      </c>
      <c r="G24" s="149">
        <v>86.826501862345452</v>
      </c>
      <c r="H24" s="149">
        <v>84.299311031045733</v>
      </c>
      <c r="I24" s="149">
        <v>94.63842717883513</v>
      </c>
      <c r="J24" s="149">
        <v>99.721876205621783</v>
      </c>
      <c r="K24" s="149">
        <v>98.760702986596229</v>
      </c>
      <c r="L24" s="149">
        <v>100</v>
      </c>
      <c r="M24" s="149">
        <v>89.945904556928156</v>
      </c>
      <c r="N24" s="149">
        <v>80.16179332657785</v>
      </c>
      <c r="O24" s="149">
        <v>56.568863529530908</v>
      </c>
      <c r="P24" s="149">
        <v>53.517514787360732</v>
      </c>
      <c r="Q24" s="149">
        <v>49.449755227676349</v>
      </c>
      <c r="R24" s="149">
        <v>48.312244416351582</v>
      </c>
    </row>
    <row r="25" spans="1:18" s="188" customFormat="1" ht="12.75" customHeight="1">
      <c r="A25" s="186" t="s">
        <v>78</v>
      </c>
      <c r="B25" s="189" t="s">
        <v>156</v>
      </c>
      <c r="C25" s="149">
        <v>114.51707718840696</v>
      </c>
      <c r="D25" s="149">
        <v>111.40605622952195</v>
      </c>
      <c r="E25" s="149">
        <v>111.08698004418032</v>
      </c>
      <c r="F25" s="149">
        <v>90.124053718148531</v>
      </c>
      <c r="G25" s="149">
        <v>110.70930662777985</v>
      </c>
      <c r="H25" s="149">
        <v>102.16883892352098</v>
      </c>
      <c r="I25" s="149">
        <v>91.423171086214694</v>
      </c>
      <c r="J25" s="149">
        <v>109.9127364546685</v>
      </c>
      <c r="K25" s="149">
        <v>103.65034385109901</v>
      </c>
      <c r="L25" s="149">
        <v>100</v>
      </c>
      <c r="M25" s="149">
        <v>96.856161069041008</v>
      </c>
      <c r="N25" s="149">
        <v>104.93343872439411</v>
      </c>
      <c r="O25" s="149">
        <v>94.228721760055521</v>
      </c>
      <c r="P25" s="149">
        <v>100.92561891448204</v>
      </c>
      <c r="Q25" s="149">
        <v>95.292855041379156</v>
      </c>
      <c r="R25" s="149">
        <v>103.32222998809364</v>
      </c>
    </row>
    <row r="26" spans="1:18" s="188" customFormat="1" ht="12.75" customHeight="1">
      <c r="A26" s="186" t="s">
        <v>62</v>
      </c>
      <c r="B26" s="194" t="s">
        <v>157</v>
      </c>
      <c r="C26" s="173" t="s">
        <v>415</v>
      </c>
      <c r="D26" s="173" t="s">
        <v>415</v>
      </c>
      <c r="E26" s="173" t="s">
        <v>415</v>
      </c>
      <c r="F26" s="173" t="s">
        <v>415</v>
      </c>
      <c r="G26" s="173" t="s">
        <v>415</v>
      </c>
      <c r="H26" s="173" t="s">
        <v>415</v>
      </c>
      <c r="I26" s="173" t="s">
        <v>415</v>
      </c>
      <c r="J26" s="173" t="s">
        <v>415</v>
      </c>
      <c r="K26" s="173" t="s">
        <v>415</v>
      </c>
      <c r="L26" s="173" t="s">
        <v>415</v>
      </c>
      <c r="M26" s="173" t="s">
        <v>415</v>
      </c>
      <c r="N26" s="173" t="s">
        <v>415</v>
      </c>
      <c r="O26" s="173" t="s">
        <v>415</v>
      </c>
      <c r="P26" s="173" t="s">
        <v>415</v>
      </c>
      <c r="Q26" s="173" t="s">
        <v>415</v>
      </c>
      <c r="R26" s="173" t="s">
        <v>415</v>
      </c>
    </row>
    <row r="27" spans="1:18" s="188" customFormat="1" ht="12.75" customHeight="1">
      <c r="A27" s="186" t="s">
        <v>112</v>
      </c>
      <c r="B27" s="194" t="s">
        <v>158</v>
      </c>
      <c r="C27" s="173" t="s">
        <v>415</v>
      </c>
      <c r="D27" s="173" t="s">
        <v>415</v>
      </c>
      <c r="E27" s="173" t="s">
        <v>415</v>
      </c>
      <c r="F27" s="173" t="s">
        <v>415</v>
      </c>
      <c r="G27" s="173" t="s">
        <v>415</v>
      </c>
      <c r="H27" s="173" t="s">
        <v>415</v>
      </c>
      <c r="I27" s="173" t="s">
        <v>415</v>
      </c>
      <c r="J27" s="173" t="s">
        <v>415</v>
      </c>
      <c r="K27" s="173" t="s">
        <v>415</v>
      </c>
      <c r="L27" s="173" t="s">
        <v>415</v>
      </c>
      <c r="M27" s="173" t="s">
        <v>415</v>
      </c>
      <c r="N27" s="173" t="s">
        <v>415</v>
      </c>
      <c r="O27" s="173" t="s">
        <v>415</v>
      </c>
      <c r="P27" s="173" t="s">
        <v>415</v>
      </c>
      <c r="Q27" s="173" t="s">
        <v>415</v>
      </c>
      <c r="R27" s="173" t="s">
        <v>415</v>
      </c>
    </row>
    <row r="28" spans="1:18" s="188" customFormat="1" ht="12.75" customHeight="1">
      <c r="A28" s="186" t="s">
        <v>23</v>
      </c>
      <c r="B28" s="189" t="s">
        <v>159</v>
      </c>
      <c r="C28" s="149">
        <v>172.37990877130679</v>
      </c>
      <c r="D28" s="149">
        <v>129.72678656269323</v>
      </c>
      <c r="E28" s="149">
        <v>96.622950042465263</v>
      </c>
      <c r="F28" s="149">
        <v>91.023263844892455</v>
      </c>
      <c r="G28" s="149">
        <v>116.54797771395413</v>
      </c>
      <c r="H28" s="149">
        <v>118.08515108977808</v>
      </c>
      <c r="I28" s="149">
        <v>146.67876244674662</v>
      </c>
      <c r="J28" s="149">
        <v>116.85487010839621</v>
      </c>
      <c r="K28" s="149">
        <v>108.2853561167161</v>
      </c>
      <c r="L28" s="149">
        <v>100</v>
      </c>
      <c r="M28" s="149">
        <v>81.430340696587095</v>
      </c>
      <c r="N28" s="149">
        <v>78.682218348362895</v>
      </c>
      <c r="O28" s="149">
        <v>85.567947106277884</v>
      </c>
      <c r="P28" s="149">
        <v>82.682676993627965</v>
      </c>
      <c r="Q28" s="149">
        <v>66.328022422895543</v>
      </c>
      <c r="R28" s="149">
        <v>72.644845976382257</v>
      </c>
    </row>
    <row r="29" spans="1:18" s="188" customFormat="1" ht="12.75" customHeight="1">
      <c r="A29" s="186" t="s">
        <v>113</v>
      </c>
      <c r="B29" s="194" t="s">
        <v>160</v>
      </c>
      <c r="C29" s="173" t="s">
        <v>415</v>
      </c>
      <c r="D29" s="173" t="s">
        <v>415</v>
      </c>
      <c r="E29" s="173" t="s">
        <v>415</v>
      </c>
      <c r="F29" s="173" t="s">
        <v>415</v>
      </c>
      <c r="G29" s="173" t="s">
        <v>415</v>
      </c>
      <c r="H29" s="173" t="s">
        <v>415</v>
      </c>
      <c r="I29" s="173" t="s">
        <v>415</v>
      </c>
      <c r="J29" s="173" t="s">
        <v>415</v>
      </c>
      <c r="K29" s="173" t="s">
        <v>415</v>
      </c>
      <c r="L29" s="173" t="s">
        <v>415</v>
      </c>
      <c r="M29" s="173" t="s">
        <v>415</v>
      </c>
      <c r="N29" s="173" t="s">
        <v>415</v>
      </c>
      <c r="O29" s="173" t="s">
        <v>415</v>
      </c>
      <c r="P29" s="173" t="s">
        <v>415</v>
      </c>
      <c r="Q29" s="173" t="s">
        <v>415</v>
      </c>
      <c r="R29" s="173" t="s">
        <v>415</v>
      </c>
    </row>
    <row r="30" spans="1:18" s="195" customFormat="1" ht="12.75" customHeight="1">
      <c r="A30" s="186" t="s">
        <v>114</v>
      </c>
      <c r="B30" s="194" t="s">
        <v>161</v>
      </c>
      <c r="C30" s="173" t="s">
        <v>415</v>
      </c>
      <c r="D30" s="173" t="s">
        <v>415</v>
      </c>
      <c r="E30" s="173" t="s">
        <v>415</v>
      </c>
      <c r="F30" s="173" t="s">
        <v>415</v>
      </c>
      <c r="G30" s="173" t="s">
        <v>415</v>
      </c>
      <c r="H30" s="173" t="s">
        <v>415</v>
      </c>
      <c r="I30" s="173" t="s">
        <v>415</v>
      </c>
      <c r="J30" s="173" t="s">
        <v>415</v>
      </c>
      <c r="K30" s="173" t="s">
        <v>415</v>
      </c>
      <c r="L30" s="173" t="s">
        <v>415</v>
      </c>
      <c r="M30" s="173" t="s">
        <v>415</v>
      </c>
      <c r="N30" s="173" t="s">
        <v>415</v>
      </c>
      <c r="O30" s="173" t="s">
        <v>415</v>
      </c>
      <c r="P30" s="173" t="s">
        <v>415</v>
      </c>
      <c r="Q30" s="173" t="s">
        <v>415</v>
      </c>
      <c r="R30" s="173" t="s">
        <v>415</v>
      </c>
    </row>
    <row r="31" spans="1:18" s="195" customFormat="1" ht="12.75" customHeight="1">
      <c r="A31" s="186" t="s">
        <v>115</v>
      </c>
      <c r="B31" s="194" t="s">
        <v>162</v>
      </c>
      <c r="C31" s="173" t="s">
        <v>415</v>
      </c>
      <c r="D31" s="173" t="s">
        <v>415</v>
      </c>
      <c r="E31" s="173" t="s">
        <v>415</v>
      </c>
      <c r="F31" s="173" t="s">
        <v>415</v>
      </c>
      <c r="G31" s="173" t="s">
        <v>415</v>
      </c>
      <c r="H31" s="173" t="s">
        <v>415</v>
      </c>
      <c r="I31" s="173" t="s">
        <v>415</v>
      </c>
      <c r="J31" s="173" t="s">
        <v>415</v>
      </c>
      <c r="K31" s="173" t="s">
        <v>415</v>
      </c>
      <c r="L31" s="173" t="s">
        <v>415</v>
      </c>
      <c r="M31" s="173" t="s">
        <v>415</v>
      </c>
      <c r="N31" s="173" t="s">
        <v>415</v>
      </c>
      <c r="O31" s="173" t="s">
        <v>415</v>
      </c>
      <c r="P31" s="173" t="s">
        <v>415</v>
      </c>
      <c r="Q31" s="173" t="s">
        <v>415</v>
      </c>
      <c r="R31" s="173" t="s">
        <v>415</v>
      </c>
    </row>
    <row r="32" spans="1:18" s="195" customFormat="1" ht="12.75" customHeight="1">
      <c r="A32" s="186" t="s">
        <v>24</v>
      </c>
      <c r="B32" s="189" t="s">
        <v>163</v>
      </c>
      <c r="C32" s="149">
        <v>163.42401796951549</v>
      </c>
      <c r="D32" s="149">
        <v>146.92830400649623</v>
      </c>
      <c r="E32" s="149">
        <v>125.03583719582636</v>
      </c>
      <c r="F32" s="149">
        <v>111.22631054454324</v>
      </c>
      <c r="G32" s="149">
        <v>124.28588627589563</v>
      </c>
      <c r="H32" s="149">
        <v>105.86693269031768</v>
      </c>
      <c r="I32" s="149">
        <v>103.8745500400166</v>
      </c>
      <c r="J32" s="149">
        <v>125.04835441445611</v>
      </c>
      <c r="K32" s="149">
        <v>105.24872712265486</v>
      </c>
      <c r="L32" s="149">
        <v>100</v>
      </c>
      <c r="M32" s="149">
        <v>88.13508256017532</v>
      </c>
      <c r="N32" s="149">
        <v>125.40671827946812</v>
      </c>
      <c r="O32" s="149">
        <v>114.69048448308725</v>
      </c>
      <c r="P32" s="149">
        <v>91.137777763513995</v>
      </c>
      <c r="Q32" s="149">
        <v>84.337986753417795</v>
      </c>
      <c r="R32" s="149">
        <v>75.394365231297243</v>
      </c>
    </row>
    <row r="33" spans="1:18" s="195" customFormat="1" ht="12.75" customHeight="1">
      <c r="A33" s="186" t="s">
        <v>25</v>
      </c>
      <c r="B33" s="191" t="s">
        <v>431</v>
      </c>
      <c r="C33" s="149">
        <v>141.34011124619263</v>
      </c>
      <c r="D33" s="149">
        <v>111.47461671262815</v>
      </c>
      <c r="E33" s="149">
        <v>109.74362790136043</v>
      </c>
      <c r="F33" s="149">
        <v>114.5216098469807</v>
      </c>
      <c r="G33" s="149">
        <v>85.023124192111027</v>
      </c>
      <c r="H33" s="149">
        <v>86.451722957081842</v>
      </c>
      <c r="I33" s="149">
        <v>89.815615728622873</v>
      </c>
      <c r="J33" s="149">
        <v>81.805674361780149</v>
      </c>
      <c r="K33" s="149">
        <v>77.350911777173977</v>
      </c>
      <c r="L33" s="149">
        <v>100</v>
      </c>
      <c r="M33" s="149">
        <v>109.90536856620625</v>
      </c>
      <c r="N33" s="149">
        <v>109.78123516977558</v>
      </c>
      <c r="O33" s="149">
        <v>99.854501617658414</v>
      </c>
      <c r="P33" s="149">
        <v>63.40250100263016</v>
      </c>
      <c r="Q33" s="149">
        <v>58.540648176077845</v>
      </c>
      <c r="R33" s="149">
        <v>60.538116060923166</v>
      </c>
    </row>
    <row r="34" spans="1:18" s="195" customFormat="1" ht="12.75" customHeight="1">
      <c r="A34" s="186" t="s">
        <v>26</v>
      </c>
      <c r="B34" s="191" t="s">
        <v>165</v>
      </c>
      <c r="C34" s="149">
        <v>104.22677579177726</v>
      </c>
      <c r="D34" s="149">
        <v>100.4253065834264</v>
      </c>
      <c r="E34" s="149">
        <v>89.830157141453725</v>
      </c>
      <c r="F34" s="149">
        <v>86.293449206938192</v>
      </c>
      <c r="G34" s="149">
        <v>157.93216883047359</v>
      </c>
      <c r="H34" s="149">
        <v>151.90001501255762</v>
      </c>
      <c r="I34" s="149">
        <v>156.29211796329486</v>
      </c>
      <c r="J34" s="149">
        <v>149.56570947142899</v>
      </c>
      <c r="K34" s="149">
        <v>112.31979744877596</v>
      </c>
      <c r="L34" s="149">
        <v>100</v>
      </c>
      <c r="M34" s="149">
        <v>93.498421433440726</v>
      </c>
      <c r="N34" s="149">
        <v>70.66436562091333</v>
      </c>
      <c r="O34" s="149">
        <v>96.202467562925179</v>
      </c>
      <c r="P34" s="149">
        <v>70.293814206367443</v>
      </c>
      <c r="Q34" s="149">
        <v>72.040369013802987</v>
      </c>
      <c r="R34" s="149">
        <v>48.442484796045768</v>
      </c>
    </row>
    <row r="35" spans="1:18" s="196" customFormat="1" ht="12.75" customHeight="1">
      <c r="A35" s="186" t="s">
        <v>82</v>
      </c>
      <c r="B35" s="189" t="s">
        <v>220</v>
      </c>
      <c r="C35" s="149">
        <v>274.17070707497174</v>
      </c>
      <c r="D35" s="149">
        <v>204.78239875632389</v>
      </c>
      <c r="E35" s="149">
        <v>146.02317522535654</v>
      </c>
      <c r="F35" s="149">
        <v>112.94506707236869</v>
      </c>
      <c r="G35" s="149">
        <v>122.24762276774459</v>
      </c>
      <c r="H35" s="149">
        <v>105.38411691635581</v>
      </c>
      <c r="I35" s="149">
        <v>101.78837501409954</v>
      </c>
      <c r="J35" s="149">
        <v>109.42440100329563</v>
      </c>
      <c r="K35" s="149">
        <v>95.346407351381245</v>
      </c>
      <c r="L35" s="149">
        <v>100</v>
      </c>
      <c r="M35" s="149">
        <v>111.55041838802993</v>
      </c>
      <c r="N35" s="149">
        <v>169.22265853120899</v>
      </c>
      <c r="O35" s="149">
        <v>139.02734206733484</v>
      </c>
      <c r="P35" s="149">
        <v>105.29198542972826</v>
      </c>
      <c r="Q35" s="149">
        <v>85.405627351956085</v>
      </c>
      <c r="R35" s="149">
        <v>65.834566527081464</v>
      </c>
    </row>
    <row r="36" spans="1:18" s="195" customFormat="1" ht="12.75" customHeight="1">
      <c r="A36" s="186" t="s">
        <v>83</v>
      </c>
      <c r="B36" s="189" t="s">
        <v>167</v>
      </c>
      <c r="C36" s="149">
        <v>103.31948381535254</v>
      </c>
      <c r="D36" s="149">
        <v>107.27400517607381</v>
      </c>
      <c r="E36" s="149">
        <v>94.525342392652462</v>
      </c>
      <c r="F36" s="149">
        <v>98.360104815001009</v>
      </c>
      <c r="G36" s="149">
        <v>130.32801597262164</v>
      </c>
      <c r="H36" s="149">
        <v>131.64416093120238</v>
      </c>
      <c r="I36" s="149">
        <v>133.61773805405713</v>
      </c>
      <c r="J36" s="149">
        <v>134.44195744845686</v>
      </c>
      <c r="K36" s="149">
        <v>104.26195598600702</v>
      </c>
      <c r="L36" s="149">
        <v>100</v>
      </c>
      <c r="M36" s="149">
        <v>101.13391098517343</v>
      </c>
      <c r="N36" s="149">
        <v>98.99777613200061</v>
      </c>
      <c r="O36" s="149">
        <v>102.56447822673842</v>
      </c>
      <c r="P36" s="149">
        <v>179.12565595441484</v>
      </c>
      <c r="Q36" s="149">
        <v>110.01296456710764</v>
      </c>
      <c r="R36" s="149">
        <v>97.088574916097926</v>
      </c>
    </row>
    <row r="37" spans="1:18" s="188" customFormat="1" ht="12.75" customHeight="1">
      <c r="A37" s="186" t="s">
        <v>84</v>
      </c>
      <c r="B37" s="189" t="s">
        <v>168</v>
      </c>
      <c r="C37" s="149">
        <v>137.26031901226389</v>
      </c>
      <c r="D37" s="149">
        <v>127.63730388446051</v>
      </c>
      <c r="E37" s="149">
        <v>118.40059137095571</v>
      </c>
      <c r="F37" s="149">
        <v>109.00716309176079</v>
      </c>
      <c r="G37" s="149">
        <v>117.75641662550886</v>
      </c>
      <c r="H37" s="149">
        <v>108.0175766097162</v>
      </c>
      <c r="I37" s="149">
        <v>97.998414436390107</v>
      </c>
      <c r="J37" s="149">
        <v>87.684203646094488</v>
      </c>
      <c r="K37" s="149">
        <v>93.37573090841606</v>
      </c>
      <c r="L37" s="149">
        <v>100</v>
      </c>
      <c r="M37" s="149">
        <v>107.61667735152578</v>
      </c>
      <c r="N37" s="149">
        <v>100.30458876783553</v>
      </c>
      <c r="O37" s="149">
        <v>152.846567982274</v>
      </c>
      <c r="P37" s="149">
        <v>116.41518407427365</v>
      </c>
      <c r="Q37" s="149">
        <v>80.524419691446724</v>
      </c>
      <c r="R37" s="149">
        <v>69.851795561381863</v>
      </c>
    </row>
    <row r="38" spans="1:18" s="188" customFormat="1" ht="12.75" customHeight="1">
      <c r="A38" s="186" t="s">
        <v>116</v>
      </c>
      <c r="B38" s="189" t="s">
        <v>169</v>
      </c>
      <c r="C38" s="149">
        <v>235.55979905904286</v>
      </c>
      <c r="D38" s="149">
        <v>186.60004045751336</v>
      </c>
      <c r="E38" s="149">
        <v>147.68682958904833</v>
      </c>
      <c r="F38" s="149">
        <v>118.8200024846327</v>
      </c>
      <c r="G38" s="149">
        <v>130.3690273048573</v>
      </c>
      <c r="H38" s="149">
        <v>120.88087984557086</v>
      </c>
      <c r="I38" s="149">
        <v>125.51898869318407</v>
      </c>
      <c r="J38" s="149">
        <v>129.39631499942971</v>
      </c>
      <c r="K38" s="149">
        <v>115.26034912206869</v>
      </c>
      <c r="L38" s="149">
        <v>100</v>
      </c>
      <c r="M38" s="149">
        <v>79.98911152067943</v>
      </c>
      <c r="N38" s="149">
        <v>88.106046419023983</v>
      </c>
      <c r="O38" s="149">
        <v>70.255829535207795</v>
      </c>
      <c r="P38" s="149">
        <v>114.8366468103077</v>
      </c>
      <c r="Q38" s="149">
        <v>131.16958781187409</v>
      </c>
      <c r="R38" s="149">
        <v>129.43733251066004</v>
      </c>
    </row>
    <row r="39" spans="1:18" s="188" customFormat="1" ht="12.75" customHeight="1">
      <c r="A39" s="186" t="s">
        <v>85</v>
      </c>
      <c r="B39" s="189" t="s">
        <v>432</v>
      </c>
      <c r="C39" s="173" t="s">
        <v>415</v>
      </c>
      <c r="D39" s="173" t="s">
        <v>415</v>
      </c>
      <c r="E39" s="173" t="s">
        <v>415</v>
      </c>
      <c r="F39" s="173" t="s">
        <v>415</v>
      </c>
      <c r="G39" s="173" t="s">
        <v>415</v>
      </c>
      <c r="H39" s="173" t="s">
        <v>415</v>
      </c>
      <c r="I39" s="173" t="s">
        <v>415</v>
      </c>
      <c r="J39" s="173" t="s">
        <v>415</v>
      </c>
      <c r="K39" s="173" t="s">
        <v>415</v>
      </c>
      <c r="L39" s="173" t="s">
        <v>415</v>
      </c>
      <c r="M39" s="173" t="s">
        <v>415</v>
      </c>
      <c r="N39" s="173" t="s">
        <v>415</v>
      </c>
      <c r="O39" s="173" t="s">
        <v>415</v>
      </c>
      <c r="P39" s="173" t="s">
        <v>415</v>
      </c>
      <c r="Q39" s="173" t="s">
        <v>415</v>
      </c>
      <c r="R39" s="173" t="s">
        <v>415</v>
      </c>
    </row>
    <row r="40" spans="1:18" s="188" customFormat="1" ht="12.75" customHeight="1">
      <c r="A40" s="186" t="s">
        <v>117</v>
      </c>
      <c r="B40" s="192" t="s">
        <v>50</v>
      </c>
      <c r="C40" s="149">
        <v>104.02171884475749</v>
      </c>
      <c r="D40" s="149">
        <v>103.48379818871901</v>
      </c>
      <c r="E40" s="149">
        <v>102.38731607536882</v>
      </c>
      <c r="F40" s="149">
        <v>101.12363511777971</v>
      </c>
      <c r="G40" s="149">
        <v>111.84326209820388</v>
      </c>
      <c r="H40" s="149">
        <v>108.81202675841016</v>
      </c>
      <c r="I40" s="149">
        <v>106.20884357285672</v>
      </c>
      <c r="J40" s="149">
        <v>104.93250926173185</v>
      </c>
      <c r="K40" s="149">
        <v>101.47063062955391</v>
      </c>
      <c r="L40" s="149">
        <v>100</v>
      </c>
      <c r="M40" s="149">
        <v>98.276642351639651</v>
      </c>
      <c r="N40" s="149">
        <v>87.62526399390859</v>
      </c>
      <c r="O40" s="149">
        <v>75.944305506059024</v>
      </c>
      <c r="P40" s="149">
        <v>79.3003861809445</v>
      </c>
      <c r="Q40" s="149">
        <v>53.163328477511328</v>
      </c>
      <c r="R40" s="149">
        <v>49.280555792730034</v>
      </c>
    </row>
    <row r="41" spans="1:18" s="188" customFormat="1" ht="12.75" customHeight="1">
      <c r="A41" s="186" t="s">
        <v>118</v>
      </c>
      <c r="B41" s="189" t="s">
        <v>171</v>
      </c>
      <c r="C41" s="173" t="s">
        <v>415</v>
      </c>
      <c r="D41" s="173" t="s">
        <v>415</v>
      </c>
      <c r="E41" s="173" t="s">
        <v>415</v>
      </c>
      <c r="F41" s="173" t="s">
        <v>415</v>
      </c>
      <c r="G41" s="173" t="s">
        <v>415</v>
      </c>
      <c r="H41" s="173" t="s">
        <v>415</v>
      </c>
      <c r="I41" s="173" t="s">
        <v>415</v>
      </c>
      <c r="J41" s="173" t="s">
        <v>415</v>
      </c>
      <c r="K41" s="173" t="s">
        <v>415</v>
      </c>
      <c r="L41" s="173" t="s">
        <v>415</v>
      </c>
      <c r="M41" s="173" t="s">
        <v>415</v>
      </c>
      <c r="N41" s="173" t="s">
        <v>415</v>
      </c>
      <c r="O41" s="173" t="s">
        <v>415</v>
      </c>
      <c r="P41" s="173" t="s">
        <v>415</v>
      </c>
      <c r="Q41" s="173" t="s">
        <v>415</v>
      </c>
      <c r="R41" s="173" t="s">
        <v>415</v>
      </c>
    </row>
    <row r="42" spans="1:18" s="188" customFormat="1" ht="12.75" customHeight="1">
      <c r="A42" s="186" t="s">
        <v>119</v>
      </c>
      <c r="B42" s="189" t="s">
        <v>88</v>
      </c>
      <c r="C42" s="173" t="s">
        <v>415</v>
      </c>
      <c r="D42" s="173" t="s">
        <v>415</v>
      </c>
      <c r="E42" s="173" t="s">
        <v>415</v>
      </c>
      <c r="F42" s="173" t="s">
        <v>415</v>
      </c>
      <c r="G42" s="173" t="s">
        <v>415</v>
      </c>
      <c r="H42" s="173" t="s">
        <v>415</v>
      </c>
      <c r="I42" s="173" t="s">
        <v>415</v>
      </c>
      <c r="J42" s="173" t="s">
        <v>415</v>
      </c>
      <c r="K42" s="173" t="s">
        <v>415</v>
      </c>
      <c r="L42" s="173" t="s">
        <v>415</v>
      </c>
      <c r="M42" s="173" t="s">
        <v>415</v>
      </c>
      <c r="N42" s="173" t="s">
        <v>415</v>
      </c>
      <c r="O42" s="173" t="s">
        <v>415</v>
      </c>
      <c r="P42" s="173" t="s">
        <v>415</v>
      </c>
      <c r="Q42" s="173" t="s">
        <v>415</v>
      </c>
      <c r="R42" s="173" t="s">
        <v>415</v>
      </c>
    </row>
    <row r="43" spans="1:18" s="188" customFormat="1" ht="12.75" customHeight="1">
      <c r="A43" s="186" t="s">
        <v>120</v>
      </c>
      <c r="B43" s="192" t="s">
        <v>172</v>
      </c>
      <c r="C43" s="149">
        <v>112.60937440342266</v>
      </c>
      <c r="D43" s="149">
        <v>109.45703080256702</v>
      </c>
      <c r="E43" s="149">
        <v>106.30468720171133</v>
      </c>
      <c r="F43" s="149">
        <v>103.15234360085567</v>
      </c>
      <c r="G43" s="149">
        <v>94.425992154354077</v>
      </c>
      <c r="H43" s="149">
        <v>96.118763274170021</v>
      </c>
      <c r="I43" s="149">
        <v>97.81153439398598</v>
      </c>
      <c r="J43" s="149">
        <v>99.50430551380191</v>
      </c>
      <c r="K43" s="149">
        <v>99.738929889634377</v>
      </c>
      <c r="L43" s="149">
        <v>100</v>
      </c>
      <c r="M43" s="149">
        <v>100.20817864129927</v>
      </c>
      <c r="N43" s="149">
        <v>106.31196433246947</v>
      </c>
      <c r="O43" s="149">
        <v>111.0787086491531</v>
      </c>
      <c r="P43" s="149">
        <v>105.49853872490831</v>
      </c>
      <c r="Q43" s="149">
        <v>98.711807575501325</v>
      </c>
      <c r="R43" s="149">
        <v>96.510891283938193</v>
      </c>
    </row>
    <row r="44" spans="1:18" s="188" customFormat="1" ht="12.75" customHeight="1">
      <c r="A44" s="186" t="s">
        <v>86</v>
      </c>
      <c r="B44" s="189" t="s">
        <v>51</v>
      </c>
      <c r="C44" s="149">
        <v>115.3225806451613</v>
      </c>
      <c r="D44" s="149">
        <v>111.49193548387098</v>
      </c>
      <c r="E44" s="149">
        <v>107.66129032258065</v>
      </c>
      <c r="F44" s="149">
        <v>103.83064516129032</v>
      </c>
      <c r="G44" s="149">
        <v>93.245702425892233</v>
      </c>
      <c r="H44" s="149">
        <v>95.250986349029702</v>
      </c>
      <c r="I44" s="149">
        <v>97.256270272167171</v>
      </c>
      <c r="J44" s="149">
        <v>99.261554195304626</v>
      </c>
      <c r="K44" s="149">
        <v>99.630777097652327</v>
      </c>
      <c r="L44" s="149">
        <v>100</v>
      </c>
      <c r="M44" s="149">
        <v>100.36922290234769</v>
      </c>
      <c r="N44" s="149">
        <v>109.30877863169451</v>
      </c>
      <c r="O44" s="149">
        <v>112.5039479027237</v>
      </c>
      <c r="P44" s="149">
        <v>108.79517528688095</v>
      </c>
      <c r="Q44" s="149">
        <v>102.59423531004195</v>
      </c>
      <c r="R44" s="149">
        <v>99.490239280504127</v>
      </c>
    </row>
    <row r="45" spans="1:18" s="188" customFormat="1" ht="12.75" customHeight="1">
      <c r="A45" s="186" t="s">
        <v>121</v>
      </c>
      <c r="B45" s="189" t="s">
        <v>173</v>
      </c>
      <c r="C45" s="149">
        <v>98.396575747047294</v>
      </c>
      <c r="D45" s="149">
        <v>98.79743181028546</v>
      </c>
      <c r="E45" s="149">
        <v>99.19828787352364</v>
      </c>
      <c r="F45" s="149">
        <v>99.59914393676182</v>
      </c>
      <c r="G45" s="149">
        <v>101.13168806938917</v>
      </c>
      <c r="H45" s="149">
        <v>101.0489495172195</v>
      </c>
      <c r="I45" s="149">
        <v>100.96621096504981</v>
      </c>
      <c r="J45" s="149">
        <v>100.88347241288014</v>
      </c>
      <c r="K45" s="149">
        <v>100.35338896515205</v>
      </c>
      <c r="L45" s="149">
        <v>100</v>
      </c>
      <c r="M45" s="149">
        <v>99.293222069695872</v>
      </c>
      <c r="N45" s="149">
        <v>89.285869027360974</v>
      </c>
      <c r="O45" s="149">
        <v>102.98135694799835</v>
      </c>
      <c r="P45" s="149">
        <v>86.769033761932761</v>
      </c>
      <c r="Q45" s="149">
        <v>76.654189710897853</v>
      </c>
      <c r="R45" s="149">
        <v>79.584028998966645</v>
      </c>
    </row>
    <row r="46" spans="1:18" s="188" customFormat="1" ht="12.75" customHeight="1">
      <c r="A46" s="186">
        <v>37</v>
      </c>
      <c r="B46" s="194" t="s">
        <v>174</v>
      </c>
      <c r="C46" s="149">
        <v>98.396575747047294</v>
      </c>
      <c r="D46" s="149">
        <v>98.79743181028546</v>
      </c>
      <c r="E46" s="149">
        <v>99.19828787352364</v>
      </c>
      <c r="F46" s="149">
        <v>99.59914393676182</v>
      </c>
      <c r="G46" s="149">
        <v>101.13168806938917</v>
      </c>
      <c r="H46" s="149">
        <v>101.0489495172195</v>
      </c>
      <c r="I46" s="149">
        <v>100.96621096504981</v>
      </c>
      <c r="J46" s="149">
        <v>100.88347241288014</v>
      </c>
      <c r="K46" s="149">
        <v>100.35338896515205</v>
      </c>
      <c r="L46" s="149">
        <v>100</v>
      </c>
      <c r="M46" s="149">
        <v>99.293222069695872</v>
      </c>
      <c r="N46" s="149">
        <v>89.285869027360974</v>
      </c>
      <c r="O46" s="149">
        <v>102.98135694799835</v>
      </c>
      <c r="P46" s="149">
        <v>77.280968113068198</v>
      </c>
      <c r="Q46" s="149">
        <v>76.235708562815674</v>
      </c>
      <c r="R46" s="149">
        <v>79.093407158981719</v>
      </c>
    </row>
    <row r="47" spans="1:18" s="188" customFormat="1" ht="12.75" customHeight="1">
      <c r="A47" s="186" t="s">
        <v>122</v>
      </c>
      <c r="B47" s="194" t="s">
        <v>175</v>
      </c>
      <c r="C47" s="173" t="s">
        <v>415</v>
      </c>
      <c r="D47" s="173" t="s">
        <v>415</v>
      </c>
      <c r="E47" s="173" t="s">
        <v>415</v>
      </c>
      <c r="F47" s="173" t="s">
        <v>415</v>
      </c>
      <c r="G47" s="173" t="s">
        <v>415</v>
      </c>
      <c r="H47" s="173" t="s">
        <v>415</v>
      </c>
      <c r="I47" s="173" t="s">
        <v>415</v>
      </c>
      <c r="J47" s="173" t="s">
        <v>415</v>
      </c>
      <c r="K47" s="173" t="s">
        <v>415</v>
      </c>
      <c r="L47" s="173" t="s">
        <v>415</v>
      </c>
      <c r="M47" s="173" t="s">
        <v>415</v>
      </c>
      <c r="N47" s="173" t="s">
        <v>415</v>
      </c>
      <c r="O47" s="173" t="s">
        <v>415</v>
      </c>
      <c r="P47" s="173" t="s">
        <v>415</v>
      </c>
      <c r="Q47" s="173" t="s">
        <v>415</v>
      </c>
      <c r="R47" s="173" t="s">
        <v>415</v>
      </c>
    </row>
    <row r="48" spans="1:18" s="188" customFormat="1" ht="12.75" customHeight="1">
      <c r="A48" s="186" t="s">
        <v>123</v>
      </c>
      <c r="B48" s="192" t="s">
        <v>13</v>
      </c>
      <c r="C48" s="149">
        <v>88.138858120767978</v>
      </c>
      <c r="D48" s="149">
        <v>91.104143590575987</v>
      </c>
      <c r="E48" s="149">
        <v>94.069429060383996</v>
      </c>
      <c r="F48" s="149">
        <v>97.034714530191991</v>
      </c>
      <c r="G48" s="149">
        <v>114.70794803955204</v>
      </c>
      <c r="H48" s="149">
        <v>110.52761187747981</v>
      </c>
      <c r="I48" s="149">
        <v>106.34727571540763</v>
      </c>
      <c r="J48" s="149">
        <v>102.16693955333542</v>
      </c>
      <c r="K48" s="149">
        <v>100.86677582133416</v>
      </c>
      <c r="L48" s="149">
        <v>100</v>
      </c>
      <c r="M48" s="149">
        <v>98.266448357331655</v>
      </c>
      <c r="N48" s="149">
        <v>78.535945744023266</v>
      </c>
      <c r="O48" s="149">
        <v>76.183018374293425</v>
      </c>
      <c r="P48" s="149">
        <v>78.601279229434169</v>
      </c>
      <c r="Q48" s="149">
        <v>87.434098045323481</v>
      </c>
      <c r="R48" s="149">
        <v>88.646880512047659</v>
      </c>
    </row>
    <row r="49" spans="1:18" s="188" customFormat="1" ht="12.75" customHeight="1">
      <c r="A49" s="186" t="s">
        <v>124</v>
      </c>
      <c r="B49" s="189" t="s">
        <v>176</v>
      </c>
      <c r="C49" s="173" t="s">
        <v>415</v>
      </c>
      <c r="D49" s="173" t="s">
        <v>415</v>
      </c>
      <c r="E49" s="173" t="s">
        <v>415</v>
      </c>
      <c r="F49" s="173" t="s">
        <v>415</v>
      </c>
      <c r="G49" s="173" t="s">
        <v>415</v>
      </c>
      <c r="H49" s="173" t="s">
        <v>415</v>
      </c>
      <c r="I49" s="173" t="s">
        <v>415</v>
      </c>
      <c r="J49" s="173" t="s">
        <v>415</v>
      </c>
      <c r="K49" s="173" t="s">
        <v>415</v>
      </c>
      <c r="L49" s="173" t="s">
        <v>415</v>
      </c>
      <c r="M49" s="173" t="s">
        <v>415</v>
      </c>
      <c r="N49" s="173" t="s">
        <v>415</v>
      </c>
      <c r="O49" s="173" t="s">
        <v>415</v>
      </c>
      <c r="P49" s="173" t="s">
        <v>415</v>
      </c>
      <c r="Q49" s="173" t="s">
        <v>415</v>
      </c>
      <c r="R49" s="173" t="s">
        <v>415</v>
      </c>
    </row>
    <row r="50" spans="1:18" s="188" customFormat="1" ht="12.75" customHeight="1">
      <c r="A50" s="186" t="s">
        <v>125</v>
      </c>
      <c r="B50" s="189" t="s">
        <v>177</v>
      </c>
      <c r="C50" s="173" t="s">
        <v>415</v>
      </c>
      <c r="D50" s="173" t="s">
        <v>415</v>
      </c>
      <c r="E50" s="173" t="s">
        <v>415</v>
      </c>
      <c r="F50" s="173" t="s">
        <v>415</v>
      </c>
      <c r="G50" s="173" t="s">
        <v>415</v>
      </c>
      <c r="H50" s="173" t="s">
        <v>415</v>
      </c>
      <c r="I50" s="173" t="s">
        <v>415</v>
      </c>
      <c r="J50" s="173" t="s">
        <v>415</v>
      </c>
      <c r="K50" s="173" t="s">
        <v>415</v>
      </c>
      <c r="L50" s="173" t="s">
        <v>415</v>
      </c>
      <c r="M50" s="173" t="s">
        <v>415</v>
      </c>
      <c r="N50" s="173" t="s">
        <v>415</v>
      </c>
      <c r="O50" s="173" t="s">
        <v>415</v>
      </c>
      <c r="P50" s="173" t="s">
        <v>415</v>
      </c>
      <c r="Q50" s="173" t="s">
        <v>415</v>
      </c>
      <c r="R50" s="173" t="s">
        <v>415</v>
      </c>
    </row>
    <row r="51" spans="1:18" s="188" customFormat="1" ht="12.75" customHeight="1">
      <c r="A51" s="186" t="s">
        <v>126</v>
      </c>
      <c r="B51" s="192" t="s">
        <v>178</v>
      </c>
      <c r="C51" s="149">
        <v>104.99399330172217</v>
      </c>
      <c r="D51" s="149">
        <v>103.74549497629162</v>
      </c>
      <c r="E51" s="149">
        <v>102.49699665086109</v>
      </c>
      <c r="F51" s="149">
        <v>101.24849832543055</v>
      </c>
      <c r="G51" s="149">
        <v>115.46150263969747</v>
      </c>
      <c r="H51" s="149">
        <v>110.00394575383162</v>
      </c>
      <c r="I51" s="149">
        <v>104.54638886796576</v>
      </c>
      <c r="J51" s="149">
        <v>99.088831982099904</v>
      </c>
      <c r="K51" s="149">
        <v>99.635532792839967</v>
      </c>
      <c r="L51" s="149">
        <v>100</v>
      </c>
      <c r="M51" s="149">
        <v>100.72893441432009</v>
      </c>
      <c r="N51" s="149">
        <v>100.46084926086726</v>
      </c>
      <c r="O51" s="149">
        <v>100.66626015082684</v>
      </c>
      <c r="P51" s="149">
        <v>93.015713240753385</v>
      </c>
      <c r="Q51" s="149">
        <v>104.81732643397494</v>
      </c>
      <c r="R51" s="149">
        <v>105.16675738099832</v>
      </c>
    </row>
    <row r="52" spans="1:18" s="188" customFormat="1" ht="12.75" customHeight="1">
      <c r="A52" s="186" t="s">
        <v>27</v>
      </c>
      <c r="B52" s="189" t="s">
        <v>179</v>
      </c>
      <c r="C52" s="149">
        <v>108.23244548903939</v>
      </c>
      <c r="D52" s="149">
        <v>106.17433411677955</v>
      </c>
      <c r="E52" s="149">
        <v>104.1162227445197</v>
      </c>
      <c r="F52" s="149">
        <v>102.05811137225986</v>
      </c>
      <c r="G52" s="149">
        <v>136.3006620683966</v>
      </c>
      <c r="H52" s="149">
        <v>123.27628102937607</v>
      </c>
      <c r="I52" s="149">
        <v>110.25189999035551</v>
      </c>
      <c r="J52" s="149">
        <v>97.227518951335</v>
      </c>
      <c r="K52" s="149">
        <v>98.891007580533994</v>
      </c>
      <c r="L52" s="149">
        <v>100</v>
      </c>
      <c r="M52" s="149">
        <v>102.21798483893201</v>
      </c>
      <c r="N52" s="149">
        <v>106.01046268561643</v>
      </c>
      <c r="O52" s="149">
        <v>112.37554484726431</v>
      </c>
      <c r="P52" s="149">
        <v>94.562666506506076</v>
      </c>
      <c r="Q52" s="149">
        <v>115.86784857902795</v>
      </c>
      <c r="R52" s="149">
        <v>118.72696386321959</v>
      </c>
    </row>
    <row r="53" spans="1:18" s="188" customFormat="1" ht="12.75" customHeight="1">
      <c r="A53" s="186" t="s">
        <v>127</v>
      </c>
      <c r="B53" s="189" t="s">
        <v>180</v>
      </c>
      <c r="C53" s="149">
        <v>106.27352775358314</v>
      </c>
      <c r="D53" s="149">
        <v>104.70514581518738</v>
      </c>
      <c r="E53" s="149">
        <v>103.13676387679158</v>
      </c>
      <c r="F53" s="149">
        <v>101.56838193839579</v>
      </c>
      <c r="G53" s="149">
        <v>104.44887893909282</v>
      </c>
      <c r="H53" s="149">
        <v>103.47342329740756</v>
      </c>
      <c r="I53" s="149">
        <v>102.49796765572231</v>
      </c>
      <c r="J53" s="149">
        <v>101.52251201403702</v>
      </c>
      <c r="K53" s="149">
        <v>100.60900480561482</v>
      </c>
      <c r="L53" s="149">
        <v>100</v>
      </c>
      <c r="M53" s="149">
        <v>98.78199038877041</v>
      </c>
      <c r="N53" s="149">
        <v>92.658662329583464</v>
      </c>
      <c r="O53" s="149">
        <v>87.886398670312985</v>
      </c>
      <c r="P53" s="149">
        <v>93.307643576286438</v>
      </c>
      <c r="Q53" s="149">
        <v>107.34310256153134</v>
      </c>
      <c r="R53" s="149">
        <v>104.07480701574778</v>
      </c>
    </row>
    <row r="54" spans="1:18" s="188" customFormat="1" ht="12.75" customHeight="1">
      <c r="A54" s="186" t="s">
        <v>128</v>
      </c>
      <c r="B54" s="189" t="s">
        <v>181</v>
      </c>
      <c r="C54" s="149">
        <v>99.88648498712358</v>
      </c>
      <c r="D54" s="149">
        <v>99.914863740342668</v>
      </c>
      <c r="E54" s="149">
        <v>99.943242493561812</v>
      </c>
      <c r="F54" s="149">
        <v>99.971621246780913</v>
      </c>
      <c r="G54" s="149">
        <v>100.06555757483177</v>
      </c>
      <c r="H54" s="149">
        <v>99.954678923774466</v>
      </c>
      <c r="I54" s="149">
        <v>99.843800272717132</v>
      </c>
      <c r="J54" s="149">
        <v>99.732921621659813</v>
      </c>
      <c r="K54" s="149">
        <v>99.893168648663931</v>
      </c>
      <c r="L54" s="149">
        <v>100</v>
      </c>
      <c r="M54" s="149">
        <v>100.21366270267214</v>
      </c>
      <c r="N54" s="149">
        <v>98.815738898624389</v>
      </c>
      <c r="O54" s="149">
        <v>95.33881556178811</v>
      </c>
      <c r="P54" s="149">
        <v>91.313505687845534</v>
      </c>
      <c r="Q54" s="149">
        <v>92.435732157337966</v>
      </c>
      <c r="R54" s="149">
        <v>92.086254887629664</v>
      </c>
    </row>
    <row r="55" spans="1:18" s="188" customFormat="1" ht="12.75" customHeight="1">
      <c r="A55" s="186" t="s">
        <v>129</v>
      </c>
      <c r="B55" s="192" t="s">
        <v>433</v>
      </c>
      <c r="C55" s="149">
        <v>124.27600124245821</v>
      </c>
      <c r="D55" s="149">
        <v>118.20700093184364</v>
      </c>
      <c r="E55" s="149">
        <v>112.13800062122911</v>
      </c>
      <c r="F55" s="149">
        <v>106.06900031061457</v>
      </c>
      <c r="G55" s="149">
        <v>128.58105997490611</v>
      </c>
      <c r="H55" s="149">
        <v>123.48258162299355</v>
      </c>
      <c r="I55" s="149">
        <v>118.38410327108093</v>
      </c>
      <c r="J55" s="149">
        <v>113.28562491916834</v>
      </c>
      <c r="K55" s="149">
        <v>105.31424996766734</v>
      </c>
      <c r="L55" s="149">
        <v>100</v>
      </c>
      <c r="M55" s="149">
        <v>89.371500064665369</v>
      </c>
      <c r="N55" s="149">
        <v>101.6556636564256</v>
      </c>
      <c r="O55" s="149">
        <v>100.64254794142758</v>
      </c>
      <c r="P55" s="149">
        <v>108.42166127590809</v>
      </c>
      <c r="Q55" s="149">
        <v>113.73779149491364</v>
      </c>
      <c r="R55" s="149">
        <v>112.37065386913856</v>
      </c>
    </row>
    <row r="56" spans="1:18" s="188" customFormat="1" ht="12.75" customHeight="1">
      <c r="A56" s="186" t="s">
        <v>130</v>
      </c>
      <c r="B56" s="189" t="s">
        <v>183</v>
      </c>
      <c r="C56" s="173" t="s">
        <v>415</v>
      </c>
      <c r="D56" s="173" t="s">
        <v>415</v>
      </c>
      <c r="E56" s="173" t="s">
        <v>415</v>
      </c>
      <c r="F56" s="173" t="s">
        <v>415</v>
      </c>
      <c r="G56" s="173" t="s">
        <v>415</v>
      </c>
      <c r="H56" s="173" t="s">
        <v>415</v>
      </c>
      <c r="I56" s="173" t="s">
        <v>415</v>
      </c>
      <c r="J56" s="173" t="s">
        <v>415</v>
      </c>
      <c r="K56" s="173" t="s">
        <v>415</v>
      </c>
      <c r="L56" s="173" t="s">
        <v>415</v>
      </c>
      <c r="M56" s="173" t="s">
        <v>415</v>
      </c>
      <c r="N56" s="173" t="s">
        <v>415</v>
      </c>
      <c r="O56" s="173" t="s">
        <v>415</v>
      </c>
      <c r="P56" s="173" t="s">
        <v>415</v>
      </c>
      <c r="Q56" s="173" t="s">
        <v>415</v>
      </c>
      <c r="R56" s="173" t="s">
        <v>415</v>
      </c>
    </row>
    <row r="57" spans="1:18" s="188" customFormat="1" ht="12.75" customHeight="1">
      <c r="A57" s="186" t="s">
        <v>131</v>
      </c>
      <c r="B57" s="189" t="s">
        <v>184</v>
      </c>
      <c r="C57" s="173" t="s">
        <v>415</v>
      </c>
      <c r="D57" s="173" t="s">
        <v>415</v>
      </c>
      <c r="E57" s="173" t="s">
        <v>415</v>
      </c>
      <c r="F57" s="173" t="s">
        <v>415</v>
      </c>
      <c r="G57" s="173" t="s">
        <v>415</v>
      </c>
      <c r="H57" s="173" t="s">
        <v>415</v>
      </c>
      <c r="I57" s="173" t="s">
        <v>415</v>
      </c>
      <c r="J57" s="173" t="s">
        <v>415</v>
      </c>
      <c r="K57" s="173" t="s">
        <v>415</v>
      </c>
      <c r="L57" s="173" t="s">
        <v>415</v>
      </c>
      <c r="M57" s="173" t="s">
        <v>415</v>
      </c>
      <c r="N57" s="173" t="s">
        <v>415</v>
      </c>
      <c r="O57" s="173" t="s">
        <v>415</v>
      </c>
      <c r="P57" s="173" t="s">
        <v>415</v>
      </c>
      <c r="Q57" s="173" t="s">
        <v>415</v>
      </c>
      <c r="R57" s="173" t="s">
        <v>415</v>
      </c>
    </row>
    <row r="58" spans="1:18" s="188" customFormat="1" ht="12.75" customHeight="1">
      <c r="A58" s="186" t="s">
        <v>14</v>
      </c>
      <c r="B58" s="189" t="s">
        <v>17</v>
      </c>
      <c r="C58" s="149">
        <v>133.97295330526461</v>
      </c>
      <c r="D58" s="149">
        <v>125.47971497894845</v>
      </c>
      <c r="E58" s="149">
        <v>116.98647665263231</v>
      </c>
      <c r="F58" s="149">
        <v>108.49323832631615</v>
      </c>
      <c r="G58" s="149">
        <v>133.04492441676456</v>
      </c>
      <c r="H58" s="149">
        <v>125.9578403991019</v>
      </c>
      <c r="I58" s="149">
        <v>118.87075638143922</v>
      </c>
      <c r="J58" s="149">
        <v>111.78367236377656</v>
      </c>
      <c r="K58" s="149">
        <v>104.71346894551061</v>
      </c>
      <c r="L58" s="149">
        <v>100</v>
      </c>
      <c r="M58" s="149">
        <v>90.573062108978746</v>
      </c>
      <c r="N58" s="149">
        <v>89.640173303039788</v>
      </c>
      <c r="O58" s="149">
        <v>91.122917736085014</v>
      </c>
      <c r="P58" s="149">
        <v>92.83479002397452</v>
      </c>
      <c r="Q58" s="149">
        <v>93.186488496045257</v>
      </c>
      <c r="R58" s="149">
        <v>92.223258650586843</v>
      </c>
    </row>
    <row r="59" spans="1:18" s="188" customFormat="1" ht="12.75" customHeight="1">
      <c r="A59" s="186" t="s">
        <v>15</v>
      </c>
      <c r="B59" s="189" t="s">
        <v>66</v>
      </c>
      <c r="C59" s="149">
        <v>83.01130157899432</v>
      </c>
      <c r="D59" s="149">
        <v>87.258476184245751</v>
      </c>
      <c r="E59" s="149">
        <v>91.505650789497167</v>
      </c>
      <c r="F59" s="149">
        <v>95.752825394748584</v>
      </c>
      <c r="G59" s="149">
        <v>161.92878896018519</v>
      </c>
      <c r="H59" s="149">
        <v>164.08370932285428</v>
      </c>
      <c r="I59" s="149">
        <v>166.23862968552334</v>
      </c>
      <c r="J59" s="149">
        <v>168.3935500481924</v>
      </c>
      <c r="K59" s="149">
        <v>127.35742001927694</v>
      </c>
      <c r="L59" s="149">
        <v>100</v>
      </c>
      <c r="M59" s="149">
        <v>45.285159961446084</v>
      </c>
      <c r="N59" s="149">
        <v>193.99667281647945</v>
      </c>
      <c r="O59" s="149">
        <v>185.59869374060102</v>
      </c>
      <c r="P59" s="149">
        <v>215.86499790153511</v>
      </c>
      <c r="Q59" s="149">
        <v>216.64552270532184</v>
      </c>
      <c r="R59" s="149">
        <v>216.59741699807213</v>
      </c>
    </row>
    <row r="60" spans="1:18" s="188" customFormat="1" ht="12.75" customHeight="1">
      <c r="A60" s="186" t="s">
        <v>16</v>
      </c>
      <c r="B60" s="189" t="s">
        <v>185</v>
      </c>
      <c r="C60" s="149">
        <v>106.38798078794925</v>
      </c>
      <c r="D60" s="149">
        <v>104.79098559096191</v>
      </c>
      <c r="E60" s="149">
        <v>103.19399039397463</v>
      </c>
      <c r="F60" s="149">
        <v>101.59699519698732</v>
      </c>
      <c r="G60" s="149">
        <v>93.069879219868071</v>
      </c>
      <c r="H60" s="149">
        <v>94.160225166959449</v>
      </c>
      <c r="I60" s="149">
        <v>95.250571114050857</v>
      </c>
      <c r="J60" s="149">
        <v>96.340917061142221</v>
      </c>
      <c r="K60" s="149">
        <v>98.536366824456906</v>
      </c>
      <c r="L60" s="149">
        <v>100</v>
      </c>
      <c r="M60" s="149">
        <v>102.92726635108622</v>
      </c>
      <c r="N60" s="149">
        <v>113.77172879473116</v>
      </c>
      <c r="O60" s="149">
        <v>116.37288311964198</v>
      </c>
      <c r="P60" s="149">
        <v>108.89025156596458</v>
      </c>
      <c r="Q60" s="149">
        <v>119.71964904069969</v>
      </c>
      <c r="R60" s="149">
        <v>123.79202005073908</v>
      </c>
    </row>
    <row r="61" spans="1:18" s="188" customFormat="1" ht="12.75" customHeight="1">
      <c r="A61" s="186" t="s">
        <v>132</v>
      </c>
      <c r="B61" s="189" t="s">
        <v>186</v>
      </c>
      <c r="C61" s="149">
        <v>121.85272253781932</v>
      </c>
      <c r="D61" s="149">
        <v>116.38954190336447</v>
      </c>
      <c r="E61" s="149">
        <v>110.92636126890964</v>
      </c>
      <c r="F61" s="149">
        <v>105.46318063445482</v>
      </c>
      <c r="G61" s="149">
        <v>125.29312165976529</v>
      </c>
      <c r="H61" s="149">
        <v>117.86226916662848</v>
      </c>
      <c r="I61" s="149">
        <v>110.43141667349161</v>
      </c>
      <c r="J61" s="149">
        <v>103.00056418035479</v>
      </c>
      <c r="K61" s="149">
        <v>101.20022567214193</v>
      </c>
      <c r="L61" s="149">
        <v>100</v>
      </c>
      <c r="M61" s="149">
        <v>97.599548655716177</v>
      </c>
      <c r="N61" s="149">
        <v>99.704636960055154</v>
      </c>
      <c r="O61" s="149">
        <v>97.298716888225798</v>
      </c>
      <c r="P61" s="149">
        <v>74.980332905494606</v>
      </c>
      <c r="Q61" s="149">
        <v>84.937941186822059</v>
      </c>
      <c r="R61" s="149">
        <v>88.781222089308159</v>
      </c>
    </row>
    <row r="62" spans="1:18" s="188" customFormat="1" ht="12.75" customHeight="1">
      <c r="A62" s="186" t="s">
        <v>133</v>
      </c>
      <c r="B62" s="192" t="s">
        <v>53</v>
      </c>
      <c r="C62" s="149">
        <v>104.14245599473195</v>
      </c>
      <c r="D62" s="149">
        <v>103.10684199604896</v>
      </c>
      <c r="E62" s="149">
        <v>102.07122799736597</v>
      </c>
      <c r="F62" s="149">
        <v>101.03561399868299</v>
      </c>
      <c r="G62" s="149">
        <v>96.728935519566633</v>
      </c>
      <c r="H62" s="149">
        <v>96.897312138792742</v>
      </c>
      <c r="I62" s="149">
        <v>97.065688758018837</v>
      </c>
      <c r="J62" s="149">
        <v>97.234065377244946</v>
      </c>
      <c r="K62" s="149">
        <v>98.893626150897973</v>
      </c>
      <c r="L62" s="149">
        <v>100</v>
      </c>
      <c r="M62" s="149">
        <v>102.21274769820403</v>
      </c>
      <c r="N62" s="149">
        <v>100.46210941434637</v>
      </c>
      <c r="O62" s="149">
        <v>128.50502167755027</v>
      </c>
      <c r="P62" s="149">
        <v>163.17564606142952</v>
      </c>
      <c r="Q62" s="149">
        <v>162.40686085811348</v>
      </c>
      <c r="R62" s="149">
        <v>134.08426895525415</v>
      </c>
    </row>
    <row r="63" spans="1:18" s="188" customFormat="1" ht="12.75" customHeight="1">
      <c r="A63" s="186" t="s">
        <v>67</v>
      </c>
      <c r="B63" s="192" t="s">
        <v>434</v>
      </c>
      <c r="C63" s="149">
        <v>110.88757169224472</v>
      </c>
      <c r="D63" s="149">
        <v>108.16567876918354</v>
      </c>
      <c r="E63" s="149">
        <v>105.44378584612237</v>
      </c>
      <c r="F63" s="149">
        <v>102.72189292306118</v>
      </c>
      <c r="G63" s="149">
        <v>101.28997898277228</v>
      </c>
      <c r="H63" s="149">
        <v>98.910129412159023</v>
      </c>
      <c r="I63" s="149">
        <v>96.530279841545735</v>
      </c>
      <c r="J63" s="149">
        <v>94.150430270932489</v>
      </c>
      <c r="K63" s="149">
        <v>97.66017210837299</v>
      </c>
      <c r="L63" s="149">
        <v>100</v>
      </c>
      <c r="M63" s="149">
        <v>104.67965578325402</v>
      </c>
      <c r="N63" s="149">
        <v>123.17398320339517</v>
      </c>
      <c r="O63" s="149">
        <v>87.15073157761249</v>
      </c>
      <c r="P63" s="149">
        <v>544.90674511456439</v>
      </c>
      <c r="Q63" s="149">
        <v>562.03032304889837</v>
      </c>
      <c r="R63" s="149">
        <v>553.63110004533735</v>
      </c>
    </row>
    <row r="64" spans="1:18" s="188" customFormat="1" ht="12.75" customHeight="1">
      <c r="A64" s="186" t="s">
        <v>68</v>
      </c>
      <c r="B64" s="192" t="s">
        <v>188</v>
      </c>
      <c r="C64" s="149">
        <v>102.11990241087977</v>
      </c>
      <c r="D64" s="149">
        <v>101.58992680815982</v>
      </c>
      <c r="E64" s="149">
        <v>101.05995120543989</v>
      </c>
      <c r="F64" s="149">
        <v>100.52997560271994</v>
      </c>
      <c r="G64" s="149">
        <v>103.9856964302937</v>
      </c>
      <c r="H64" s="149">
        <v>102.91630730087753</v>
      </c>
      <c r="I64" s="149">
        <v>101.84691817146137</v>
      </c>
      <c r="J64" s="149">
        <v>100.7775290420452</v>
      </c>
      <c r="K64" s="149">
        <v>100.31101161681808</v>
      </c>
      <c r="L64" s="149">
        <v>100</v>
      </c>
      <c r="M64" s="149">
        <v>99.377976766363858</v>
      </c>
      <c r="N64" s="149">
        <v>97.965277292736701</v>
      </c>
      <c r="O64" s="149">
        <v>127.27082380930865</v>
      </c>
      <c r="P64" s="149">
        <v>91.382489643903952</v>
      </c>
      <c r="Q64" s="149">
        <v>91.40100474956192</v>
      </c>
      <c r="R64" s="149">
        <v>90.254238706548406</v>
      </c>
    </row>
    <row r="65" spans="1:18" s="188" customFormat="1" ht="12.75" customHeight="1">
      <c r="A65" s="186" t="s">
        <v>69</v>
      </c>
      <c r="B65" s="192" t="s">
        <v>189</v>
      </c>
      <c r="C65" s="149">
        <v>79.948809777170865</v>
      </c>
      <c r="D65" s="149">
        <v>84.961607332878145</v>
      </c>
      <c r="E65" s="149">
        <v>89.97440488858544</v>
      </c>
      <c r="F65" s="149">
        <v>94.98720244429272</v>
      </c>
      <c r="G65" s="149">
        <v>84.197372986402598</v>
      </c>
      <c r="H65" s="149">
        <v>88.470221552527263</v>
      </c>
      <c r="I65" s="149">
        <v>92.743070118651943</v>
      </c>
      <c r="J65" s="149">
        <v>97.015918684776608</v>
      </c>
      <c r="K65" s="149">
        <v>98.806367473910655</v>
      </c>
      <c r="L65" s="149">
        <v>100</v>
      </c>
      <c r="M65" s="149">
        <v>102.38726505217871</v>
      </c>
      <c r="N65" s="149">
        <v>113.39389604528789</v>
      </c>
      <c r="O65" s="149">
        <v>114.93329387719217</v>
      </c>
      <c r="P65" s="149">
        <v>105.69731973639209</v>
      </c>
      <c r="Q65" s="149">
        <v>117.6477025668929</v>
      </c>
      <c r="R65" s="149">
        <v>117.49092382281754</v>
      </c>
    </row>
    <row r="66" spans="1:18" s="188" customFormat="1" ht="12.75" customHeight="1">
      <c r="A66" s="197" t="s">
        <v>70</v>
      </c>
      <c r="B66" s="192" t="s">
        <v>190</v>
      </c>
      <c r="C66" s="149">
        <v>97.538140453646051</v>
      </c>
      <c r="D66" s="149">
        <v>98.153605340234535</v>
      </c>
      <c r="E66" s="149">
        <v>98.769070226823032</v>
      </c>
      <c r="F66" s="149">
        <v>99.384535113411516</v>
      </c>
      <c r="G66" s="149">
        <v>88.912682355034434</v>
      </c>
      <c r="H66" s="149">
        <v>91.464563087504899</v>
      </c>
      <c r="I66" s="149">
        <v>94.016443819975365</v>
      </c>
      <c r="J66" s="149">
        <v>96.56832455244583</v>
      </c>
      <c r="K66" s="149">
        <v>98.627329820978332</v>
      </c>
      <c r="L66" s="149">
        <v>100</v>
      </c>
      <c r="M66" s="149">
        <v>102.74534035804335</v>
      </c>
      <c r="N66" s="149">
        <v>77.614084733792481</v>
      </c>
      <c r="O66" s="149">
        <v>82.201954802830485</v>
      </c>
      <c r="P66" s="149">
        <v>99.837609938334751</v>
      </c>
      <c r="Q66" s="149">
        <v>98.485247338143466</v>
      </c>
      <c r="R66" s="149">
        <v>107.41202391552677</v>
      </c>
    </row>
    <row r="67" spans="1:18" s="188" customFormat="1" ht="12.75" customHeight="1">
      <c r="A67" s="197" t="s">
        <v>71</v>
      </c>
      <c r="B67" s="192" t="s">
        <v>191</v>
      </c>
      <c r="C67" s="149">
        <v>94.648011466870145</v>
      </c>
      <c r="D67" s="149">
        <v>95.986008600152616</v>
      </c>
      <c r="E67" s="149">
        <v>97.324005733435087</v>
      </c>
      <c r="F67" s="149">
        <v>98.662002866717529</v>
      </c>
      <c r="G67" s="149">
        <v>87.119507523850785</v>
      </c>
      <c r="H67" s="149">
        <v>89.755272360381284</v>
      </c>
      <c r="I67" s="149">
        <v>92.391037196911768</v>
      </c>
      <c r="J67" s="149">
        <v>95.026802033442266</v>
      </c>
      <c r="K67" s="149">
        <v>98.010720813376906</v>
      </c>
      <c r="L67" s="149">
        <v>100</v>
      </c>
      <c r="M67" s="149">
        <v>103.97855837324619</v>
      </c>
      <c r="N67" s="149">
        <v>95.931512078144763</v>
      </c>
      <c r="O67" s="149">
        <v>102.03171085771483</v>
      </c>
      <c r="P67" s="149">
        <v>108.39713154002088</v>
      </c>
      <c r="Q67" s="149">
        <v>112.51850593240449</v>
      </c>
      <c r="R67" s="149">
        <v>119.67109714153446</v>
      </c>
    </row>
    <row r="68" spans="1:18" s="188" customFormat="1" ht="12.75" customHeight="1">
      <c r="A68" s="197" t="s">
        <v>72</v>
      </c>
      <c r="B68" s="192" t="s">
        <v>435</v>
      </c>
      <c r="C68" s="149">
        <v>107.74676978368261</v>
      </c>
      <c r="D68" s="149">
        <v>105.81007733776192</v>
      </c>
      <c r="E68" s="149">
        <v>103.8733848918413</v>
      </c>
      <c r="F68" s="149">
        <v>101.93669244592066</v>
      </c>
      <c r="G68" s="149">
        <v>116.96388918721641</v>
      </c>
      <c r="H68" s="149">
        <v>115.30871714452289</v>
      </c>
      <c r="I68" s="149">
        <v>113.65354510182939</v>
      </c>
      <c r="J68" s="149">
        <v>111.99837305913587</v>
      </c>
      <c r="K68" s="149">
        <v>104.79934922365435</v>
      </c>
      <c r="L68" s="149">
        <v>100</v>
      </c>
      <c r="M68" s="149">
        <v>90.401301552691294</v>
      </c>
      <c r="N68" s="149">
        <v>89.450622746169998</v>
      </c>
      <c r="O68" s="149">
        <v>65.629566041756647</v>
      </c>
      <c r="P68" s="149">
        <v>70.414517241953362</v>
      </c>
      <c r="Q68" s="149">
        <v>68.45839975899321</v>
      </c>
      <c r="R68" s="149">
        <v>69.13760496498189</v>
      </c>
    </row>
    <row r="69" spans="1:18" ht="12.75" customHeight="1">
      <c r="A69" s="186" t="s">
        <v>134</v>
      </c>
      <c r="B69" s="192" t="s">
        <v>18</v>
      </c>
      <c r="C69" s="149">
        <v>103.50225512171475</v>
      </c>
      <c r="D69" s="149">
        <v>102.62669134128608</v>
      </c>
      <c r="E69" s="149">
        <v>101.75112756085736</v>
      </c>
      <c r="F69" s="149">
        <v>100.87556378042868</v>
      </c>
      <c r="G69" s="149">
        <v>102.20030888036986</v>
      </c>
      <c r="H69" s="149">
        <v>101.91319831589199</v>
      </c>
      <c r="I69" s="149">
        <v>101.62608775141413</v>
      </c>
      <c r="J69" s="149">
        <v>101.33897718693625</v>
      </c>
      <c r="K69" s="149">
        <v>100.5355908747745</v>
      </c>
      <c r="L69" s="149">
        <v>100</v>
      </c>
      <c r="M69" s="149">
        <v>98.928818250451016</v>
      </c>
      <c r="N69" s="149">
        <v>100.32358269298274</v>
      </c>
      <c r="O69" s="149">
        <v>99.864137870445603</v>
      </c>
      <c r="P69" s="149">
        <v>101.34931582504582</v>
      </c>
      <c r="Q69" s="149">
        <v>103.9617404147283</v>
      </c>
      <c r="R69" s="149">
        <v>105.93526308400168</v>
      </c>
    </row>
    <row r="70" spans="1:18" ht="12.75" customHeight="1">
      <c r="A70" s="186" t="s">
        <v>135</v>
      </c>
      <c r="B70" s="192" t="s">
        <v>193</v>
      </c>
      <c r="C70" s="149">
        <v>102.46125973121043</v>
      </c>
      <c r="D70" s="149">
        <v>101.84594479840783</v>
      </c>
      <c r="E70" s="149">
        <v>101.23062986560522</v>
      </c>
      <c r="F70" s="149">
        <v>100.6153149328026</v>
      </c>
      <c r="G70" s="149">
        <v>104.0397894740952</v>
      </c>
      <c r="H70" s="149">
        <v>102.61317986869246</v>
      </c>
      <c r="I70" s="149">
        <v>101.18657026328972</v>
      </c>
      <c r="J70" s="149">
        <v>99.759960657886964</v>
      </c>
      <c r="K70" s="149">
        <v>99.903984263154783</v>
      </c>
      <c r="L70" s="149">
        <v>100</v>
      </c>
      <c r="M70" s="149">
        <v>100.19203147369042</v>
      </c>
      <c r="N70" s="149">
        <v>99.837971685025252</v>
      </c>
      <c r="O70" s="149">
        <v>64.356215297214121</v>
      </c>
      <c r="P70" s="149">
        <v>65.213521277946967</v>
      </c>
      <c r="Q70" s="149">
        <v>69.462752516203466</v>
      </c>
      <c r="R70" s="149">
        <v>72.172295971337022</v>
      </c>
    </row>
    <row r="71" spans="1:18" ht="12.75" customHeight="1">
      <c r="A71" s="197" t="s">
        <v>136</v>
      </c>
      <c r="B71" s="190" t="s">
        <v>194</v>
      </c>
      <c r="C71" s="149">
        <v>105.32162219621198</v>
      </c>
      <c r="D71" s="149">
        <v>103.99121664715895</v>
      </c>
      <c r="E71" s="149">
        <v>102.66081109810598</v>
      </c>
      <c r="F71" s="149">
        <v>101.330405549053</v>
      </c>
      <c r="G71" s="149">
        <v>105.93327463470827</v>
      </c>
      <c r="H71" s="149">
        <v>104.61569356006879</v>
      </c>
      <c r="I71" s="149">
        <v>103.2981124854293</v>
      </c>
      <c r="J71" s="149">
        <v>101.98053141078982</v>
      </c>
      <c r="K71" s="149">
        <v>100.79221256431595</v>
      </c>
      <c r="L71" s="149">
        <v>100</v>
      </c>
      <c r="M71" s="149">
        <v>98.415574871368165</v>
      </c>
      <c r="N71" s="149">
        <v>98.148789651715006</v>
      </c>
      <c r="O71" s="149">
        <v>97.734109076603303</v>
      </c>
      <c r="P71" s="149">
        <v>97.765909321339805</v>
      </c>
      <c r="Q71" s="149">
        <v>84.727935301585688</v>
      </c>
      <c r="R71" s="149">
        <v>88.88760505523004</v>
      </c>
    </row>
    <row r="72" spans="1:18" ht="12.95" customHeight="1">
      <c r="A72" s="198"/>
      <c r="B72" s="199"/>
      <c r="C72" s="149"/>
      <c r="D72" s="149"/>
      <c r="E72" s="149"/>
      <c r="F72" s="149"/>
      <c r="G72" s="149"/>
      <c r="H72" s="149"/>
      <c r="I72" s="149"/>
      <c r="J72" s="149"/>
      <c r="K72" s="149"/>
      <c r="L72" s="149"/>
      <c r="M72" s="149"/>
      <c r="N72" s="149"/>
      <c r="O72" s="149"/>
      <c r="P72" s="149"/>
      <c r="Q72" s="149"/>
      <c r="R72" s="149"/>
    </row>
    <row r="73" spans="1:18" ht="15" customHeight="1">
      <c r="A73" s="198"/>
      <c r="B73" s="192" t="s">
        <v>19</v>
      </c>
      <c r="C73" s="149">
        <v>108.07238728859461</v>
      </c>
      <c r="D73" s="149">
        <v>103.96651901651666</v>
      </c>
      <c r="E73" s="149">
        <v>102.60023484415225</v>
      </c>
      <c r="F73" s="149">
        <v>101.36332969896746</v>
      </c>
      <c r="G73" s="149">
        <v>110.29461887481189</v>
      </c>
      <c r="H73" s="149">
        <v>107.68919587623888</v>
      </c>
      <c r="I73" s="149">
        <v>107.12101034262882</v>
      </c>
      <c r="J73" s="149">
        <v>103.99563235497853</v>
      </c>
      <c r="K73" s="149">
        <v>101.23515702044853</v>
      </c>
      <c r="L73" s="149">
        <v>100</v>
      </c>
      <c r="M73" s="149">
        <v>96.917991691139889</v>
      </c>
      <c r="N73" s="149">
        <v>90.177195760230418</v>
      </c>
      <c r="O73" s="149">
        <v>80.099984898168117</v>
      </c>
      <c r="P73" s="149">
        <v>81.167345463288854</v>
      </c>
      <c r="Q73" s="149">
        <v>58.920711574226061</v>
      </c>
      <c r="R73" s="149">
        <v>55.76790601763085</v>
      </c>
    </row>
    <row r="74" spans="1:18" ht="15" customHeight="1">
      <c r="A74" s="200"/>
      <c r="B74" s="192" t="s">
        <v>195</v>
      </c>
      <c r="C74" s="149">
        <v>105.43697179814116</v>
      </c>
      <c r="D74" s="149">
        <v>104.21389079938182</v>
      </c>
      <c r="E74" s="149">
        <v>102.9454015270701</v>
      </c>
      <c r="F74" s="149">
        <v>101.17858002981647</v>
      </c>
      <c r="G74" s="149">
        <v>96.724090958354196</v>
      </c>
      <c r="H74" s="149">
        <v>98.211352795831175</v>
      </c>
      <c r="I74" s="149">
        <v>99.348194941096551</v>
      </c>
      <c r="J74" s="149">
        <v>99.008388655695157</v>
      </c>
      <c r="K74" s="149">
        <v>99.266435830592954</v>
      </c>
      <c r="L74" s="149">
        <v>100</v>
      </c>
      <c r="M74" s="149">
        <v>99.718652507608866</v>
      </c>
      <c r="N74" s="149">
        <v>99.486447918718639</v>
      </c>
      <c r="O74" s="149">
        <v>96.888675961422649</v>
      </c>
      <c r="P74" s="149">
        <v>93.961563638314388</v>
      </c>
      <c r="Q74" s="149">
        <v>93.423009288661405</v>
      </c>
      <c r="R74" s="149">
        <v>97.591190602862412</v>
      </c>
    </row>
    <row r="75" spans="1:18" ht="15" customHeight="1">
      <c r="A75" s="200"/>
      <c r="B75" s="192" t="s">
        <v>436</v>
      </c>
      <c r="C75" s="149">
        <v>107.86700087032639</v>
      </c>
      <c r="D75" s="149">
        <v>103.98579749637963</v>
      </c>
      <c r="E75" s="149">
        <v>102.62713479558947</v>
      </c>
      <c r="F75" s="149">
        <v>101.34893156214213</v>
      </c>
      <c r="G75" s="149">
        <v>109.1016855435891</v>
      </c>
      <c r="H75" s="149">
        <v>106.85603485344583</v>
      </c>
      <c r="I75" s="149">
        <v>106.43773179760743</v>
      </c>
      <c r="J75" s="149">
        <v>103.55722279004256</v>
      </c>
      <c r="K75" s="149">
        <v>101.06209425224073</v>
      </c>
      <c r="L75" s="149">
        <v>100</v>
      </c>
      <c r="M75" s="149">
        <v>97.164187097684376</v>
      </c>
      <c r="N75" s="149">
        <v>90.995536598330787</v>
      </c>
      <c r="O75" s="149">
        <v>81.575814672827789</v>
      </c>
      <c r="P75" s="149">
        <v>82.292036367127196</v>
      </c>
      <c r="Q75" s="149">
        <v>61.953676923894285</v>
      </c>
      <c r="R75" s="149">
        <v>59.444431390120712</v>
      </c>
    </row>
    <row r="76" spans="1:18" ht="15" customHeight="1">
      <c r="A76" s="207" t="s">
        <v>320</v>
      </c>
      <c r="B76" s="200"/>
    </row>
    <row r="77" spans="1:18" ht="15" customHeight="1">
      <c r="A77" s="201" t="s">
        <v>416</v>
      </c>
      <c r="B77" s="202"/>
    </row>
    <row r="78" spans="1:18" ht="15" customHeight="1">
      <c r="A78" s="201" t="s">
        <v>417</v>
      </c>
      <c r="B78" s="202"/>
    </row>
    <row r="79" spans="1:18" ht="15" customHeight="1">
      <c r="A79" s="203" t="s">
        <v>418</v>
      </c>
      <c r="B79" s="202"/>
    </row>
    <row r="80" spans="1:18" ht="15" customHeight="1">
      <c r="A80" s="203"/>
      <c r="B80" s="202"/>
    </row>
    <row r="81" spans="1:2" ht="15" customHeight="1">
      <c r="A81" s="203"/>
      <c r="B81" s="202"/>
    </row>
    <row r="82" spans="1:2" ht="15" customHeight="1">
      <c r="A82" s="203"/>
      <c r="B82" s="202"/>
    </row>
    <row r="83" spans="1:2" ht="15" customHeight="1">
      <c r="A83" s="203"/>
      <c r="B83" s="202"/>
    </row>
    <row r="84" spans="1:2" ht="15" customHeight="1">
      <c r="A84" s="203"/>
      <c r="B84" s="202"/>
    </row>
    <row r="85" spans="1:2" ht="15" customHeight="1">
      <c r="A85" s="203"/>
      <c r="B85" s="202"/>
    </row>
    <row r="86" spans="1:2" ht="15" customHeight="1">
      <c r="A86" s="203"/>
      <c r="B86" s="202"/>
    </row>
    <row r="87" spans="1:2" ht="15" customHeight="1">
      <c r="A87" s="203"/>
      <c r="B87" s="202"/>
    </row>
    <row r="88" spans="1:2" ht="15" customHeight="1">
      <c r="A88" s="203"/>
      <c r="B88" s="202"/>
    </row>
    <row r="89" spans="1:2" ht="15" customHeight="1">
      <c r="A89" s="203"/>
      <c r="B89" s="202"/>
    </row>
    <row r="90" spans="1:2" ht="15" customHeight="1">
      <c r="A90" s="203"/>
      <c r="B90" s="202"/>
    </row>
    <row r="91" spans="1:2" ht="15" customHeight="1">
      <c r="A91" s="203"/>
      <c r="B91" s="202"/>
    </row>
    <row r="92" spans="1:2" ht="15" customHeight="1">
      <c r="A92" s="203"/>
      <c r="B92" s="202"/>
    </row>
    <row r="93" spans="1:2" ht="15" customHeight="1">
      <c r="A93" s="203"/>
      <c r="B93" s="202"/>
    </row>
    <row r="94" spans="1:2" ht="15" customHeight="1">
      <c r="A94" s="203"/>
      <c r="B94" s="202"/>
    </row>
    <row r="95" spans="1:2" ht="15" customHeight="1">
      <c r="A95" s="203"/>
      <c r="B95" s="202"/>
    </row>
    <row r="96" spans="1:2" ht="15" customHeight="1">
      <c r="A96" s="203"/>
      <c r="B96" s="202"/>
    </row>
    <row r="97" spans="1:2" ht="15" customHeight="1">
      <c r="A97" s="203"/>
      <c r="B97" s="202"/>
    </row>
    <row r="98" spans="1:2" ht="15" customHeight="1">
      <c r="A98" s="203"/>
      <c r="B98" s="202"/>
    </row>
    <row r="99" spans="1:2" ht="15" customHeight="1">
      <c r="A99" s="203"/>
      <c r="B99" s="202"/>
    </row>
    <row r="100" spans="1:2" ht="15" customHeight="1">
      <c r="A100" s="203"/>
      <c r="B100" s="202"/>
    </row>
    <row r="101" spans="1:2" ht="15" customHeight="1">
      <c r="A101" s="203"/>
      <c r="B101" s="202"/>
    </row>
    <row r="102" spans="1:2" ht="15" customHeight="1">
      <c r="A102" s="203"/>
      <c r="B102" s="202"/>
    </row>
    <row r="103" spans="1:2" ht="15" customHeight="1">
      <c r="A103" s="203"/>
      <c r="B103" s="202"/>
    </row>
    <row r="104" spans="1:2" ht="15" customHeight="1">
      <c r="A104" s="203"/>
      <c r="B104" s="202"/>
    </row>
    <row r="105" spans="1:2" ht="15" customHeight="1">
      <c r="A105" s="203"/>
      <c r="B105" s="202"/>
    </row>
    <row r="106" spans="1:2" ht="15" customHeight="1">
      <c r="A106" s="203"/>
      <c r="B106" s="202"/>
    </row>
    <row r="107" spans="1:2" ht="15" customHeight="1">
      <c r="A107" s="203"/>
      <c r="B107" s="202"/>
    </row>
    <row r="108" spans="1:2" ht="15" customHeight="1">
      <c r="A108" s="203"/>
      <c r="B108" s="202"/>
    </row>
    <row r="109" spans="1:2" ht="15" customHeight="1">
      <c r="A109" s="203"/>
      <c r="B109" s="202"/>
    </row>
    <row r="110" spans="1:2" ht="15" customHeight="1">
      <c r="A110" s="203"/>
      <c r="B110" s="202"/>
    </row>
    <row r="111" spans="1:2" ht="15" customHeight="1">
      <c r="A111" s="203"/>
      <c r="B111" s="202"/>
    </row>
    <row r="112" spans="1:2" ht="15" customHeight="1">
      <c r="A112" s="203"/>
      <c r="B112" s="202"/>
    </row>
    <row r="113" spans="1:2" ht="15" customHeight="1">
      <c r="A113" s="203"/>
      <c r="B113" s="202"/>
    </row>
    <row r="114" spans="1:2" ht="15" customHeight="1">
      <c r="A114" s="203"/>
      <c r="B114" s="202"/>
    </row>
    <row r="115" spans="1:2" ht="15" customHeight="1">
      <c r="A115" s="203"/>
      <c r="B115" s="202"/>
    </row>
    <row r="116" spans="1:2" ht="15" customHeight="1">
      <c r="A116" s="203"/>
      <c r="B116" s="202"/>
    </row>
    <row r="117" spans="1:2" ht="15" customHeight="1">
      <c r="A117" s="203"/>
      <c r="B117" s="202"/>
    </row>
    <row r="118" spans="1:2" ht="15" customHeight="1">
      <c r="A118" s="203"/>
      <c r="B118" s="202"/>
    </row>
    <row r="119" spans="1:2" ht="15" customHeight="1">
      <c r="A119" s="203"/>
      <c r="B119" s="202"/>
    </row>
    <row r="120" spans="1:2" ht="15" customHeight="1">
      <c r="A120" s="203"/>
      <c r="B120" s="202"/>
    </row>
    <row r="121" spans="1:2" ht="15" customHeight="1">
      <c r="A121" s="203"/>
      <c r="B121" s="202"/>
    </row>
    <row r="122" spans="1:2" ht="15" customHeight="1">
      <c r="A122" s="203"/>
      <c r="B122" s="202"/>
    </row>
    <row r="123" spans="1:2" ht="15" customHeight="1">
      <c r="A123" s="203"/>
      <c r="B123" s="202"/>
    </row>
    <row r="124" spans="1:2" ht="15" customHeight="1">
      <c r="A124" s="203"/>
      <c r="B124" s="202"/>
    </row>
    <row r="125" spans="1:2" ht="15" customHeight="1">
      <c r="A125" s="203"/>
      <c r="B125" s="202"/>
    </row>
    <row r="126" spans="1:2" ht="15" customHeight="1">
      <c r="A126" s="203"/>
      <c r="B126" s="202"/>
    </row>
    <row r="127" spans="1:2" ht="15" customHeight="1">
      <c r="A127" s="203"/>
      <c r="B127" s="202"/>
    </row>
    <row r="128" spans="1:2" ht="15" customHeight="1">
      <c r="A128" s="203"/>
      <c r="B128" s="202"/>
    </row>
    <row r="129" spans="1:2" ht="15" customHeight="1">
      <c r="A129" s="203"/>
      <c r="B129" s="202"/>
    </row>
    <row r="130" spans="1:2" ht="15" customHeight="1">
      <c r="A130" s="203"/>
      <c r="B130" s="202"/>
    </row>
    <row r="131" spans="1:2" ht="15" customHeight="1">
      <c r="A131" s="203"/>
      <c r="B131" s="202"/>
    </row>
    <row r="132" spans="1:2" ht="15" customHeight="1">
      <c r="A132" s="203"/>
      <c r="B132" s="202"/>
    </row>
    <row r="133" spans="1:2" ht="15" customHeight="1">
      <c r="A133" s="203"/>
      <c r="B133" s="202"/>
    </row>
    <row r="134" spans="1:2" ht="15" customHeight="1">
      <c r="A134" s="203"/>
      <c r="B134" s="202"/>
    </row>
    <row r="135" spans="1:2" ht="15" customHeight="1">
      <c r="A135" s="203"/>
      <c r="B135" s="202"/>
    </row>
    <row r="136" spans="1:2" ht="15" customHeight="1">
      <c r="A136" s="203"/>
      <c r="B136" s="202"/>
    </row>
    <row r="137" spans="1:2" ht="15" customHeight="1">
      <c r="A137" s="203"/>
      <c r="B137" s="202"/>
    </row>
    <row r="138" spans="1:2" ht="15" customHeight="1">
      <c r="A138" s="203"/>
      <c r="B138" s="202"/>
    </row>
    <row r="139" spans="1:2" ht="15" customHeight="1">
      <c r="A139" s="203"/>
      <c r="B139" s="202"/>
    </row>
    <row r="140" spans="1:2" ht="15" customHeight="1">
      <c r="A140" s="203"/>
      <c r="B140" s="202"/>
    </row>
    <row r="141" spans="1:2" ht="15" customHeight="1">
      <c r="A141" s="203"/>
      <c r="B141" s="202"/>
    </row>
    <row r="142" spans="1:2" ht="15" customHeight="1">
      <c r="A142" s="203"/>
      <c r="B142" s="202"/>
    </row>
    <row r="143" spans="1:2" ht="15" customHeight="1">
      <c r="A143" s="203"/>
      <c r="B143" s="202"/>
    </row>
    <row r="144" spans="1:2" ht="15" customHeight="1">
      <c r="A144" s="203"/>
      <c r="B144" s="202"/>
    </row>
    <row r="145" spans="1:2" ht="15" customHeight="1">
      <c r="A145" s="203"/>
      <c r="B145" s="202"/>
    </row>
    <row r="146" spans="1:2" ht="15" customHeight="1">
      <c r="A146" s="203"/>
      <c r="B146" s="202"/>
    </row>
    <row r="147" spans="1:2" ht="15" customHeight="1">
      <c r="A147" s="203"/>
      <c r="B147" s="202"/>
    </row>
    <row r="148" spans="1:2" ht="15" customHeight="1">
      <c r="A148" s="203"/>
      <c r="B148" s="202"/>
    </row>
    <row r="149" spans="1:2" ht="15" customHeight="1">
      <c r="A149" s="203"/>
      <c r="B149" s="202"/>
    </row>
    <row r="150" spans="1:2" ht="15" customHeight="1">
      <c r="A150" s="203"/>
      <c r="B150" s="202"/>
    </row>
    <row r="151" spans="1:2" ht="15" customHeight="1">
      <c r="A151" s="203"/>
      <c r="B151" s="202"/>
    </row>
    <row r="152" spans="1:2" ht="15" customHeight="1">
      <c r="A152" s="203"/>
      <c r="B152" s="202"/>
    </row>
    <row r="153" spans="1:2" ht="15" customHeight="1">
      <c r="A153" s="203"/>
      <c r="B153" s="202"/>
    </row>
    <row r="154" spans="1:2" ht="15" customHeight="1">
      <c r="A154" s="203"/>
      <c r="B154" s="202"/>
    </row>
    <row r="155" spans="1:2" ht="15" customHeight="1">
      <c r="A155" s="203"/>
      <c r="B155" s="202"/>
    </row>
    <row r="156" spans="1:2" ht="15" customHeight="1">
      <c r="A156" s="203"/>
      <c r="B156" s="202"/>
    </row>
    <row r="157" spans="1:2" ht="15" customHeight="1">
      <c r="A157" s="203"/>
      <c r="B157" s="202"/>
    </row>
    <row r="158" spans="1:2" ht="15" customHeight="1">
      <c r="A158" s="203"/>
      <c r="B158" s="202"/>
    </row>
    <row r="159" spans="1:2" ht="15" customHeight="1">
      <c r="A159" s="203"/>
      <c r="B159" s="202"/>
    </row>
    <row r="160" spans="1:2" ht="15" customHeight="1">
      <c r="A160" s="203"/>
      <c r="B160" s="202"/>
    </row>
    <row r="161" spans="1:2" ht="15" customHeight="1">
      <c r="A161" s="203"/>
      <c r="B161" s="202"/>
    </row>
    <row r="162" spans="1:2" ht="15" customHeight="1">
      <c r="A162" s="203"/>
      <c r="B162" s="202"/>
    </row>
    <row r="163" spans="1:2" ht="15" customHeight="1">
      <c r="A163" s="203"/>
      <c r="B163" s="202"/>
    </row>
    <row r="164" spans="1:2" ht="15" customHeight="1">
      <c r="A164" s="203"/>
      <c r="B164" s="202"/>
    </row>
    <row r="165" spans="1:2" ht="15" customHeight="1">
      <c r="A165" s="203"/>
      <c r="B165" s="202"/>
    </row>
    <row r="166" spans="1:2" ht="15" customHeight="1">
      <c r="A166" s="203"/>
      <c r="B166" s="202"/>
    </row>
    <row r="167" spans="1:2" ht="15" customHeight="1">
      <c r="A167" s="203"/>
      <c r="B167" s="202"/>
    </row>
    <row r="168" spans="1:2" ht="15" customHeight="1">
      <c r="A168" s="203"/>
      <c r="B168" s="202"/>
    </row>
    <row r="169" spans="1:2" ht="15" customHeight="1">
      <c r="A169" s="203"/>
      <c r="B169" s="202"/>
    </row>
    <row r="170" spans="1:2" ht="15" customHeight="1">
      <c r="A170" s="203"/>
      <c r="B170" s="202"/>
    </row>
    <row r="171" spans="1:2" ht="15" customHeight="1">
      <c r="A171" s="203"/>
      <c r="B171" s="202"/>
    </row>
    <row r="172" spans="1:2" ht="15" customHeight="1">
      <c r="A172" s="203"/>
      <c r="B172" s="202"/>
    </row>
    <row r="173" spans="1:2" ht="15" customHeight="1">
      <c r="A173" s="203"/>
      <c r="B173" s="202"/>
    </row>
    <row r="174" spans="1:2" ht="15" customHeight="1">
      <c r="A174" s="203"/>
      <c r="B174" s="202"/>
    </row>
    <row r="175" spans="1:2" ht="15" customHeight="1">
      <c r="A175" s="203"/>
      <c r="B175" s="202"/>
    </row>
    <row r="176" spans="1:2" ht="15" customHeight="1">
      <c r="B176" s="202"/>
    </row>
    <row r="177" spans="2:2" ht="15" customHeight="1">
      <c r="B177" s="202"/>
    </row>
    <row r="178" spans="2:2" ht="15" customHeight="1">
      <c r="B178" s="202"/>
    </row>
    <row r="179" spans="2:2" ht="15" customHeight="1">
      <c r="B179" s="202"/>
    </row>
    <row r="180" spans="2:2" ht="15" customHeight="1">
      <c r="B180" s="202"/>
    </row>
    <row r="181" spans="2:2" ht="15" customHeight="1">
      <c r="B181" s="202"/>
    </row>
    <row r="182" spans="2:2" ht="15" customHeight="1">
      <c r="B182" s="202"/>
    </row>
    <row r="183" spans="2:2" ht="15" customHeight="1">
      <c r="B183" s="202"/>
    </row>
    <row r="184" spans="2:2" ht="15" customHeight="1">
      <c r="B184" s="202"/>
    </row>
    <row r="185" spans="2:2" ht="15" customHeight="1">
      <c r="B185" s="202"/>
    </row>
    <row r="186" spans="2:2" ht="15" customHeight="1">
      <c r="B186" s="202"/>
    </row>
    <row r="187" spans="2:2" ht="15" customHeight="1">
      <c r="B187" s="202"/>
    </row>
    <row r="188" spans="2:2" ht="15" customHeight="1">
      <c r="B188" s="202"/>
    </row>
    <row r="189" spans="2:2" ht="15" customHeight="1">
      <c r="B189" s="202"/>
    </row>
    <row r="190" spans="2:2" ht="15" customHeight="1">
      <c r="B190" s="202"/>
    </row>
    <row r="191" spans="2:2" ht="15" customHeight="1">
      <c r="B191" s="202"/>
    </row>
    <row r="192" spans="2:2" ht="15" customHeight="1">
      <c r="B192" s="202"/>
    </row>
    <row r="193" spans="2:2" ht="15" customHeight="1">
      <c r="B193" s="202"/>
    </row>
    <row r="194" spans="2:2" ht="15" customHeight="1">
      <c r="B194" s="202"/>
    </row>
    <row r="195" spans="2:2" ht="15" customHeight="1">
      <c r="B195" s="202"/>
    </row>
    <row r="196" spans="2:2" ht="15" customHeight="1">
      <c r="B196" s="202"/>
    </row>
    <row r="197" spans="2:2" ht="15" customHeight="1">
      <c r="B197" s="202"/>
    </row>
    <row r="198" spans="2:2" ht="15" customHeight="1">
      <c r="B198" s="202"/>
    </row>
    <row r="199" spans="2:2" ht="15" customHeight="1">
      <c r="B199" s="202"/>
    </row>
    <row r="200" spans="2:2" ht="15" customHeight="1">
      <c r="B200" s="202"/>
    </row>
    <row r="201" spans="2:2" ht="15" customHeight="1">
      <c r="B201" s="202"/>
    </row>
    <row r="202" spans="2:2" ht="15" customHeight="1">
      <c r="B202" s="202"/>
    </row>
    <row r="203" spans="2:2" ht="15" customHeight="1"/>
    <row r="204" spans="2:2" ht="15" customHeight="1"/>
    <row r="205" spans="2:2" ht="15" customHeight="1"/>
    <row r="206" spans="2:2" ht="15" customHeight="1"/>
    <row r="207" spans="2:2" ht="15" customHeight="1"/>
    <row r="208" spans="2:2" ht="15" customHeight="1"/>
    <row r="209" ht="15" customHeight="1"/>
    <row r="210" ht="15" customHeight="1"/>
    <row r="211" ht="15" customHeight="1"/>
    <row r="212" ht="15" customHeight="1"/>
    <row r="213" ht="15" customHeight="1"/>
    <row r="214" ht="15" customHeight="1"/>
    <row r="215" ht="15" customHeight="1"/>
    <row r="216" ht="15" customHeight="1"/>
    <row r="217" ht="15" customHeight="1"/>
    <row r="218" ht="15" customHeight="1"/>
    <row r="219" ht="15" customHeight="1"/>
    <row r="220" ht="15" customHeight="1"/>
    <row r="221" ht="15" customHeight="1"/>
    <row r="222" ht="15" customHeight="1"/>
    <row r="223" ht="15" customHeight="1"/>
    <row r="224" ht="15" customHeight="1"/>
    <row r="225" ht="15" customHeight="1"/>
    <row r="226" ht="15" customHeight="1"/>
    <row r="227" ht="15" customHeight="1"/>
    <row r="228" ht="15" customHeight="1"/>
    <row r="229" ht="15" customHeight="1"/>
    <row r="230" ht="15" customHeight="1"/>
    <row r="231" ht="15" customHeight="1"/>
    <row r="232" ht="15" customHeight="1"/>
    <row r="233" ht="15" customHeight="1"/>
    <row r="234" ht="15" customHeight="1"/>
    <row r="235" ht="15" customHeight="1"/>
    <row r="236" ht="15" customHeight="1"/>
    <row r="237" ht="15" customHeight="1"/>
    <row r="238" ht="15" customHeight="1"/>
    <row r="239" ht="15" customHeight="1"/>
    <row r="240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ht="15" customHeight="1"/>
    <row r="834" ht="15" customHeight="1"/>
    <row r="835" ht="15" customHeight="1"/>
    <row r="836" ht="15" customHeight="1"/>
    <row r="837" ht="15" customHeight="1"/>
    <row r="838" ht="15" customHeight="1"/>
    <row r="839" ht="15" customHeight="1"/>
    <row r="840" ht="15" customHeight="1"/>
    <row r="841" ht="15" customHeight="1"/>
    <row r="842" ht="15" customHeight="1"/>
    <row r="843" ht="15" customHeight="1"/>
    <row r="844" ht="15" customHeight="1"/>
    <row r="845" ht="15" customHeight="1"/>
    <row r="846" ht="15" customHeight="1"/>
    <row r="847" ht="15" customHeight="1"/>
    <row r="848" ht="15" customHeight="1"/>
    <row r="849" ht="15" customHeight="1"/>
    <row r="850" ht="15" customHeight="1"/>
    <row r="851" ht="15" customHeight="1"/>
    <row r="852" ht="15" customHeight="1"/>
    <row r="853" ht="15" customHeight="1"/>
    <row r="854" ht="15" customHeight="1"/>
    <row r="855" ht="15" customHeight="1"/>
    <row r="856" ht="15" customHeight="1"/>
    <row r="857" ht="15" customHeight="1"/>
    <row r="858" ht="15" customHeight="1"/>
    <row r="859" ht="15" customHeight="1"/>
    <row r="860" ht="15" customHeight="1"/>
    <row r="861" ht="15" customHeight="1"/>
    <row r="862" ht="15" customHeight="1"/>
    <row r="863" ht="15" customHeight="1"/>
    <row r="864" ht="15" customHeight="1"/>
    <row r="865" ht="15" customHeight="1"/>
    <row r="866" ht="15" customHeight="1"/>
    <row r="867" ht="15" customHeight="1"/>
    <row r="868" ht="15" customHeight="1"/>
    <row r="869" ht="15" customHeight="1"/>
    <row r="870" ht="15" customHeight="1"/>
    <row r="871" ht="15" customHeight="1"/>
    <row r="872" ht="15" customHeight="1"/>
    <row r="873" ht="15" customHeight="1"/>
    <row r="874" ht="15" customHeight="1"/>
    <row r="875" ht="15" customHeight="1"/>
    <row r="876" ht="15" customHeight="1"/>
    <row r="877" ht="15" customHeight="1"/>
    <row r="878" ht="15" customHeight="1"/>
    <row r="879" ht="15" customHeight="1"/>
    <row r="880" ht="15" customHeight="1"/>
    <row r="881" ht="15" customHeight="1"/>
    <row r="882" ht="15" customHeight="1"/>
    <row r="883" ht="15" customHeight="1"/>
    <row r="884" ht="15" customHeight="1"/>
    <row r="885" ht="15" customHeight="1"/>
    <row r="886" ht="15" customHeight="1"/>
    <row r="887" ht="15" customHeight="1"/>
    <row r="888" ht="15" customHeight="1"/>
    <row r="889" ht="15" customHeight="1"/>
    <row r="890" ht="15" customHeight="1"/>
    <row r="891" ht="15" customHeight="1"/>
    <row r="892" ht="15" customHeight="1"/>
    <row r="893" ht="15" customHeight="1"/>
    <row r="894" ht="15" customHeight="1"/>
    <row r="895" ht="15" customHeight="1"/>
    <row r="896" ht="15" customHeight="1"/>
    <row r="897" ht="15" customHeight="1"/>
    <row r="898" ht="15" customHeight="1"/>
    <row r="899" ht="15" customHeight="1"/>
    <row r="900" ht="15" customHeight="1"/>
    <row r="901" ht="15" customHeight="1"/>
    <row r="902" ht="15" customHeight="1"/>
    <row r="903" ht="15" customHeight="1"/>
    <row r="904" ht="15" customHeight="1"/>
    <row r="905" ht="15" customHeight="1"/>
    <row r="906" ht="15" customHeight="1"/>
    <row r="907" ht="15" customHeight="1"/>
    <row r="908" ht="15" customHeight="1"/>
    <row r="909" ht="15" customHeight="1"/>
    <row r="910" ht="15" customHeight="1"/>
    <row r="911" ht="15" customHeight="1"/>
    <row r="912" ht="15" customHeight="1"/>
    <row r="913" ht="15" customHeight="1"/>
    <row r="914" ht="15" customHeight="1"/>
    <row r="915" ht="15" customHeight="1"/>
    <row r="916" ht="15" customHeight="1"/>
    <row r="917" ht="15" customHeight="1"/>
    <row r="918" ht="15" customHeight="1"/>
    <row r="919" ht="15" customHeight="1"/>
    <row r="920" ht="15" customHeight="1"/>
    <row r="921" ht="15" customHeight="1"/>
    <row r="922" ht="15" customHeight="1"/>
    <row r="923" ht="15" customHeight="1"/>
    <row r="924" ht="15" customHeight="1"/>
    <row r="925" ht="15" customHeight="1"/>
    <row r="926" ht="15" customHeight="1"/>
    <row r="927" ht="15" customHeight="1"/>
    <row r="928" ht="15" customHeight="1"/>
    <row r="929" ht="15" customHeight="1"/>
    <row r="930" ht="15" customHeight="1"/>
    <row r="931" ht="15" customHeight="1"/>
    <row r="932" ht="15" customHeight="1"/>
    <row r="933" ht="15" customHeight="1"/>
    <row r="934" ht="15" customHeight="1"/>
    <row r="935" ht="15" customHeight="1"/>
    <row r="936" ht="15" customHeight="1"/>
    <row r="937" ht="15" customHeight="1"/>
    <row r="938" ht="15" customHeight="1"/>
    <row r="939" ht="15" customHeight="1"/>
    <row r="940" ht="15" customHeight="1"/>
    <row r="941" ht="15" customHeight="1"/>
    <row r="942" ht="15" customHeight="1"/>
    <row r="943" ht="15" customHeight="1"/>
    <row r="944" ht="15" customHeight="1"/>
    <row r="945" ht="15" customHeight="1"/>
    <row r="946" ht="15" customHeight="1"/>
    <row r="947" ht="15" customHeight="1"/>
    <row r="948" ht="15" customHeight="1"/>
    <row r="949" ht="15" customHeight="1"/>
    <row r="950" ht="15" customHeight="1"/>
    <row r="951" ht="15" customHeight="1"/>
    <row r="952" ht="15" customHeight="1"/>
    <row r="953" ht="15" customHeight="1"/>
    <row r="954" ht="15" customHeight="1"/>
    <row r="955" ht="15" customHeight="1"/>
    <row r="956" ht="15" customHeight="1"/>
    <row r="957" ht="15" customHeight="1"/>
    <row r="958" ht="15" customHeight="1"/>
    <row r="959" ht="15" customHeight="1"/>
    <row r="960" ht="15" customHeight="1"/>
    <row r="961" ht="15" customHeight="1"/>
    <row r="962" ht="15" customHeight="1"/>
    <row r="963" ht="15" customHeight="1"/>
    <row r="964" ht="15" customHeight="1"/>
    <row r="965" ht="15" customHeight="1"/>
    <row r="966" ht="15" customHeight="1"/>
    <row r="967" ht="15" customHeight="1"/>
    <row r="968" ht="15" customHeight="1"/>
    <row r="969" ht="15" customHeight="1"/>
    <row r="970" ht="15" customHeight="1"/>
    <row r="971" ht="15" customHeight="1"/>
    <row r="972" ht="15" customHeight="1"/>
    <row r="973" ht="15" customHeight="1"/>
    <row r="974" ht="15" customHeight="1"/>
    <row r="975" ht="15" customHeight="1"/>
    <row r="976" ht="15" customHeight="1"/>
    <row r="977" ht="15" customHeight="1"/>
    <row r="978" ht="15" customHeight="1"/>
    <row r="979" ht="15" customHeight="1"/>
    <row r="980" ht="15" customHeight="1"/>
    <row r="981" ht="15" customHeight="1"/>
    <row r="982" ht="15" customHeight="1"/>
    <row r="983" ht="15" customHeight="1"/>
    <row r="984" ht="15" customHeight="1"/>
    <row r="985" ht="15" customHeight="1"/>
    <row r="986" ht="15" customHeight="1"/>
    <row r="987" ht="15" customHeight="1"/>
    <row r="988" ht="15" customHeight="1"/>
    <row r="989" ht="15" customHeight="1"/>
    <row r="990" ht="15" customHeight="1"/>
    <row r="991" ht="15" customHeight="1"/>
    <row r="992" ht="15" customHeight="1"/>
    <row r="993" ht="15" customHeight="1"/>
    <row r="994" ht="15" customHeight="1"/>
    <row r="995" ht="15" customHeight="1"/>
    <row r="996" ht="15" customHeight="1"/>
    <row r="997" ht="15" customHeight="1"/>
    <row r="998" ht="15" customHeight="1"/>
    <row r="999" ht="15" customHeight="1"/>
    <row r="1000" ht="15" customHeight="1"/>
    <row r="1001" ht="15" customHeight="1"/>
    <row r="1002" ht="15" customHeight="1"/>
    <row r="1003" ht="15" customHeight="1"/>
    <row r="1004" ht="15" customHeight="1"/>
    <row r="1005" ht="15" customHeight="1"/>
    <row r="1006" ht="15" customHeight="1"/>
    <row r="1007" ht="15" customHeight="1"/>
    <row r="1008" ht="15" customHeight="1"/>
    <row r="1009" ht="15" customHeight="1"/>
    <row r="1010" ht="15" customHeight="1"/>
    <row r="1011" ht="15" customHeight="1"/>
    <row r="1012" ht="15" customHeight="1"/>
    <row r="1013" ht="15" customHeight="1"/>
    <row r="1014" ht="15" customHeight="1"/>
    <row r="1015" ht="15" customHeight="1"/>
    <row r="1016" ht="15" customHeight="1"/>
    <row r="1017" ht="15" customHeight="1"/>
    <row r="1018" ht="15" customHeight="1"/>
    <row r="1019" ht="15" customHeight="1"/>
    <row r="1020" ht="15" customHeight="1"/>
    <row r="1021" ht="15" customHeight="1"/>
    <row r="1022" ht="15" customHeight="1"/>
    <row r="1023" ht="15" customHeight="1"/>
    <row r="1024" ht="15" customHeight="1"/>
    <row r="1025" ht="15" customHeight="1"/>
    <row r="1026" ht="15" customHeight="1"/>
    <row r="1027" ht="15" customHeight="1"/>
    <row r="1028" ht="15" customHeight="1"/>
    <row r="1029" ht="15" customHeight="1"/>
    <row r="1030" ht="15" customHeight="1"/>
    <row r="1031" ht="15" customHeight="1"/>
    <row r="1032" ht="15" customHeight="1"/>
    <row r="1033" ht="15" customHeight="1"/>
    <row r="1034" ht="15" customHeight="1"/>
    <row r="1035" ht="15" customHeight="1"/>
    <row r="1036" ht="15" customHeight="1"/>
    <row r="1037" ht="15" customHeight="1"/>
    <row r="1038" ht="15" customHeight="1"/>
    <row r="1039" ht="15" customHeight="1"/>
    <row r="1040" ht="15" customHeight="1"/>
    <row r="1041" ht="15" customHeight="1"/>
    <row r="1042" ht="15" customHeight="1"/>
    <row r="1043" ht="15" customHeight="1"/>
    <row r="1044" ht="15" customHeight="1"/>
    <row r="1045" ht="15" customHeight="1"/>
    <row r="1046" ht="15" customHeight="1"/>
    <row r="1047" ht="15" customHeight="1"/>
    <row r="1048" ht="15" customHeight="1"/>
    <row r="1049" ht="15" customHeight="1"/>
    <row r="1050" ht="15" customHeight="1"/>
    <row r="1051" ht="15" customHeight="1"/>
    <row r="1052" ht="15" customHeight="1"/>
    <row r="1053" ht="15" customHeight="1"/>
    <row r="1054" ht="15" customHeight="1"/>
    <row r="1055" ht="15" customHeight="1"/>
    <row r="1056" ht="15" customHeight="1"/>
    <row r="1057" ht="15" customHeight="1"/>
    <row r="1058" ht="15" customHeight="1"/>
    <row r="1059" ht="15" customHeight="1"/>
    <row r="1060" ht="15" customHeight="1"/>
    <row r="1061" ht="15" customHeight="1"/>
    <row r="1062" ht="15" customHeight="1"/>
    <row r="1063" ht="15" customHeight="1"/>
    <row r="1064" ht="15" customHeight="1"/>
    <row r="1065" ht="15" customHeight="1"/>
    <row r="1066" ht="15" customHeight="1"/>
    <row r="1067" ht="15" customHeight="1"/>
    <row r="1068" ht="15" customHeight="1"/>
    <row r="1069" ht="15" customHeight="1"/>
    <row r="1070" ht="15" customHeight="1"/>
    <row r="1071" ht="15" customHeight="1"/>
    <row r="1072" ht="15" customHeight="1"/>
    <row r="1073" ht="15" customHeight="1"/>
    <row r="1074" ht="15" customHeight="1"/>
    <row r="1075" ht="15" customHeight="1"/>
    <row r="1076" ht="15" customHeight="1"/>
    <row r="1077" ht="15" customHeight="1"/>
    <row r="1078" ht="15" customHeight="1"/>
    <row r="1079" ht="15" customHeight="1"/>
    <row r="1080" ht="15" customHeight="1"/>
    <row r="1081" ht="15" customHeight="1"/>
    <row r="1082" ht="15" customHeight="1"/>
    <row r="1083" ht="15" customHeight="1"/>
    <row r="1084" ht="15" customHeight="1"/>
    <row r="1085" ht="15" customHeight="1"/>
    <row r="1086" ht="15" customHeight="1"/>
    <row r="1087" ht="15" customHeight="1"/>
    <row r="1088" ht="15" customHeight="1"/>
    <row r="1089" ht="15" customHeight="1"/>
    <row r="1090" ht="15" customHeight="1"/>
    <row r="1091" ht="15" customHeight="1"/>
    <row r="1092" ht="15" customHeight="1"/>
    <row r="1093" ht="15" customHeight="1"/>
    <row r="1094" ht="15" customHeight="1"/>
    <row r="1095" ht="15" customHeight="1"/>
    <row r="1096" ht="15" customHeight="1"/>
    <row r="1097" ht="15" customHeight="1"/>
    <row r="1098" ht="15" customHeight="1"/>
    <row r="1099" ht="15" customHeight="1"/>
    <row r="1100" ht="15" customHeight="1"/>
    <row r="1101" ht="15" customHeight="1"/>
    <row r="1102" ht="15" customHeight="1"/>
    <row r="1103" ht="15" customHeight="1"/>
    <row r="1104" ht="15" customHeight="1"/>
    <row r="1105" ht="15" customHeight="1"/>
    <row r="1106" ht="15" customHeight="1"/>
    <row r="1107" ht="15" customHeight="1"/>
    <row r="1108" ht="15" customHeight="1"/>
    <row r="1109" ht="15" customHeight="1"/>
    <row r="1110" ht="15" customHeight="1"/>
    <row r="1111" ht="15" customHeight="1"/>
    <row r="1112" ht="15" customHeight="1"/>
    <row r="1113" ht="15" customHeight="1"/>
    <row r="1114" ht="15" customHeight="1"/>
    <row r="1115" ht="15" customHeight="1"/>
    <row r="1116" ht="15" customHeight="1"/>
    <row r="1117" ht="15" customHeight="1"/>
    <row r="1118" ht="15" customHeight="1"/>
    <row r="1119" ht="15" customHeight="1"/>
    <row r="1120" ht="15" customHeight="1"/>
    <row r="1121" ht="15" customHeight="1"/>
    <row r="1122" ht="15" customHeight="1"/>
    <row r="1123" ht="15" customHeight="1"/>
    <row r="1124" ht="15" customHeight="1"/>
    <row r="1125" ht="15" customHeight="1"/>
    <row r="1126" ht="15" customHeight="1"/>
    <row r="1127" ht="15" customHeight="1"/>
    <row r="1128" ht="15" customHeight="1"/>
    <row r="1129" ht="15" customHeight="1"/>
    <row r="1130" ht="15" customHeight="1"/>
    <row r="1131" ht="15" customHeight="1"/>
    <row r="1132" ht="15" customHeight="1"/>
    <row r="1133" ht="15" customHeight="1"/>
    <row r="1134" ht="15" customHeight="1"/>
    <row r="1135" ht="15" customHeight="1"/>
    <row r="1136" ht="15" customHeight="1"/>
    <row r="1137" ht="15" customHeight="1"/>
    <row r="1138" ht="15" customHeight="1"/>
    <row r="1139" ht="15" customHeight="1"/>
    <row r="1140" ht="15" customHeight="1"/>
    <row r="1141" ht="15" customHeight="1"/>
    <row r="1142" ht="15" customHeight="1"/>
    <row r="1143" ht="15" customHeight="1"/>
    <row r="1144" ht="15" customHeight="1"/>
    <row r="1145" ht="15" customHeight="1"/>
    <row r="1146" ht="15" customHeight="1"/>
    <row r="1147" ht="15" customHeight="1"/>
    <row r="1148" ht="15" customHeight="1"/>
    <row r="1149" ht="15" customHeight="1"/>
    <row r="1150" ht="15" customHeight="1"/>
    <row r="1151" ht="15" customHeight="1"/>
    <row r="1152" ht="15" customHeight="1"/>
    <row r="1153" ht="15" customHeight="1"/>
    <row r="1154" ht="15" customHeight="1"/>
    <row r="1155" ht="15" customHeight="1"/>
    <row r="1156" ht="15" customHeight="1"/>
    <row r="1157" ht="15" customHeight="1"/>
    <row r="1158" ht="15" customHeight="1"/>
    <row r="1159" ht="15" customHeight="1"/>
    <row r="1160" ht="15" customHeight="1"/>
    <row r="1161" ht="15" customHeight="1"/>
    <row r="1162" ht="15" customHeight="1"/>
    <row r="1163" ht="15" customHeight="1"/>
    <row r="1164" ht="15" customHeight="1"/>
    <row r="1165" ht="15" customHeight="1"/>
    <row r="1166" ht="15" customHeight="1"/>
    <row r="1167" ht="15" customHeight="1"/>
    <row r="1168" ht="15" customHeight="1"/>
    <row r="1169" ht="15" customHeight="1"/>
    <row r="1170" ht="15" customHeight="1"/>
    <row r="1171" ht="15" customHeight="1"/>
    <row r="1172" ht="15" customHeight="1"/>
    <row r="1173" ht="15" customHeight="1"/>
    <row r="1174" ht="15" customHeight="1"/>
    <row r="1175" ht="15" customHeight="1"/>
    <row r="1176" ht="15" customHeight="1"/>
    <row r="1177" ht="15" customHeight="1"/>
    <row r="1178" ht="15" customHeight="1"/>
    <row r="1179" ht="15" customHeight="1"/>
    <row r="1180" ht="15" customHeight="1"/>
    <row r="1181" ht="15" customHeight="1"/>
    <row r="1182" ht="15" customHeight="1"/>
    <row r="1183" ht="15" customHeight="1"/>
    <row r="1184" ht="15" customHeight="1"/>
    <row r="1185" ht="15" customHeight="1"/>
    <row r="1186" ht="15" customHeight="1"/>
    <row r="1187" ht="15" customHeight="1"/>
    <row r="1188" ht="15" customHeight="1"/>
    <row r="1189" ht="15" customHeight="1"/>
    <row r="1190" ht="15" customHeight="1"/>
    <row r="1191" ht="15" customHeight="1"/>
    <row r="1192" ht="15" customHeight="1"/>
    <row r="1193" ht="15" customHeight="1"/>
    <row r="1194" ht="15" customHeight="1"/>
    <row r="1195" ht="15" customHeight="1"/>
    <row r="1196" ht="15" customHeight="1"/>
    <row r="1197" ht="15" customHeight="1"/>
    <row r="1198" ht="15" customHeight="1"/>
    <row r="1199" ht="15" customHeight="1"/>
    <row r="1200" ht="15" customHeight="1"/>
    <row r="1201" ht="15" customHeight="1"/>
    <row r="1202" ht="15" customHeight="1"/>
    <row r="1203" ht="15" customHeight="1"/>
    <row r="1204" ht="15" customHeight="1"/>
    <row r="1205" ht="15" customHeight="1"/>
    <row r="1206" ht="15" customHeight="1"/>
    <row r="1207" ht="15" customHeight="1"/>
    <row r="1208" ht="15" customHeight="1"/>
    <row r="1209" ht="15" customHeight="1"/>
    <row r="1210" ht="15" customHeight="1"/>
    <row r="1211" ht="15" customHeight="1"/>
    <row r="1212" ht="15" customHeight="1"/>
    <row r="1213" ht="15" customHeight="1"/>
    <row r="1214" ht="15" customHeight="1"/>
    <row r="1215" ht="15" customHeight="1"/>
    <row r="1216" ht="15" customHeight="1"/>
    <row r="1217" ht="15" customHeight="1"/>
    <row r="1218" ht="15" customHeight="1"/>
    <row r="1219" ht="15" customHeight="1"/>
    <row r="1220" ht="15" customHeight="1"/>
    <row r="1221" ht="15" customHeight="1"/>
    <row r="1222" ht="15" customHeight="1"/>
    <row r="1223" ht="15" customHeight="1"/>
    <row r="1224" ht="15" customHeight="1"/>
    <row r="1225" ht="15" customHeight="1"/>
    <row r="1226" ht="15" customHeight="1"/>
    <row r="1227" ht="15" customHeight="1"/>
    <row r="1228" ht="15" customHeight="1"/>
    <row r="1229" ht="15" customHeight="1"/>
    <row r="1230" ht="15" customHeight="1"/>
    <row r="1231" ht="15" customHeight="1"/>
    <row r="1232" ht="15" customHeight="1"/>
    <row r="1233" ht="15" customHeight="1"/>
    <row r="1234" ht="15" customHeight="1"/>
    <row r="1235" ht="15" customHeight="1"/>
    <row r="1236" ht="15" customHeight="1"/>
    <row r="1237" ht="15" customHeight="1"/>
    <row r="1238" ht="15" customHeight="1"/>
    <row r="1239" ht="15" customHeight="1"/>
    <row r="1240" ht="15" customHeight="1"/>
    <row r="1241" ht="15" customHeight="1"/>
    <row r="1242" ht="15" customHeight="1"/>
    <row r="1243" ht="15" customHeight="1"/>
    <row r="1244" ht="15" customHeight="1"/>
    <row r="1245" ht="15" customHeight="1"/>
    <row r="1246" ht="15" customHeight="1"/>
    <row r="1247" ht="15" customHeight="1"/>
    <row r="1248" ht="15" customHeight="1"/>
    <row r="1249" ht="15" customHeight="1"/>
    <row r="1250" ht="15" customHeight="1"/>
    <row r="1251" ht="15" customHeight="1"/>
    <row r="1252" ht="15" customHeight="1"/>
    <row r="1253" ht="15" customHeight="1"/>
    <row r="1254" ht="15" customHeight="1"/>
    <row r="1255" ht="15" customHeight="1"/>
    <row r="1256" ht="15" customHeight="1"/>
    <row r="1257" ht="15" customHeight="1"/>
    <row r="1258" ht="15" customHeight="1"/>
    <row r="1259" ht="15" customHeight="1"/>
    <row r="1260" ht="15" customHeight="1"/>
    <row r="1261" ht="15" customHeight="1"/>
    <row r="1262" ht="15" customHeight="1"/>
    <row r="1263" ht="15" customHeight="1"/>
    <row r="1264" ht="15" customHeight="1"/>
    <row r="1265" ht="15" customHeight="1"/>
    <row r="1266" ht="15" customHeight="1"/>
    <row r="1267" ht="15" customHeight="1"/>
    <row r="1268" ht="15" customHeight="1"/>
    <row r="1269" ht="15" customHeight="1"/>
    <row r="1270" ht="15" customHeight="1"/>
    <row r="1271" ht="15" customHeight="1"/>
    <row r="1272" ht="15" customHeight="1"/>
    <row r="1273" ht="15" customHeight="1"/>
    <row r="1274" ht="15" customHeight="1"/>
    <row r="1275" ht="15" customHeight="1"/>
    <row r="1276" ht="15" customHeight="1"/>
    <row r="1277" ht="15" customHeight="1"/>
    <row r="1278" ht="15" customHeight="1"/>
    <row r="1279" ht="15" customHeight="1"/>
    <row r="1280" ht="15" customHeight="1"/>
    <row r="1281" ht="15" customHeight="1"/>
    <row r="1282" ht="15" customHeight="1"/>
    <row r="1283" ht="15" customHeight="1"/>
    <row r="1284" ht="15" customHeight="1"/>
    <row r="1285" ht="15" customHeight="1"/>
    <row r="1286" ht="15" customHeight="1"/>
    <row r="1287" ht="15" customHeight="1"/>
    <row r="1288" ht="15" customHeight="1"/>
    <row r="1289" ht="15" customHeight="1"/>
    <row r="1290" ht="15" customHeight="1"/>
    <row r="1291" ht="15" customHeight="1"/>
    <row r="1292" ht="15" customHeight="1"/>
    <row r="1293" ht="15" customHeight="1"/>
    <row r="1294" ht="15" customHeight="1"/>
    <row r="1295" ht="15" customHeight="1"/>
    <row r="1296" ht="15" customHeight="1"/>
    <row r="1297" ht="15" customHeight="1"/>
    <row r="1298" ht="15" customHeight="1"/>
    <row r="1299" ht="15" customHeight="1"/>
    <row r="1300" ht="15" customHeight="1"/>
    <row r="1301" ht="15" customHeight="1"/>
    <row r="1302" ht="15" customHeight="1"/>
    <row r="1303" ht="15" customHeight="1"/>
    <row r="1304" ht="15" customHeight="1"/>
    <row r="1305" ht="15" customHeight="1"/>
    <row r="1306" ht="15" customHeight="1"/>
    <row r="1307" ht="15" customHeight="1"/>
    <row r="1308" ht="15" customHeight="1"/>
    <row r="1309" ht="15" customHeight="1"/>
    <row r="1310" ht="15" customHeight="1"/>
    <row r="1311" ht="15" customHeight="1"/>
    <row r="1312" ht="15" customHeight="1"/>
    <row r="1313" ht="15" customHeight="1"/>
    <row r="1314" ht="15" customHeight="1"/>
    <row r="1315" ht="15" customHeight="1"/>
    <row r="1316" ht="15" customHeight="1"/>
    <row r="1317" ht="15" customHeight="1"/>
    <row r="1318" ht="15" customHeight="1"/>
    <row r="1319" ht="15" customHeight="1"/>
    <row r="1320" ht="15" customHeight="1"/>
    <row r="1321" ht="15" customHeight="1"/>
    <row r="1322" ht="15" customHeight="1"/>
    <row r="1323" ht="15" customHeight="1"/>
    <row r="1324" ht="15" customHeight="1"/>
    <row r="1325" ht="15" customHeight="1"/>
    <row r="1326" ht="15" customHeight="1"/>
    <row r="1327" ht="15" customHeight="1"/>
    <row r="1328" ht="15" customHeight="1"/>
    <row r="1329" ht="15" customHeight="1"/>
    <row r="1330" ht="15" customHeight="1"/>
    <row r="1331" ht="15" customHeight="1"/>
    <row r="1332" ht="15" customHeight="1"/>
    <row r="1333" ht="15" customHeight="1"/>
    <row r="1334" ht="15" customHeight="1"/>
    <row r="1335" ht="15" customHeight="1"/>
    <row r="1336" ht="15" customHeight="1"/>
    <row r="1337" ht="15" customHeight="1"/>
    <row r="1338" ht="15" customHeight="1"/>
    <row r="1339" ht="15" customHeight="1"/>
    <row r="1340" ht="15" customHeight="1"/>
    <row r="1341" ht="15" customHeight="1"/>
    <row r="1342" ht="15" customHeight="1"/>
    <row r="1343" ht="15" customHeight="1"/>
    <row r="1344" ht="15" customHeight="1"/>
    <row r="1345" ht="15" customHeight="1"/>
    <row r="1346" ht="15" customHeight="1"/>
    <row r="1347" ht="15" customHeight="1"/>
    <row r="1348" ht="15" customHeight="1"/>
    <row r="1349" ht="15" customHeight="1"/>
    <row r="1350" ht="15" customHeight="1"/>
    <row r="1351" ht="15" customHeight="1"/>
    <row r="1352" ht="15" customHeight="1"/>
    <row r="1353" ht="15" customHeight="1"/>
    <row r="1354" ht="15" customHeight="1"/>
    <row r="1355" ht="15" customHeight="1"/>
    <row r="1356" ht="15" customHeight="1"/>
    <row r="1357" ht="15" customHeight="1"/>
    <row r="1358" ht="15" customHeight="1"/>
    <row r="1359" ht="15" customHeight="1"/>
    <row r="1360" ht="15" customHeight="1"/>
    <row r="1361" ht="15" customHeight="1"/>
    <row r="1362" ht="15" customHeight="1"/>
    <row r="1363" ht="15" customHeight="1"/>
    <row r="1364" ht="15" customHeight="1"/>
    <row r="1365" ht="15" customHeight="1"/>
    <row r="1366" ht="15" customHeight="1"/>
    <row r="1367" ht="15" customHeight="1"/>
    <row r="1368" ht="15" customHeight="1"/>
    <row r="1369" ht="15" customHeight="1"/>
    <row r="1370" ht="15" customHeight="1"/>
    <row r="1371" ht="15" customHeight="1"/>
    <row r="1372" ht="15" customHeight="1"/>
    <row r="1373" ht="15" customHeight="1"/>
    <row r="1374" ht="15" customHeight="1"/>
    <row r="1375" ht="15" customHeight="1"/>
    <row r="1376" ht="15" customHeight="1"/>
    <row r="1377" ht="15" customHeight="1"/>
    <row r="1378" ht="15" customHeight="1"/>
    <row r="1379" ht="15" customHeight="1"/>
    <row r="1380" ht="15" customHeight="1"/>
    <row r="1381" ht="15" customHeight="1"/>
    <row r="1382" ht="15" customHeight="1"/>
    <row r="1383" ht="15" customHeight="1"/>
    <row r="1384" ht="15" customHeight="1"/>
    <row r="1385" ht="15" customHeight="1"/>
    <row r="1386" ht="15" customHeight="1"/>
    <row r="1387" ht="15" customHeight="1"/>
    <row r="1388" ht="15" customHeight="1"/>
    <row r="1389" ht="15" customHeight="1"/>
    <row r="1390" ht="15" customHeight="1"/>
    <row r="1391" ht="15" customHeight="1"/>
    <row r="1392" ht="15" customHeight="1"/>
    <row r="1393" ht="15" customHeight="1"/>
    <row r="1394" ht="15" customHeight="1"/>
    <row r="1395" ht="15" customHeight="1"/>
    <row r="1396" ht="15" customHeight="1"/>
    <row r="1397" ht="15" customHeight="1"/>
    <row r="1398" ht="15" customHeight="1"/>
    <row r="1399" ht="15" customHeight="1"/>
    <row r="1400" ht="15" customHeight="1"/>
    <row r="1401" ht="15" customHeight="1"/>
    <row r="1402" ht="15" customHeight="1"/>
    <row r="1403" ht="15" customHeight="1"/>
    <row r="1404" ht="15" customHeight="1"/>
    <row r="1405" ht="15" customHeight="1"/>
    <row r="1406" ht="15" customHeight="1"/>
    <row r="1407" ht="15" customHeight="1"/>
    <row r="1408" ht="15" customHeight="1"/>
    <row r="1409" ht="15" customHeight="1"/>
    <row r="1410" ht="15" customHeight="1"/>
    <row r="1411" ht="15" customHeight="1"/>
    <row r="1412" ht="15" customHeight="1"/>
    <row r="1413" ht="15" customHeight="1"/>
    <row r="1414" ht="15" customHeight="1"/>
    <row r="1415" ht="15" customHeight="1"/>
    <row r="1416" ht="15" customHeight="1"/>
    <row r="1417" ht="15" customHeight="1"/>
    <row r="1418" ht="15" customHeight="1"/>
    <row r="1419" ht="15" customHeight="1"/>
    <row r="1420" ht="15" customHeight="1"/>
    <row r="1421" ht="15" customHeight="1"/>
    <row r="1422" ht="15" customHeight="1"/>
    <row r="1423" ht="15" customHeight="1"/>
    <row r="1424" ht="15" customHeight="1"/>
    <row r="1425" ht="15" customHeight="1"/>
    <row r="1426" ht="15" customHeight="1"/>
    <row r="1427" ht="15" customHeight="1"/>
    <row r="1428" ht="15" customHeight="1"/>
    <row r="1429" ht="15" customHeight="1"/>
    <row r="1430" ht="15" customHeight="1"/>
    <row r="1431" ht="15" customHeight="1"/>
    <row r="1432" ht="15" customHeight="1"/>
    <row r="1433" ht="15" customHeight="1"/>
    <row r="1434" ht="15" customHeight="1"/>
    <row r="1435" ht="15" customHeight="1"/>
    <row r="1436" ht="15" customHeight="1"/>
    <row r="1437" ht="15" customHeight="1"/>
    <row r="1438" ht="15" customHeight="1"/>
    <row r="1439" ht="15" customHeight="1"/>
    <row r="1440" ht="15" customHeight="1"/>
    <row r="1441" ht="15" customHeight="1"/>
    <row r="1442" ht="15" customHeight="1"/>
    <row r="1443" ht="15" customHeight="1"/>
    <row r="1444" ht="15" customHeight="1"/>
    <row r="1445" ht="15" customHeight="1"/>
    <row r="1446" ht="15" customHeight="1"/>
    <row r="1447" ht="15" customHeight="1"/>
    <row r="1448" ht="15" customHeight="1"/>
    <row r="1449" ht="15" customHeight="1"/>
    <row r="1450" ht="15" customHeight="1"/>
    <row r="1451" ht="15" customHeight="1"/>
    <row r="1452" ht="15" customHeight="1"/>
    <row r="1453" ht="15" customHeight="1"/>
    <row r="1454" ht="15" customHeight="1"/>
    <row r="1455" ht="15" customHeight="1"/>
    <row r="1456" ht="15" customHeight="1"/>
    <row r="1457" ht="15" customHeight="1"/>
    <row r="1458" ht="15" customHeight="1"/>
    <row r="1459" ht="15" customHeight="1"/>
    <row r="1460" ht="15" customHeight="1"/>
    <row r="1461" ht="15" customHeight="1"/>
    <row r="1462" ht="15" customHeight="1"/>
    <row r="1463" ht="15" customHeight="1"/>
    <row r="1464" ht="15" customHeight="1"/>
    <row r="1465" ht="15" customHeight="1"/>
    <row r="1466" ht="15" customHeight="1"/>
    <row r="1467" ht="15" customHeight="1"/>
    <row r="1468" ht="15" customHeight="1"/>
    <row r="1469" ht="15" customHeight="1"/>
    <row r="1470" ht="15" customHeight="1"/>
    <row r="1471" ht="15" customHeight="1"/>
    <row r="1472" ht="15" customHeight="1"/>
    <row r="1473" ht="15" customHeight="1"/>
    <row r="1474" ht="15" customHeight="1"/>
    <row r="1475" ht="15" customHeight="1"/>
    <row r="1476" ht="15" customHeight="1"/>
    <row r="1477" ht="15" customHeight="1"/>
    <row r="1478" ht="15" customHeight="1"/>
    <row r="1479" ht="15" customHeight="1"/>
    <row r="1480" ht="15" customHeight="1"/>
    <row r="1481" ht="15" customHeight="1"/>
    <row r="1482" ht="15" customHeight="1"/>
    <row r="1483" ht="15" customHeight="1"/>
    <row r="1484" ht="15" customHeight="1"/>
    <row r="1485" ht="15" customHeight="1"/>
    <row r="1486" ht="15" customHeight="1"/>
    <row r="1487" ht="15" customHeight="1"/>
    <row r="1488" ht="15" customHeight="1"/>
    <row r="1489" ht="15" customHeight="1"/>
    <row r="1490" ht="15" customHeight="1"/>
    <row r="1491" ht="15" customHeight="1"/>
    <row r="1492" ht="15" customHeight="1"/>
    <row r="1493" ht="15" customHeight="1"/>
    <row r="1494" ht="15" customHeight="1"/>
    <row r="1495" ht="15" customHeight="1"/>
    <row r="1496" ht="15" customHeight="1"/>
    <row r="1497" ht="15" customHeight="1"/>
    <row r="1498" ht="15" customHeight="1"/>
    <row r="1499" ht="15" customHeight="1"/>
    <row r="1500" ht="15" customHeight="1"/>
    <row r="1501" ht="15" customHeight="1"/>
    <row r="1502" ht="15" customHeight="1"/>
    <row r="1503" ht="15" customHeight="1"/>
    <row r="1504" ht="15" customHeight="1"/>
    <row r="1505" ht="15" customHeight="1"/>
    <row r="1506" ht="15" customHeight="1"/>
    <row r="1507" ht="15" customHeight="1"/>
    <row r="1508" ht="15" customHeight="1"/>
    <row r="1509" ht="15" customHeight="1"/>
    <row r="1510" ht="15" customHeight="1"/>
    <row r="1511" ht="15" customHeight="1"/>
    <row r="1512" ht="15" customHeight="1"/>
    <row r="1513" ht="15" customHeight="1"/>
    <row r="1514" ht="15" customHeight="1"/>
    <row r="1515" ht="15" customHeight="1"/>
    <row r="1516" ht="15" customHeight="1"/>
    <row r="1517" ht="15" customHeight="1"/>
    <row r="1518" ht="15" customHeight="1"/>
    <row r="1519" ht="15" customHeight="1"/>
    <row r="1520" ht="15" customHeight="1"/>
    <row r="1521" ht="15" customHeight="1"/>
    <row r="1522" ht="15" customHeight="1"/>
    <row r="1523" ht="15" customHeight="1"/>
    <row r="1524" ht="15" customHeight="1"/>
    <row r="1525" ht="15" customHeight="1"/>
    <row r="1526" ht="15" customHeight="1"/>
    <row r="1527" ht="15" customHeight="1"/>
    <row r="1528" ht="15" customHeight="1"/>
    <row r="1529" ht="15" customHeight="1"/>
    <row r="1530" ht="15" customHeight="1"/>
    <row r="1531" ht="15" customHeight="1"/>
    <row r="1532" ht="15" customHeight="1"/>
    <row r="1533" ht="15" customHeight="1"/>
    <row r="1534" ht="15" customHeight="1"/>
    <row r="1535" ht="15" customHeight="1"/>
    <row r="1536" ht="15" customHeight="1"/>
    <row r="1537" ht="15" customHeight="1"/>
    <row r="1538" ht="15" customHeight="1"/>
    <row r="1539" ht="15" customHeight="1"/>
    <row r="1540" ht="15" customHeight="1"/>
    <row r="1541" ht="15" customHeight="1"/>
    <row r="1542" ht="15" customHeight="1"/>
    <row r="1543" ht="15" customHeight="1"/>
    <row r="1544" ht="15" customHeight="1"/>
    <row r="1545" ht="15" customHeight="1"/>
    <row r="1546" ht="15" customHeight="1"/>
    <row r="1547" ht="15" customHeight="1"/>
    <row r="1548" ht="15" customHeight="1"/>
    <row r="1549" ht="15" customHeight="1"/>
    <row r="1550" ht="15" customHeight="1"/>
    <row r="1551" ht="15" customHeight="1"/>
    <row r="1552" ht="15" customHeight="1"/>
    <row r="1553" ht="15" customHeight="1"/>
    <row r="1554" ht="15" customHeight="1"/>
    <row r="1555" ht="15" customHeight="1"/>
    <row r="1556" ht="15" customHeight="1"/>
    <row r="1557" ht="15" customHeight="1"/>
    <row r="1558" ht="15" customHeight="1"/>
    <row r="1559" ht="15" customHeight="1"/>
    <row r="1560" ht="15" customHeight="1"/>
    <row r="1561" ht="15" customHeight="1"/>
    <row r="1562" ht="15" customHeight="1"/>
    <row r="1563" ht="15" customHeight="1"/>
    <row r="1564" ht="15" customHeight="1"/>
    <row r="1565" ht="15" customHeight="1"/>
    <row r="1566" ht="15" customHeight="1"/>
    <row r="1567" ht="15" customHeight="1"/>
    <row r="1568" ht="15" customHeight="1"/>
    <row r="1569" ht="15" customHeight="1"/>
    <row r="1570" ht="15" customHeight="1"/>
    <row r="1571" ht="15" customHeight="1"/>
    <row r="1572" ht="15" customHeight="1"/>
    <row r="1573" ht="15" customHeight="1"/>
    <row r="1574" ht="15" customHeight="1"/>
    <row r="1575" ht="15" customHeight="1"/>
    <row r="1576" ht="15" customHeight="1"/>
    <row r="1577" ht="15" customHeight="1"/>
    <row r="1578" ht="15" customHeight="1"/>
    <row r="1579" ht="15" customHeight="1"/>
    <row r="1580" ht="15" customHeight="1"/>
    <row r="1581" ht="15" customHeight="1"/>
    <row r="1582" ht="15" customHeight="1"/>
    <row r="1583" ht="15" customHeight="1"/>
    <row r="1584" ht="15" customHeight="1"/>
    <row r="1585" ht="15" customHeight="1"/>
    <row r="1586" ht="15" customHeight="1"/>
    <row r="1587" ht="15" customHeight="1"/>
    <row r="1588" ht="15" customHeight="1"/>
    <row r="1589" ht="15" customHeight="1"/>
    <row r="1590" ht="15" customHeight="1"/>
    <row r="1591" ht="15" customHeight="1"/>
    <row r="1592" ht="15" customHeight="1"/>
    <row r="1593" ht="15" customHeight="1"/>
    <row r="1594" ht="15" customHeight="1"/>
    <row r="1595" ht="15" customHeight="1"/>
    <row r="1596" ht="15" customHeight="1"/>
    <row r="1597" ht="15" customHeight="1"/>
    <row r="1598" ht="15" customHeight="1"/>
    <row r="1599" ht="15" customHeight="1"/>
    <row r="1600" ht="15" customHeight="1"/>
    <row r="1601" ht="15" customHeight="1"/>
    <row r="1602" ht="15" customHeight="1"/>
    <row r="1603" ht="15" customHeight="1"/>
    <row r="1604" ht="15" customHeight="1"/>
    <row r="1605" ht="15" customHeight="1"/>
    <row r="1606" ht="15" customHeight="1"/>
    <row r="1607" ht="15" customHeight="1"/>
    <row r="1608" ht="15" customHeight="1"/>
    <row r="1609" ht="15" customHeight="1"/>
    <row r="1610" ht="15" customHeight="1"/>
    <row r="1611" ht="15" customHeight="1"/>
    <row r="1612" ht="15" customHeight="1"/>
    <row r="1613" ht="15" customHeight="1"/>
    <row r="1614" ht="15" customHeight="1"/>
    <row r="1615" ht="15" customHeight="1"/>
    <row r="1616" ht="15" customHeight="1"/>
    <row r="1617" ht="15" customHeight="1"/>
    <row r="1618" ht="15" customHeight="1"/>
    <row r="1619" ht="15" customHeight="1"/>
    <row r="1620" ht="15" customHeight="1"/>
    <row r="1621" ht="15" customHeight="1"/>
    <row r="1622" ht="15" customHeight="1"/>
    <row r="1623" ht="15" customHeight="1"/>
    <row r="1624" ht="15" customHeight="1"/>
    <row r="1625" ht="15" customHeight="1"/>
    <row r="1626" ht="15" customHeight="1"/>
    <row r="1627" ht="15" customHeight="1"/>
    <row r="1628" ht="15" customHeight="1"/>
    <row r="1629" ht="15" customHeight="1"/>
    <row r="1630" ht="15" customHeight="1"/>
    <row r="1631" ht="15" customHeight="1"/>
    <row r="1632" ht="15" customHeight="1"/>
    <row r="1633" ht="15" customHeight="1"/>
    <row r="1634" ht="15" customHeight="1"/>
    <row r="1635" ht="15" customHeight="1"/>
    <row r="1636" ht="15" customHeight="1"/>
    <row r="1637" ht="15" customHeight="1"/>
    <row r="1638" ht="15" customHeight="1"/>
    <row r="1639" ht="15" customHeight="1"/>
    <row r="1640" ht="15" customHeight="1"/>
    <row r="1641" ht="15" customHeight="1"/>
    <row r="1642" ht="15" customHeight="1"/>
    <row r="1643" ht="15" customHeight="1"/>
    <row r="1644" ht="15" customHeight="1"/>
    <row r="1645" ht="15" customHeight="1"/>
    <row r="1646" ht="15" customHeight="1"/>
    <row r="1647" ht="15" customHeight="1"/>
    <row r="1648" ht="15" customHeight="1"/>
    <row r="1649" ht="15" customHeight="1"/>
    <row r="1650" ht="15" customHeight="1"/>
    <row r="1651" ht="15" customHeight="1"/>
    <row r="1652" ht="15" customHeight="1"/>
    <row r="1653" ht="15" customHeight="1"/>
    <row r="1654" ht="15" customHeight="1"/>
    <row r="1655" ht="15" customHeight="1"/>
    <row r="1656" ht="15" customHeight="1"/>
  </sheetData>
  <pageMargins left="0.59055118110236227" right="0.39370078740157483" top="0.78740157480314965" bottom="0.78740157480314965" header="0.11811023622047245" footer="0.11811023622047245"/>
  <pageSetup paperSize="9" scale="70" orientation="portrait" verticalDpi="300" r:id="rId1"/>
  <headerFooter alignWithMargins="0">
    <oddFooter>&amp;L&amp;"MetaNormalLF-Roman,Standard"Statistisches Bundesamt, Tabellen zu den UGR, Teil 4, 2018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51"/>
  <sheetViews>
    <sheetView zoomScaleNormal="100" zoomScaleSheetLayoutView="75" workbookViewId="0"/>
  </sheetViews>
  <sheetFormatPr baseColWidth="10" defaultRowHeight="11.25"/>
  <cols>
    <col min="1" max="1" width="8.7109375" style="180" customWidth="1"/>
    <col min="2" max="2" width="55.7109375" style="180" customWidth="1"/>
    <col min="3" max="3" width="9.7109375" style="180" hidden="1" customWidth="1"/>
    <col min="4" max="6" width="10.7109375" style="180" hidden="1" customWidth="1"/>
    <col min="7" max="7" width="9.7109375" style="180" hidden="1" customWidth="1"/>
    <col min="8" max="9" width="10.7109375" style="180" hidden="1" customWidth="1"/>
    <col min="10" max="10" width="9.7109375" style="180" hidden="1" customWidth="1"/>
    <col min="11" max="11" width="10.7109375" style="180" hidden="1" customWidth="1"/>
    <col min="12" max="12" width="10.7109375" style="180" customWidth="1"/>
    <col min="13" max="16" width="9.7109375" style="180" customWidth="1"/>
    <col min="17" max="17" width="11.42578125" style="180"/>
    <col min="18" max="18" width="10.140625" style="180" customWidth="1"/>
    <col min="19" max="16384" width="11.42578125" style="180"/>
  </cols>
  <sheetData>
    <row r="1" spans="1:18" s="177" customFormat="1" ht="18" customHeight="1">
      <c r="A1" s="204" t="s">
        <v>438</v>
      </c>
      <c r="B1" s="175"/>
      <c r="C1" s="176"/>
      <c r="G1" s="178"/>
      <c r="H1" s="176"/>
      <c r="I1" s="176"/>
      <c r="J1" s="176"/>
      <c r="K1" s="176"/>
      <c r="L1" s="176"/>
    </row>
    <row r="2" spans="1:18" s="209" customFormat="1" ht="18" customHeight="1">
      <c r="A2" s="205" t="s">
        <v>28</v>
      </c>
      <c r="B2" s="208"/>
      <c r="C2" s="208"/>
      <c r="G2" s="210"/>
      <c r="H2" s="208"/>
      <c r="I2" s="208"/>
      <c r="J2" s="208"/>
      <c r="K2" s="208"/>
      <c r="L2" s="208"/>
    </row>
    <row r="3" spans="1:18" ht="15" customHeight="1">
      <c r="B3" s="181"/>
      <c r="C3" s="182"/>
      <c r="D3" s="182"/>
      <c r="E3" s="182"/>
      <c r="F3" s="182"/>
    </row>
    <row r="4" spans="1:18" s="185" customFormat="1" ht="27" customHeight="1">
      <c r="A4" s="184" t="s">
        <v>413</v>
      </c>
      <c r="B4" s="184" t="s">
        <v>428</v>
      </c>
      <c r="C4" s="28">
        <v>1991</v>
      </c>
      <c r="D4" s="28">
        <v>1992</v>
      </c>
      <c r="E4" s="28">
        <v>1993</v>
      </c>
      <c r="F4" s="26">
        <v>1994</v>
      </c>
      <c r="G4" s="28">
        <v>1995</v>
      </c>
      <c r="H4" s="28">
        <v>1996</v>
      </c>
      <c r="I4" s="28">
        <v>1997</v>
      </c>
      <c r="J4" s="28">
        <v>1998</v>
      </c>
      <c r="K4" s="28">
        <v>1999</v>
      </c>
      <c r="L4" s="28">
        <v>2000</v>
      </c>
      <c r="M4" s="28">
        <v>2001</v>
      </c>
      <c r="N4" s="26">
        <v>2004</v>
      </c>
      <c r="O4" s="26">
        <v>2007</v>
      </c>
      <c r="P4" s="26">
        <v>2010</v>
      </c>
      <c r="Q4" s="26">
        <v>2013</v>
      </c>
      <c r="R4" s="26" t="s">
        <v>414</v>
      </c>
    </row>
    <row r="5" spans="1:18" s="188" customFormat="1" ht="15" customHeight="1">
      <c r="A5" s="186" t="s">
        <v>102</v>
      </c>
      <c r="B5" s="187" t="s">
        <v>137</v>
      </c>
      <c r="C5" s="156">
        <v>7.5064965109627291E-2</v>
      </c>
      <c r="D5" s="156">
        <v>7.668691817367497E-2</v>
      </c>
      <c r="E5" s="156">
        <v>7.6506744989870354E-2</v>
      </c>
      <c r="F5" s="156">
        <v>7.6261146503810898E-2</v>
      </c>
      <c r="G5" s="156">
        <v>7.606303404883237E-2</v>
      </c>
      <c r="H5" s="156">
        <v>7.6826478909947593E-2</v>
      </c>
      <c r="I5" s="156">
        <v>7.6290056699923683E-2</v>
      </c>
      <c r="J5" s="156">
        <v>7.7550440840953153E-2</v>
      </c>
      <c r="K5" s="156">
        <v>7.9465088657160302E-2</v>
      </c>
      <c r="L5" s="156">
        <v>8.0309082796326009E-2</v>
      </c>
      <c r="M5" s="156">
        <v>8.2652966278189494E-2</v>
      </c>
      <c r="N5" s="156">
        <v>6.4417695225024191E-2</v>
      </c>
      <c r="O5" s="156">
        <v>6.8341458912333689E-2</v>
      </c>
      <c r="P5" s="156">
        <v>6.9724000301952985E-2</v>
      </c>
      <c r="Q5" s="156">
        <v>8.7543093758478574E-2</v>
      </c>
      <c r="R5" s="156">
        <v>9.705743723507608E-2</v>
      </c>
    </row>
    <row r="6" spans="1:18" s="188" customFormat="1" ht="12.75" customHeight="1">
      <c r="A6" s="186" t="s">
        <v>10</v>
      </c>
      <c r="B6" s="189" t="s">
        <v>138</v>
      </c>
      <c r="C6" s="156">
        <v>7.5064965109627291E-2</v>
      </c>
      <c r="D6" s="156">
        <v>7.668691817367497E-2</v>
      </c>
      <c r="E6" s="156">
        <v>7.6506744989870354E-2</v>
      </c>
      <c r="F6" s="156">
        <v>7.6261146503810898E-2</v>
      </c>
      <c r="G6" s="156">
        <v>7.606303404883237E-2</v>
      </c>
      <c r="H6" s="156">
        <v>7.6826478909947593E-2</v>
      </c>
      <c r="I6" s="156">
        <v>7.6290056699923683E-2</v>
      </c>
      <c r="J6" s="156">
        <v>7.7550440840953153E-2</v>
      </c>
      <c r="K6" s="156">
        <v>7.9465088657160302E-2</v>
      </c>
      <c r="L6" s="156">
        <v>8.0309082796326009E-2</v>
      </c>
      <c r="M6" s="156">
        <v>8.2652966278189494E-2</v>
      </c>
      <c r="N6" s="156">
        <v>6.4417695225024191E-2</v>
      </c>
      <c r="O6" s="156">
        <v>6.8269264319340467E-2</v>
      </c>
      <c r="P6" s="156">
        <v>6.9681711152138018E-2</v>
      </c>
      <c r="Q6" s="156">
        <v>8.7543093758478574E-2</v>
      </c>
      <c r="R6" s="156">
        <v>9.705743723507608E-2</v>
      </c>
    </row>
    <row r="7" spans="1:18" s="188" customFormat="1" ht="12.75" customHeight="1">
      <c r="A7" s="186" t="s">
        <v>11</v>
      </c>
      <c r="B7" s="189" t="s">
        <v>429</v>
      </c>
      <c r="C7" s="212" t="s">
        <v>415</v>
      </c>
      <c r="D7" s="212" t="s">
        <v>415</v>
      </c>
      <c r="E7" s="212" t="s">
        <v>415</v>
      </c>
      <c r="F7" s="212" t="s">
        <v>415</v>
      </c>
      <c r="G7" s="212" t="s">
        <v>415</v>
      </c>
      <c r="H7" s="212" t="s">
        <v>415</v>
      </c>
      <c r="I7" s="212" t="s">
        <v>415</v>
      </c>
      <c r="J7" s="212" t="s">
        <v>415</v>
      </c>
      <c r="K7" s="212" t="s">
        <v>415</v>
      </c>
      <c r="L7" s="212" t="s">
        <v>415</v>
      </c>
      <c r="M7" s="212" t="s">
        <v>415</v>
      </c>
      <c r="N7" s="212" t="s">
        <v>415</v>
      </c>
      <c r="O7" s="156">
        <v>7.2194592993245674E-5</v>
      </c>
      <c r="P7" s="156">
        <v>4.2289149814958556E-5</v>
      </c>
      <c r="Q7" s="212" t="s">
        <v>415</v>
      </c>
      <c r="R7" s="212" t="s">
        <v>415</v>
      </c>
    </row>
    <row r="8" spans="1:18" s="188" customFormat="1" ht="12.75" customHeight="1">
      <c r="A8" s="186" t="s">
        <v>103</v>
      </c>
      <c r="B8" s="189" t="s">
        <v>140</v>
      </c>
      <c r="C8" s="212" t="s">
        <v>415</v>
      </c>
      <c r="D8" s="212" t="s">
        <v>415</v>
      </c>
      <c r="E8" s="212" t="s">
        <v>415</v>
      </c>
      <c r="F8" s="212" t="s">
        <v>415</v>
      </c>
      <c r="G8" s="212" t="s">
        <v>415</v>
      </c>
      <c r="H8" s="212" t="s">
        <v>415</v>
      </c>
      <c r="I8" s="212" t="s">
        <v>415</v>
      </c>
      <c r="J8" s="212" t="s">
        <v>415</v>
      </c>
      <c r="K8" s="212" t="s">
        <v>415</v>
      </c>
      <c r="L8" s="212" t="s">
        <v>415</v>
      </c>
      <c r="M8" s="212" t="s">
        <v>415</v>
      </c>
      <c r="N8" s="212" t="s">
        <v>415</v>
      </c>
      <c r="O8" s="212" t="s">
        <v>415</v>
      </c>
      <c r="P8" s="212" t="s">
        <v>415</v>
      </c>
      <c r="Q8" s="212" t="s">
        <v>415</v>
      </c>
      <c r="R8" s="212" t="s">
        <v>415</v>
      </c>
    </row>
    <row r="9" spans="1:18" s="188" customFormat="1" ht="12.75" customHeight="1">
      <c r="A9" s="186" t="s">
        <v>104</v>
      </c>
      <c r="B9" s="190" t="s">
        <v>430</v>
      </c>
      <c r="C9" s="156">
        <v>5.0973610348481806</v>
      </c>
      <c r="D9" s="156">
        <v>5.2108418287946279</v>
      </c>
      <c r="E9" s="156">
        <v>5.2258376778159485</v>
      </c>
      <c r="F9" s="156">
        <v>5.3516506197217648</v>
      </c>
      <c r="G9" s="156">
        <v>5.2697786547933809</v>
      </c>
      <c r="H9" s="156">
        <v>4.9342789636605353</v>
      </c>
      <c r="I9" s="156">
        <v>4.8719887753712365</v>
      </c>
      <c r="J9" s="156">
        <v>4.8339471841156199</v>
      </c>
      <c r="K9" s="156">
        <v>4.1861548086254077</v>
      </c>
      <c r="L9" s="156">
        <v>3.9417193179562755</v>
      </c>
      <c r="M9" s="156">
        <v>4.0617847173537909</v>
      </c>
      <c r="N9" s="156">
        <v>4.9901501476876522</v>
      </c>
      <c r="O9" s="156">
        <v>5.5065882916009956</v>
      </c>
      <c r="P9" s="156">
        <v>4.992328485152612</v>
      </c>
      <c r="Q9" s="156">
        <v>6.2461089418716682</v>
      </c>
      <c r="R9" s="156">
        <v>5.6899385714255555</v>
      </c>
    </row>
    <row r="10" spans="1:18" s="188" customFormat="1" ht="12.75" customHeight="1">
      <c r="A10" s="186" t="s">
        <v>12</v>
      </c>
      <c r="B10" s="191" t="s">
        <v>142</v>
      </c>
      <c r="C10" s="156">
        <v>3.8097413764127968</v>
      </c>
      <c r="D10" s="156">
        <v>3.8600480723526904</v>
      </c>
      <c r="E10" s="156">
        <v>3.8139823639636652</v>
      </c>
      <c r="F10" s="156">
        <v>3.8403450750274648</v>
      </c>
      <c r="G10" s="156">
        <v>3.8174947881059436</v>
      </c>
      <c r="H10" s="156">
        <v>3.5971072226618799</v>
      </c>
      <c r="I10" s="156">
        <v>3.5233200795327249</v>
      </c>
      <c r="J10" s="156">
        <v>3.5062518114511865</v>
      </c>
      <c r="K10" s="156">
        <v>3.1901596901461819</v>
      </c>
      <c r="L10" s="156">
        <v>2.9574020848328231</v>
      </c>
      <c r="M10" s="156">
        <v>2.8137099056179995</v>
      </c>
      <c r="N10" s="156">
        <v>3.8822042185579115</v>
      </c>
      <c r="O10" s="156">
        <v>4.2380897648398124</v>
      </c>
      <c r="P10" s="156">
        <v>3.9223814935200552</v>
      </c>
      <c r="Q10" s="156">
        <v>4.6647928790571873</v>
      </c>
      <c r="R10" s="156">
        <v>4.2541670266493465</v>
      </c>
    </row>
    <row r="11" spans="1:18" s="188" customFormat="1" ht="12.75" customHeight="1">
      <c r="A11" s="186" t="s">
        <v>105</v>
      </c>
      <c r="B11" s="189" t="s">
        <v>143</v>
      </c>
      <c r="C11" s="156">
        <v>5.1113454156832071E-2</v>
      </c>
      <c r="D11" s="156">
        <v>4.2668725485564392E-2</v>
      </c>
      <c r="E11" s="156">
        <v>3.2434077968319375E-2</v>
      </c>
      <c r="F11" s="156">
        <v>2.2229812123878742E-2</v>
      </c>
      <c r="G11" s="156">
        <v>1.2170359508179464E-2</v>
      </c>
      <c r="H11" s="156">
        <v>1.0948511564570889E-2</v>
      </c>
      <c r="I11" s="156">
        <v>8.8148486107963945E-3</v>
      </c>
      <c r="J11" s="156">
        <v>8.3257292668797046E-3</v>
      </c>
      <c r="K11" s="156">
        <v>7.4223040417307319E-3</v>
      </c>
      <c r="L11" s="156">
        <v>6.8250845421892114E-3</v>
      </c>
      <c r="M11" s="156">
        <v>6.4199374017563475E-3</v>
      </c>
      <c r="N11" s="156">
        <v>7.5571837331745986E-3</v>
      </c>
      <c r="O11" s="156">
        <v>5.1957782061174207E-3</v>
      </c>
      <c r="P11" s="156">
        <v>7.7691674233127334E-3</v>
      </c>
      <c r="Q11" s="156">
        <v>8.9558346323940843E-3</v>
      </c>
      <c r="R11" s="156">
        <v>2.6604711577143617E-3</v>
      </c>
    </row>
    <row r="12" spans="1:18" s="188" customFormat="1" ht="12.75" customHeight="1">
      <c r="A12" s="186" t="s">
        <v>106</v>
      </c>
      <c r="B12" s="189" t="s">
        <v>144</v>
      </c>
      <c r="C12" s="156">
        <v>1.2365062042785517</v>
      </c>
      <c r="D12" s="156">
        <v>1.3081250309563726</v>
      </c>
      <c r="E12" s="156">
        <v>1.3794212358839639</v>
      </c>
      <c r="F12" s="156">
        <v>1.4890757325704214</v>
      </c>
      <c r="G12" s="156">
        <v>1.4401135071792592</v>
      </c>
      <c r="H12" s="156">
        <v>1.3262232294340843</v>
      </c>
      <c r="I12" s="156">
        <v>1.3398538472277148</v>
      </c>
      <c r="J12" s="156">
        <v>1.3193696433975548</v>
      </c>
      <c r="K12" s="156">
        <v>0.98857281443749478</v>
      </c>
      <c r="L12" s="156">
        <v>0.97749214858126376</v>
      </c>
      <c r="M12" s="156">
        <v>1.2416548743340348</v>
      </c>
      <c r="N12" s="156">
        <v>1.1003887453965668</v>
      </c>
      <c r="O12" s="156">
        <v>1.2633027485550659</v>
      </c>
      <c r="P12" s="156">
        <v>1.0621778242092439</v>
      </c>
      <c r="Q12" s="156">
        <v>1.5723602281820868</v>
      </c>
      <c r="R12" s="156">
        <v>1.4331110736184933</v>
      </c>
    </row>
    <row r="13" spans="1:18" s="188" customFormat="1" ht="12.75" customHeight="1">
      <c r="A13" s="186" t="s">
        <v>107</v>
      </c>
      <c r="B13" s="192" t="s">
        <v>145</v>
      </c>
      <c r="C13" s="156">
        <v>16.204851149810121</v>
      </c>
      <c r="D13" s="156">
        <v>13.642292978180247</v>
      </c>
      <c r="E13" s="156">
        <v>13.442078994202058</v>
      </c>
      <c r="F13" s="156">
        <v>13.347601583898097</v>
      </c>
      <c r="G13" s="156">
        <v>13.257704690996752</v>
      </c>
      <c r="H13" s="156">
        <v>13.76272830937959</v>
      </c>
      <c r="I13" s="156">
        <v>15.14180078432684</v>
      </c>
      <c r="J13" s="156">
        <v>13.86448699098532</v>
      </c>
      <c r="K13" s="156">
        <v>14.893934023351454</v>
      </c>
      <c r="L13" s="156">
        <v>15.252045047528402</v>
      </c>
      <c r="M13" s="156">
        <v>14.05800763617116</v>
      </c>
      <c r="N13" s="156">
        <v>15.830249784667824</v>
      </c>
      <c r="O13" s="156">
        <v>16.537219656803352</v>
      </c>
      <c r="P13" s="156">
        <v>15.040463983685672</v>
      </c>
      <c r="Q13" s="156">
        <v>17.191806435332797</v>
      </c>
      <c r="R13" s="156">
        <v>18.521306838864628</v>
      </c>
    </row>
    <row r="14" spans="1:18" s="188" customFormat="1" ht="12.75" customHeight="1">
      <c r="A14" s="186" t="s">
        <v>108</v>
      </c>
      <c r="B14" s="189" t="s">
        <v>146</v>
      </c>
      <c r="C14" s="156">
        <v>1.0687175114532443</v>
      </c>
      <c r="D14" s="156">
        <v>1.0363844117917811</v>
      </c>
      <c r="E14" s="156">
        <v>1.1124409708316094</v>
      </c>
      <c r="F14" s="156">
        <v>1.0600082191230153</v>
      </c>
      <c r="G14" s="156">
        <v>1.0908260586962268</v>
      </c>
      <c r="H14" s="156">
        <v>1.1451624778102534</v>
      </c>
      <c r="I14" s="156">
        <v>1.141208702623477</v>
      </c>
      <c r="J14" s="156">
        <v>1.0855704022022583</v>
      </c>
      <c r="K14" s="156">
        <v>1.1946822941009465</v>
      </c>
      <c r="L14" s="156">
        <v>1.2015988199338115</v>
      </c>
      <c r="M14" s="156">
        <v>1.1526763390725814</v>
      </c>
      <c r="N14" s="156">
        <v>1.1515733873265279</v>
      </c>
      <c r="O14" s="156">
        <v>1.3446028838829949</v>
      </c>
      <c r="P14" s="156">
        <v>1.2093281576696391</v>
      </c>
      <c r="Q14" s="156">
        <v>1.5034069906152965</v>
      </c>
      <c r="R14" s="156">
        <v>1.5471658404039328</v>
      </c>
    </row>
    <row r="15" spans="1:18" s="188" customFormat="1" ht="12.75" customHeight="1">
      <c r="A15" s="186" t="s">
        <v>109</v>
      </c>
      <c r="B15" s="189" t="s">
        <v>147</v>
      </c>
      <c r="C15" s="156">
        <v>0.27390029921547998</v>
      </c>
      <c r="D15" s="156">
        <v>0.26675720786664164</v>
      </c>
      <c r="E15" s="156">
        <v>0.24491704937299974</v>
      </c>
      <c r="F15" s="156">
        <v>0.23267191527759604</v>
      </c>
      <c r="G15" s="156">
        <v>0.17873039704176316</v>
      </c>
      <c r="H15" s="156">
        <v>0.15711434163944354</v>
      </c>
      <c r="I15" s="156">
        <v>0.18402246900949487</v>
      </c>
      <c r="J15" s="156">
        <v>0.14573285864709093</v>
      </c>
      <c r="K15" s="156">
        <v>0.20841175290054847</v>
      </c>
      <c r="L15" s="156">
        <v>0.13041668682037877</v>
      </c>
      <c r="M15" s="156">
        <v>0.13108613638553496</v>
      </c>
      <c r="N15" s="156">
        <v>0.10417944705527582</v>
      </c>
      <c r="O15" s="156">
        <v>9.2728672767786458E-2</v>
      </c>
      <c r="P15" s="156">
        <v>7.246718791567007E-2</v>
      </c>
      <c r="Q15" s="156">
        <v>7.5792986355676217E-2</v>
      </c>
      <c r="R15" s="156">
        <v>7.2888623399393532E-2</v>
      </c>
    </row>
    <row r="16" spans="1:18" s="188" customFormat="1" ht="12.75" customHeight="1">
      <c r="A16" s="186" t="s">
        <v>73</v>
      </c>
      <c r="B16" s="189" t="s">
        <v>148</v>
      </c>
      <c r="C16" s="156">
        <v>4.5822753543371592E-2</v>
      </c>
      <c r="D16" s="156">
        <v>4.6061995207926421E-2</v>
      </c>
      <c r="E16" s="156">
        <v>3.8975843266450032E-2</v>
      </c>
      <c r="F16" s="156">
        <v>3.4174254441961309E-2</v>
      </c>
      <c r="G16" s="156">
        <v>2.8887851366932334E-2</v>
      </c>
      <c r="H16" s="156">
        <v>3.323587632837887E-2</v>
      </c>
      <c r="I16" s="156">
        <v>3.0650160165400564E-2</v>
      </c>
      <c r="J16" s="156">
        <v>4.3640403765182134E-2</v>
      </c>
      <c r="K16" s="156">
        <v>4.4182272152615817E-2</v>
      </c>
      <c r="L16" s="156">
        <v>3.6125534511703333E-2</v>
      </c>
      <c r="M16" s="156">
        <v>2.7834399861744928E-2</v>
      </c>
      <c r="N16" s="156">
        <v>1.9825237804963643E-2</v>
      </c>
      <c r="O16" s="156">
        <v>2.2760876819777925E-2</v>
      </c>
      <c r="P16" s="156">
        <v>1.2702016059228311E-2</v>
      </c>
      <c r="Q16" s="156">
        <v>1.2058145084068283E-2</v>
      </c>
      <c r="R16" s="156">
        <v>8.4080859236268079E-3</v>
      </c>
    </row>
    <row r="17" spans="1:18" s="188" customFormat="1" ht="12.75" customHeight="1">
      <c r="A17" s="186" t="s">
        <v>74</v>
      </c>
      <c r="B17" s="189" t="s">
        <v>149</v>
      </c>
      <c r="C17" s="156">
        <v>1.1331021705215185</v>
      </c>
      <c r="D17" s="156">
        <v>0.94540310126793647</v>
      </c>
      <c r="E17" s="156">
        <v>1.0036563094154334</v>
      </c>
      <c r="F17" s="156">
        <v>1.0229864344835506</v>
      </c>
      <c r="G17" s="156">
        <v>1.020221587688011</v>
      </c>
      <c r="H17" s="156">
        <v>0.98448020569183148</v>
      </c>
      <c r="I17" s="156">
        <v>0.99595420007767177</v>
      </c>
      <c r="J17" s="156">
        <v>0.81324131025665469</v>
      </c>
      <c r="K17" s="156">
        <v>0.73206883162430192</v>
      </c>
      <c r="L17" s="156">
        <v>0.83963299832272631</v>
      </c>
      <c r="M17" s="156">
        <v>0.93338509634327183</v>
      </c>
      <c r="N17" s="156">
        <v>1.0660308542974628</v>
      </c>
      <c r="O17" s="156">
        <v>1.2874801632134736</v>
      </c>
      <c r="P17" s="156">
        <v>1.240180944830368</v>
      </c>
      <c r="Q17" s="156">
        <v>1.7101985720668615</v>
      </c>
      <c r="R17" s="156">
        <v>1.4739199395684588</v>
      </c>
    </row>
    <row r="18" spans="1:18" s="188" customFormat="1" ht="12.75" customHeight="1">
      <c r="A18" s="186" t="s">
        <v>75</v>
      </c>
      <c r="B18" s="189" t="s">
        <v>150</v>
      </c>
      <c r="C18" s="156">
        <v>3.038922516357203E-2</v>
      </c>
      <c r="D18" s="156">
        <v>2.6276014084708716E-2</v>
      </c>
      <c r="E18" s="156">
        <v>2.1798991204309989E-2</v>
      </c>
      <c r="F18" s="156">
        <v>1.9142599999886517E-2</v>
      </c>
      <c r="G18" s="156">
        <v>1.8518930328617313E-2</v>
      </c>
      <c r="H18" s="156">
        <v>1.8167713864755592E-2</v>
      </c>
      <c r="I18" s="156">
        <v>1.9163472898022182E-2</v>
      </c>
      <c r="J18" s="156">
        <v>2.299037682406848E-2</v>
      </c>
      <c r="K18" s="156">
        <v>2.4511222179161275E-2</v>
      </c>
      <c r="L18" s="156">
        <v>2.5256981196684413E-2</v>
      </c>
      <c r="M18" s="156">
        <v>2.4207496557080588E-2</v>
      </c>
      <c r="N18" s="156">
        <v>2.5407987184289587E-2</v>
      </c>
      <c r="O18" s="156">
        <v>2.7535681067810975E-2</v>
      </c>
      <c r="P18" s="156">
        <v>1.7065204688223218E-2</v>
      </c>
      <c r="Q18" s="156">
        <v>1.8879634762016862E-2</v>
      </c>
      <c r="R18" s="156">
        <v>1.4124173577902577E-2</v>
      </c>
    </row>
    <row r="19" spans="1:18" s="188" customFormat="1" ht="12.75" customHeight="1">
      <c r="A19" s="186" t="s">
        <v>76</v>
      </c>
      <c r="B19" s="189" t="s">
        <v>151</v>
      </c>
      <c r="C19" s="156">
        <v>0.60417818716512373</v>
      </c>
      <c r="D19" s="156">
        <v>0.59581553488524752</v>
      </c>
      <c r="E19" s="156">
        <v>0.59584625597413121</v>
      </c>
      <c r="F19" s="156">
        <v>0.59511267123661094</v>
      </c>
      <c r="G19" s="156">
        <v>0.51578662847838075</v>
      </c>
      <c r="H19" s="156">
        <v>0.49611493316794886</v>
      </c>
      <c r="I19" s="156">
        <v>0.47015518638401671</v>
      </c>
      <c r="J19" s="156">
        <v>0.51153631788929455</v>
      </c>
      <c r="K19" s="156">
        <v>0.43594407462320617</v>
      </c>
      <c r="L19" s="156">
        <v>0.37633320273843618</v>
      </c>
      <c r="M19" s="156">
        <v>0.30943959883992661</v>
      </c>
      <c r="N19" s="156">
        <v>0.46052173281736869</v>
      </c>
      <c r="O19" s="156">
        <v>0.47781806661415377</v>
      </c>
      <c r="P19" s="156">
        <v>0.47914050435761674</v>
      </c>
      <c r="Q19" s="156">
        <v>0.3415711980421578</v>
      </c>
      <c r="R19" s="156">
        <v>0.33802172696156962</v>
      </c>
    </row>
    <row r="20" spans="1:18" s="188" customFormat="1" ht="12.75" customHeight="1">
      <c r="A20" s="186" t="s">
        <v>110</v>
      </c>
      <c r="B20" s="193" t="s">
        <v>152</v>
      </c>
      <c r="C20" s="212" t="s">
        <v>415</v>
      </c>
      <c r="D20" s="212" t="s">
        <v>415</v>
      </c>
      <c r="E20" s="212" t="s">
        <v>415</v>
      </c>
      <c r="F20" s="212" t="s">
        <v>415</v>
      </c>
      <c r="G20" s="212" t="s">
        <v>415</v>
      </c>
      <c r="H20" s="212" t="s">
        <v>415</v>
      </c>
      <c r="I20" s="212" t="s">
        <v>415</v>
      </c>
      <c r="J20" s="212" t="s">
        <v>415</v>
      </c>
      <c r="K20" s="212" t="s">
        <v>415</v>
      </c>
      <c r="L20" s="212" t="s">
        <v>415</v>
      </c>
      <c r="M20" s="212" t="s">
        <v>415</v>
      </c>
      <c r="N20" s="212" t="s">
        <v>415</v>
      </c>
      <c r="O20" s="212" t="s">
        <v>415</v>
      </c>
      <c r="P20" s="212" t="s">
        <v>415</v>
      </c>
      <c r="Q20" s="212" t="s">
        <v>415</v>
      </c>
      <c r="R20" s="212" t="s">
        <v>415</v>
      </c>
    </row>
    <row r="21" spans="1:18" s="188" customFormat="1" ht="12.75" customHeight="1">
      <c r="A21" s="186" t="s">
        <v>111</v>
      </c>
      <c r="B21" s="194" t="s">
        <v>153</v>
      </c>
      <c r="C21" s="212" t="s">
        <v>415</v>
      </c>
      <c r="D21" s="212" t="s">
        <v>415</v>
      </c>
      <c r="E21" s="212" t="s">
        <v>415</v>
      </c>
      <c r="F21" s="212" t="s">
        <v>415</v>
      </c>
      <c r="G21" s="212" t="s">
        <v>415</v>
      </c>
      <c r="H21" s="212" t="s">
        <v>415</v>
      </c>
      <c r="I21" s="212" t="s">
        <v>415</v>
      </c>
      <c r="J21" s="212" t="s">
        <v>415</v>
      </c>
      <c r="K21" s="212" t="s">
        <v>415</v>
      </c>
      <c r="L21" s="212" t="s">
        <v>415</v>
      </c>
      <c r="M21" s="212" t="s">
        <v>415</v>
      </c>
      <c r="N21" s="212" t="s">
        <v>415</v>
      </c>
      <c r="O21" s="212" t="s">
        <v>415</v>
      </c>
      <c r="P21" s="212" t="s">
        <v>415</v>
      </c>
      <c r="Q21" s="212" t="s">
        <v>415</v>
      </c>
      <c r="R21" s="212" t="s">
        <v>415</v>
      </c>
    </row>
    <row r="22" spans="1:18" s="188" customFormat="1" ht="12.75" customHeight="1">
      <c r="A22" s="186" t="s">
        <v>77</v>
      </c>
      <c r="B22" s="189" t="s">
        <v>427</v>
      </c>
      <c r="C22" s="156">
        <v>9.0901504185385207</v>
      </c>
      <c r="D22" s="156">
        <v>7.4247897155633593</v>
      </c>
      <c r="E22" s="156">
        <v>7.6723297216175252</v>
      </c>
      <c r="F22" s="156">
        <v>7.813995823254853</v>
      </c>
      <c r="G22" s="156">
        <v>7.6914323407192615</v>
      </c>
      <c r="H22" s="156">
        <v>8.2074489788982614</v>
      </c>
      <c r="I22" s="156">
        <v>9.2052995318279933</v>
      </c>
      <c r="J22" s="156">
        <v>8.3769491278669488</v>
      </c>
      <c r="K22" s="156">
        <v>9.5630646541088797</v>
      </c>
      <c r="L22" s="156">
        <v>10.018956883719673</v>
      </c>
      <c r="M22" s="156">
        <v>9.0635173295710452</v>
      </c>
      <c r="N22" s="156">
        <v>10.378072387206716</v>
      </c>
      <c r="O22" s="156">
        <v>10.384766973503318</v>
      </c>
      <c r="P22" s="156">
        <v>8.9469659409406272</v>
      </c>
      <c r="Q22" s="156">
        <v>10.250092307505575</v>
      </c>
      <c r="R22" s="156">
        <v>11.490371180363541</v>
      </c>
    </row>
    <row r="23" spans="1:18" s="188" customFormat="1" ht="12.75" customHeight="1">
      <c r="A23" s="186" t="s">
        <v>21</v>
      </c>
      <c r="B23" s="189" t="s">
        <v>154</v>
      </c>
      <c r="C23" s="212" t="s">
        <v>415</v>
      </c>
      <c r="D23" s="212" t="s">
        <v>415</v>
      </c>
      <c r="E23" s="212" t="s">
        <v>415</v>
      </c>
      <c r="F23" s="212" t="s">
        <v>415</v>
      </c>
      <c r="G23" s="212" t="s">
        <v>415</v>
      </c>
      <c r="H23" s="212" t="s">
        <v>415</v>
      </c>
      <c r="I23" s="212" t="s">
        <v>415</v>
      </c>
      <c r="J23" s="212" t="s">
        <v>415</v>
      </c>
      <c r="K23" s="212" t="s">
        <v>415</v>
      </c>
      <c r="L23" s="212" t="s">
        <v>415</v>
      </c>
      <c r="M23" s="212" t="s">
        <v>415</v>
      </c>
      <c r="N23" s="212" t="s">
        <v>415</v>
      </c>
      <c r="O23" s="212" t="s">
        <v>415</v>
      </c>
      <c r="P23" s="156">
        <v>0.12547141437809756</v>
      </c>
      <c r="Q23" s="156">
        <v>0.15725341331679657</v>
      </c>
      <c r="R23" s="156">
        <v>0.22367301983622209</v>
      </c>
    </row>
    <row r="24" spans="1:18" s="188" customFormat="1" ht="12.75" customHeight="1">
      <c r="A24" s="186" t="s">
        <v>22</v>
      </c>
      <c r="B24" s="189" t="s">
        <v>155</v>
      </c>
      <c r="C24" s="156">
        <v>0.24715878040529773</v>
      </c>
      <c r="D24" s="156">
        <v>0.21026301897931329</v>
      </c>
      <c r="E24" s="156">
        <v>0.22902740738489891</v>
      </c>
      <c r="F24" s="156">
        <v>0.22094129556998271</v>
      </c>
      <c r="G24" s="156">
        <v>0.20376013236026008</v>
      </c>
      <c r="H24" s="156">
        <v>0.20198696361378865</v>
      </c>
      <c r="I24" s="156">
        <v>0.22765137250785414</v>
      </c>
      <c r="J24" s="156">
        <v>0.2465519353931607</v>
      </c>
      <c r="K24" s="156">
        <v>0.25020400035189128</v>
      </c>
      <c r="L24" s="156">
        <v>0.25603442969905083</v>
      </c>
      <c r="M24" s="156">
        <v>0.23701375028070595</v>
      </c>
      <c r="N24" s="156">
        <v>0.22555149192229756</v>
      </c>
      <c r="O24" s="156">
        <v>0.1775474357270653</v>
      </c>
      <c r="P24" s="156">
        <v>0.16650853451192543</v>
      </c>
      <c r="Q24" s="156">
        <v>0.20435978148687961</v>
      </c>
      <c r="R24" s="156">
        <v>0.20808674012613193</v>
      </c>
    </row>
    <row r="25" spans="1:18" s="188" customFormat="1" ht="12.75" customHeight="1">
      <c r="A25" s="186" t="s">
        <v>78</v>
      </c>
      <c r="B25" s="189" t="s">
        <v>156</v>
      </c>
      <c r="C25" s="156">
        <v>0.38883497896242636</v>
      </c>
      <c r="D25" s="156">
        <v>0.3923904679187763</v>
      </c>
      <c r="E25" s="156">
        <v>0.39644653959104426</v>
      </c>
      <c r="F25" s="156">
        <v>0.32569059555617547</v>
      </c>
      <c r="G25" s="156">
        <v>0.36625509525665229</v>
      </c>
      <c r="H25" s="156">
        <v>0.34510432964468707</v>
      </c>
      <c r="I25" s="156">
        <v>0.31002140102519254</v>
      </c>
      <c r="J25" s="156">
        <v>0.38308807226212782</v>
      </c>
      <c r="K25" s="156">
        <v>0.37018043219190827</v>
      </c>
      <c r="L25" s="156">
        <v>0.36093666782483291</v>
      </c>
      <c r="M25" s="156">
        <v>0.35979244080351191</v>
      </c>
      <c r="N25" s="156">
        <v>0.41622179650159746</v>
      </c>
      <c r="O25" s="156">
        <v>0.41692014945694938</v>
      </c>
      <c r="P25" s="156">
        <v>0.44266442048703136</v>
      </c>
      <c r="Q25" s="156">
        <v>0.55516778460787175</v>
      </c>
      <c r="R25" s="156">
        <v>0.6273553389616805</v>
      </c>
    </row>
    <row r="26" spans="1:18" s="188" customFormat="1" ht="12.75" customHeight="1">
      <c r="A26" s="186" t="s">
        <v>62</v>
      </c>
      <c r="B26" s="194" t="s">
        <v>157</v>
      </c>
      <c r="C26" s="212" t="s">
        <v>415</v>
      </c>
      <c r="D26" s="212" t="s">
        <v>415</v>
      </c>
      <c r="E26" s="212" t="s">
        <v>415</v>
      </c>
      <c r="F26" s="212" t="s">
        <v>415</v>
      </c>
      <c r="G26" s="212" t="s">
        <v>415</v>
      </c>
      <c r="H26" s="212" t="s">
        <v>415</v>
      </c>
      <c r="I26" s="212" t="s">
        <v>415</v>
      </c>
      <c r="J26" s="212" t="s">
        <v>415</v>
      </c>
      <c r="K26" s="212" t="s">
        <v>415</v>
      </c>
      <c r="L26" s="212" t="s">
        <v>415</v>
      </c>
      <c r="M26" s="212" t="s">
        <v>415</v>
      </c>
      <c r="N26" s="212" t="s">
        <v>415</v>
      </c>
      <c r="O26" s="212" t="s">
        <v>415</v>
      </c>
      <c r="P26" s="212" t="s">
        <v>415</v>
      </c>
      <c r="Q26" s="212" t="s">
        <v>415</v>
      </c>
      <c r="R26" s="212" t="s">
        <v>415</v>
      </c>
    </row>
    <row r="27" spans="1:18" s="188" customFormat="1" ht="12.75" customHeight="1">
      <c r="A27" s="186" t="s">
        <v>112</v>
      </c>
      <c r="B27" s="194" t="s">
        <v>158</v>
      </c>
      <c r="C27" s="212" t="s">
        <v>415</v>
      </c>
      <c r="D27" s="212" t="s">
        <v>415</v>
      </c>
      <c r="E27" s="212" t="s">
        <v>415</v>
      </c>
      <c r="F27" s="212" t="s">
        <v>415</v>
      </c>
      <c r="G27" s="212" t="s">
        <v>415</v>
      </c>
      <c r="H27" s="212" t="s">
        <v>415</v>
      </c>
      <c r="I27" s="212" t="s">
        <v>415</v>
      </c>
      <c r="J27" s="212" t="s">
        <v>415</v>
      </c>
      <c r="K27" s="212" t="s">
        <v>415</v>
      </c>
      <c r="L27" s="212" t="s">
        <v>415</v>
      </c>
      <c r="M27" s="212" t="s">
        <v>415</v>
      </c>
      <c r="N27" s="212" t="s">
        <v>415</v>
      </c>
      <c r="O27" s="212" t="s">
        <v>415</v>
      </c>
      <c r="P27" s="212" t="s">
        <v>415</v>
      </c>
      <c r="Q27" s="212" t="s">
        <v>415</v>
      </c>
      <c r="R27" s="212" t="s">
        <v>415</v>
      </c>
    </row>
    <row r="28" spans="1:18" s="188" customFormat="1" ht="12.75" customHeight="1">
      <c r="A28" s="186" t="s">
        <v>23</v>
      </c>
      <c r="B28" s="189" t="s">
        <v>159</v>
      </c>
      <c r="C28" s="156">
        <v>2.3688799795081521</v>
      </c>
      <c r="D28" s="156">
        <v>1.8492713794869005</v>
      </c>
      <c r="E28" s="156">
        <v>1.3956068860087483</v>
      </c>
      <c r="F28" s="156">
        <v>1.3313070879122</v>
      </c>
      <c r="G28" s="156">
        <v>1.4823303982037925</v>
      </c>
      <c r="H28" s="156">
        <v>1.5334441665005745</v>
      </c>
      <c r="I28" s="156">
        <v>1.912244228041031</v>
      </c>
      <c r="J28" s="156">
        <v>1.5658067278284862</v>
      </c>
      <c r="K28" s="156">
        <v>1.4868021081882337</v>
      </c>
      <c r="L28" s="156">
        <v>1.3876237764799098</v>
      </c>
      <c r="M28" s="156">
        <v>1.1629251502289033</v>
      </c>
      <c r="N28" s="156">
        <v>1.1998535427986583</v>
      </c>
      <c r="O28" s="156">
        <v>1.4555308872544608</v>
      </c>
      <c r="P28" s="156">
        <v>1.3942108321091224</v>
      </c>
      <c r="Q28" s="156">
        <v>1.4855993305121349</v>
      </c>
      <c r="R28" s="156">
        <v>1.6957638109782953</v>
      </c>
    </row>
    <row r="29" spans="1:18" s="188" customFormat="1" ht="12.75" customHeight="1">
      <c r="A29" s="186" t="s">
        <v>113</v>
      </c>
      <c r="B29" s="194" t="s">
        <v>160</v>
      </c>
      <c r="C29" s="212" t="s">
        <v>415</v>
      </c>
      <c r="D29" s="212" t="s">
        <v>415</v>
      </c>
      <c r="E29" s="212" t="s">
        <v>415</v>
      </c>
      <c r="F29" s="212" t="s">
        <v>415</v>
      </c>
      <c r="G29" s="212" t="s">
        <v>415</v>
      </c>
      <c r="H29" s="212" t="s">
        <v>415</v>
      </c>
      <c r="I29" s="212" t="s">
        <v>415</v>
      </c>
      <c r="J29" s="212" t="s">
        <v>415</v>
      </c>
      <c r="K29" s="212" t="s">
        <v>415</v>
      </c>
      <c r="L29" s="212" t="s">
        <v>415</v>
      </c>
      <c r="M29" s="212" t="s">
        <v>415</v>
      </c>
      <c r="N29" s="212" t="s">
        <v>415</v>
      </c>
      <c r="O29" s="212" t="s">
        <v>415</v>
      </c>
      <c r="P29" s="212" t="s">
        <v>415</v>
      </c>
      <c r="Q29" s="212" t="s">
        <v>415</v>
      </c>
      <c r="R29" s="212" t="s">
        <v>415</v>
      </c>
    </row>
    <row r="30" spans="1:18" s="195" customFormat="1" ht="12.75" customHeight="1">
      <c r="A30" s="186" t="s">
        <v>114</v>
      </c>
      <c r="B30" s="194" t="s">
        <v>161</v>
      </c>
      <c r="C30" s="212" t="s">
        <v>415</v>
      </c>
      <c r="D30" s="212" t="s">
        <v>415</v>
      </c>
      <c r="E30" s="212" t="s">
        <v>415</v>
      </c>
      <c r="F30" s="212" t="s">
        <v>415</v>
      </c>
      <c r="G30" s="212" t="s">
        <v>415</v>
      </c>
      <c r="H30" s="212" t="s">
        <v>415</v>
      </c>
      <c r="I30" s="212" t="s">
        <v>415</v>
      </c>
      <c r="J30" s="212" t="s">
        <v>415</v>
      </c>
      <c r="K30" s="212" t="s">
        <v>415</v>
      </c>
      <c r="L30" s="212" t="s">
        <v>415</v>
      </c>
      <c r="M30" s="212" t="s">
        <v>415</v>
      </c>
      <c r="N30" s="212" t="s">
        <v>415</v>
      </c>
      <c r="O30" s="212" t="s">
        <v>415</v>
      </c>
      <c r="P30" s="212" t="s">
        <v>415</v>
      </c>
      <c r="Q30" s="212" t="s">
        <v>415</v>
      </c>
      <c r="R30" s="212" t="s">
        <v>415</v>
      </c>
    </row>
    <row r="31" spans="1:18" s="195" customFormat="1" ht="12.75" customHeight="1">
      <c r="A31" s="186" t="s">
        <v>115</v>
      </c>
      <c r="B31" s="194" t="s">
        <v>162</v>
      </c>
      <c r="C31" s="212" t="s">
        <v>415</v>
      </c>
      <c r="D31" s="212" t="s">
        <v>415</v>
      </c>
      <c r="E31" s="212" t="s">
        <v>415</v>
      </c>
      <c r="F31" s="212" t="s">
        <v>415</v>
      </c>
      <c r="G31" s="212" t="s">
        <v>415</v>
      </c>
      <c r="H31" s="212" t="s">
        <v>415</v>
      </c>
      <c r="I31" s="212" t="s">
        <v>415</v>
      </c>
      <c r="J31" s="212" t="s">
        <v>415</v>
      </c>
      <c r="K31" s="212" t="s">
        <v>415</v>
      </c>
      <c r="L31" s="212" t="s">
        <v>415</v>
      </c>
      <c r="M31" s="212" t="s">
        <v>415</v>
      </c>
      <c r="N31" s="212" t="s">
        <v>415</v>
      </c>
      <c r="O31" s="212" t="s">
        <v>415</v>
      </c>
      <c r="P31" s="212" t="s">
        <v>415</v>
      </c>
      <c r="Q31" s="212" t="s">
        <v>415</v>
      </c>
      <c r="R31" s="212" t="s">
        <v>415</v>
      </c>
    </row>
    <row r="32" spans="1:18" s="195" customFormat="1" ht="12.75" customHeight="1">
      <c r="A32" s="186" t="s">
        <v>24</v>
      </c>
      <c r="B32" s="189" t="s">
        <v>163</v>
      </c>
      <c r="C32" s="156">
        <v>0.14812513628907858</v>
      </c>
      <c r="D32" s="156">
        <v>0.13814428453230576</v>
      </c>
      <c r="E32" s="156">
        <v>0.11911701040168071</v>
      </c>
      <c r="F32" s="156">
        <v>0.10729755845974093</v>
      </c>
      <c r="G32" s="156">
        <v>9.7769069709151904E-2</v>
      </c>
      <c r="H32" s="156">
        <v>8.503004425636515E-2</v>
      </c>
      <c r="I32" s="156">
        <v>8.3757686652909988E-2</v>
      </c>
      <c r="J32" s="156">
        <v>0.10363554017689931</v>
      </c>
      <c r="K32" s="156">
        <v>8.9379863680647806E-2</v>
      </c>
      <c r="L32" s="156">
        <v>8.5824469848640242E-2</v>
      </c>
      <c r="M32" s="156">
        <v>7.7849122827411119E-2</v>
      </c>
      <c r="N32" s="156">
        <v>0.11828014333606961</v>
      </c>
      <c r="O32" s="156">
        <v>0.12066382747046432</v>
      </c>
      <c r="P32" s="156">
        <v>9.504991983478657E-2</v>
      </c>
      <c r="Q32" s="156">
        <v>0.1168334691434928</v>
      </c>
      <c r="R32" s="156">
        <v>0.10885260863351831</v>
      </c>
    </row>
    <row r="33" spans="1:18" s="195" customFormat="1" ht="12.75" customHeight="1">
      <c r="A33" s="186" t="s">
        <v>25</v>
      </c>
      <c r="B33" s="191" t="s">
        <v>431</v>
      </c>
      <c r="C33" s="156">
        <v>0.18360155124031255</v>
      </c>
      <c r="D33" s="156">
        <v>0.15021091170732759</v>
      </c>
      <c r="E33" s="156">
        <v>0.14983615847976173</v>
      </c>
      <c r="F33" s="156">
        <v>0.15833166941211987</v>
      </c>
      <c r="G33" s="156">
        <v>0.14011980401611263</v>
      </c>
      <c r="H33" s="156">
        <v>0.14546835263109933</v>
      </c>
      <c r="I33" s="156">
        <v>0.15172256026259834</v>
      </c>
      <c r="J33" s="156">
        <v>0.14203551697733419</v>
      </c>
      <c r="K33" s="156">
        <v>0.13761667671363706</v>
      </c>
      <c r="L33" s="156">
        <v>0.17980175324601522</v>
      </c>
      <c r="M33" s="156">
        <v>0.2033792341563708</v>
      </c>
      <c r="N33" s="156">
        <v>0.21692117322379575</v>
      </c>
      <c r="O33" s="156">
        <v>0.22008991920423171</v>
      </c>
      <c r="P33" s="156">
        <v>0.13852957520211512</v>
      </c>
      <c r="Q33" s="156">
        <v>0.16989647266855576</v>
      </c>
      <c r="R33" s="156">
        <v>0.1831098246113215</v>
      </c>
    </row>
    <row r="34" spans="1:18" s="195" customFormat="1" ht="12.75" customHeight="1">
      <c r="A34" s="186" t="s">
        <v>26</v>
      </c>
      <c r="B34" s="191" t="s">
        <v>165</v>
      </c>
      <c r="C34" s="156">
        <v>7.0732575200661424E-2</v>
      </c>
      <c r="D34" s="156">
        <v>7.0696499399029181E-2</v>
      </c>
      <c r="E34" s="156">
        <v>6.4075016355429837E-2</v>
      </c>
      <c r="F34" s="156">
        <v>6.2328607488109276E-2</v>
      </c>
      <c r="G34" s="156">
        <v>7.3202981602085632E-2</v>
      </c>
      <c r="H34" s="156">
        <v>7.1886674488584906E-2</v>
      </c>
      <c r="I34" s="156">
        <v>7.4255922296004237E-2</v>
      </c>
      <c r="J34" s="156">
        <v>7.3036721753607828E-2</v>
      </c>
      <c r="K34" s="156">
        <v>5.6202760754248238E-2</v>
      </c>
      <c r="L34" s="156">
        <v>5.0569613136743338E-2</v>
      </c>
      <c r="M34" s="156">
        <v>4.8661746081730677E-2</v>
      </c>
      <c r="N34" s="156">
        <v>3.9270823224845125E-2</v>
      </c>
      <c r="O34" s="156">
        <v>5.9636812540196316E-2</v>
      </c>
      <c r="P34" s="156">
        <v>4.3196536958491231E-2</v>
      </c>
      <c r="Q34" s="156">
        <v>5.8802863238149414E-2</v>
      </c>
      <c r="R34" s="156">
        <v>4.1210213610113407E-2</v>
      </c>
    </row>
    <row r="35" spans="1:18" s="196" customFormat="1" ht="12.75" customHeight="1">
      <c r="A35" s="186" t="s">
        <v>82</v>
      </c>
      <c r="B35" s="189" t="s">
        <v>220</v>
      </c>
      <c r="C35" s="156">
        <v>0.29704482276181171</v>
      </c>
      <c r="D35" s="156">
        <v>0.23014849437768378</v>
      </c>
      <c r="E35" s="156">
        <v>0.16628348682691102</v>
      </c>
      <c r="F35" s="156">
        <v>0.13023797414284591</v>
      </c>
      <c r="G35" s="156">
        <v>0.11686636583904866</v>
      </c>
      <c r="H35" s="156">
        <v>0.1028624070155489</v>
      </c>
      <c r="I35" s="156">
        <v>9.9743165435426204E-2</v>
      </c>
      <c r="J35" s="156">
        <v>0.11020831431206254</v>
      </c>
      <c r="K35" s="156">
        <v>9.8400343975730609E-2</v>
      </c>
      <c r="L35" s="156">
        <v>0.10429910380030834</v>
      </c>
      <c r="M35" s="156">
        <v>0.11974173832920623</v>
      </c>
      <c r="N35" s="156">
        <v>0.19396304793958943</v>
      </c>
      <c r="O35" s="156">
        <v>0.17775399779356296</v>
      </c>
      <c r="P35" s="156">
        <v>0.13344984767034701</v>
      </c>
      <c r="Q35" s="156">
        <v>0.14378049592205219</v>
      </c>
      <c r="R35" s="156">
        <v>0.11551100964854279</v>
      </c>
    </row>
    <row r="36" spans="1:18" s="195" customFormat="1" ht="12.75" customHeight="1">
      <c r="A36" s="186" t="s">
        <v>83</v>
      </c>
      <c r="B36" s="189" t="s">
        <v>167</v>
      </c>
      <c r="C36" s="156">
        <v>0.17033181424861188</v>
      </c>
      <c r="D36" s="156">
        <v>0.18345207023322438</v>
      </c>
      <c r="E36" s="156">
        <v>0.16379030937147587</v>
      </c>
      <c r="F36" s="156">
        <v>0.17258456667938041</v>
      </c>
      <c r="G36" s="156">
        <v>0.17782882063788599</v>
      </c>
      <c r="H36" s="156">
        <v>0.18339959432231628</v>
      </c>
      <c r="I36" s="156">
        <v>0.1868806469816664</v>
      </c>
      <c r="J36" s="156">
        <v>0.19326368526538573</v>
      </c>
      <c r="K36" s="156">
        <v>0.15357955294553269</v>
      </c>
      <c r="L36" s="156">
        <v>0.14886610469001271</v>
      </c>
      <c r="M36" s="156">
        <v>0.15494815353411273</v>
      </c>
      <c r="N36" s="156">
        <v>0.16195754051979716</v>
      </c>
      <c r="O36" s="156">
        <v>0.18716790527209945</v>
      </c>
      <c r="P36" s="156">
        <v>0.32403790001032412</v>
      </c>
      <c r="Q36" s="156">
        <v>0.26434591639530847</v>
      </c>
      <c r="R36" s="156">
        <v>0.24313796296259982</v>
      </c>
    </row>
    <row r="37" spans="1:18" s="188" customFormat="1" ht="12.75" customHeight="1">
      <c r="A37" s="186" t="s">
        <v>84</v>
      </c>
      <c r="B37" s="189" t="s">
        <v>168</v>
      </c>
      <c r="C37" s="156">
        <v>5.1099860900846152E-2</v>
      </c>
      <c r="D37" s="156">
        <v>4.9290918709011353E-2</v>
      </c>
      <c r="E37" s="156">
        <v>4.6329219648795036E-2</v>
      </c>
      <c r="F37" s="156">
        <v>4.3191588862084962E-2</v>
      </c>
      <c r="G37" s="156">
        <v>4.0157190220231426E-2</v>
      </c>
      <c r="H37" s="156">
        <v>3.7610193821436086E-2</v>
      </c>
      <c r="I37" s="156">
        <v>3.4255762153601807E-2</v>
      </c>
      <c r="J37" s="156">
        <v>3.1502945628413583E-2</v>
      </c>
      <c r="K37" s="156">
        <v>3.4376045637935851E-2</v>
      </c>
      <c r="L37" s="156">
        <v>3.7205761395194353E-2</v>
      </c>
      <c r="M37" s="156">
        <v>4.1208191405533889E-2</v>
      </c>
      <c r="N37" s="156">
        <v>4.1011996148914827E-2</v>
      </c>
      <c r="O37" s="156">
        <v>6.9711506544317167E-2</v>
      </c>
      <c r="P37" s="156">
        <v>5.2633471629282287E-2</v>
      </c>
      <c r="Q37" s="156">
        <v>4.8358265308559439E-2</v>
      </c>
      <c r="R37" s="156">
        <v>4.371964165367706E-2</v>
      </c>
    </row>
    <row r="38" spans="1:18" s="188" customFormat="1" ht="12.75" customHeight="1">
      <c r="A38" s="186" t="s">
        <v>116</v>
      </c>
      <c r="B38" s="189" t="s">
        <v>169</v>
      </c>
      <c r="C38" s="156">
        <v>3.278108469209319E-2</v>
      </c>
      <c r="D38" s="156">
        <v>2.6936952169073738E-2</v>
      </c>
      <c r="E38" s="156">
        <v>2.1601818450853634E-2</v>
      </c>
      <c r="F38" s="156">
        <v>1.7598721997984849E-2</v>
      </c>
      <c r="G38" s="156">
        <v>1.5011038832334737E-2</v>
      </c>
      <c r="H38" s="156">
        <v>1.4211055684314433E-2</v>
      </c>
      <c r="I38" s="156">
        <v>1.4814315984482318E-2</v>
      </c>
      <c r="J38" s="156">
        <v>1.5696733936346047E-2</v>
      </c>
      <c r="K38" s="156">
        <v>1.4327137222028085E-2</v>
      </c>
      <c r="L38" s="156">
        <v>1.256226016428191E-2</v>
      </c>
      <c r="M38" s="156">
        <v>1.0341711892492967E-2</v>
      </c>
      <c r="N38" s="156">
        <v>1.2163355682463012E-2</v>
      </c>
      <c r="O38" s="156">
        <v>1.0819040082142123E-2</v>
      </c>
      <c r="P38" s="156">
        <v>1.7530345551165765E-2</v>
      </c>
      <c r="Q38" s="156">
        <v>2.6597073322356203E-2</v>
      </c>
      <c r="R38" s="156">
        <v>2.7353705098099586E-2</v>
      </c>
    </row>
    <row r="39" spans="1:18" s="188" customFormat="1" ht="12.75" customHeight="1">
      <c r="A39" s="186" t="s">
        <v>85</v>
      </c>
      <c r="B39" s="189" t="s">
        <v>432</v>
      </c>
      <c r="C39" s="212" t="s">
        <v>415</v>
      </c>
      <c r="D39" s="212" t="s">
        <v>415</v>
      </c>
      <c r="E39" s="212" t="s">
        <v>415</v>
      </c>
      <c r="F39" s="212" t="s">
        <v>415</v>
      </c>
      <c r="G39" s="212" t="s">
        <v>415</v>
      </c>
      <c r="H39" s="212" t="s">
        <v>415</v>
      </c>
      <c r="I39" s="212" t="s">
        <v>415</v>
      </c>
      <c r="J39" s="212" t="s">
        <v>415</v>
      </c>
      <c r="K39" s="212" t="s">
        <v>415</v>
      </c>
      <c r="L39" s="212" t="s">
        <v>415</v>
      </c>
      <c r="M39" s="212" t="s">
        <v>415</v>
      </c>
      <c r="N39" s="241">
        <v>-5.5616032281023393E-4</v>
      </c>
      <c r="O39" s="156">
        <v>3.6848575885497416E-3</v>
      </c>
      <c r="P39" s="156">
        <v>0.12933122888161269</v>
      </c>
      <c r="Q39" s="156">
        <v>4.8811734978985361E-2</v>
      </c>
      <c r="R39" s="156">
        <v>5.8633392546001049E-2</v>
      </c>
    </row>
    <row r="40" spans="1:18" s="188" customFormat="1" ht="12.75" customHeight="1">
      <c r="A40" s="186" t="s">
        <v>117</v>
      </c>
      <c r="B40" s="192" t="s">
        <v>50</v>
      </c>
      <c r="C40" s="156">
        <v>69.26006606134338</v>
      </c>
      <c r="D40" s="156">
        <v>71.47362561645329</v>
      </c>
      <c r="E40" s="156">
        <v>71.652514240231696</v>
      </c>
      <c r="F40" s="156">
        <v>71.660688718191238</v>
      </c>
      <c r="G40" s="156">
        <v>71.820343761742294</v>
      </c>
      <c r="H40" s="156">
        <v>71.342275815034014</v>
      </c>
      <c r="I40" s="156">
        <v>69.909175996233202</v>
      </c>
      <c r="J40" s="156">
        <v>70.990261758147255</v>
      </c>
      <c r="K40" s="156">
        <v>70.343047582917791</v>
      </c>
      <c r="L40" s="156">
        <v>70.05983564611995</v>
      </c>
      <c r="M40" s="156">
        <v>70.86196691056837</v>
      </c>
      <c r="N40" s="156">
        <v>67.464974913656604</v>
      </c>
      <c r="O40" s="156">
        <v>65.223321193327649</v>
      </c>
      <c r="P40" s="156">
        <v>67.51287570190874</v>
      </c>
      <c r="Q40" s="156">
        <v>60.119338196997695</v>
      </c>
      <c r="R40" s="156">
        <v>58.080926314687709</v>
      </c>
    </row>
    <row r="41" spans="1:18" s="188" customFormat="1" ht="12.75" customHeight="1">
      <c r="A41" s="186" t="s">
        <v>118</v>
      </c>
      <c r="B41" s="189" t="s">
        <v>171</v>
      </c>
      <c r="C41" s="212" t="s">
        <v>415</v>
      </c>
      <c r="D41" s="212" t="s">
        <v>415</v>
      </c>
      <c r="E41" s="212" t="s">
        <v>415</v>
      </c>
      <c r="F41" s="212" t="s">
        <v>415</v>
      </c>
      <c r="G41" s="212" t="s">
        <v>415</v>
      </c>
      <c r="H41" s="212" t="s">
        <v>415</v>
      </c>
      <c r="I41" s="212" t="s">
        <v>415</v>
      </c>
      <c r="J41" s="212" t="s">
        <v>415</v>
      </c>
      <c r="K41" s="212" t="s">
        <v>415</v>
      </c>
      <c r="L41" s="212" t="s">
        <v>415</v>
      </c>
      <c r="M41" s="212" t="s">
        <v>415</v>
      </c>
      <c r="N41" s="212" t="s">
        <v>415</v>
      </c>
      <c r="O41" s="212" t="s">
        <v>415</v>
      </c>
      <c r="P41" s="212" t="s">
        <v>415</v>
      </c>
      <c r="Q41" s="212" t="s">
        <v>415</v>
      </c>
      <c r="R41" s="212" t="s">
        <v>415</v>
      </c>
    </row>
    <row r="42" spans="1:18" s="188" customFormat="1" ht="12.75" customHeight="1">
      <c r="A42" s="186" t="s">
        <v>119</v>
      </c>
      <c r="B42" s="189" t="s">
        <v>88</v>
      </c>
      <c r="C42" s="212" t="s">
        <v>415</v>
      </c>
      <c r="D42" s="212" t="s">
        <v>415</v>
      </c>
      <c r="E42" s="212" t="s">
        <v>415</v>
      </c>
      <c r="F42" s="212" t="s">
        <v>415</v>
      </c>
      <c r="G42" s="212" t="s">
        <v>415</v>
      </c>
      <c r="H42" s="212" t="s">
        <v>415</v>
      </c>
      <c r="I42" s="212" t="s">
        <v>415</v>
      </c>
      <c r="J42" s="212" t="s">
        <v>415</v>
      </c>
      <c r="K42" s="212" t="s">
        <v>415</v>
      </c>
      <c r="L42" s="212" t="s">
        <v>415</v>
      </c>
      <c r="M42" s="212" t="s">
        <v>415</v>
      </c>
      <c r="N42" s="212" t="s">
        <v>415</v>
      </c>
      <c r="O42" s="212" t="s">
        <v>415</v>
      </c>
      <c r="P42" s="212" t="s">
        <v>415</v>
      </c>
      <c r="Q42" s="212" t="s">
        <v>415</v>
      </c>
      <c r="R42" s="212" t="s">
        <v>415</v>
      </c>
    </row>
    <row r="43" spans="1:18" s="188" customFormat="1" ht="12.75" customHeight="1">
      <c r="A43" s="186" t="s">
        <v>120</v>
      </c>
      <c r="B43" s="192" t="s">
        <v>172</v>
      </c>
      <c r="C43" s="156">
        <v>0.37826349996292929</v>
      </c>
      <c r="D43" s="156">
        <v>0.38139775363512274</v>
      </c>
      <c r="E43" s="156">
        <v>0.37531740457488899</v>
      </c>
      <c r="F43" s="156">
        <v>0.36878089970670336</v>
      </c>
      <c r="G43" s="156">
        <v>0.36233350461161828</v>
      </c>
      <c r="H43" s="156">
        <v>0.37658023119495626</v>
      </c>
      <c r="I43" s="156">
        <v>0.38471831225410397</v>
      </c>
      <c r="J43" s="156">
        <v>0.40226280352682053</v>
      </c>
      <c r="K43" s="156">
        <v>0.41316622180430485</v>
      </c>
      <c r="L43" s="156">
        <v>0.41864739972679815</v>
      </c>
      <c r="M43" s="156">
        <v>0.43176292286953333</v>
      </c>
      <c r="N43" s="156">
        <v>0.48911440155684388</v>
      </c>
      <c r="O43" s="156">
        <v>0.57005636692057748</v>
      </c>
      <c r="P43" s="156">
        <v>0.53670671989595853</v>
      </c>
      <c r="Q43" s="156">
        <v>0.66703775491131967</v>
      </c>
      <c r="R43" s="156">
        <v>0.67969417381038866</v>
      </c>
    </row>
    <row r="44" spans="1:18" s="188" customFormat="1" ht="12.75" customHeight="1">
      <c r="A44" s="186" t="s">
        <v>86</v>
      </c>
      <c r="B44" s="189" t="s">
        <v>51</v>
      </c>
      <c r="C44" s="156">
        <v>0.32528151547505163</v>
      </c>
      <c r="D44" s="156">
        <v>0.32621435192340198</v>
      </c>
      <c r="E44" s="156">
        <v>0.31917657675461536</v>
      </c>
      <c r="F44" s="156">
        <v>0.31170230515446518</v>
      </c>
      <c r="G44" s="156">
        <v>0.30425213619532948</v>
      </c>
      <c r="H44" s="156">
        <v>0.31732676071500093</v>
      </c>
      <c r="I44" s="156">
        <v>0.32528068131396037</v>
      </c>
      <c r="J44" s="156">
        <v>0.34122193970019388</v>
      </c>
      <c r="K44" s="156">
        <v>0.35094696870919428</v>
      </c>
      <c r="L44" s="156">
        <v>0.35598874828070082</v>
      </c>
      <c r="M44" s="156">
        <v>0.36773131226829286</v>
      </c>
      <c r="N44" s="156">
        <v>0.42763301075915583</v>
      </c>
      <c r="O44" s="156">
        <v>0.49095604807815851</v>
      </c>
      <c r="P44" s="156">
        <v>0.47063920130219805</v>
      </c>
      <c r="Q44" s="156">
        <v>0.58951131268129076</v>
      </c>
      <c r="R44" s="156">
        <v>0.59580695650325</v>
      </c>
    </row>
    <row r="45" spans="1:18" s="188" customFormat="1" ht="12.75" customHeight="1">
      <c r="A45" s="186" t="s">
        <v>121</v>
      </c>
      <c r="B45" s="189" t="s">
        <v>173</v>
      </c>
      <c r="C45" s="156">
        <v>5.2981984487877679E-2</v>
      </c>
      <c r="D45" s="156">
        <v>5.5183401711720724E-2</v>
      </c>
      <c r="E45" s="156">
        <v>5.6140827820273624E-2</v>
      </c>
      <c r="F45" s="156">
        <v>5.7078594552238127E-2</v>
      </c>
      <c r="G45" s="156">
        <v>5.8081368416288803E-2</v>
      </c>
      <c r="H45" s="156">
        <v>5.9253470479955363E-2</v>
      </c>
      <c r="I45" s="156">
        <v>5.9437630940143621E-2</v>
      </c>
      <c r="J45" s="156">
        <v>6.1040863826626643E-2</v>
      </c>
      <c r="K45" s="156">
        <v>6.2219253095110574E-2</v>
      </c>
      <c r="L45" s="156">
        <v>6.2658651446097252E-2</v>
      </c>
      <c r="M45" s="156">
        <v>6.4031610601240532E-2</v>
      </c>
      <c r="N45" s="156">
        <v>6.1481390797688058E-2</v>
      </c>
      <c r="O45" s="156">
        <v>7.9100318842418943E-2</v>
      </c>
      <c r="P45" s="156">
        <v>6.6067518593760477E-2</v>
      </c>
      <c r="Q45" s="156">
        <v>7.7526442230028858E-2</v>
      </c>
      <c r="R45" s="156">
        <v>8.3887217307138606E-2</v>
      </c>
    </row>
    <row r="46" spans="1:18" s="188" customFormat="1" ht="12.75" customHeight="1">
      <c r="A46" s="186">
        <v>37</v>
      </c>
      <c r="B46" s="194" t="s">
        <v>174</v>
      </c>
      <c r="C46" s="156">
        <v>5.2981984487877679E-2</v>
      </c>
      <c r="D46" s="156">
        <v>5.5183401711720724E-2</v>
      </c>
      <c r="E46" s="156">
        <v>5.6140827820273624E-2</v>
      </c>
      <c r="F46" s="156">
        <v>5.7078594552238127E-2</v>
      </c>
      <c r="G46" s="156">
        <v>5.8081368416288803E-2</v>
      </c>
      <c r="H46" s="156">
        <v>5.9253470479955363E-2</v>
      </c>
      <c r="I46" s="156">
        <v>5.9437630940143621E-2</v>
      </c>
      <c r="J46" s="156">
        <v>6.1040863826626643E-2</v>
      </c>
      <c r="K46" s="156">
        <v>6.2219253095110574E-2</v>
      </c>
      <c r="L46" s="156">
        <v>6.2658651446097252E-2</v>
      </c>
      <c r="M46" s="156">
        <v>6.4031610601240532E-2</v>
      </c>
      <c r="N46" s="156">
        <v>6.1481390797688058E-2</v>
      </c>
      <c r="O46" s="156">
        <v>7.9100318842418943E-2</v>
      </c>
      <c r="P46" s="156">
        <v>5.8843133044013896E-2</v>
      </c>
      <c r="Q46" s="156">
        <v>7.710319916042617E-2</v>
      </c>
      <c r="R46" s="156">
        <v>8.3370067051941318E-2</v>
      </c>
    </row>
    <row r="47" spans="1:18" s="188" customFormat="1" ht="12.75" customHeight="1">
      <c r="A47" s="186" t="s">
        <v>122</v>
      </c>
      <c r="B47" s="194" t="s">
        <v>175</v>
      </c>
      <c r="C47" s="212" t="s">
        <v>415</v>
      </c>
      <c r="D47" s="212" t="s">
        <v>415</v>
      </c>
      <c r="E47" s="212" t="s">
        <v>415</v>
      </c>
      <c r="F47" s="212" t="s">
        <v>415</v>
      </c>
      <c r="G47" s="212" t="s">
        <v>415</v>
      </c>
      <c r="H47" s="212" t="s">
        <v>415</v>
      </c>
      <c r="I47" s="212" t="s">
        <v>415</v>
      </c>
      <c r="J47" s="212" t="s">
        <v>415</v>
      </c>
      <c r="K47" s="212" t="s">
        <v>415</v>
      </c>
      <c r="L47" s="212" t="s">
        <v>415</v>
      </c>
      <c r="M47" s="212" t="s">
        <v>415</v>
      </c>
      <c r="N47" s="212" t="s">
        <v>415</v>
      </c>
      <c r="O47" s="212" t="s">
        <v>415</v>
      </c>
      <c r="P47" s="156">
        <v>7.2243855497465762E-3</v>
      </c>
      <c r="Q47" s="156">
        <v>4.2324306960269152E-4</v>
      </c>
      <c r="R47" s="156">
        <v>5.1715025519729067E-4</v>
      </c>
    </row>
    <row r="48" spans="1:18" s="188" customFormat="1" ht="12.75" customHeight="1">
      <c r="A48" s="186" t="s">
        <v>123</v>
      </c>
      <c r="B48" s="192" t="s">
        <v>13</v>
      </c>
      <c r="C48" s="156">
        <v>0.11101508620935951</v>
      </c>
      <c r="D48" s="156">
        <v>0.11903297488236346</v>
      </c>
      <c r="E48" s="156">
        <v>0.12453444469350125</v>
      </c>
      <c r="F48" s="156">
        <v>0.13008018397229099</v>
      </c>
      <c r="G48" s="156">
        <v>0.13586362083743322</v>
      </c>
      <c r="H48" s="156">
        <v>0.13366351130286708</v>
      </c>
      <c r="I48" s="156">
        <v>0.12911357067941659</v>
      </c>
      <c r="J48" s="156">
        <v>0.12748853278122763</v>
      </c>
      <c r="K48" s="156">
        <v>0.12897364657188506</v>
      </c>
      <c r="L48" s="156">
        <v>0.12922339114904235</v>
      </c>
      <c r="M48" s="156">
        <v>0.13068934215587411</v>
      </c>
      <c r="N48" s="156">
        <v>0.11152943996514721</v>
      </c>
      <c r="O48" s="156">
        <v>0.12068071917858718</v>
      </c>
      <c r="P48" s="156">
        <v>0.12342778595691294</v>
      </c>
      <c r="Q48" s="156">
        <v>0.18237062289868611</v>
      </c>
      <c r="R48" s="156">
        <v>0.19270519116201934</v>
      </c>
    </row>
    <row r="49" spans="1:18" s="188" customFormat="1" ht="12.75" customHeight="1">
      <c r="A49" s="186" t="s">
        <v>124</v>
      </c>
      <c r="B49" s="189" t="s">
        <v>176</v>
      </c>
      <c r="C49" s="212" t="s">
        <v>415</v>
      </c>
      <c r="D49" s="212" t="s">
        <v>415</v>
      </c>
      <c r="E49" s="212" t="s">
        <v>415</v>
      </c>
      <c r="F49" s="212" t="s">
        <v>415</v>
      </c>
      <c r="G49" s="212" t="s">
        <v>415</v>
      </c>
      <c r="H49" s="212" t="s">
        <v>415</v>
      </c>
      <c r="I49" s="212" t="s">
        <v>415</v>
      </c>
      <c r="J49" s="212" t="s">
        <v>415</v>
      </c>
      <c r="K49" s="212" t="s">
        <v>415</v>
      </c>
      <c r="L49" s="212" t="s">
        <v>415</v>
      </c>
      <c r="M49" s="212" t="s">
        <v>415</v>
      </c>
      <c r="N49" s="212" t="s">
        <v>415</v>
      </c>
      <c r="O49" s="212" t="s">
        <v>415</v>
      </c>
      <c r="P49" s="212" t="s">
        <v>415</v>
      </c>
      <c r="Q49" s="212" t="s">
        <v>415</v>
      </c>
      <c r="R49" s="212" t="s">
        <v>415</v>
      </c>
    </row>
    <row r="50" spans="1:18" s="188" customFormat="1" ht="12.75" customHeight="1">
      <c r="A50" s="186" t="s">
        <v>125</v>
      </c>
      <c r="B50" s="189" t="s">
        <v>177</v>
      </c>
      <c r="C50" s="212" t="s">
        <v>415</v>
      </c>
      <c r="D50" s="212" t="s">
        <v>415</v>
      </c>
      <c r="E50" s="212" t="s">
        <v>415</v>
      </c>
      <c r="F50" s="212" t="s">
        <v>415</v>
      </c>
      <c r="G50" s="212" t="s">
        <v>415</v>
      </c>
      <c r="H50" s="212" t="s">
        <v>415</v>
      </c>
      <c r="I50" s="212" t="s">
        <v>415</v>
      </c>
      <c r="J50" s="212" t="s">
        <v>415</v>
      </c>
      <c r="K50" s="212" t="s">
        <v>415</v>
      </c>
      <c r="L50" s="212" t="s">
        <v>415</v>
      </c>
      <c r="M50" s="212" t="s">
        <v>415</v>
      </c>
      <c r="N50" s="212" t="s">
        <v>415</v>
      </c>
      <c r="O50" s="212" t="s">
        <v>415</v>
      </c>
      <c r="P50" s="212" t="s">
        <v>415</v>
      </c>
      <c r="Q50" s="212" t="s">
        <v>415</v>
      </c>
      <c r="R50" s="212" t="s">
        <v>415</v>
      </c>
    </row>
    <row r="51" spans="1:18" s="188" customFormat="1" ht="12.75" customHeight="1">
      <c r="A51" s="186" t="s">
        <v>126</v>
      </c>
      <c r="B51" s="192" t="s">
        <v>178</v>
      </c>
      <c r="C51" s="156">
        <v>0.13880365043865947</v>
      </c>
      <c r="D51" s="156">
        <v>0.1422722690780279</v>
      </c>
      <c r="E51" s="156">
        <v>0.14242098125254568</v>
      </c>
      <c r="F51" s="156">
        <v>0.14246049659536084</v>
      </c>
      <c r="G51" s="156">
        <v>0.14260180998778887</v>
      </c>
      <c r="H51" s="156">
        <v>0.13871662106418806</v>
      </c>
      <c r="I51" s="156">
        <v>0.132352673447862</v>
      </c>
      <c r="J51" s="156">
        <v>0.12893285724901102</v>
      </c>
      <c r="K51" s="156">
        <v>0.13284501027277681</v>
      </c>
      <c r="L51" s="156">
        <v>0.13474705833150372</v>
      </c>
      <c r="M51" s="156">
        <v>0.13969064123956504</v>
      </c>
      <c r="N51" s="156">
        <v>0.14876338358374824</v>
      </c>
      <c r="O51" s="156">
        <v>0.16628068604598331</v>
      </c>
      <c r="P51" s="156">
        <v>0.15230627763156138</v>
      </c>
      <c r="Q51" s="156">
        <v>0.22797398153625667</v>
      </c>
      <c r="R51" s="156">
        <v>0.23838921257992879</v>
      </c>
    </row>
    <row r="52" spans="1:18" s="188" customFormat="1" ht="12.75" customHeight="1">
      <c r="A52" s="186" t="s">
        <v>27</v>
      </c>
      <c r="B52" s="189" t="s">
        <v>179</v>
      </c>
      <c r="C52" s="156">
        <v>6.766300661418867E-2</v>
      </c>
      <c r="D52" s="156">
        <v>6.8853804693584694E-2</v>
      </c>
      <c r="E52" s="156">
        <v>6.8412998220085675E-2</v>
      </c>
      <c r="F52" s="156">
        <v>6.7906410875817544E-2</v>
      </c>
      <c r="G52" s="156">
        <v>6.7434543868647182E-2</v>
      </c>
      <c r="H52" s="156">
        <v>6.227251252178484E-2</v>
      </c>
      <c r="I52" s="156">
        <v>5.5912175470468201E-2</v>
      </c>
      <c r="J52" s="156">
        <v>5.0678613852881978E-2</v>
      </c>
      <c r="K52" s="156">
        <v>5.2818301009046296E-2</v>
      </c>
      <c r="L52" s="156">
        <v>5.3977891877301412E-2</v>
      </c>
      <c r="M52" s="156">
        <v>5.6785442232995337E-2</v>
      </c>
      <c r="N52" s="156">
        <v>6.2884637056053877E-2</v>
      </c>
      <c r="O52" s="156">
        <v>7.4357761963472407E-2</v>
      </c>
      <c r="P52" s="156">
        <v>6.2026577706083892E-2</v>
      </c>
      <c r="Q52" s="156">
        <v>0.10095126735314308</v>
      </c>
      <c r="R52" s="156">
        <v>0.10780877314261288</v>
      </c>
    </row>
    <row r="53" spans="1:18" s="188" customFormat="1" ht="12.75" customHeight="1">
      <c r="A53" s="186" t="s">
        <v>127</v>
      </c>
      <c r="B53" s="189" t="s">
        <v>180</v>
      </c>
      <c r="C53" s="156">
        <v>2.553427855743131E-2</v>
      </c>
      <c r="D53" s="156">
        <v>2.6096429860848716E-2</v>
      </c>
      <c r="E53" s="156">
        <v>2.6045841577121115E-2</v>
      </c>
      <c r="F53" s="156">
        <v>2.5973259681547137E-2</v>
      </c>
      <c r="G53" s="156">
        <v>2.5917141414219545E-2</v>
      </c>
      <c r="H53" s="156">
        <v>2.6214678655269462E-2</v>
      </c>
      <c r="I53" s="156">
        <v>2.6069603067379307E-2</v>
      </c>
      <c r="J53" s="156">
        <v>2.6539744390639608E-2</v>
      </c>
      <c r="K53" s="156">
        <v>2.6950283314369241E-2</v>
      </c>
      <c r="L53" s="156">
        <v>2.7071653056341266E-2</v>
      </c>
      <c r="M53" s="156">
        <v>2.7522401533922377E-2</v>
      </c>
      <c r="N53" s="156">
        <v>2.7566441751135026E-2</v>
      </c>
      <c r="O53" s="156">
        <v>2.9165875973366246E-2</v>
      </c>
      <c r="P53" s="156">
        <v>3.0695462962331329E-2</v>
      </c>
      <c r="Q53" s="156">
        <v>4.6905290772439455E-2</v>
      </c>
      <c r="R53" s="156">
        <v>4.7396820888831695E-2</v>
      </c>
    </row>
    <row r="54" spans="1:18" s="188" customFormat="1" ht="12.75" customHeight="1">
      <c r="A54" s="186" t="s">
        <v>128</v>
      </c>
      <c r="B54" s="189" t="s">
        <v>181</v>
      </c>
      <c r="C54" s="156">
        <v>4.5606365267039484E-2</v>
      </c>
      <c r="D54" s="156">
        <v>4.7322034523594479E-2</v>
      </c>
      <c r="E54" s="156">
        <v>4.7962141455338898E-2</v>
      </c>
      <c r="F54" s="156">
        <v>4.8580826037996155E-2</v>
      </c>
      <c r="G54" s="156">
        <v>4.9250124704922155E-2</v>
      </c>
      <c r="H54" s="156">
        <v>5.0229429887133761E-2</v>
      </c>
      <c r="I54" s="156">
        <v>5.0370894910014487E-2</v>
      </c>
      <c r="J54" s="156">
        <v>5.1714499005489446E-2</v>
      </c>
      <c r="K54" s="156">
        <v>5.3076425949361281E-2</v>
      </c>
      <c r="L54" s="156">
        <v>5.3697513397861052E-2</v>
      </c>
      <c r="M54" s="156">
        <v>5.5382797472647315E-2</v>
      </c>
      <c r="N54" s="156">
        <v>5.8312304776559319E-2</v>
      </c>
      <c r="O54" s="156">
        <v>6.2757048109144647E-2</v>
      </c>
      <c r="P54" s="156">
        <v>5.9584236963146138E-2</v>
      </c>
      <c r="Q54" s="156">
        <v>8.0117423410674168E-2</v>
      </c>
      <c r="R54" s="156">
        <v>8.3183618548484203E-2</v>
      </c>
    </row>
    <row r="55" spans="1:18" s="188" customFormat="1" ht="12.75" customHeight="1">
      <c r="A55" s="186" t="s">
        <v>129</v>
      </c>
      <c r="B55" s="192" t="s">
        <v>433</v>
      </c>
      <c r="C55" s="156">
        <v>0.11891410408197678</v>
      </c>
      <c r="D55" s="156">
        <v>0.1173285958360884</v>
      </c>
      <c r="E55" s="156">
        <v>0.11277823812231051</v>
      </c>
      <c r="F55" s="156">
        <v>0.1080199575435706</v>
      </c>
      <c r="G55" s="156">
        <v>0.1032130712307022</v>
      </c>
      <c r="H55" s="156">
        <v>0.10120356372351091</v>
      </c>
      <c r="I55" s="156">
        <v>9.7406275467979628E-2</v>
      </c>
      <c r="J55" s="156">
        <v>9.5803983995512487E-2</v>
      </c>
      <c r="K55" s="156">
        <v>9.1261584598753429E-2</v>
      </c>
      <c r="L55" s="156">
        <v>8.7576817640154583E-2</v>
      </c>
      <c r="M55" s="156">
        <v>8.055304940205478E-2</v>
      </c>
      <c r="N55" s="156">
        <v>9.7836441774342864E-2</v>
      </c>
      <c r="O55" s="156">
        <v>0.10804616666418376</v>
      </c>
      <c r="P55" s="156">
        <v>0.11538448283673562</v>
      </c>
      <c r="Q55" s="156">
        <v>0.16077808968110333</v>
      </c>
      <c r="R55" s="156">
        <v>0.16555065010913705</v>
      </c>
    </row>
    <row r="56" spans="1:18" s="188" customFormat="1" ht="12.75" customHeight="1">
      <c r="A56" s="186" t="s">
        <v>130</v>
      </c>
      <c r="B56" s="189" t="s">
        <v>183</v>
      </c>
      <c r="C56" s="212" t="s">
        <v>415</v>
      </c>
      <c r="D56" s="212" t="s">
        <v>415</v>
      </c>
      <c r="E56" s="212" t="s">
        <v>415</v>
      </c>
      <c r="F56" s="212" t="s">
        <v>415</v>
      </c>
      <c r="G56" s="212" t="s">
        <v>415</v>
      </c>
      <c r="H56" s="212" t="s">
        <v>415</v>
      </c>
      <c r="I56" s="212" t="s">
        <v>415</v>
      </c>
      <c r="J56" s="212" t="s">
        <v>415</v>
      </c>
      <c r="K56" s="212" t="s">
        <v>415</v>
      </c>
      <c r="L56" s="212" t="s">
        <v>415</v>
      </c>
      <c r="M56" s="212" t="s">
        <v>415</v>
      </c>
      <c r="N56" s="212" t="s">
        <v>415</v>
      </c>
      <c r="O56" s="212" t="s">
        <v>415</v>
      </c>
      <c r="P56" s="156">
        <v>0</v>
      </c>
      <c r="Q56" s="156">
        <v>0</v>
      </c>
      <c r="R56" s="156">
        <v>0</v>
      </c>
    </row>
    <row r="57" spans="1:18" s="188" customFormat="1" ht="12.75" customHeight="1">
      <c r="A57" s="186" t="s">
        <v>131</v>
      </c>
      <c r="B57" s="189" t="s">
        <v>184</v>
      </c>
      <c r="C57" s="212" t="s">
        <v>415</v>
      </c>
      <c r="D57" s="212" t="s">
        <v>415</v>
      </c>
      <c r="E57" s="212" t="s">
        <v>415</v>
      </c>
      <c r="F57" s="212" t="s">
        <v>415</v>
      </c>
      <c r="G57" s="212" t="s">
        <v>415</v>
      </c>
      <c r="H57" s="212" t="s">
        <v>415</v>
      </c>
      <c r="I57" s="212" t="s">
        <v>415</v>
      </c>
      <c r="J57" s="212" t="s">
        <v>415</v>
      </c>
      <c r="K57" s="212" t="s">
        <v>415</v>
      </c>
      <c r="L57" s="212" t="s">
        <v>415</v>
      </c>
      <c r="M57" s="212" t="s">
        <v>415</v>
      </c>
      <c r="N57" s="212" t="s">
        <v>415</v>
      </c>
      <c r="O57" s="212" t="s">
        <v>415</v>
      </c>
      <c r="P57" s="156">
        <v>7.4303425353154692E-2</v>
      </c>
      <c r="Q57" s="156">
        <v>0.10335038975134217</v>
      </c>
      <c r="R57" s="156">
        <v>0.10466756192289009</v>
      </c>
    </row>
    <row r="58" spans="1:18" s="188" customFormat="1" ht="12.75" customHeight="1">
      <c r="A58" s="186" t="s">
        <v>14</v>
      </c>
      <c r="B58" s="189" t="s">
        <v>17</v>
      </c>
      <c r="C58" s="156">
        <v>5.0779910359055568E-3</v>
      </c>
      <c r="D58" s="156">
        <v>4.9335882291356211E-3</v>
      </c>
      <c r="E58" s="156">
        <v>4.6605466528318101E-3</v>
      </c>
      <c r="F58" s="156">
        <v>4.3767012218102214E-3</v>
      </c>
      <c r="G58" s="156">
        <v>4.088494356330726E-3</v>
      </c>
      <c r="H58" s="156">
        <v>3.9520524787758351E-3</v>
      </c>
      <c r="I58" s="156">
        <v>3.7443459428102969E-3</v>
      </c>
      <c r="J58" s="156">
        <v>3.6190495546769585E-3</v>
      </c>
      <c r="K58" s="156">
        <v>3.4738479471526254E-3</v>
      </c>
      <c r="L58" s="156">
        <v>3.3527143374056196E-3</v>
      </c>
      <c r="M58" s="156">
        <v>3.1252832240567341E-3</v>
      </c>
      <c r="N58" s="156">
        <v>3.3027762182144108E-3</v>
      </c>
      <c r="O58" s="156">
        <v>3.7450942290346212E-3</v>
      </c>
      <c r="P58" s="156">
        <v>3.7822436442677765E-3</v>
      </c>
      <c r="Q58" s="156">
        <v>5.0429238674077424E-3</v>
      </c>
      <c r="R58" s="156">
        <v>5.2014668874682205E-3</v>
      </c>
    </row>
    <row r="59" spans="1:18" s="188" customFormat="1" ht="12.75" customHeight="1">
      <c r="A59" s="186" t="s">
        <v>15</v>
      </c>
      <c r="B59" s="189" t="s">
        <v>66</v>
      </c>
      <c r="C59" s="156">
        <v>8.2628788805525662E-3</v>
      </c>
      <c r="D59" s="156">
        <v>9.0098251892746298E-3</v>
      </c>
      <c r="E59" s="156">
        <v>9.5734500800040128E-3</v>
      </c>
      <c r="F59" s="156">
        <v>1.0144138968043948E-2</v>
      </c>
      <c r="G59" s="156">
        <v>1.0736995402388715E-2</v>
      </c>
      <c r="H59" s="156">
        <v>1.1108529433649532E-2</v>
      </c>
      <c r="I59" s="156">
        <v>1.1298648517591051E-2</v>
      </c>
      <c r="J59" s="156">
        <v>1.1763463716276222E-2</v>
      </c>
      <c r="K59" s="156">
        <v>9.1164576423290612E-3</v>
      </c>
      <c r="L59" s="156">
        <v>7.234194139267007E-3</v>
      </c>
      <c r="M59" s="156">
        <v>3.3716294920422339E-3</v>
      </c>
      <c r="N59" s="156">
        <v>1.5422839910501926E-2</v>
      </c>
      <c r="O59" s="156">
        <v>1.6459007953506785E-2</v>
      </c>
      <c r="P59" s="156">
        <v>1.8976432855852602E-2</v>
      </c>
      <c r="Q59" s="156">
        <v>2.5297219607781141E-2</v>
      </c>
      <c r="R59" s="156">
        <v>2.6359201829092363E-2</v>
      </c>
    </row>
    <row r="60" spans="1:18" s="188" customFormat="1" ht="12.75" customHeight="1">
      <c r="A60" s="186" t="s">
        <v>16</v>
      </c>
      <c r="B60" s="189" t="s">
        <v>185</v>
      </c>
      <c r="C60" s="156">
        <v>6.9158396782922071E-3</v>
      </c>
      <c r="D60" s="156">
        <v>7.0662801703289362E-3</v>
      </c>
      <c r="E60" s="156">
        <v>7.0507149452517888E-3</v>
      </c>
      <c r="F60" s="156">
        <v>7.0291472870826557E-3</v>
      </c>
      <c r="G60" s="156">
        <v>7.0119846158588151E-3</v>
      </c>
      <c r="H60" s="156">
        <v>7.2432203649721704E-3</v>
      </c>
      <c r="I60" s="156">
        <v>7.3558902629959726E-3</v>
      </c>
      <c r="J60" s="156">
        <v>7.6470449939131067E-3</v>
      </c>
      <c r="K60" s="156">
        <v>8.0144092575724149E-3</v>
      </c>
      <c r="L60" s="156">
        <v>8.2198381152793036E-3</v>
      </c>
      <c r="M60" s="156">
        <v>8.7073796665801222E-3</v>
      </c>
      <c r="N60" s="156">
        <v>1.0277264443378273E-2</v>
      </c>
      <c r="O60" s="156">
        <v>1.1726101223606917E-2</v>
      </c>
      <c r="P60" s="156">
        <v>1.08766325359985E-2</v>
      </c>
      <c r="Q60" s="156">
        <v>1.5884063435677481E-2</v>
      </c>
      <c r="R60" s="156">
        <v>1.7117673447030319E-2</v>
      </c>
    </row>
    <row r="61" spans="1:18" s="188" customFormat="1" ht="12.75" customHeight="1">
      <c r="A61" s="186" t="s">
        <v>132</v>
      </c>
      <c r="B61" s="189" t="s">
        <v>186</v>
      </c>
      <c r="C61" s="156">
        <v>1.0601350844430944E-2</v>
      </c>
      <c r="D61" s="156">
        <v>1.0503994995672934E-2</v>
      </c>
      <c r="E61" s="156">
        <v>1.0143483732217878E-2</v>
      </c>
      <c r="F61" s="156">
        <v>9.76554002877183E-3</v>
      </c>
      <c r="G61" s="156">
        <v>9.3845742380351833E-3</v>
      </c>
      <c r="H61" s="156">
        <v>9.0135225211909285E-3</v>
      </c>
      <c r="I61" s="156">
        <v>8.4784377742169927E-3</v>
      </c>
      <c r="J61" s="156">
        <v>8.1278936649299555E-3</v>
      </c>
      <c r="K61" s="156">
        <v>8.1829894633794076E-3</v>
      </c>
      <c r="L61" s="156">
        <v>8.1718202397328618E-3</v>
      </c>
      <c r="M61" s="156">
        <v>8.2084355452049212E-3</v>
      </c>
      <c r="N61" s="156">
        <v>8.9539377508362529E-3</v>
      </c>
      <c r="O61" s="156">
        <v>9.7468548387305877E-3</v>
      </c>
      <c r="P61" s="156">
        <v>7.4457484474620599E-3</v>
      </c>
      <c r="Q61" s="156">
        <v>1.1203493018894775E-2</v>
      </c>
      <c r="R61" s="156">
        <v>1.2204746022656058E-2</v>
      </c>
    </row>
    <row r="62" spans="1:18" s="188" customFormat="1" ht="12.75" customHeight="1">
      <c r="A62" s="186" t="s">
        <v>133</v>
      </c>
      <c r="B62" s="192" t="s">
        <v>53</v>
      </c>
      <c r="C62" s="156">
        <v>0.15003878220221914</v>
      </c>
      <c r="D62" s="156">
        <v>0.15409117870472791</v>
      </c>
      <c r="E62" s="156">
        <v>0.15456297002485142</v>
      </c>
      <c r="F62" s="156">
        <v>0.15492433093780131</v>
      </c>
      <c r="G62" s="156">
        <v>0.15540476067904682</v>
      </c>
      <c r="H62" s="156">
        <v>0.15894689415343993</v>
      </c>
      <c r="I62" s="156">
        <v>0.15984884405263372</v>
      </c>
      <c r="J62" s="156">
        <v>0.16458013706983515</v>
      </c>
      <c r="K62" s="156">
        <v>0.17152182086315021</v>
      </c>
      <c r="L62" s="156">
        <v>0.17528282763074954</v>
      </c>
      <c r="M62" s="156">
        <v>0.1843903599835352</v>
      </c>
      <c r="N62" s="156">
        <v>0.19351809183374166</v>
      </c>
      <c r="O62" s="156">
        <v>0.27612011788948249</v>
      </c>
      <c r="P62" s="156">
        <v>0.34756569292465828</v>
      </c>
      <c r="Q62" s="156">
        <v>0.45949062608202729</v>
      </c>
      <c r="R62" s="156">
        <v>0.39537210220812824</v>
      </c>
    </row>
    <row r="63" spans="1:18" s="188" customFormat="1" ht="12.75" customHeight="1">
      <c r="A63" s="186" t="s">
        <v>67</v>
      </c>
      <c r="B63" s="192" t="s">
        <v>434</v>
      </c>
      <c r="C63" s="156">
        <v>1.4375852769451416E-2</v>
      </c>
      <c r="D63" s="156">
        <v>1.4546375695585815E-2</v>
      </c>
      <c r="E63" s="156">
        <v>1.4368060011787066E-2</v>
      </c>
      <c r="F63" s="156">
        <v>1.4173698366946782E-2</v>
      </c>
      <c r="G63" s="156">
        <v>1.3984255399674799E-2</v>
      </c>
      <c r="H63" s="156">
        <v>1.394267299269651E-2</v>
      </c>
      <c r="I63" s="156">
        <v>1.3660678809877442E-2</v>
      </c>
      <c r="J63" s="156">
        <v>1.369450189191994E-2</v>
      </c>
      <c r="K63" s="156">
        <v>1.4555714140338896E-2</v>
      </c>
      <c r="L63" s="156">
        <v>1.5062752016525295E-2</v>
      </c>
      <c r="M63" s="156">
        <v>1.6227827796811371E-2</v>
      </c>
      <c r="N63" s="156">
        <v>2.0389342524240114E-2</v>
      </c>
      <c r="O63" s="156">
        <v>1.6092145240317119E-2</v>
      </c>
      <c r="P63" s="156">
        <v>9.9739847695291289E-2</v>
      </c>
      <c r="Q63" s="156">
        <v>0.13664602009421814</v>
      </c>
      <c r="R63" s="156">
        <v>0.14028577233569009</v>
      </c>
    </row>
    <row r="64" spans="1:18" s="188" customFormat="1" ht="12.75" customHeight="1">
      <c r="A64" s="186" t="s">
        <v>68</v>
      </c>
      <c r="B64" s="192" t="s">
        <v>188</v>
      </c>
      <c r="C64" s="156">
        <v>1.983668791486936E-2</v>
      </c>
      <c r="D64" s="156">
        <v>2.0470289937203283E-2</v>
      </c>
      <c r="E64" s="156">
        <v>2.063308909329303E-2</v>
      </c>
      <c r="F64" s="156">
        <v>2.0783743594374623E-2</v>
      </c>
      <c r="G64" s="156">
        <v>2.0953055986759752E-2</v>
      </c>
      <c r="H64" s="156">
        <v>2.1173388647610914E-2</v>
      </c>
      <c r="I64" s="156">
        <v>2.1035726215982584E-2</v>
      </c>
      <c r="J64" s="156">
        <v>2.1393829955119924E-2</v>
      </c>
      <c r="K64" s="156">
        <v>2.1820542581669173E-2</v>
      </c>
      <c r="L64" s="156">
        <v>2.1983924750430438E-2</v>
      </c>
      <c r="M64" s="156">
        <v>2.2484806679701375E-2</v>
      </c>
      <c r="N64" s="156">
        <v>2.3667768383686654E-2</v>
      </c>
      <c r="O64" s="156">
        <v>3.4298305505995677E-2</v>
      </c>
      <c r="P64" s="156">
        <v>2.4412395956227389E-2</v>
      </c>
      <c r="Q64" s="156">
        <v>3.2433148608700862E-2</v>
      </c>
      <c r="R64" s="156">
        <v>3.3378103646255056E-2</v>
      </c>
    </row>
    <row r="65" spans="1:18" s="188" customFormat="1" ht="12.75" customHeight="1">
      <c r="A65" s="186" t="s">
        <v>69</v>
      </c>
      <c r="B65" s="192" t="s">
        <v>189</v>
      </c>
      <c r="C65" s="156">
        <v>3.4946281176933026E-3</v>
      </c>
      <c r="D65" s="156">
        <v>3.8523546447944601E-3</v>
      </c>
      <c r="E65" s="156">
        <v>4.1336561386804849E-3</v>
      </c>
      <c r="F65" s="156">
        <v>4.4189947995013235E-3</v>
      </c>
      <c r="G65" s="156">
        <v>4.7149551727326527E-3</v>
      </c>
      <c r="H65" s="156">
        <v>5.0583461687436024E-3</v>
      </c>
      <c r="I65" s="156">
        <v>5.3234887932970916E-3</v>
      </c>
      <c r="J65" s="156">
        <v>5.7236503098457136E-3</v>
      </c>
      <c r="K65" s="156">
        <v>5.9732009612271167E-3</v>
      </c>
      <c r="L65" s="156">
        <v>6.1095677734585721E-3</v>
      </c>
      <c r="M65" s="156">
        <v>6.4379886629058218E-3</v>
      </c>
      <c r="N65" s="156">
        <v>7.6134249973521303E-3</v>
      </c>
      <c r="O65" s="156">
        <v>8.6078545606413821E-3</v>
      </c>
      <c r="P65" s="156">
        <v>7.8472348833546236E-3</v>
      </c>
      <c r="Q65" s="156">
        <v>1.1601839437344365E-2</v>
      </c>
      <c r="R65" s="156">
        <v>1.2075458458856738E-2</v>
      </c>
    </row>
    <row r="66" spans="1:18" s="188" customFormat="1" ht="12.75" customHeight="1">
      <c r="A66" s="197" t="s">
        <v>70</v>
      </c>
      <c r="B66" s="192" t="s">
        <v>190</v>
      </c>
      <c r="C66" s="156">
        <v>3.5123423582346915E-2</v>
      </c>
      <c r="D66" s="156">
        <v>3.6664283564674847E-2</v>
      </c>
      <c r="E66" s="156">
        <v>3.7382619886327149E-2</v>
      </c>
      <c r="F66" s="156">
        <v>3.8089968138437146E-2</v>
      </c>
      <c r="G66" s="156">
        <v>3.8842839780469013E-2</v>
      </c>
      <c r="H66" s="156">
        <v>4.0797404149200731E-2</v>
      </c>
      <c r="I66" s="156">
        <v>4.2100468624850985E-2</v>
      </c>
      <c r="J66" s="156">
        <v>4.4446034881850935E-2</v>
      </c>
      <c r="K66" s="156">
        <v>4.6514429962997685E-2</v>
      </c>
      <c r="L66" s="156">
        <v>4.7662708840869761E-2</v>
      </c>
      <c r="M66" s="156">
        <v>5.0400475612667306E-2</v>
      </c>
      <c r="N66" s="156">
        <v>4.0653615121219087E-2</v>
      </c>
      <c r="O66" s="156">
        <v>4.8028546863200218E-2</v>
      </c>
      <c r="P66" s="156">
        <v>5.7824926249607812E-2</v>
      </c>
      <c r="Q66" s="156">
        <v>7.5767475024368813E-2</v>
      </c>
      <c r="R66" s="156">
        <v>8.6123256664628944E-2</v>
      </c>
    </row>
    <row r="67" spans="1:18" s="188" customFormat="1" ht="12.75" customHeight="1">
      <c r="A67" s="197" t="s">
        <v>71</v>
      </c>
      <c r="B67" s="192" t="s">
        <v>191</v>
      </c>
      <c r="C67" s="156">
        <v>2.6413356894301465E-2</v>
      </c>
      <c r="D67" s="156">
        <v>2.7786549194966377E-2</v>
      </c>
      <c r="E67" s="156">
        <v>2.8546868916796232E-2</v>
      </c>
      <c r="F67" s="156">
        <v>2.9304307456859018E-2</v>
      </c>
      <c r="G67" s="156">
        <v>3.010237137526281E-2</v>
      </c>
      <c r="H67" s="156">
        <v>3.1664867297367387E-2</v>
      </c>
      <c r="I67" s="156">
        <v>3.2722840034181223E-2</v>
      </c>
      <c r="J67" s="156">
        <v>3.4592542000997074E-2</v>
      </c>
      <c r="K67" s="156">
        <v>3.655965151240062E-2</v>
      </c>
      <c r="L67" s="156">
        <v>3.7697865257114056E-2</v>
      </c>
      <c r="M67" s="156">
        <v>4.0341712314670514E-2</v>
      </c>
      <c r="N67" s="156">
        <v>3.9742753891287563E-2</v>
      </c>
      <c r="O67" s="156">
        <v>4.7150956485000339E-2</v>
      </c>
      <c r="P67" s="156">
        <v>4.9656572366530066E-2</v>
      </c>
      <c r="Q67" s="156">
        <v>6.846579067102361E-2</v>
      </c>
      <c r="R67" s="156">
        <v>7.5891799950202399E-2</v>
      </c>
    </row>
    <row r="68" spans="1:18" s="188" customFormat="1" ht="12.75" customHeight="1">
      <c r="A68" s="197" t="s">
        <v>72</v>
      </c>
      <c r="B68" s="192" t="s">
        <v>435</v>
      </c>
      <c r="C68" s="156">
        <v>8.740256141260043E-2</v>
      </c>
      <c r="D68" s="156">
        <v>8.9035153121774832E-2</v>
      </c>
      <c r="E68" s="156">
        <v>8.856264627577759E-2</v>
      </c>
      <c r="F68" s="156">
        <v>8.8007537270855862E-2</v>
      </c>
      <c r="G68" s="156">
        <v>8.7500091064349472E-2</v>
      </c>
      <c r="H68" s="156">
        <v>8.8074715781151225E-2</v>
      </c>
      <c r="I68" s="156">
        <v>8.7151635246576292E-2</v>
      </c>
      <c r="J68" s="156">
        <v>8.8271292051846334E-2</v>
      </c>
      <c r="K68" s="156">
        <v>8.4636648336259279E-2</v>
      </c>
      <c r="L68" s="156">
        <v>8.1618416476026717E-2</v>
      </c>
      <c r="M68" s="156">
        <v>7.5937557864653629E-2</v>
      </c>
      <c r="N68" s="156">
        <v>8.0232706506956061E-2</v>
      </c>
      <c r="O68" s="156">
        <v>6.5663840144537675E-2</v>
      </c>
      <c r="P68" s="156">
        <v>6.9838123443350442E-2</v>
      </c>
      <c r="Q68" s="156">
        <v>9.0187805796831777E-2</v>
      </c>
      <c r="R68" s="156">
        <v>9.4927341455312814E-2</v>
      </c>
    </row>
    <row r="69" spans="1:18" ht="12.75" customHeight="1">
      <c r="A69" s="186" t="s">
        <v>134</v>
      </c>
      <c r="B69" s="192" t="s">
        <v>18</v>
      </c>
      <c r="C69" s="156">
        <v>0.18965068104263871</v>
      </c>
      <c r="D69" s="156">
        <v>0.19506506587416345</v>
      </c>
      <c r="E69" s="156">
        <v>0.195961260539814</v>
      </c>
      <c r="F69" s="156">
        <v>0.19672520128574417</v>
      </c>
      <c r="G69" s="156">
        <v>0.19764835223181931</v>
      </c>
      <c r="H69" s="156">
        <v>0.20123514286721406</v>
      </c>
      <c r="I69" s="156">
        <v>0.20145685317010742</v>
      </c>
      <c r="J69" s="156">
        <v>0.20647552142658016</v>
      </c>
      <c r="K69" s="156">
        <v>0.20989591719274653</v>
      </c>
      <c r="L69" s="156">
        <v>0.21099513895448072</v>
      </c>
      <c r="M69" s="156">
        <v>0.21482709192401545</v>
      </c>
      <c r="N69" s="156">
        <v>0.23262446777093382</v>
      </c>
      <c r="O69" s="156">
        <v>0.25829772869632905</v>
      </c>
      <c r="P69" s="156">
        <v>0.25985762316108318</v>
      </c>
      <c r="Q69" s="156">
        <v>0.35406166274362322</v>
      </c>
      <c r="R69" s="156">
        <v>0.37601210124962409</v>
      </c>
    </row>
    <row r="70" spans="1:18" ht="12.75" customHeight="1">
      <c r="A70" s="186" t="s">
        <v>135</v>
      </c>
      <c r="B70" s="192" t="s">
        <v>193</v>
      </c>
      <c r="C70" s="156">
        <v>0.23286472275152628</v>
      </c>
      <c r="D70" s="156">
        <v>0.24010562161632681</v>
      </c>
      <c r="E70" s="156">
        <v>0.24181450541318977</v>
      </c>
      <c r="F70" s="156">
        <v>0.24337587735569605</v>
      </c>
      <c r="G70" s="156">
        <v>0.2451504043342925</v>
      </c>
      <c r="H70" s="156">
        <v>0.24687021816469837</v>
      </c>
      <c r="I70" s="156">
        <v>0.24439475089406787</v>
      </c>
      <c r="J70" s="156">
        <v>0.24765122672634027</v>
      </c>
      <c r="K70" s="156">
        <v>0.25413186541305122</v>
      </c>
      <c r="L70" s="156">
        <v>0.2570778205123459</v>
      </c>
      <c r="M70" s="156">
        <v>0.26508891653738281</v>
      </c>
      <c r="N70" s="156">
        <v>0.28205919899625509</v>
      </c>
      <c r="O70" s="156">
        <v>0.20281201764745541</v>
      </c>
      <c r="P70" s="156">
        <v>0.20372505844037078</v>
      </c>
      <c r="Q70" s="156">
        <v>0.28823685550722888</v>
      </c>
      <c r="R70" s="156">
        <v>0.31212169274390311</v>
      </c>
    </row>
    <row r="71" spans="1:18" ht="12.75" customHeight="1">
      <c r="A71" s="197" t="s">
        <v>136</v>
      </c>
      <c r="B71" s="190" t="s">
        <v>194</v>
      </c>
      <c r="C71" s="156">
        <v>0.23870568828696431</v>
      </c>
      <c r="D71" s="156">
        <v>0.2444873902765401</v>
      </c>
      <c r="E71" s="156">
        <v>0.24455487211269239</v>
      </c>
      <c r="F71" s="156">
        <v>0.24442996105539425</v>
      </c>
      <c r="G71" s="156">
        <v>0.24447464964253007</v>
      </c>
      <c r="H71" s="156">
        <v>0.24650780754314522</v>
      </c>
      <c r="I71" s="156">
        <v>0.24435974875650165</v>
      </c>
      <c r="J71" s="156">
        <v>0.24795323043891684</v>
      </c>
      <c r="K71" s="156">
        <v>0.25111437832052824</v>
      </c>
      <c r="L71" s="156">
        <v>0.25178676332487648</v>
      </c>
      <c r="M71" s="156">
        <v>0.25502955150241141</v>
      </c>
      <c r="N71" s="156">
        <v>0.27157998067251116</v>
      </c>
      <c r="O71" s="156">
        <v>0.30165993547883196</v>
      </c>
      <c r="P71" s="156">
        <v>0.29913176241883377</v>
      </c>
      <c r="Q71" s="156">
        <v>0.34434393004619157</v>
      </c>
      <c r="R71" s="156">
        <v>0.37649821611845435</v>
      </c>
    </row>
    <row r="72" spans="1:18" ht="12.95" customHeight="1">
      <c r="A72" s="198"/>
      <c r="B72" s="199"/>
      <c r="C72" s="156"/>
      <c r="D72" s="156"/>
      <c r="E72" s="156"/>
      <c r="F72" s="156"/>
      <c r="G72" s="156"/>
      <c r="H72" s="156"/>
      <c r="I72" s="156"/>
      <c r="J72" s="156"/>
      <c r="K72" s="156"/>
      <c r="L72" s="156"/>
      <c r="M72" s="156"/>
      <c r="N72" s="156"/>
      <c r="O72" s="156"/>
      <c r="P72" s="213"/>
      <c r="Q72" s="213"/>
      <c r="R72" s="213"/>
    </row>
    <row r="73" spans="1:18" ht="15" customHeight="1">
      <c r="A73" s="198"/>
      <c r="B73" s="192" t="s">
        <v>19</v>
      </c>
      <c r="C73" s="156">
        <v>92.382245936778858</v>
      </c>
      <c r="D73" s="156">
        <v>92.189583197664192</v>
      </c>
      <c r="E73" s="156">
        <v>92.182509274296038</v>
      </c>
      <c r="F73" s="156">
        <v>92.219777226394427</v>
      </c>
      <c r="G73" s="156">
        <v>92.206677883915731</v>
      </c>
      <c r="H73" s="156">
        <v>91.920544952034859</v>
      </c>
      <c r="I73" s="156">
        <v>91.794901479078632</v>
      </c>
      <c r="J73" s="156">
        <v>91.595516518394959</v>
      </c>
      <c r="K73" s="156">
        <v>91.365572136083912</v>
      </c>
      <c r="L73" s="156">
        <v>91.209381546785323</v>
      </c>
      <c r="M73" s="156">
        <v>90.978274474917313</v>
      </c>
      <c r="N73" s="156">
        <v>90.389117558815371</v>
      </c>
      <c r="O73" s="156">
        <v>89.559265987965446</v>
      </c>
      <c r="P73" s="156">
        <v>89.962816674909462</v>
      </c>
      <c r="Q73" s="156">
        <v>86.744192270999548</v>
      </c>
      <c r="R73" s="156">
        <v>85.568254234705492</v>
      </c>
    </row>
    <row r="74" spans="1:18" ht="15" customHeight="1">
      <c r="A74" s="200"/>
      <c r="B74" s="192" t="s">
        <v>195</v>
      </c>
      <c r="C74" s="156">
        <v>7.6177540632211356</v>
      </c>
      <c r="D74" s="156">
        <v>7.8104168023358165</v>
      </c>
      <c r="E74" s="156">
        <v>7.8174907257039585</v>
      </c>
      <c r="F74" s="156">
        <v>7.7802227736055745</v>
      </c>
      <c r="G74" s="156">
        <v>7.7933221160842683</v>
      </c>
      <c r="H74" s="156">
        <v>8.0794550479651353</v>
      </c>
      <c r="I74" s="156">
        <v>8.2050985209213625</v>
      </c>
      <c r="J74" s="156">
        <v>8.4044834816050393</v>
      </c>
      <c r="K74" s="156">
        <v>8.6344278639160965</v>
      </c>
      <c r="L74" s="156">
        <v>8.7906184532146874</v>
      </c>
      <c r="M74" s="156">
        <v>9.021725525082692</v>
      </c>
      <c r="N74" s="156">
        <v>9.6108824411846214</v>
      </c>
      <c r="O74" s="156">
        <v>10.440734012034552</v>
      </c>
      <c r="P74" s="156">
        <v>10.037183325090531</v>
      </c>
      <c r="Q74" s="156">
        <v>13.255807729000441</v>
      </c>
      <c r="R74" s="156">
        <v>14.431745765294501</v>
      </c>
    </row>
    <row r="75" spans="1:18" ht="15" customHeight="1">
      <c r="A75" s="200"/>
      <c r="B75" s="192" t="s">
        <v>436</v>
      </c>
      <c r="C75" s="214">
        <v>100</v>
      </c>
      <c r="D75" s="214">
        <v>100</v>
      </c>
      <c r="E75" s="214">
        <v>100</v>
      </c>
      <c r="F75" s="214">
        <v>100</v>
      </c>
      <c r="G75" s="214">
        <v>100</v>
      </c>
      <c r="H75" s="214">
        <v>100</v>
      </c>
      <c r="I75" s="214">
        <v>100</v>
      </c>
      <c r="J75" s="214">
        <v>100</v>
      </c>
      <c r="K75" s="214">
        <v>100</v>
      </c>
      <c r="L75" s="214">
        <v>100</v>
      </c>
      <c r="M75" s="214">
        <v>100</v>
      </c>
      <c r="N75" s="214">
        <v>100</v>
      </c>
      <c r="O75" s="214">
        <v>100</v>
      </c>
      <c r="P75" s="214">
        <v>100</v>
      </c>
      <c r="Q75" s="214">
        <v>100</v>
      </c>
      <c r="R75" s="214">
        <v>100</v>
      </c>
    </row>
    <row r="76" spans="1:18" ht="15" customHeight="1">
      <c r="A76" s="207" t="s">
        <v>320</v>
      </c>
      <c r="B76" s="200"/>
      <c r="O76" s="211"/>
    </row>
    <row r="77" spans="1:18" ht="15" customHeight="1">
      <c r="A77" s="201" t="s">
        <v>416</v>
      </c>
      <c r="B77" s="202"/>
      <c r="O77" s="211"/>
    </row>
    <row r="78" spans="1:18" ht="15" customHeight="1">
      <c r="A78" s="201" t="s">
        <v>417</v>
      </c>
      <c r="B78" s="202"/>
      <c r="O78" s="211"/>
    </row>
    <row r="79" spans="1:18" ht="15" customHeight="1">
      <c r="A79" s="203" t="s">
        <v>418</v>
      </c>
      <c r="B79" s="202"/>
      <c r="O79" s="211"/>
    </row>
    <row r="80" spans="1:18" ht="15" customHeight="1">
      <c r="A80" s="203"/>
      <c r="B80" s="202"/>
      <c r="O80" s="211"/>
    </row>
    <row r="81" spans="1:2" ht="15" customHeight="1">
      <c r="A81" s="203"/>
      <c r="B81" s="202"/>
    </row>
    <row r="82" spans="1:2" ht="15" customHeight="1">
      <c r="A82" s="203"/>
      <c r="B82" s="202"/>
    </row>
    <row r="83" spans="1:2" ht="15" customHeight="1">
      <c r="A83" s="203"/>
      <c r="B83" s="202"/>
    </row>
    <row r="84" spans="1:2" ht="15" customHeight="1">
      <c r="A84" s="203"/>
      <c r="B84" s="202"/>
    </row>
    <row r="85" spans="1:2" ht="15" customHeight="1">
      <c r="A85" s="203"/>
      <c r="B85" s="202"/>
    </row>
    <row r="86" spans="1:2" ht="15" customHeight="1">
      <c r="A86" s="203"/>
      <c r="B86" s="202"/>
    </row>
    <row r="87" spans="1:2" ht="15" customHeight="1">
      <c r="A87" s="203"/>
      <c r="B87" s="202"/>
    </row>
    <row r="88" spans="1:2" ht="15" customHeight="1">
      <c r="A88" s="203"/>
      <c r="B88" s="202"/>
    </row>
    <row r="89" spans="1:2" ht="15" customHeight="1">
      <c r="A89" s="203"/>
      <c r="B89" s="202"/>
    </row>
    <row r="90" spans="1:2" ht="15" customHeight="1">
      <c r="A90" s="203"/>
      <c r="B90" s="202"/>
    </row>
    <row r="91" spans="1:2" ht="15" customHeight="1">
      <c r="A91" s="203"/>
      <c r="B91" s="202"/>
    </row>
    <row r="92" spans="1:2" ht="15" customHeight="1">
      <c r="A92" s="203"/>
      <c r="B92" s="202"/>
    </row>
    <row r="93" spans="1:2" ht="15" customHeight="1">
      <c r="A93" s="203"/>
      <c r="B93" s="202"/>
    </row>
    <row r="94" spans="1:2" ht="15" customHeight="1">
      <c r="A94" s="203"/>
      <c r="B94" s="202"/>
    </row>
    <row r="95" spans="1:2" ht="15" customHeight="1">
      <c r="A95" s="203"/>
      <c r="B95" s="202"/>
    </row>
    <row r="96" spans="1:2" ht="15" customHeight="1">
      <c r="A96" s="203"/>
      <c r="B96" s="202"/>
    </row>
    <row r="97" spans="1:2" ht="15" customHeight="1">
      <c r="A97" s="203"/>
      <c r="B97" s="202"/>
    </row>
    <row r="98" spans="1:2" ht="15" customHeight="1">
      <c r="A98" s="203"/>
      <c r="B98" s="202"/>
    </row>
    <row r="99" spans="1:2" ht="15" customHeight="1">
      <c r="A99" s="203"/>
      <c r="B99" s="202"/>
    </row>
    <row r="100" spans="1:2" ht="15" customHeight="1">
      <c r="A100" s="203"/>
      <c r="B100" s="202"/>
    </row>
    <row r="101" spans="1:2" ht="15" customHeight="1">
      <c r="A101" s="203"/>
      <c r="B101" s="202"/>
    </row>
    <row r="102" spans="1:2" ht="15" customHeight="1">
      <c r="A102" s="203"/>
      <c r="B102" s="202"/>
    </row>
    <row r="103" spans="1:2" ht="15" customHeight="1">
      <c r="A103" s="203"/>
      <c r="B103" s="202"/>
    </row>
    <row r="104" spans="1:2" ht="15" customHeight="1">
      <c r="A104" s="203"/>
      <c r="B104" s="202"/>
    </row>
    <row r="105" spans="1:2" ht="15" customHeight="1">
      <c r="A105" s="203"/>
      <c r="B105" s="202"/>
    </row>
    <row r="106" spans="1:2" ht="15" customHeight="1">
      <c r="A106" s="203"/>
      <c r="B106" s="202"/>
    </row>
    <row r="107" spans="1:2" ht="15" customHeight="1">
      <c r="A107" s="203"/>
      <c r="B107" s="202"/>
    </row>
    <row r="108" spans="1:2" ht="15" customHeight="1">
      <c r="A108" s="203"/>
      <c r="B108" s="202"/>
    </row>
    <row r="109" spans="1:2" ht="15" customHeight="1">
      <c r="A109" s="203"/>
      <c r="B109" s="202"/>
    </row>
    <row r="110" spans="1:2" ht="15" customHeight="1">
      <c r="A110" s="203"/>
      <c r="B110" s="202"/>
    </row>
    <row r="111" spans="1:2" ht="15" customHeight="1">
      <c r="A111" s="203"/>
      <c r="B111" s="202"/>
    </row>
    <row r="112" spans="1:2" ht="15" customHeight="1">
      <c r="A112" s="203"/>
      <c r="B112" s="202"/>
    </row>
    <row r="113" spans="1:2" ht="15" customHeight="1">
      <c r="A113" s="203"/>
      <c r="B113" s="202"/>
    </row>
    <row r="114" spans="1:2" ht="15" customHeight="1">
      <c r="A114" s="203"/>
      <c r="B114" s="202"/>
    </row>
    <row r="115" spans="1:2" ht="15" customHeight="1">
      <c r="A115" s="203"/>
      <c r="B115" s="202"/>
    </row>
    <row r="116" spans="1:2" ht="15" customHeight="1">
      <c r="A116" s="203"/>
      <c r="B116" s="202"/>
    </row>
    <row r="117" spans="1:2" ht="15" customHeight="1">
      <c r="A117" s="203"/>
      <c r="B117" s="202"/>
    </row>
    <row r="118" spans="1:2" ht="15" customHeight="1">
      <c r="A118" s="203"/>
      <c r="B118" s="202"/>
    </row>
    <row r="119" spans="1:2" ht="15" customHeight="1">
      <c r="A119" s="203"/>
      <c r="B119" s="202"/>
    </row>
    <row r="120" spans="1:2" ht="15" customHeight="1">
      <c r="A120" s="203"/>
      <c r="B120" s="202"/>
    </row>
    <row r="121" spans="1:2" ht="15" customHeight="1">
      <c r="A121" s="203"/>
      <c r="B121" s="202"/>
    </row>
    <row r="122" spans="1:2" ht="15" customHeight="1">
      <c r="A122" s="203"/>
      <c r="B122" s="202"/>
    </row>
    <row r="123" spans="1:2" ht="15" customHeight="1">
      <c r="A123" s="203"/>
      <c r="B123" s="202"/>
    </row>
    <row r="124" spans="1:2" ht="15" customHeight="1">
      <c r="A124" s="203"/>
      <c r="B124" s="202"/>
    </row>
    <row r="125" spans="1:2" ht="15" customHeight="1">
      <c r="A125" s="203"/>
      <c r="B125" s="202"/>
    </row>
    <row r="126" spans="1:2" ht="15" customHeight="1">
      <c r="A126" s="203"/>
      <c r="B126" s="202"/>
    </row>
    <row r="127" spans="1:2" ht="15" customHeight="1">
      <c r="A127" s="203"/>
      <c r="B127" s="202"/>
    </row>
    <row r="128" spans="1:2" ht="15" customHeight="1">
      <c r="A128" s="203"/>
      <c r="B128" s="202"/>
    </row>
    <row r="129" spans="1:2" ht="15" customHeight="1">
      <c r="A129" s="203"/>
      <c r="B129" s="202"/>
    </row>
    <row r="130" spans="1:2" ht="15" customHeight="1">
      <c r="A130" s="203"/>
      <c r="B130" s="202"/>
    </row>
    <row r="131" spans="1:2" ht="15" customHeight="1">
      <c r="A131" s="203"/>
      <c r="B131" s="202"/>
    </row>
    <row r="132" spans="1:2" ht="15" customHeight="1">
      <c r="A132" s="203"/>
      <c r="B132" s="202"/>
    </row>
    <row r="133" spans="1:2" ht="15" customHeight="1">
      <c r="A133" s="203"/>
      <c r="B133" s="202"/>
    </row>
    <row r="134" spans="1:2" ht="15" customHeight="1">
      <c r="A134" s="203"/>
      <c r="B134" s="202"/>
    </row>
    <row r="135" spans="1:2" ht="15" customHeight="1">
      <c r="A135" s="203"/>
      <c r="B135" s="202"/>
    </row>
    <row r="136" spans="1:2" ht="15" customHeight="1">
      <c r="A136" s="203"/>
      <c r="B136" s="202"/>
    </row>
    <row r="137" spans="1:2" ht="15" customHeight="1">
      <c r="A137" s="203"/>
      <c r="B137" s="202"/>
    </row>
    <row r="138" spans="1:2" ht="15" customHeight="1">
      <c r="A138" s="203"/>
      <c r="B138" s="202"/>
    </row>
    <row r="139" spans="1:2" ht="15" customHeight="1">
      <c r="A139" s="203"/>
      <c r="B139" s="202"/>
    </row>
    <row r="140" spans="1:2" ht="15" customHeight="1">
      <c r="A140" s="203"/>
      <c r="B140" s="202"/>
    </row>
    <row r="141" spans="1:2" ht="15" customHeight="1">
      <c r="A141" s="203"/>
      <c r="B141" s="202"/>
    </row>
    <row r="142" spans="1:2" ht="15" customHeight="1">
      <c r="A142" s="203"/>
      <c r="B142" s="202"/>
    </row>
    <row r="143" spans="1:2" ht="15" customHeight="1">
      <c r="A143" s="203"/>
      <c r="B143" s="202"/>
    </row>
    <row r="144" spans="1:2" ht="15" customHeight="1">
      <c r="A144" s="203"/>
      <c r="B144" s="202"/>
    </row>
    <row r="145" spans="1:2" ht="15" customHeight="1">
      <c r="A145" s="203"/>
      <c r="B145" s="202"/>
    </row>
    <row r="146" spans="1:2" ht="15" customHeight="1">
      <c r="A146" s="203"/>
      <c r="B146" s="202"/>
    </row>
    <row r="147" spans="1:2" ht="15" customHeight="1">
      <c r="A147" s="203"/>
      <c r="B147" s="202"/>
    </row>
    <row r="148" spans="1:2" ht="15" customHeight="1">
      <c r="A148" s="203"/>
      <c r="B148" s="202"/>
    </row>
    <row r="149" spans="1:2" ht="15" customHeight="1">
      <c r="A149" s="203"/>
      <c r="B149" s="202"/>
    </row>
    <row r="150" spans="1:2" ht="15" customHeight="1">
      <c r="A150" s="203"/>
      <c r="B150" s="202"/>
    </row>
    <row r="151" spans="1:2" ht="15" customHeight="1">
      <c r="A151" s="203"/>
      <c r="B151" s="202"/>
    </row>
    <row r="152" spans="1:2" ht="15" customHeight="1">
      <c r="A152" s="203"/>
      <c r="B152" s="202"/>
    </row>
    <row r="153" spans="1:2" ht="15" customHeight="1">
      <c r="A153" s="203"/>
      <c r="B153" s="202"/>
    </row>
    <row r="154" spans="1:2" ht="15" customHeight="1">
      <c r="A154" s="203"/>
      <c r="B154" s="202"/>
    </row>
    <row r="155" spans="1:2" ht="15" customHeight="1">
      <c r="A155" s="203"/>
      <c r="B155" s="202"/>
    </row>
    <row r="156" spans="1:2" ht="15" customHeight="1">
      <c r="A156" s="203"/>
      <c r="B156" s="202"/>
    </row>
    <row r="157" spans="1:2" ht="15" customHeight="1">
      <c r="A157" s="203"/>
      <c r="B157" s="202"/>
    </row>
    <row r="158" spans="1:2" ht="15" customHeight="1">
      <c r="A158" s="203"/>
      <c r="B158" s="202"/>
    </row>
    <row r="159" spans="1:2" ht="15" customHeight="1">
      <c r="A159" s="203"/>
      <c r="B159" s="202"/>
    </row>
    <row r="160" spans="1:2" ht="15" customHeight="1">
      <c r="A160" s="203"/>
      <c r="B160" s="202"/>
    </row>
    <row r="161" spans="1:2" ht="15" customHeight="1">
      <c r="A161" s="203"/>
      <c r="B161" s="202"/>
    </row>
    <row r="162" spans="1:2" ht="15" customHeight="1">
      <c r="A162" s="203"/>
      <c r="B162" s="202"/>
    </row>
    <row r="163" spans="1:2" ht="15" customHeight="1">
      <c r="A163" s="203"/>
      <c r="B163" s="202"/>
    </row>
    <row r="164" spans="1:2" ht="15" customHeight="1">
      <c r="A164" s="203"/>
      <c r="B164" s="202"/>
    </row>
    <row r="165" spans="1:2" ht="15" customHeight="1">
      <c r="A165" s="203"/>
      <c r="B165" s="202"/>
    </row>
    <row r="166" spans="1:2" ht="15" customHeight="1">
      <c r="A166" s="203"/>
      <c r="B166" s="202"/>
    </row>
    <row r="167" spans="1:2" ht="15" customHeight="1">
      <c r="A167" s="203"/>
      <c r="B167" s="202"/>
    </row>
    <row r="168" spans="1:2" ht="15" customHeight="1">
      <c r="A168" s="203"/>
      <c r="B168" s="202"/>
    </row>
    <row r="169" spans="1:2" ht="15" customHeight="1">
      <c r="A169" s="203"/>
      <c r="B169" s="202"/>
    </row>
    <row r="170" spans="1:2" ht="15" customHeight="1">
      <c r="A170" s="203"/>
      <c r="B170" s="202"/>
    </row>
    <row r="171" spans="1:2" ht="15" customHeight="1">
      <c r="B171" s="202"/>
    </row>
    <row r="172" spans="1:2" ht="15" customHeight="1">
      <c r="B172" s="202"/>
    </row>
    <row r="173" spans="1:2" ht="15" customHeight="1">
      <c r="B173" s="202"/>
    </row>
    <row r="174" spans="1:2" ht="15" customHeight="1">
      <c r="B174" s="202"/>
    </row>
    <row r="175" spans="1:2" ht="15" customHeight="1">
      <c r="B175" s="202"/>
    </row>
    <row r="176" spans="1:2" ht="15" customHeight="1">
      <c r="B176" s="202"/>
    </row>
    <row r="177" spans="2:2" ht="15" customHeight="1">
      <c r="B177" s="202"/>
    </row>
    <row r="178" spans="2:2" ht="15" customHeight="1">
      <c r="B178" s="202"/>
    </row>
    <row r="179" spans="2:2" ht="15" customHeight="1">
      <c r="B179" s="202"/>
    </row>
    <row r="180" spans="2:2" ht="15" customHeight="1">
      <c r="B180" s="202"/>
    </row>
    <row r="181" spans="2:2" ht="15" customHeight="1">
      <c r="B181" s="202"/>
    </row>
    <row r="182" spans="2:2" ht="15" customHeight="1">
      <c r="B182" s="202"/>
    </row>
    <row r="183" spans="2:2" ht="15" customHeight="1">
      <c r="B183" s="202"/>
    </row>
    <row r="184" spans="2:2" ht="15" customHeight="1">
      <c r="B184" s="202"/>
    </row>
    <row r="185" spans="2:2" ht="15" customHeight="1">
      <c r="B185" s="202"/>
    </row>
    <row r="186" spans="2:2" ht="15" customHeight="1">
      <c r="B186" s="202"/>
    </row>
    <row r="187" spans="2:2" ht="15" customHeight="1">
      <c r="B187" s="202"/>
    </row>
    <row r="188" spans="2:2" ht="15" customHeight="1">
      <c r="B188" s="202"/>
    </row>
    <row r="189" spans="2:2" ht="15" customHeight="1">
      <c r="B189" s="202"/>
    </row>
    <row r="190" spans="2:2" ht="15" customHeight="1">
      <c r="B190" s="202"/>
    </row>
    <row r="191" spans="2:2" ht="15" customHeight="1">
      <c r="B191" s="202"/>
    </row>
    <row r="192" spans="2:2" ht="15" customHeight="1">
      <c r="B192" s="202"/>
    </row>
    <row r="193" spans="2:2" ht="15" customHeight="1">
      <c r="B193" s="202"/>
    </row>
    <row r="194" spans="2:2" ht="15" customHeight="1">
      <c r="B194" s="202"/>
    </row>
    <row r="195" spans="2:2" ht="15" customHeight="1">
      <c r="B195" s="202"/>
    </row>
    <row r="196" spans="2:2" ht="15" customHeight="1">
      <c r="B196" s="202"/>
    </row>
    <row r="197" spans="2:2" ht="15" customHeight="1">
      <c r="B197" s="202"/>
    </row>
    <row r="198" spans="2:2" ht="15" customHeight="1"/>
    <row r="199" spans="2:2" ht="15" customHeight="1"/>
    <row r="200" spans="2:2" ht="15" customHeight="1"/>
    <row r="201" spans="2:2" ht="15" customHeight="1"/>
    <row r="202" spans="2:2" ht="15" customHeight="1"/>
    <row r="203" spans="2:2" ht="15" customHeight="1"/>
    <row r="204" spans="2:2" ht="15" customHeight="1"/>
    <row r="205" spans="2:2" ht="15" customHeight="1"/>
    <row r="206" spans="2:2" ht="15" customHeight="1"/>
    <row r="207" spans="2:2" ht="15" customHeight="1"/>
    <row r="208" spans="2:2" ht="15" customHeight="1"/>
    <row r="209" ht="15" customHeight="1"/>
    <row r="210" ht="15" customHeight="1"/>
    <row r="211" ht="15" customHeight="1"/>
    <row r="212" ht="15" customHeight="1"/>
    <row r="213" ht="15" customHeight="1"/>
    <row r="214" ht="15" customHeight="1"/>
    <row r="215" ht="15" customHeight="1"/>
    <row r="216" ht="15" customHeight="1"/>
    <row r="217" ht="15" customHeight="1"/>
    <row r="218" ht="15" customHeight="1"/>
    <row r="219" ht="15" customHeight="1"/>
    <row r="220" ht="15" customHeight="1"/>
    <row r="221" ht="15" customHeight="1"/>
    <row r="222" ht="15" customHeight="1"/>
    <row r="223" ht="15" customHeight="1"/>
    <row r="224" ht="15" customHeight="1"/>
    <row r="225" ht="15" customHeight="1"/>
    <row r="226" ht="15" customHeight="1"/>
    <row r="227" ht="15" customHeight="1"/>
    <row r="228" ht="15" customHeight="1"/>
    <row r="229" ht="15" customHeight="1"/>
    <row r="230" ht="15" customHeight="1"/>
    <row r="231" ht="15" customHeight="1"/>
    <row r="232" ht="15" customHeight="1"/>
    <row r="233" ht="15" customHeight="1"/>
    <row r="234" ht="15" customHeight="1"/>
    <row r="235" ht="15" customHeight="1"/>
    <row r="236" ht="15" customHeight="1"/>
    <row r="237" ht="15" customHeight="1"/>
    <row r="238" ht="15" customHeight="1"/>
    <row r="239" ht="15" customHeight="1"/>
    <row r="240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ht="15" customHeight="1"/>
    <row r="834" ht="15" customHeight="1"/>
    <row r="835" ht="15" customHeight="1"/>
    <row r="836" ht="15" customHeight="1"/>
    <row r="837" ht="15" customHeight="1"/>
    <row r="838" ht="15" customHeight="1"/>
    <row r="839" ht="15" customHeight="1"/>
    <row r="840" ht="15" customHeight="1"/>
    <row r="841" ht="15" customHeight="1"/>
    <row r="842" ht="15" customHeight="1"/>
    <row r="843" ht="15" customHeight="1"/>
    <row r="844" ht="15" customHeight="1"/>
    <row r="845" ht="15" customHeight="1"/>
    <row r="846" ht="15" customHeight="1"/>
    <row r="847" ht="15" customHeight="1"/>
    <row r="848" ht="15" customHeight="1"/>
    <row r="849" ht="15" customHeight="1"/>
    <row r="850" ht="15" customHeight="1"/>
    <row r="851" ht="15" customHeight="1"/>
    <row r="852" ht="15" customHeight="1"/>
    <row r="853" ht="15" customHeight="1"/>
    <row r="854" ht="15" customHeight="1"/>
    <row r="855" ht="15" customHeight="1"/>
    <row r="856" ht="15" customHeight="1"/>
    <row r="857" ht="15" customHeight="1"/>
    <row r="858" ht="15" customHeight="1"/>
    <row r="859" ht="15" customHeight="1"/>
    <row r="860" ht="15" customHeight="1"/>
    <row r="861" ht="15" customHeight="1"/>
    <row r="862" ht="15" customHeight="1"/>
    <row r="863" ht="15" customHeight="1"/>
    <row r="864" ht="15" customHeight="1"/>
    <row r="865" ht="15" customHeight="1"/>
    <row r="866" ht="15" customHeight="1"/>
    <row r="867" ht="15" customHeight="1"/>
    <row r="868" ht="15" customHeight="1"/>
    <row r="869" ht="15" customHeight="1"/>
    <row r="870" ht="15" customHeight="1"/>
    <row r="871" ht="15" customHeight="1"/>
    <row r="872" ht="15" customHeight="1"/>
    <row r="873" ht="15" customHeight="1"/>
    <row r="874" ht="15" customHeight="1"/>
    <row r="875" ht="15" customHeight="1"/>
    <row r="876" ht="15" customHeight="1"/>
    <row r="877" ht="15" customHeight="1"/>
    <row r="878" ht="15" customHeight="1"/>
    <row r="879" ht="15" customHeight="1"/>
    <row r="880" ht="15" customHeight="1"/>
    <row r="881" ht="15" customHeight="1"/>
    <row r="882" ht="15" customHeight="1"/>
    <row r="883" ht="15" customHeight="1"/>
    <row r="884" ht="15" customHeight="1"/>
    <row r="885" ht="15" customHeight="1"/>
    <row r="886" ht="15" customHeight="1"/>
    <row r="887" ht="15" customHeight="1"/>
    <row r="888" ht="15" customHeight="1"/>
    <row r="889" ht="15" customHeight="1"/>
    <row r="890" ht="15" customHeight="1"/>
    <row r="891" ht="15" customHeight="1"/>
    <row r="892" ht="15" customHeight="1"/>
    <row r="893" ht="15" customHeight="1"/>
    <row r="894" ht="15" customHeight="1"/>
    <row r="895" ht="15" customHeight="1"/>
    <row r="896" ht="15" customHeight="1"/>
    <row r="897" ht="15" customHeight="1"/>
    <row r="898" ht="15" customHeight="1"/>
    <row r="899" ht="15" customHeight="1"/>
    <row r="900" ht="15" customHeight="1"/>
    <row r="901" ht="15" customHeight="1"/>
    <row r="902" ht="15" customHeight="1"/>
    <row r="903" ht="15" customHeight="1"/>
    <row r="904" ht="15" customHeight="1"/>
    <row r="905" ht="15" customHeight="1"/>
    <row r="906" ht="15" customHeight="1"/>
    <row r="907" ht="15" customHeight="1"/>
    <row r="908" ht="15" customHeight="1"/>
    <row r="909" ht="15" customHeight="1"/>
    <row r="910" ht="15" customHeight="1"/>
    <row r="911" ht="15" customHeight="1"/>
    <row r="912" ht="15" customHeight="1"/>
    <row r="913" ht="15" customHeight="1"/>
    <row r="914" ht="15" customHeight="1"/>
    <row r="915" ht="15" customHeight="1"/>
    <row r="916" ht="15" customHeight="1"/>
    <row r="917" ht="15" customHeight="1"/>
    <row r="918" ht="15" customHeight="1"/>
    <row r="919" ht="15" customHeight="1"/>
    <row r="920" ht="15" customHeight="1"/>
    <row r="921" ht="15" customHeight="1"/>
    <row r="922" ht="15" customHeight="1"/>
    <row r="923" ht="15" customHeight="1"/>
    <row r="924" ht="15" customHeight="1"/>
    <row r="925" ht="15" customHeight="1"/>
    <row r="926" ht="15" customHeight="1"/>
    <row r="927" ht="15" customHeight="1"/>
    <row r="928" ht="15" customHeight="1"/>
    <row r="929" ht="15" customHeight="1"/>
    <row r="930" ht="15" customHeight="1"/>
    <row r="931" ht="15" customHeight="1"/>
    <row r="932" ht="15" customHeight="1"/>
    <row r="933" ht="15" customHeight="1"/>
    <row r="934" ht="15" customHeight="1"/>
    <row r="935" ht="15" customHeight="1"/>
    <row r="936" ht="15" customHeight="1"/>
    <row r="937" ht="15" customHeight="1"/>
    <row r="938" ht="15" customHeight="1"/>
    <row r="939" ht="15" customHeight="1"/>
    <row r="940" ht="15" customHeight="1"/>
    <row r="941" ht="15" customHeight="1"/>
    <row r="942" ht="15" customHeight="1"/>
    <row r="943" ht="15" customHeight="1"/>
    <row r="944" ht="15" customHeight="1"/>
    <row r="945" ht="15" customHeight="1"/>
    <row r="946" ht="15" customHeight="1"/>
    <row r="947" ht="15" customHeight="1"/>
    <row r="948" ht="15" customHeight="1"/>
    <row r="949" ht="15" customHeight="1"/>
    <row r="950" ht="15" customHeight="1"/>
    <row r="951" ht="15" customHeight="1"/>
    <row r="952" ht="15" customHeight="1"/>
    <row r="953" ht="15" customHeight="1"/>
    <row r="954" ht="15" customHeight="1"/>
    <row r="955" ht="15" customHeight="1"/>
    <row r="956" ht="15" customHeight="1"/>
    <row r="957" ht="15" customHeight="1"/>
    <row r="958" ht="15" customHeight="1"/>
    <row r="959" ht="15" customHeight="1"/>
    <row r="960" ht="15" customHeight="1"/>
    <row r="961" ht="15" customHeight="1"/>
    <row r="962" ht="15" customHeight="1"/>
    <row r="963" ht="15" customHeight="1"/>
    <row r="964" ht="15" customHeight="1"/>
    <row r="965" ht="15" customHeight="1"/>
    <row r="966" ht="15" customHeight="1"/>
    <row r="967" ht="15" customHeight="1"/>
    <row r="968" ht="15" customHeight="1"/>
    <row r="969" ht="15" customHeight="1"/>
    <row r="970" ht="15" customHeight="1"/>
    <row r="971" ht="15" customHeight="1"/>
    <row r="972" ht="15" customHeight="1"/>
    <row r="973" ht="15" customHeight="1"/>
    <row r="974" ht="15" customHeight="1"/>
    <row r="975" ht="15" customHeight="1"/>
    <row r="976" ht="15" customHeight="1"/>
    <row r="977" ht="15" customHeight="1"/>
    <row r="978" ht="15" customHeight="1"/>
    <row r="979" ht="15" customHeight="1"/>
    <row r="980" ht="15" customHeight="1"/>
    <row r="981" ht="15" customHeight="1"/>
    <row r="982" ht="15" customHeight="1"/>
    <row r="983" ht="15" customHeight="1"/>
    <row r="984" ht="15" customHeight="1"/>
    <row r="985" ht="15" customHeight="1"/>
    <row r="986" ht="15" customHeight="1"/>
    <row r="987" ht="15" customHeight="1"/>
    <row r="988" ht="15" customHeight="1"/>
    <row r="989" ht="15" customHeight="1"/>
    <row r="990" ht="15" customHeight="1"/>
    <row r="991" ht="15" customHeight="1"/>
    <row r="992" ht="15" customHeight="1"/>
    <row r="993" ht="15" customHeight="1"/>
    <row r="994" ht="15" customHeight="1"/>
    <row r="995" ht="15" customHeight="1"/>
    <row r="996" ht="15" customHeight="1"/>
    <row r="997" ht="15" customHeight="1"/>
    <row r="998" ht="15" customHeight="1"/>
    <row r="999" ht="15" customHeight="1"/>
    <row r="1000" ht="15" customHeight="1"/>
    <row r="1001" ht="15" customHeight="1"/>
    <row r="1002" ht="15" customHeight="1"/>
    <row r="1003" ht="15" customHeight="1"/>
    <row r="1004" ht="15" customHeight="1"/>
    <row r="1005" ht="15" customHeight="1"/>
    <row r="1006" ht="15" customHeight="1"/>
    <row r="1007" ht="15" customHeight="1"/>
    <row r="1008" ht="15" customHeight="1"/>
    <row r="1009" ht="15" customHeight="1"/>
    <row r="1010" ht="15" customHeight="1"/>
    <row r="1011" ht="15" customHeight="1"/>
    <row r="1012" ht="15" customHeight="1"/>
    <row r="1013" ht="15" customHeight="1"/>
    <row r="1014" ht="15" customHeight="1"/>
    <row r="1015" ht="15" customHeight="1"/>
    <row r="1016" ht="15" customHeight="1"/>
    <row r="1017" ht="15" customHeight="1"/>
    <row r="1018" ht="15" customHeight="1"/>
    <row r="1019" ht="15" customHeight="1"/>
    <row r="1020" ht="15" customHeight="1"/>
    <row r="1021" ht="15" customHeight="1"/>
    <row r="1022" ht="15" customHeight="1"/>
    <row r="1023" ht="15" customHeight="1"/>
    <row r="1024" ht="15" customHeight="1"/>
    <row r="1025" ht="15" customHeight="1"/>
    <row r="1026" ht="15" customHeight="1"/>
    <row r="1027" ht="15" customHeight="1"/>
    <row r="1028" ht="15" customHeight="1"/>
    <row r="1029" ht="15" customHeight="1"/>
    <row r="1030" ht="15" customHeight="1"/>
    <row r="1031" ht="15" customHeight="1"/>
    <row r="1032" ht="15" customHeight="1"/>
    <row r="1033" ht="15" customHeight="1"/>
    <row r="1034" ht="15" customHeight="1"/>
    <row r="1035" ht="15" customHeight="1"/>
    <row r="1036" ht="15" customHeight="1"/>
    <row r="1037" ht="15" customHeight="1"/>
    <row r="1038" ht="15" customHeight="1"/>
    <row r="1039" ht="15" customHeight="1"/>
    <row r="1040" ht="15" customHeight="1"/>
    <row r="1041" ht="15" customHeight="1"/>
    <row r="1042" ht="15" customHeight="1"/>
    <row r="1043" ht="15" customHeight="1"/>
    <row r="1044" ht="15" customHeight="1"/>
    <row r="1045" ht="15" customHeight="1"/>
    <row r="1046" ht="15" customHeight="1"/>
    <row r="1047" ht="15" customHeight="1"/>
    <row r="1048" ht="15" customHeight="1"/>
    <row r="1049" ht="15" customHeight="1"/>
    <row r="1050" ht="15" customHeight="1"/>
    <row r="1051" ht="15" customHeight="1"/>
    <row r="1052" ht="15" customHeight="1"/>
    <row r="1053" ht="15" customHeight="1"/>
    <row r="1054" ht="15" customHeight="1"/>
    <row r="1055" ht="15" customHeight="1"/>
    <row r="1056" ht="15" customHeight="1"/>
    <row r="1057" ht="15" customHeight="1"/>
    <row r="1058" ht="15" customHeight="1"/>
    <row r="1059" ht="15" customHeight="1"/>
    <row r="1060" ht="15" customHeight="1"/>
    <row r="1061" ht="15" customHeight="1"/>
    <row r="1062" ht="15" customHeight="1"/>
    <row r="1063" ht="15" customHeight="1"/>
    <row r="1064" ht="15" customHeight="1"/>
    <row r="1065" ht="15" customHeight="1"/>
    <row r="1066" ht="15" customHeight="1"/>
    <row r="1067" ht="15" customHeight="1"/>
    <row r="1068" ht="15" customHeight="1"/>
    <row r="1069" ht="15" customHeight="1"/>
    <row r="1070" ht="15" customHeight="1"/>
    <row r="1071" ht="15" customHeight="1"/>
    <row r="1072" ht="15" customHeight="1"/>
    <row r="1073" ht="15" customHeight="1"/>
    <row r="1074" ht="15" customHeight="1"/>
    <row r="1075" ht="15" customHeight="1"/>
    <row r="1076" ht="15" customHeight="1"/>
    <row r="1077" ht="15" customHeight="1"/>
    <row r="1078" ht="15" customHeight="1"/>
    <row r="1079" ht="15" customHeight="1"/>
    <row r="1080" ht="15" customHeight="1"/>
    <row r="1081" ht="15" customHeight="1"/>
    <row r="1082" ht="15" customHeight="1"/>
    <row r="1083" ht="15" customHeight="1"/>
    <row r="1084" ht="15" customHeight="1"/>
    <row r="1085" ht="15" customHeight="1"/>
    <row r="1086" ht="15" customHeight="1"/>
    <row r="1087" ht="15" customHeight="1"/>
    <row r="1088" ht="15" customHeight="1"/>
    <row r="1089" ht="15" customHeight="1"/>
    <row r="1090" ht="15" customHeight="1"/>
    <row r="1091" ht="15" customHeight="1"/>
    <row r="1092" ht="15" customHeight="1"/>
    <row r="1093" ht="15" customHeight="1"/>
    <row r="1094" ht="15" customHeight="1"/>
    <row r="1095" ht="15" customHeight="1"/>
    <row r="1096" ht="15" customHeight="1"/>
    <row r="1097" ht="15" customHeight="1"/>
    <row r="1098" ht="15" customHeight="1"/>
    <row r="1099" ht="15" customHeight="1"/>
    <row r="1100" ht="15" customHeight="1"/>
    <row r="1101" ht="15" customHeight="1"/>
    <row r="1102" ht="15" customHeight="1"/>
    <row r="1103" ht="15" customHeight="1"/>
    <row r="1104" ht="15" customHeight="1"/>
    <row r="1105" ht="15" customHeight="1"/>
    <row r="1106" ht="15" customHeight="1"/>
    <row r="1107" ht="15" customHeight="1"/>
    <row r="1108" ht="15" customHeight="1"/>
    <row r="1109" ht="15" customHeight="1"/>
    <row r="1110" ht="15" customHeight="1"/>
    <row r="1111" ht="15" customHeight="1"/>
    <row r="1112" ht="15" customHeight="1"/>
    <row r="1113" ht="15" customHeight="1"/>
    <row r="1114" ht="15" customHeight="1"/>
    <row r="1115" ht="15" customHeight="1"/>
    <row r="1116" ht="15" customHeight="1"/>
    <row r="1117" ht="15" customHeight="1"/>
    <row r="1118" ht="15" customHeight="1"/>
    <row r="1119" ht="15" customHeight="1"/>
    <row r="1120" ht="15" customHeight="1"/>
    <row r="1121" ht="15" customHeight="1"/>
    <row r="1122" ht="15" customHeight="1"/>
    <row r="1123" ht="15" customHeight="1"/>
    <row r="1124" ht="15" customHeight="1"/>
    <row r="1125" ht="15" customHeight="1"/>
    <row r="1126" ht="15" customHeight="1"/>
    <row r="1127" ht="15" customHeight="1"/>
    <row r="1128" ht="15" customHeight="1"/>
    <row r="1129" ht="15" customHeight="1"/>
    <row r="1130" ht="15" customHeight="1"/>
    <row r="1131" ht="15" customHeight="1"/>
    <row r="1132" ht="15" customHeight="1"/>
    <row r="1133" ht="15" customHeight="1"/>
    <row r="1134" ht="15" customHeight="1"/>
    <row r="1135" ht="15" customHeight="1"/>
    <row r="1136" ht="15" customHeight="1"/>
    <row r="1137" ht="15" customHeight="1"/>
    <row r="1138" ht="15" customHeight="1"/>
    <row r="1139" ht="15" customHeight="1"/>
    <row r="1140" ht="15" customHeight="1"/>
    <row r="1141" ht="15" customHeight="1"/>
    <row r="1142" ht="15" customHeight="1"/>
    <row r="1143" ht="15" customHeight="1"/>
    <row r="1144" ht="15" customHeight="1"/>
    <row r="1145" ht="15" customHeight="1"/>
    <row r="1146" ht="15" customHeight="1"/>
    <row r="1147" ht="15" customHeight="1"/>
    <row r="1148" ht="15" customHeight="1"/>
    <row r="1149" ht="15" customHeight="1"/>
    <row r="1150" ht="15" customHeight="1"/>
    <row r="1151" ht="15" customHeight="1"/>
    <row r="1152" ht="15" customHeight="1"/>
    <row r="1153" ht="15" customHeight="1"/>
    <row r="1154" ht="15" customHeight="1"/>
    <row r="1155" ht="15" customHeight="1"/>
    <row r="1156" ht="15" customHeight="1"/>
    <row r="1157" ht="15" customHeight="1"/>
    <row r="1158" ht="15" customHeight="1"/>
    <row r="1159" ht="15" customHeight="1"/>
    <row r="1160" ht="15" customHeight="1"/>
    <row r="1161" ht="15" customHeight="1"/>
    <row r="1162" ht="15" customHeight="1"/>
    <row r="1163" ht="15" customHeight="1"/>
    <row r="1164" ht="15" customHeight="1"/>
    <row r="1165" ht="15" customHeight="1"/>
    <row r="1166" ht="15" customHeight="1"/>
    <row r="1167" ht="15" customHeight="1"/>
    <row r="1168" ht="15" customHeight="1"/>
    <row r="1169" ht="15" customHeight="1"/>
    <row r="1170" ht="15" customHeight="1"/>
    <row r="1171" ht="15" customHeight="1"/>
    <row r="1172" ht="15" customHeight="1"/>
    <row r="1173" ht="15" customHeight="1"/>
    <row r="1174" ht="15" customHeight="1"/>
    <row r="1175" ht="15" customHeight="1"/>
    <row r="1176" ht="15" customHeight="1"/>
    <row r="1177" ht="15" customHeight="1"/>
    <row r="1178" ht="15" customHeight="1"/>
    <row r="1179" ht="15" customHeight="1"/>
    <row r="1180" ht="15" customHeight="1"/>
    <row r="1181" ht="15" customHeight="1"/>
    <row r="1182" ht="15" customHeight="1"/>
    <row r="1183" ht="15" customHeight="1"/>
    <row r="1184" ht="15" customHeight="1"/>
    <row r="1185" ht="15" customHeight="1"/>
    <row r="1186" ht="15" customHeight="1"/>
    <row r="1187" ht="15" customHeight="1"/>
    <row r="1188" ht="15" customHeight="1"/>
    <row r="1189" ht="15" customHeight="1"/>
    <row r="1190" ht="15" customHeight="1"/>
    <row r="1191" ht="15" customHeight="1"/>
    <row r="1192" ht="15" customHeight="1"/>
    <row r="1193" ht="15" customHeight="1"/>
    <row r="1194" ht="15" customHeight="1"/>
    <row r="1195" ht="15" customHeight="1"/>
    <row r="1196" ht="15" customHeight="1"/>
    <row r="1197" ht="15" customHeight="1"/>
    <row r="1198" ht="15" customHeight="1"/>
    <row r="1199" ht="15" customHeight="1"/>
    <row r="1200" ht="15" customHeight="1"/>
    <row r="1201" ht="15" customHeight="1"/>
    <row r="1202" ht="15" customHeight="1"/>
    <row r="1203" ht="15" customHeight="1"/>
    <row r="1204" ht="15" customHeight="1"/>
    <row r="1205" ht="15" customHeight="1"/>
    <row r="1206" ht="15" customHeight="1"/>
    <row r="1207" ht="15" customHeight="1"/>
    <row r="1208" ht="15" customHeight="1"/>
    <row r="1209" ht="15" customHeight="1"/>
    <row r="1210" ht="15" customHeight="1"/>
    <row r="1211" ht="15" customHeight="1"/>
    <row r="1212" ht="15" customHeight="1"/>
    <row r="1213" ht="15" customHeight="1"/>
    <row r="1214" ht="15" customHeight="1"/>
    <row r="1215" ht="15" customHeight="1"/>
    <row r="1216" ht="15" customHeight="1"/>
    <row r="1217" ht="15" customHeight="1"/>
    <row r="1218" ht="15" customHeight="1"/>
    <row r="1219" ht="15" customHeight="1"/>
    <row r="1220" ht="15" customHeight="1"/>
    <row r="1221" ht="15" customHeight="1"/>
    <row r="1222" ht="15" customHeight="1"/>
    <row r="1223" ht="15" customHeight="1"/>
    <row r="1224" ht="15" customHeight="1"/>
    <row r="1225" ht="15" customHeight="1"/>
    <row r="1226" ht="15" customHeight="1"/>
    <row r="1227" ht="15" customHeight="1"/>
    <row r="1228" ht="15" customHeight="1"/>
    <row r="1229" ht="15" customHeight="1"/>
    <row r="1230" ht="15" customHeight="1"/>
    <row r="1231" ht="15" customHeight="1"/>
    <row r="1232" ht="15" customHeight="1"/>
    <row r="1233" ht="15" customHeight="1"/>
    <row r="1234" ht="15" customHeight="1"/>
    <row r="1235" ht="15" customHeight="1"/>
    <row r="1236" ht="15" customHeight="1"/>
    <row r="1237" ht="15" customHeight="1"/>
    <row r="1238" ht="15" customHeight="1"/>
    <row r="1239" ht="15" customHeight="1"/>
    <row r="1240" ht="15" customHeight="1"/>
    <row r="1241" ht="15" customHeight="1"/>
    <row r="1242" ht="15" customHeight="1"/>
    <row r="1243" ht="15" customHeight="1"/>
    <row r="1244" ht="15" customHeight="1"/>
    <row r="1245" ht="15" customHeight="1"/>
    <row r="1246" ht="15" customHeight="1"/>
    <row r="1247" ht="15" customHeight="1"/>
    <row r="1248" ht="15" customHeight="1"/>
    <row r="1249" ht="15" customHeight="1"/>
    <row r="1250" ht="15" customHeight="1"/>
    <row r="1251" ht="15" customHeight="1"/>
    <row r="1252" ht="15" customHeight="1"/>
    <row r="1253" ht="15" customHeight="1"/>
    <row r="1254" ht="15" customHeight="1"/>
    <row r="1255" ht="15" customHeight="1"/>
    <row r="1256" ht="15" customHeight="1"/>
    <row r="1257" ht="15" customHeight="1"/>
    <row r="1258" ht="15" customHeight="1"/>
    <row r="1259" ht="15" customHeight="1"/>
    <row r="1260" ht="15" customHeight="1"/>
    <row r="1261" ht="15" customHeight="1"/>
    <row r="1262" ht="15" customHeight="1"/>
    <row r="1263" ht="15" customHeight="1"/>
    <row r="1264" ht="15" customHeight="1"/>
    <row r="1265" ht="15" customHeight="1"/>
    <row r="1266" ht="15" customHeight="1"/>
    <row r="1267" ht="15" customHeight="1"/>
    <row r="1268" ht="15" customHeight="1"/>
    <row r="1269" ht="15" customHeight="1"/>
    <row r="1270" ht="15" customHeight="1"/>
    <row r="1271" ht="15" customHeight="1"/>
    <row r="1272" ht="15" customHeight="1"/>
    <row r="1273" ht="15" customHeight="1"/>
    <row r="1274" ht="15" customHeight="1"/>
    <row r="1275" ht="15" customHeight="1"/>
    <row r="1276" ht="15" customHeight="1"/>
    <row r="1277" ht="15" customHeight="1"/>
    <row r="1278" ht="15" customHeight="1"/>
    <row r="1279" ht="15" customHeight="1"/>
    <row r="1280" ht="15" customHeight="1"/>
    <row r="1281" ht="15" customHeight="1"/>
    <row r="1282" ht="15" customHeight="1"/>
    <row r="1283" ht="15" customHeight="1"/>
    <row r="1284" ht="15" customHeight="1"/>
    <row r="1285" ht="15" customHeight="1"/>
    <row r="1286" ht="15" customHeight="1"/>
    <row r="1287" ht="15" customHeight="1"/>
    <row r="1288" ht="15" customHeight="1"/>
    <row r="1289" ht="15" customHeight="1"/>
    <row r="1290" ht="15" customHeight="1"/>
    <row r="1291" ht="15" customHeight="1"/>
    <row r="1292" ht="15" customHeight="1"/>
    <row r="1293" ht="15" customHeight="1"/>
    <row r="1294" ht="15" customHeight="1"/>
    <row r="1295" ht="15" customHeight="1"/>
    <row r="1296" ht="15" customHeight="1"/>
    <row r="1297" ht="15" customHeight="1"/>
    <row r="1298" ht="15" customHeight="1"/>
    <row r="1299" ht="15" customHeight="1"/>
    <row r="1300" ht="15" customHeight="1"/>
    <row r="1301" ht="15" customHeight="1"/>
    <row r="1302" ht="15" customHeight="1"/>
    <row r="1303" ht="15" customHeight="1"/>
    <row r="1304" ht="15" customHeight="1"/>
    <row r="1305" ht="15" customHeight="1"/>
    <row r="1306" ht="15" customHeight="1"/>
    <row r="1307" ht="15" customHeight="1"/>
    <row r="1308" ht="15" customHeight="1"/>
    <row r="1309" ht="15" customHeight="1"/>
    <row r="1310" ht="15" customHeight="1"/>
    <row r="1311" ht="15" customHeight="1"/>
    <row r="1312" ht="15" customHeight="1"/>
    <row r="1313" ht="15" customHeight="1"/>
    <row r="1314" ht="15" customHeight="1"/>
    <row r="1315" ht="15" customHeight="1"/>
    <row r="1316" ht="15" customHeight="1"/>
    <row r="1317" ht="15" customHeight="1"/>
    <row r="1318" ht="15" customHeight="1"/>
    <row r="1319" ht="15" customHeight="1"/>
    <row r="1320" ht="15" customHeight="1"/>
    <row r="1321" ht="15" customHeight="1"/>
    <row r="1322" ht="15" customHeight="1"/>
    <row r="1323" ht="15" customHeight="1"/>
    <row r="1324" ht="15" customHeight="1"/>
    <row r="1325" ht="15" customHeight="1"/>
    <row r="1326" ht="15" customHeight="1"/>
    <row r="1327" ht="15" customHeight="1"/>
    <row r="1328" ht="15" customHeight="1"/>
    <row r="1329" ht="15" customHeight="1"/>
    <row r="1330" ht="15" customHeight="1"/>
    <row r="1331" ht="15" customHeight="1"/>
    <row r="1332" ht="15" customHeight="1"/>
    <row r="1333" ht="15" customHeight="1"/>
    <row r="1334" ht="15" customHeight="1"/>
    <row r="1335" ht="15" customHeight="1"/>
    <row r="1336" ht="15" customHeight="1"/>
    <row r="1337" ht="15" customHeight="1"/>
    <row r="1338" ht="15" customHeight="1"/>
    <row r="1339" ht="15" customHeight="1"/>
    <row r="1340" ht="15" customHeight="1"/>
    <row r="1341" ht="15" customHeight="1"/>
    <row r="1342" ht="15" customHeight="1"/>
    <row r="1343" ht="15" customHeight="1"/>
    <row r="1344" ht="15" customHeight="1"/>
    <row r="1345" ht="15" customHeight="1"/>
    <row r="1346" ht="15" customHeight="1"/>
    <row r="1347" ht="15" customHeight="1"/>
    <row r="1348" ht="15" customHeight="1"/>
    <row r="1349" ht="15" customHeight="1"/>
    <row r="1350" ht="15" customHeight="1"/>
    <row r="1351" ht="15" customHeight="1"/>
    <row r="1352" ht="15" customHeight="1"/>
    <row r="1353" ht="15" customHeight="1"/>
    <row r="1354" ht="15" customHeight="1"/>
    <row r="1355" ht="15" customHeight="1"/>
    <row r="1356" ht="15" customHeight="1"/>
    <row r="1357" ht="15" customHeight="1"/>
    <row r="1358" ht="15" customHeight="1"/>
    <row r="1359" ht="15" customHeight="1"/>
    <row r="1360" ht="15" customHeight="1"/>
    <row r="1361" ht="15" customHeight="1"/>
    <row r="1362" ht="15" customHeight="1"/>
    <row r="1363" ht="15" customHeight="1"/>
    <row r="1364" ht="15" customHeight="1"/>
    <row r="1365" ht="15" customHeight="1"/>
    <row r="1366" ht="15" customHeight="1"/>
    <row r="1367" ht="15" customHeight="1"/>
    <row r="1368" ht="15" customHeight="1"/>
    <row r="1369" ht="15" customHeight="1"/>
    <row r="1370" ht="15" customHeight="1"/>
    <row r="1371" ht="15" customHeight="1"/>
    <row r="1372" ht="15" customHeight="1"/>
    <row r="1373" ht="15" customHeight="1"/>
    <row r="1374" ht="15" customHeight="1"/>
    <row r="1375" ht="15" customHeight="1"/>
    <row r="1376" ht="15" customHeight="1"/>
    <row r="1377" ht="15" customHeight="1"/>
    <row r="1378" ht="15" customHeight="1"/>
    <row r="1379" ht="15" customHeight="1"/>
    <row r="1380" ht="15" customHeight="1"/>
    <row r="1381" ht="15" customHeight="1"/>
    <row r="1382" ht="15" customHeight="1"/>
    <row r="1383" ht="15" customHeight="1"/>
    <row r="1384" ht="15" customHeight="1"/>
    <row r="1385" ht="15" customHeight="1"/>
    <row r="1386" ht="15" customHeight="1"/>
    <row r="1387" ht="15" customHeight="1"/>
    <row r="1388" ht="15" customHeight="1"/>
    <row r="1389" ht="15" customHeight="1"/>
    <row r="1390" ht="15" customHeight="1"/>
    <row r="1391" ht="15" customHeight="1"/>
    <row r="1392" ht="15" customHeight="1"/>
    <row r="1393" ht="15" customHeight="1"/>
    <row r="1394" ht="15" customHeight="1"/>
    <row r="1395" ht="15" customHeight="1"/>
    <row r="1396" ht="15" customHeight="1"/>
    <row r="1397" ht="15" customHeight="1"/>
    <row r="1398" ht="15" customHeight="1"/>
    <row r="1399" ht="15" customHeight="1"/>
    <row r="1400" ht="15" customHeight="1"/>
    <row r="1401" ht="15" customHeight="1"/>
    <row r="1402" ht="15" customHeight="1"/>
    <row r="1403" ht="15" customHeight="1"/>
    <row r="1404" ht="15" customHeight="1"/>
    <row r="1405" ht="15" customHeight="1"/>
    <row r="1406" ht="15" customHeight="1"/>
    <row r="1407" ht="15" customHeight="1"/>
    <row r="1408" ht="15" customHeight="1"/>
    <row r="1409" ht="15" customHeight="1"/>
    <row r="1410" ht="15" customHeight="1"/>
    <row r="1411" ht="15" customHeight="1"/>
    <row r="1412" ht="15" customHeight="1"/>
    <row r="1413" ht="15" customHeight="1"/>
    <row r="1414" ht="15" customHeight="1"/>
    <row r="1415" ht="15" customHeight="1"/>
    <row r="1416" ht="15" customHeight="1"/>
    <row r="1417" ht="15" customHeight="1"/>
    <row r="1418" ht="15" customHeight="1"/>
    <row r="1419" ht="15" customHeight="1"/>
    <row r="1420" ht="15" customHeight="1"/>
    <row r="1421" ht="15" customHeight="1"/>
    <row r="1422" ht="15" customHeight="1"/>
    <row r="1423" ht="15" customHeight="1"/>
    <row r="1424" ht="15" customHeight="1"/>
    <row r="1425" ht="15" customHeight="1"/>
    <row r="1426" ht="15" customHeight="1"/>
    <row r="1427" ht="15" customHeight="1"/>
    <row r="1428" ht="15" customHeight="1"/>
    <row r="1429" ht="15" customHeight="1"/>
    <row r="1430" ht="15" customHeight="1"/>
    <row r="1431" ht="15" customHeight="1"/>
    <row r="1432" ht="15" customHeight="1"/>
    <row r="1433" ht="15" customHeight="1"/>
    <row r="1434" ht="15" customHeight="1"/>
    <row r="1435" ht="15" customHeight="1"/>
    <row r="1436" ht="15" customHeight="1"/>
    <row r="1437" ht="15" customHeight="1"/>
    <row r="1438" ht="15" customHeight="1"/>
    <row r="1439" ht="15" customHeight="1"/>
    <row r="1440" ht="15" customHeight="1"/>
    <row r="1441" ht="15" customHeight="1"/>
    <row r="1442" ht="15" customHeight="1"/>
    <row r="1443" ht="15" customHeight="1"/>
    <row r="1444" ht="15" customHeight="1"/>
    <row r="1445" ht="15" customHeight="1"/>
    <row r="1446" ht="15" customHeight="1"/>
    <row r="1447" ht="15" customHeight="1"/>
    <row r="1448" ht="15" customHeight="1"/>
    <row r="1449" ht="15" customHeight="1"/>
    <row r="1450" ht="15" customHeight="1"/>
    <row r="1451" ht="15" customHeight="1"/>
    <row r="1452" ht="15" customHeight="1"/>
    <row r="1453" ht="15" customHeight="1"/>
    <row r="1454" ht="15" customHeight="1"/>
    <row r="1455" ht="15" customHeight="1"/>
    <row r="1456" ht="15" customHeight="1"/>
    <row r="1457" ht="15" customHeight="1"/>
    <row r="1458" ht="15" customHeight="1"/>
    <row r="1459" ht="15" customHeight="1"/>
    <row r="1460" ht="15" customHeight="1"/>
    <row r="1461" ht="15" customHeight="1"/>
    <row r="1462" ht="15" customHeight="1"/>
    <row r="1463" ht="15" customHeight="1"/>
    <row r="1464" ht="15" customHeight="1"/>
    <row r="1465" ht="15" customHeight="1"/>
    <row r="1466" ht="15" customHeight="1"/>
    <row r="1467" ht="15" customHeight="1"/>
    <row r="1468" ht="15" customHeight="1"/>
    <row r="1469" ht="15" customHeight="1"/>
    <row r="1470" ht="15" customHeight="1"/>
    <row r="1471" ht="15" customHeight="1"/>
    <row r="1472" ht="15" customHeight="1"/>
    <row r="1473" ht="15" customHeight="1"/>
    <row r="1474" ht="15" customHeight="1"/>
    <row r="1475" ht="15" customHeight="1"/>
    <row r="1476" ht="15" customHeight="1"/>
    <row r="1477" ht="15" customHeight="1"/>
    <row r="1478" ht="15" customHeight="1"/>
    <row r="1479" ht="15" customHeight="1"/>
    <row r="1480" ht="15" customHeight="1"/>
    <row r="1481" ht="15" customHeight="1"/>
    <row r="1482" ht="15" customHeight="1"/>
    <row r="1483" ht="15" customHeight="1"/>
    <row r="1484" ht="15" customHeight="1"/>
    <row r="1485" ht="15" customHeight="1"/>
    <row r="1486" ht="15" customHeight="1"/>
    <row r="1487" ht="15" customHeight="1"/>
    <row r="1488" ht="15" customHeight="1"/>
    <row r="1489" ht="15" customHeight="1"/>
    <row r="1490" ht="15" customHeight="1"/>
    <row r="1491" ht="15" customHeight="1"/>
    <row r="1492" ht="15" customHeight="1"/>
    <row r="1493" ht="15" customHeight="1"/>
    <row r="1494" ht="15" customHeight="1"/>
    <row r="1495" ht="15" customHeight="1"/>
    <row r="1496" ht="15" customHeight="1"/>
    <row r="1497" ht="15" customHeight="1"/>
    <row r="1498" ht="15" customHeight="1"/>
    <row r="1499" ht="15" customHeight="1"/>
    <row r="1500" ht="15" customHeight="1"/>
    <row r="1501" ht="15" customHeight="1"/>
    <row r="1502" ht="15" customHeight="1"/>
    <row r="1503" ht="15" customHeight="1"/>
    <row r="1504" ht="15" customHeight="1"/>
    <row r="1505" ht="15" customHeight="1"/>
    <row r="1506" ht="15" customHeight="1"/>
    <row r="1507" ht="15" customHeight="1"/>
    <row r="1508" ht="15" customHeight="1"/>
    <row r="1509" ht="15" customHeight="1"/>
    <row r="1510" ht="15" customHeight="1"/>
    <row r="1511" ht="15" customHeight="1"/>
    <row r="1512" ht="15" customHeight="1"/>
    <row r="1513" ht="15" customHeight="1"/>
    <row r="1514" ht="15" customHeight="1"/>
    <row r="1515" ht="15" customHeight="1"/>
    <row r="1516" ht="15" customHeight="1"/>
    <row r="1517" ht="15" customHeight="1"/>
    <row r="1518" ht="15" customHeight="1"/>
    <row r="1519" ht="15" customHeight="1"/>
    <row r="1520" ht="15" customHeight="1"/>
    <row r="1521" ht="15" customHeight="1"/>
    <row r="1522" ht="15" customHeight="1"/>
    <row r="1523" ht="15" customHeight="1"/>
    <row r="1524" ht="15" customHeight="1"/>
    <row r="1525" ht="15" customHeight="1"/>
    <row r="1526" ht="15" customHeight="1"/>
    <row r="1527" ht="15" customHeight="1"/>
    <row r="1528" ht="15" customHeight="1"/>
    <row r="1529" ht="15" customHeight="1"/>
    <row r="1530" ht="15" customHeight="1"/>
    <row r="1531" ht="15" customHeight="1"/>
    <row r="1532" ht="15" customHeight="1"/>
    <row r="1533" ht="15" customHeight="1"/>
    <row r="1534" ht="15" customHeight="1"/>
    <row r="1535" ht="15" customHeight="1"/>
    <row r="1536" ht="15" customHeight="1"/>
    <row r="1537" ht="15" customHeight="1"/>
    <row r="1538" ht="15" customHeight="1"/>
    <row r="1539" ht="15" customHeight="1"/>
    <row r="1540" ht="15" customHeight="1"/>
    <row r="1541" ht="15" customHeight="1"/>
    <row r="1542" ht="15" customHeight="1"/>
    <row r="1543" ht="15" customHeight="1"/>
    <row r="1544" ht="15" customHeight="1"/>
    <row r="1545" ht="15" customHeight="1"/>
    <row r="1546" ht="15" customHeight="1"/>
    <row r="1547" ht="15" customHeight="1"/>
    <row r="1548" ht="15" customHeight="1"/>
    <row r="1549" ht="15" customHeight="1"/>
    <row r="1550" ht="15" customHeight="1"/>
    <row r="1551" ht="15" customHeight="1"/>
    <row r="1552" ht="15" customHeight="1"/>
    <row r="1553" ht="15" customHeight="1"/>
    <row r="1554" ht="15" customHeight="1"/>
    <row r="1555" ht="15" customHeight="1"/>
    <row r="1556" ht="15" customHeight="1"/>
    <row r="1557" ht="15" customHeight="1"/>
    <row r="1558" ht="15" customHeight="1"/>
    <row r="1559" ht="15" customHeight="1"/>
    <row r="1560" ht="15" customHeight="1"/>
    <row r="1561" ht="15" customHeight="1"/>
    <row r="1562" ht="15" customHeight="1"/>
    <row r="1563" ht="15" customHeight="1"/>
    <row r="1564" ht="15" customHeight="1"/>
    <row r="1565" ht="15" customHeight="1"/>
    <row r="1566" ht="15" customHeight="1"/>
    <row r="1567" ht="15" customHeight="1"/>
    <row r="1568" ht="15" customHeight="1"/>
    <row r="1569" ht="15" customHeight="1"/>
    <row r="1570" ht="15" customHeight="1"/>
    <row r="1571" ht="15" customHeight="1"/>
    <row r="1572" ht="15" customHeight="1"/>
    <row r="1573" ht="15" customHeight="1"/>
    <row r="1574" ht="15" customHeight="1"/>
    <row r="1575" ht="15" customHeight="1"/>
    <row r="1576" ht="15" customHeight="1"/>
    <row r="1577" ht="15" customHeight="1"/>
    <row r="1578" ht="15" customHeight="1"/>
    <row r="1579" ht="15" customHeight="1"/>
    <row r="1580" ht="15" customHeight="1"/>
    <row r="1581" ht="15" customHeight="1"/>
    <row r="1582" ht="15" customHeight="1"/>
    <row r="1583" ht="15" customHeight="1"/>
    <row r="1584" ht="15" customHeight="1"/>
    <row r="1585" ht="15" customHeight="1"/>
    <row r="1586" ht="15" customHeight="1"/>
    <row r="1587" ht="15" customHeight="1"/>
    <row r="1588" ht="15" customHeight="1"/>
    <row r="1589" ht="15" customHeight="1"/>
    <row r="1590" ht="15" customHeight="1"/>
    <row r="1591" ht="15" customHeight="1"/>
    <row r="1592" ht="15" customHeight="1"/>
    <row r="1593" ht="15" customHeight="1"/>
    <row r="1594" ht="15" customHeight="1"/>
    <row r="1595" ht="15" customHeight="1"/>
    <row r="1596" ht="15" customHeight="1"/>
    <row r="1597" ht="15" customHeight="1"/>
    <row r="1598" ht="15" customHeight="1"/>
    <row r="1599" ht="15" customHeight="1"/>
    <row r="1600" ht="15" customHeight="1"/>
    <row r="1601" ht="15" customHeight="1"/>
    <row r="1602" ht="15" customHeight="1"/>
    <row r="1603" ht="15" customHeight="1"/>
    <row r="1604" ht="15" customHeight="1"/>
    <row r="1605" ht="15" customHeight="1"/>
    <row r="1606" ht="15" customHeight="1"/>
    <row r="1607" ht="15" customHeight="1"/>
    <row r="1608" ht="15" customHeight="1"/>
    <row r="1609" ht="15" customHeight="1"/>
    <row r="1610" ht="15" customHeight="1"/>
    <row r="1611" ht="15" customHeight="1"/>
    <row r="1612" ht="15" customHeight="1"/>
    <row r="1613" ht="15" customHeight="1"/>
    <row r="1614" ht="15" customHeight="1"/>
    <row r="1615" ht="15" customHeight="1"/>
    <row r="1616" ht="15" customHeight="1"/>
    <row r="1617" ht="15" customHeight="1"/>
    <row r="1618" ht="15" customHeight="1"/>
    <row r="1619" ht="15" customHeight="1"/>
    <row r="1620" ht="15" customHeight="1"/>
    <row r="1621" ht="15" customHeight="1"/>
    <row r="1622" ht="15" customHeight="1"/>
    <row r="1623" ht="15" customHeight="1"/>
    <row r="1624" ht="15" customHeight="1"/>
    <row r="1625" ht="15" customHeight="1"/>
    <row r="1626" ht="15" customHeight="1"/>
    <row r="1627" ht="15" customHeight="1"/>
    <row r="1628" ht="15" customHeight="1"/>
    <row r="1629" ht="15" customHeight="1"/>
    <row r="1630" ht="15" customHeight="1"/>
    <row r="1631" ht="15" customHeight="1"/>
    <row r="1632" ht="15" customHeight="1"/>
    <row r="1633" ht="15" customHeight="1"/>
    <row r="1634" ht="15" customHeight="1"/>
    <row r="1635" ht="15" customHeight="1"/>
    <row r="1636" ht="15" customHeight="1"/>
    <row r="1637" ht="15" customHeight="1"/>
    <row r="1638" ht="15" customHeight="1"/>
    <row r="1639" ht="15" customHeight="1"/>
    <row r="1640" ht="15" customHeight="1"/>
    <row r="1641" ht="15" customHeight="1"/>
    <row r="1642" ht="15" customHeight="1"/>
    <row r="1643" ht="15" customHeight="1"/>
    <row r="1644" ht="15" customHeight="1"/>
    <row r="1645" ht="15" customHeight="1"/>
    <row r="1646" ht="15" customHeight="1"/>
    <row r="1647" ht="15" customHeight="1"/>
    <row r="1648" ht="15" customHeight="1"/>
    <row r="1649" ht="15" customHeight="1"/>
    <row r="1650" ht="15" customHeight="1"/>
    <row r="1651" ht="15" customHeight="1"/>
  </sheetData>
  <pageMargins left="0.59055118110236227" right="0.27559055118110237" top="0.78740157480314965" bottom="0.78740157480314965" header="0.11811023622047245" footer="0.11811023622047245"/>
  <pageSetup paperSize="9" scale="70" orientation="portrait" verticalDpi="300" r:id="rId1"/>
  <headerFooter alignWithMargins="0">
    <oddFooter>&amp;L&amp;"MetaNormalLF-Roman,Standard"Statistisches Bundesamt,  Tabellen zu den UGR, Teil 4, 2018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9"/>
  <sheetViews>
    <sheetView zoomScaleNormal="75" zoomScaleSheetLayoutView="75" workbookViewId="0"/>
  </sheetViews>
  <sheetFormatPr baseColWidth="10" defaultRowHeight="12.75"/>
  <cols>
    <col min="1" max="1" width="8.7109375" style="200" customWidth="1"/>
    <col min="2" max="2" width="55.7109375" style="200" customWidth="1"/>
    <col min="3" max="3" width="9.7109375" style="200" hidden="1" customWidth="1"/>
    <col min="4" max="6" width="10.7109375" style="200" hidden="1" customWidth="1"/>
    <col min="7" max="7" width="9.7109375" style="200" hidden="1" customWidth="1"/>
    <col min="8" max="9" width="10.7109375" style="200" hidden="1" customWidth="1"/>
    <col min="10" max="10" width="9.7109375" style="200" hidden="1" customWidth="1"/>
    <col min="11" max="11" width="10.7109375" style="200" hidden="1" customWidth="1"/>
    <col min="12" max="12" width="10.7109375" style="200" customWidth="1"/>
    <col min="13" max="14" width="9.7109375" style="200" customWidth="1"/>
    <col min="15" max="17" width="9.7109375" style="221" customWidth="1"/>
    <col min="18" max="18" width="9" style="200" customWidth="1"/>
    <col min="19" max="16384" width="11.42578125" style="200"/>
  </cols>
  <sheetData>
    <row r="1" spans="1:18" s="218" customFormat="1" ht="18" customHeight="1">
      <c r="A1" s="170" t="s">
        <v>440</v>
      </c>
      <c r="B1" s="216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</row>
    <row r="2" spans="1:18" ht="18" customHeight="1">
      <c r="A2" s="229" t="s">
        <v>410</v>
      </c>
      <c r="B2" s="219"/>
      <c r="C2" s="219"/>
      <c r="D2" s="219"/>
      <c r="E2" s="220"/>
      <c r="F2" s="220"/>
      <c r="G2" s="220"/>
      <c r="H2" s="220"/>
      <c r="I2" s="220"/>
      <c r="J2" s="220"/>
      <c r="K2" s="220"/>
      <c r="L2" s="220"/>
      <c r="M2" s="220"/>
      <c r="N2" s="220"/>
    </row>
    <row r="3" spans="1:18" s="224" customFormat="1" ht="15" customHeight="1">
      <c r="A3" s="222"/>
      <c r="B3" s="223"/>
      <c r="C3" s="223"/>
      <c r="D3" s="223"/>
    </row>
    <row r="4" spans="1:18" s="224" customFormat="1" ht="27" customHeight="1">
      <c r="A4" s="184" t="s">
        <v>413</v>
      </c>
      <c r="B4" s="184" t="s">
        <v>428</v>
      </c>
      <c r="C4" s="225">
        <v>1991</v>
      </c>
      <c r="D4" s="225">
        <v>1992</v>
      </c>
      <c r="E4" s="225">
        <v>1993</v>
      </c>
      <c r="F4" s="225">
        <v>1994</v>
      </c>
      <c r="G4" s="226">
        <v>1995</v>
      </c>
      <c r="H4" s="225">
        <v>1996</v>
      </c>
      <c r="I4" s="225">
        <v>1997</v>
      </c>
      <c r="J4" s="225">
        <v>1998</v>
      </c>
      <c r="K4" s="225">
        <v>1999</v>
      </c>
      <c r="L4" s="225">
        <v>2000</v>
      </c>
      <c r="M4" s="227">
        <v>2001</v>
      </c>
      <c r="N4" s="26">
        <v>2004</v>
      </c>
      <c r="O4" s="26">
        <v>2007</v>
      </c>
      <c r="P4" s="26">
        <v>2010</v>
      </c>
      <c r="Q4" s="26">
        <v>2013</v>
      </c>
      <c r="R4" s="26" t="s">
        <v>414</v>
      </c>
    </row>
    <row r="5" spans="1:18" s="195" customFormat="1" ht="15" customHeight="1">
      <c r="A5" s="186" t="s">
        <v>102</v>
      </c>
      <c r="B5" s="187" t="s">
        <v>137</v>
      </c>
      <c r="C5" s="146">
        <v>1124.0917460384999</v>
      </c>
      <c r="D5" s="146">
        <v>1007.7328567894999</v>
      </c>
      <c r="E5" s="146">
        <v>883.04843309550006</v>
      </c>
      <c r="F5" s="146">
        <v>750.48824269800002</v>
      </c>
      <c r="G5" s="146">
        <v>626.14480696500004</v>
      </c>
      <c r="H5" s="146">
        <v>478.07461488333331</v>
      </c>
      <c r="I5" s="146">
        <v>334.7378145346666</v>
      </c>
      <c r="J5" s="146">
        <v>187.18730431750004</v>
      </c>
      <c r="K5" s="146">
        <v>190.83150536310006</v>
      </c>
      <c r="L5" s="146">
        <v>196.18546815550002</v>
      </c>
      <c r="M5" s="146">
        <v>193.13874615550003</v>
      </c>
      <c r="N5" s="146">
        <v>169.25037582299996</v>
      </c>
      <c r="O5" s="146">
        <v>144.64203944289991</v>
      </c>
      <c r="P5" s="146">
        <v>210.12626154430009</v>
      </c>
      <c r="Q5" s="146">
        <v>292.35906802500006</v>
      </c>
      <c r="R5" s="146">
        <v>314.60742135399994</v>
      </c>
    </row>
    <row r="6" spans="1:18" s="188" customFormat="1" ht="12.75" customHeight="1">
      <c r="A6" s="186" t="s">
        <v>10</v>
      </c>
      <c r="B6" s="189" t="s">
        <v>138</v>
      </c>
      <c r="C6" s="146">
        <v>1124.0917460384999</v>
      </c>
      <c r="D6" s="146">
        <v>1007.7328567894999</v>
      </c>
      <c r="E6" s="146">
        <v>883.04843309550006</v>
      </c>
      <c r="F6" s="146">
        <v>750.48824269800002</v>
      </c>
      <c r="G6" s="146">
        <v>626.14480696500004</v>
      </c>
      <c r="H6" s="146">
        <v>478.07461488333331</v>
      </c>
      <c r="I6" s="146">
        <v>334.7378145346666</v>
      </c>
      <c r="J6" s="146">
        <v>187.18730431750004</v>
      </c>
      <c r="K6" s="146">
        <v>190.83150536310006</v>
      </c>
      <c r="L6" s="146">
        <v>196.18546815550002</v>
      </c>
      <c r="M6" s="146">
        <v>193.13874615550003</v>
      </c>
      <c r="N6" s="146">
        <v>169.25037582299996</v>
      </c>
      <c r="O6" s="146">
        <v>143.31303944289991</v>
      </c>
      <c r="P6" s="146">
        <v>209.64226154430008</v>
      </c>
      <c r="Q6" s="146">
        <v>290.69006602500008</v>
      </c>
      <c r="R6" s="146">
        <v>277.82580235399996</v>
      </c>
    </row>
    <row r="7" spans="1:18" s="188" customFormat="1" ht="12.75" customHeight="1">
      <c r="A7" s="186" t="s">
        <v>11</v>
      </c>
      <c r="B7" s="189" t="s">
        <v>429</v>
      </c>
      <c r="C7" s="160" t="s">
        <v>415</v>
      </c>
      <c r="D7" s="160" t="s">
        <v>415</v>
      </c>
      <c r="E7" s="160" t="s">
        <v>415</v>
      </c>
      <c r="F7" s="160" t="s">
        <v>415</v>
      </c>
      <c r="G7" s="160" t="s">
        <v>415</v>
      </c>
      <c r="H7" s="160" t="s">
        <v>415</v>
      </c>
      <c r="I7" s="160" t="s">
        <v>415</v>
      </c>
      <c r="J7" s="160" t="s">
        <v>415</v>
      </c>
      <c r="K7" s="160" t="s">
        <v>415</v>
      </c>
      <c r="L7" s="160" t="s">
        <v>415</v>
      </c>
      <c r="M7" s="160" t="s">
        <v>415</v>
      </c>
      <c r="N7" s="160" t="s">
        <v>415</v>
      </c>
      <c r="O7" s="146">
        <v>1.262</v>
      </c>
      <c r="P7" s="146">
        <v>0.44700000000000001</v>
      </c>
      <c r="Q7" s="146">
        <v>0.62811800000000007</v>
      </c>
      <c r="R7" s="146">
        <v>0.62551800000000024</v>
      </c>
    </row>
    <row r="8" spans="1:18" s="188" customFormat="1" ht="12.75" customHeight="1">
      <c r="A8" s="186" t="s">
        <v>103</v>
      </c>
      <c r="B8" s="189" t="s">
        <v>140</v>
      </c>
      <c r="C8" s="160" t="s">
        <v>415</v>
      </c>
      <c r="D8" s="160" t="s">
        <v>415</v>
      </c>
      <c r="E8" s="160" t="s">
        <v>415</v>
      </c>
      <c r="F8" s="160" t="s">
        <v>415</v>
      </c>
      <c r="G8" s="160" t="s">
        <v>415</v>
      </c>
      <c r="H8" s="160" t="s">
        <v>415</v>
      </c>
      <c r="I8" s="160" t="s">
        <v>415</v>
      </c>
      <c r="J8" s="160" t="s">
        <v>415</v>
      </c>
      <c r="K8" s="160" t="s">
        <v>415</v>
      </c>
      <c r="L8" s="160" t="s">
        <v>415</v>
      </c>
      <c r="M8" s="160" t="s">
        <v>415</v>
      </c>
      <c r="N8" s="160" t="s">
        <v>415</v>
      </c>
      <c r="O8" s="146">
        <v>6.7000000000000004E-2</v>
      </c>
      <c r="P8" s="146">
        <v>3.6999999999999998E-2</v>
      </c>
      <c r="Q8" s="146">
        <v>1.0408839999999999</v>
      </c>
      <c r="R8" s="146">
        <v>36.156100999999992</v>
      </c>
    </row>
    <row r="9" spans="1:18" s="188" customFormat="1" ht="12.75" customHeight="1">
      <c r="A9" s="186" t="s">
        <v>104</v>
      </c>
      <c r="B9" s="190" t="s">
        <v>430</v>
      </c>
      <c r="C9" s="146">
        <v>2316.2156669814794</v>
      </c>
      <c r="D9" s="146">
        <v>2416.6816685086551</v>
      </c>
      <c r="E9" s="146">
        <v>2337.7466422243351</v>
      </c>
      <c r="F9" s="146">
        <v>2310.546457175481</v>
      </c>
      <c r="G9" s="146">
        <v>2191.3046095841714</v>
      </c>
      <c r="H9" s="146">
        <v>2104.1909513530964</v>
      </c>
      <c r="I9" s="146">
        <v>2076.5184016022895</v>
      </c>
      <c r="J9" s="146">
        <v>1950.1580478825845</v>
      </c>
      <c r="K9" s="146">
        <v>1688.3510837613419</v>
      </c>
      <c r="L9" s="146">
        <v>1528.1153504551041</v>
      </c>
      <c r="M9" s="146">
        <v>1508.9249922906522</v>
      </c>
      <c r="N9" s="146">
        <v>1735.7501375037625</v>
      </c>
      <c r="O9" s="146">
        <v>1726.568074658137</v>
      </c>
      <c r="P9" s="146">
        <v>1589.912248872326</v>
      </c>
      <c r="Q9" s="146">
        <v>1495.7922627566959</v>
      </c>
      <c r="R9" s="146">
        <v>1304.5349310982106</v>
      </c>
    </row>
    <row r="10" spans="1:18" s="188" customFormat="1" ht="12.75" customHeight="1">
      <c r="A10" s="186" t="s">
        <v>12</v>
      </c>
      <c r="B10" s="191" t="s">
        <v>142</v>
      </c>
      <c r="C10" s="146">
        <v>1704.1832373824068</v>
      </c>
      <c r="D10" s="146">
        <v>1803.1624249518118</v>
      </c>
      <c r="E10" s="146">
        <v>1708.4749723396592</v>
      </c>
      <c r="F10" s="146">
        <v>1643.7377768736533</v>
      </c>
      <c r="G10" s="146">
        <v>1567.4305290046434</v>
      </c>
      <c r="H10" s="146">
        <v>1531.6242400412368</v>
      </c>
      <c r="I10" s="146">
        <v>1494.9711665079069</v>
      </c>
      <c r="J10" s="146">
        <v>1393.0366770148387</v>
      </c>
      <c r="K10" s="146">
        <v>1229.6729343292257</v>
      </c>
      <c r="L10" s="146">
        <v>1121.9701061178453</v>
      </c>
      <c r="M10" s="146">
        <v>1023.9622854515655</v>
      </c>
      <c r="N10" s="146">
        <v>1331.8590094844176</v>
      </c>
      <c r="O10" s="146">
        <v>1306.1293543837821</v>
      </c>
      <c r="P10" s="146">
        <v>1231.1976000000002</v>
      </c>
      <c r="Q10" s="146">
        <v>1099.7360089000003</v>
      </c>
      <c r="R10" s="146">
        <v>954.34332329999995</v>
      </c>
    </row>
    <row r="11" spans="1:18" s="188" customFormat="1" ht="12.75" customHeight="1">
      <c r="A11" s="186" t="s">
        <v>105</v>
      </c>
      <c r="B11" s="189" t="s">
        <v>143</v>
      </c>
      <c r="C11" s="146">
        <v>23.668320624553029</v>
      </c>
      <c r="D11" s="146">
        <v>34.547341130073896</v>
      </c>
      <c r="E11" s="146">
        <v>37.161237528415519</v>
      </c>
      <c r="F11" s="146">
        <v>36.627269859534039</v>
      </c>
      <c r="G11" s="146">
        <v>34.151418976426982</v>
      </c>
      <c r="H11" s="146">
        <v>27.492741858045544</v>
      </c>
      <c r="I11" s="146">
        <v>17.350069058960557</v>
      </c>
      <c r="J11" s="146">
        <v>3.8466869219285051</v>
      </c>
      <c r="K11" s="146">
        <v>3.4208591223395777</v>
      </c>
      <c r="L11" s="146">
        <v>3.1167711282261612</v>
      </c>
      <c r="M11" s="146">
        <v>2.8567911049996937</v>
      </c>
      <c r="N11" s="146">
        <v>3.9161333859952885</v>
      </c>
      <c r="O11" s="146">
        <v>1.6761541896160248</v>
      </c>
      <c r="P11" s="146">
        <v>3.125</v>
      </c>
      <c r="Q11" s="146">
        <v>3.2507941000000011</v>
      </c>
      <c r="R11" s="146">
        <v>1.0838653999999999</v>
      </c>
    </row>
    <row r="12" spans="1:18" s="188" customFormat="1" ht="12.75" customHeight="1">
      <c r="A12" s="186" t="s">
        <v>106</v>
      </c>
      <c r="B12" s="189" t="s">
        <v>144</v>
      </c>
      <c r="C12" s="146">
        <v>588.36410897451958</v>
      </c>
      <c r="D12" s="146">
        <v>578.9719024267697</v>
      </c>
      <c r="E12" s="146">
        <v>592.11043235626028</v>
      </c>
      <c r="F12" s="146">
        <v>630.18141044229367</v>
      </c>
      <c r="G12" s="146">
        <v>589.72266160310107</v>
      </c>
      <c r="H12" s="146">
        <v>545.07396945381413</v>
      </c>
      <c r="I12" s="146">
        <v>564.19716603542201</v>
      </c>
      <c r="J12" s="146">
        <v>553.27468394581729</v>
      </c>
      <c r="K12" s="146">
        <v>455.25729030977658</v>
      </c>
      <c r="L12" s="146">
        <v>403.02847320903271</v>
      </c>
      <c r="M12" s="146">
        <v>482.10591573408698</v>
      </c>
      <c r="N12" s="146">
        <v>399.9749946333497</v>
      </c>
      <c r="O12" s="146">
        <v>418.76256608473898</v>
      </c>
      <c r="P12" s="146">
        <v>355.58964887232588</v>
      </c>
      <c r="Q12" s="146">
        <v>392.80545975669571</v>
      </c>
      <c r="R12" s="146">
        <v>349.10774239821069</v>
      </c>
    </row>
    <row r="13" spans="1:18" s="188" customFormat="1" ht="12.75" customHeight="1">
      <c r="A13" s="186" t="s">
        <v>107</v>
      </c>
      <c r="B13" s="192" t="s">
        <v>145</v>
      </c>
      <c r="C13" s="146">
        <v>7642.8286277144452</v>
      </c>
      <c r="D13" s="146">
        <v>6253.3785030854287</v>
      </c>
      <c r="E13" s="146">
        <v>6041.6302990234335</v>
      </c>
      <c r="F13" s="146">
        <v>5904.0545039796079</v>
      </c>
      <c r="G13" s="146">
        <v>5812.9170796567814</v>
      </c>
      <c r="H13" s="146">
        <v>5886.4912832280879</v>
      </c>
      <c r="I13" s="146">
        <v>6464.309961626951</v>
      </c>
      <c r="J13" s="146">
        <v>5713.7359138548927</v>
      </c>
      <c r="K13" s="146">
        <v>6056.7719122792669</v>
      </c>
      <c r="L13" s="146">
        <v>6138.7170896346697</v>
      </c>
      <c r="M13" s="146">
        <v>5565.9878729610045</v>
      </c>
      <c r="N13" s="146">
        <v>5786.1528084272941</v>
      </c>
      <c r="O13" s="146">
        <v>5395.7796039319774</v>
      </c>
      <c r="P13" s="146">
        <v>5005.9050750463221</v>
      </c>
      <c r="Q13" s="146">
        <v>4360.2377457216435</v>
      </c>
      <c r="R13" s="146">
        <v>4441.4675422271566</v>
      </c>
    </row>
    <row r="14" spans="1:18" s="188" customFormat="1" ht="12.75" customHeight="1">
      <c r="A14" s="186" t="s">
        <v>108</v>
      </c>
      <c r="B14" s="189" t="s">
        <v>146</v>
      </c>
      <c r="C14" s="146">
        <v>571.63239655014536</v>
      </c>
      <c r="D14" s="146">
        <v>521.62442464505591</v>
      </c>
      <c r="E14" s="146">
        <v>545.61032920589423</v>
      </c>
      <c r="F14" s="146">
        <v>504.14319872177879</v>
      </c>
      <c r="G14" s="146">
        <v>507.371324813618</v>
      </c>
      <c r="H14" s="146">
        <v>537.45078049596293</v>
      </c>
      <c r="I14" s="146">
        <v>534.81883169669243</v>
      </c>
      <c r="J14" s="146">
        <v>498.20278357340794</v>
      </c>
      <c r="K14" s="146">
        <v>536.25793478388039</v>
      </c>
      <c r="L14" s="146">
        <v>532.51394513073365</v>
      </c>
      <c r="M14" s="146">
        <v>492.19091502308351</v>
      </c>
      <c r="N14" s="146">
        <v>440.11789495692523</v>
      </c>
      <c r="O14" s="146">
        <v>490.94195776785477</v>
      </c>
      <c r="P14" s="146">
        <v>416.57682234946736</v>
      </c>
      <c r="Q14" s="146">
        <v>375.61757976674301</v>
      </c>
      <c r="R14" s="146">
        <v>373.36637110290718</v>
      </c>
    </row>
    <row r="15" spans="1:18" s="188" customFormat="1" ht="12.75" customHeight="1">
      <c r="A15" s="186" t="s">
        <v>109</v>
      </c>
      <c r="B15" s="189" t="s">
        <v>147</v>
      </c>
      <c r="C15" s="146">
        <v>139.01929040961102</v>
      </c>
      <c r="D15" s="146">
        <v>129.44670592122588</v>
      </c>
      <c r="E15" s="146">
        <v>113.05870619924903</v>
      </c>
      <c r="F15" s="146">
        <v>103.17733788412451</v>
      </c>
      <c r="G15" s="146">
        <v>78.416074539573017</v>
      </c>
      <c r="H15" s="146">
        <v>77.788318456470378</v>
      </c>
      <c r="I15" s="146">
        <v>75.387048731879673</v>
      </c>
      <c r="J15" s="146">
        <v>59.687129135279562</v>
      </c>
      <c r="K15" s="146">
        <v>123.60796482342997</v>
      </c>
      <c r="L15" s="146">
        <v>73.445971307832025</v>
      </c>
      <c r="M15" s="146">
        <v>56.236539014283025</v>
      </c>
      <c r="N15" s="146">
        <v>41.594753424955066</v>
      </c>
      <c r="O15" s="146">
        <v>38.114142874773336</v>
      </c>
      <c r="P15" s="146">
        <v>37.927892927966347</v>
      </c>
      <c r="Q15" s="146">
        <v>30.480979689585819</v>
      </c>
      <c r="R15" s="146">
        <v>28.871458309614322</v>
      </c>
    </row>
    <row r="16" spans="1:18" s="188" customFormat="1" ht="12.75" customHeight="1">
      <c r="A16" s="186" t="s">
        <v>73</v>
      </c>
      <c r="B16" s="189" t="s">
        <v>148</v>
      </c>
      <c r="C16" s="146">
        <v>27.757736453421934</v>
      </c>
      <c r="D16" s="146">
        <v>28.954315614955668</v>
      </c>
      <c r="E16" s="146">
        <v>25.60175713295709</v>
      </c>
      <c r="F16" s="146">
        <v>22.44149696694798</v>
      </c>
      <c r="G16" s="146">
        <v>17.173959084028784</v>
      </c>
      <c r="H16" s="146">
        <v>16.752346599519008</v>
      </c>
      <c r="I16" s="146">
        <v>18.085546049719166</v>
      </c>
      <c r="J16" s="146">
        <v>23.593537580374743</v>
      </c>
      <c r="K16" s="146">
        <v>29.771741695562071</v>
      </c>
      <c r="L16" s="146">
        <v>24.925761031061988</v>
      </c>
      <c r="M16" s="146">
        <v>19.266893655610843</v>
      </c>
      <c r="N16" s="146">
        <v>15.981841447231165</v>
      </c>
      <c r="O16" s="146">
        <v>14.701440393585333</v>
      </c>
      <c r="P16" s="146">
        <v>11.64488831132965</v>
      </c>
      <c r="Q16" s="146">
        <v>8.2453840293797107</v>
      </c>
      <c r="R16" s="146">
        <v>8.0997340259483259</v>
      </c>
    </row>
    <row r="17" spans="1:18" s="188" customFormat="1" ht="12.75" customHeight="1">
      <c r="A17" s="186" t="s">
        <v>74</v>
      </c>
      <c r="B17" s="189" t="s">
        <v>149</v>
      </c>
      <c r="C17" s="146">
        <v>524.40426131527522</v>
      </c>
      <c r="D17" s="146">
        <v>413.81396560602542</v>
      </c>
      <c r="E17" s="146">
        <v>430.07807730396689</v>
      </c>
      <c r="F17" s="146">
        <v>436.44110308557219</v>
      </c>
      <c r="G17" s="146">
        <v>440.91075835883566</v>
      </c>
      <c r="H17" s="146">
        <v>413.18972078891989</v>
      </c>
      <c r="I17" s="146">
        <v>427.96916113722585</v>
      </c>
      <c r="J17" s="146">
        <v>355.89148120003767</v>
      </c>
      <c r="K17" s="146">
        <v>316.15596768428458</v>
      </c>
      <c r="L17" s="146">
        <v>353.19278442938486</v>
      </c>
      <c r="M17" s="146">
        <v>373.60207353171643</v>
      </c>
      <c r="N17" s="146">
        <v>394.82915179607801</v>
      </c>
      <c r="O17" s="146">
        <v>432.71984921796428</v>
      </c>
      <c r="P17" s="146">
        <v>429.11681868972369</v>
      </c>
      <c r="Q17" s="146">
        <v>454.13588756670003</v>
      </c>
      <c r="R17" s="146">
        <v>373.43982840718616</v>
      </c>
    </row>
    <row r="18" spans="1:18" s="188" customFormat="1" ht="12.75" customHeight="1">
      <c r="A18" s="186" t="s">
        <v>75</v>
      </c>
      <c r="B18" s="189" t="s">
        <v>150</v>
      </c>
      <c r="C18" s="146">
        <v>15.815318211236846</v>
      </c>
      <c r="D18" s="146">
        <v>14.188489579123445</v>
      </c>
      <c r="E18" s="146">
        <v>12.250868026103689</v>
      </c>
      <c r="F18" s="146">
        <v>10.797036660548317</v>
      </c>
      <c r="G18" s="146">
        <v>9.9061371500625164</v>
      </c>
      <c r="H18" s="146">
        <v>8.2496134292296972</v>
      </c>
      <c r="I18" s="146">
        <v>7.7175105895242497</v>
      </c>
      <c r="J18" s="146">
        <v>10.7226475790468</v>
      </c>
      <c r="K18" s="146">
        <v>8.9747416955105628</v>
      </c>
      <c r="L18" s="146">
        <v>11.05526994193078</v>
      </c>
      <c r="M18" s="146">
        <v>12.38630011026358</v>
      </c>
      <c r="N18" s="146">
        <v>12.136352350190997</v>
      </c>
      <c r="O18" s="146">
        <v>11.536042108879974</v>
      </c>
      <c r="P18" s="146">
        <v>8.1797944310392765</v>
      </c>
      <c r="Q18" s="146">
        <v>6.8705533279705504</v>
      </c>
      <c r="R18" s="146">
        <v>5.1732262705544523</v>
      </c>
    </row>
    <row r="19" spans="1:18" s="188" customFormat="1" ht="12.75" customHeight="1">
      <c r="A19" s="186" t="s">
        <v>76</v>
      </c>
      <c r="B19" s="189" t="s">
        <v>151</v>
      </c>
      <c r="C19" s="146">
        <v>326.58386182971458</v>
      </c>
      <c r="D19" s="146">
        <v>349.0556003700201</v>
      </c>
      <c r="E19" s="146">
        <v>321.66244853305454</v>
      </c>
      <c r="F19" s="146">
        <v>315.76878789022823</v>
      </c>
      <c r="G19" s="146">
        <v>276.42826909744434</v>
      </c>
      <c r="H19" s="146">
        <v>255.15419938525437</v>
      </c>
      <c r="I19" s="146">
        <v>231.62715119518322</v>
      </c>
      <c r="J19" s="146">
        <v>231.58119999999997</v>
      </c>
      <c r="K19" s="146">
        <v>222.02337079675488</v>
      </c>
      <c r="L19" s="146">
        <v>218.12321962437983</v>
      </c>
      <c r="M19" s="146">
        <v>201.40526032878915</v>
      </c>
      <c r="N19" s="146">
        <v>192.98359738732927</v>
      </c>
      <c r="O19" s="146">
        <v>191.70088273312223</v>
      </c>
      <c r="P19" s="146">
        <v>204.32199651808224</v>
      </c>
      <c r="Q19" s="146">
        <v>117.58453051960157</v>
      </c>
      <c r="R19" s="146">
        <v>124.9421352084388</v>
      </c>
    </row>
    <row r="20" spans="1:18" s="188" customFormat="1" ht="12.75" customHeight="1">
      <c r="A20" s="186" t="s">
        <v>110</v>
      </c>
      <c r="B20" s="193" t="s">
        <v>152</v>
      </c>
      <c r="C20" s="161" t="s">
        <v>415</v>
      </c>
      <c r="D20" s="161" t="s">
        <v>415</v>
      </c>
      <c r="E20" s="161" t="s">
        <v>415</v>
      </c>
      <c r="F20" s="161" t="s">
        <v>415</v>
      </c>
      <c r="G20" s="161" t="s">
        <v>415</v>
      </c>
      <c r="H20" s="161" t="s">
        <v>415</v>
      </c>
      <c r="I20" s="161" t="s">
        <v>415</v>
      </c>
      <c r="J20" s="161" t="s">
        <v>415</v>
      </c>
      <c r="K20" s="161" t="s">
        <v>415</v>
      </c>
      <c r="L20" s="161" t="s">
        <v>415</v>
      </c>
      <c r="M20" s="161" t="s">
        <v>415</v>
      </c>
      <c r="N20" s="161" t="s">
        <v>415</v>
      </c>
      <c r="O20" s="161" t="s">
        <v>415</v>
      </c>
      <c r="P20" s="161" t="s">
        <v>415</v>
      </c>
      <c r="Q20" s="161" t="s">
        <v>415</v>
      </c>
      <c r="R20" s="161" t="s">
        <v>415</v>
      </c>
    </row>
    <row r="21" spans="1:18" s="188" customFormat="1" ht="12.75" customHeight="1">
      <c r="A21" s="186" t="s">
        <v>111</v>
      </c>
      <c r="B21" s="194" t="s">
        <v>153</v>
      </c>
      <c r="C21" s="161" t="s">
        <v>415</v>
      </c>
      <c r="D21" s="161" t="s">
        <v>415</v>
      </c>
      <c r="E21" s="161" t="s">
        <v>415</v>
      </c>
      <c r="F21" s="161" t="s">
        <v>415</v>
      </c>
      <c r="G21" s="161" t="s">
        <v>415</v>
      </c>
      <c r="H21" s="161" t="s">
        <v>415</v>
      </c>
      <c r="I21" s="161" t="s">
        <v>415</v>
      </c>
      <c r="J21" s="161" t="s">
        <v>415</v>
      </c>
      <c r="K21" s="161" t="s">
        <v>415</v>
      </c>
      <c r="L21" s="161" t="s">
        <v>415</v>
      </c>
      <c r="M21" s="161" t="s">
        <v>415</v>
      </c>
      <c r="N21" s="161" t="s">
        <v>415</v>
      </c>
      <c r="O21" s="161" t="s">
        <v>415</v>
      </c>
      <c r="P21" s="161" t="s">
        <v>415</v>
      </c>
      <c r="Q21" s="161" t="s">
        <v>415</v>
      </c>
      <c r="R21" s="161" t="s">
        <v>415</v>
      </c>
    </row>
    <row r="22" spans="1:18" s="188" customFormat="1" ht="12.75" customHeight="1">
      <c r="A22" s="186" t="s">
        <v>77</v>
      </c>
      <c r="B22" s="189" t="s">
        <v>427</v>
      </c>
      <c r="C22" s="146">
        <v>4039.3061581262627</v>
      </c>
      <c r="D22" s="146">
        <v>3196.124568645173</v>
      </c>
      <c r="E22" s="146">
        <v>3277.1699349121427</v>
      </c>
      <c r="F22" s="146">
        <v>3307.9029624044938</v>
      </c>
      <c r="G22" s="146">
        <v>3214.6296448275375</v>
      </c>
      <c r="H22" s="146">
        <v>3312.2454113572285</v>
      </c>
      <c r="I22" s="146">
        <v>3681.7397179673085</v>
      </c>
      <c r="J22" s="146">
        <v>3252.957332089783</v>
      </c>
      <c r="K22" s="146">
        <v>3651.9135002218077</v>
      </c>
      <c r="L22" s="146">
        <v>3810.9540048059621</v>
      </c>
      <c r="M22" s="146">
        <v>3365.197284252894</v>
      </c>
      <c r="N22" s="146">
        <v>3605.3623583546146</v>
      </c>
      <c r="O22" s="146">
        <v>3171.962480339907</v>
      </c>
      <c r="P22" s="146">
        <v>2757.6867722141988</v>
      </c>
      <c r="Q22" s="146">
        <v>2458.1046621421342</v>
      </c>
      <c r="R22" s="146">
        <v>2585.2768807989883</v>
      </c>
    </row>
    <row r="23" spans="1:18" s="188" customFormat="1" ht="12.75" customHeight="1">
      <c r="A23" s="186" t="s">
        <v>21</v>
      </c>
      <c r="B23" s="189" t="s">
        <v>154</v>
      </c>
      <c r="C23" s="161" t="s">
        <v>415</v>
      </c>
      <c r="D23" s="161" t="s">
        <v>415</v>
      </c>
      <c r="E23" s="161" t="s">
        <v>415</v>
      </c>
      <c r="F23" s="161" t="s">
        <v>415</v>
      </c>
      <c r="G23" s="161" t="s">
        <v>415</v>
      </c>
      <c r="H23" s="161" t="s">
        <v>415</v>
      </c>
      <c r="I23" s="161" t="s">
        <v>415</v>
      </c>
      <c r="J23" s="161" t="s">
        <v>415</v>
      </c>
      <c r="K23" s="161" t="s">
        <v>415</v>
      </c>
      <c r="L23" s="161" t="s">
        <v>415</v>
      </c>
      <c r="M23" s="161" t="s">
        <v>415</v>
      </c>
      <c r="N23" s="161" t="s">
        <v>415</v>
      </c>
      <c r="O23" s="161" t="s">
        <v>415</v>
      </c>
      <c r="P23" s="146">
        <v>65.245505263601942</v>
      </c>
      <c r="Q23" s="146">
        <v>51.353523107131352</v>
      </c>
      <c r="R23" s="146">
        <v>62.313032880588636</v>
      </c>
    </row>
    <row r="24" spans="1:18" s="188" customFormat="1" ht="12.75" customHeight="1">
      <c r="A24" s="186" t="s">
        <v>22</v>
      </c>
      <c r="B24" s="189" t="s">
        <v>155</v>
      </c>
      <c r="C24" s="146">
        <v>124.10766943944904</v>
      </c>
      <c r="D24" s="146">
        <v>102.31465680818062</v>
      </c>
      <c r="E24" s="146">
        <v>110.54285174026083</v>
      </c>
      <c r="F24" s="146">
        <v>105.73361324620649</v>
      </c>
      <c r="G24" s="146">
        <v>96.404966788391064</v>
      </c>
      <c r="H24" s="146">
        <v>93.138931970507159</v>
      </c>
      <c r="I24" s="146">
        <v>103.67217982991332</v>
      </c>
      <c r="J24" s="146">
        <v>108.91734827915234</v>
      </c>
      <c r="K24" s="146">
        <v>106.28418145697898</v>
      </c>
      <c r="L24" s="146">
        <v>110.05880112282451</v>
      </c>
      <c r="M24" s="146">
        <v>101.37427497004001</v>
      </c>
      <c r="N24" s="146">
        <v>90.567622609600392</v>
      </c>
      <c r="O24" s="146">
        <v>72.368610158626012</v>
      </c>
      <c r="P24" s="146">
        <v>64.879039340673827</v>
      </c>
      <c r="Q24" s="146">
        <v>61.523410231400455</v>
      </c>
      <c r="R24" s="146">
        <v>60.099216978073599</v>
      </c>
    </row>
    <row r="25" spans="1:18" s="188" customFormat="1" ht="12.75" customHeight="1">
      <c r="A25" s="186" t="s">
        <v>78</v>
      </c>
      <c r="B25" s="189" t="s">
        <v>156</v>
      </c>
      <c r="C25" s="146">
        <v>225.70858650000861</v>
      </c>
      <c r="D25" s="146">
        <v>224.55192489874415</v>
      </c>
      <c r="E25" s="146">
        <v>228.45816787444994</v>
      </c>
      <c r="F25" s="146">
        <v>187.68732690050203</v>
      </c>
      <c r="G25" s="146">
        <v>208.50129888374772</v>
      </c>
      <c r="H25" s="146">
        <v>189.75688760901349</v>
      </c>
      <c r="I25" s="146">
        <v>186.83145939418677</v>
      </c>
      <c r="J25" s="146">
        <v>190.94044600724416</v>
      </c>
      <c r="K25" s="146">
        <v>183.01330446675129</v>
      </c>
      <c r="L25" s="146">
        <v>178.16859274887446</v>
      </c>
      <c r="M25" s="146">
        <v>172.53996549224237</v>
      </c>
      <c r="N25" s="146">
        <v>174.94183470799322</v>
      </c>
      <c r="O25" s="146">
        <v>161.74286317634787</v>
      </c>
      <c r="P25" s="146">
        <v>180.98111773931379</v>
      </c>
      <c r="Q25" s="146">
        <v>161.58016620734708</v>
      </c>
      <c r="R25" s="146">
        <v>168.54898711801232</v>
      </c>
    </row>
    <row r="26" spans="1:18" s="188" customFormat="1" ht="12.75" customHeight="1">
      <c r="A26" s="186" t="s">
        <v>62</v>
      </c>
      <c r="B26" s="194" t="s">
        <v>157</v>
      </c>
      <c r="C26" s="161" t="s">
        <v>415</v>
      </c>
      <c r="D26" s="161" t="s">
        <v>415</v>
      </c>
      <c r="E26" s="161" t="s">
        <v>415</v>
      </c>
      <c r="F26" s="161" t="s">
        <v>415</v>
      </c>
      <c r="G26" s="161" t="s">
        <v>415</v>
      </c>
      <c r="H26" s="161" t="s">
        <v>415</v>
      </c>
      <c r="I26" s="161" t="s">
        <v>415</v>
      </c>
      <c r="J26" s="161" t="s">
        <v>415</v>
      </c>
      <c r="K26" s="161" t="s">
        <v>415</v>
      </c>
      <c r="L26" s="161" t="s">
        <v>415</v>
      </c>
      <c r="M26" s="161" t="s">
        <v>415</v>
      </c>
      <c r="N26" s="161" t="s">
        <v>415</v>
      </c>
      <c r="O26" s="161" t="s">
        <v>415</v>
      </c>
      <c r="P26" s="161" t="s">
        <v>415</v>
      </c>
      <c r="Q26" s="161" t="s">
        <v>415</v>
      </c>
      <c r="R26" s="161" t="s">
        <v>415</v>
      </c>
    </row>
    <row r="27" spans="1:18" s="188" customFormat="1" ht="12.75" customHeight="1">
      <c r="A27" s="186" t="s">
        <v>112</v>
      </c>
      <c r="B27" s="194" t="s">
        <v>158</v>
      </c>
      <c r="C27" s="161" t="s">
        <v>415</v>
      </c>
      <c r="D27" s="161" t="s">
        <v>415</v>
      </c>
      <c r="E27" s="161" t="s">
        <v>415</v>
      </c>
      <c r="F27" s="161" t="s">
        <v>415</v>
      </c>
      <c r="G27" s="161" t="s">
        <v>415</v>
      </c>
      <c r="H27" s="161" t="s">
        <v>415</v>
      </c>
      <c r="I27" s="161" t="s">
        <v>415</v>
      </c>
      <c r="J27" s="161" t="s">
        <v>415</v>
      </c>
      <c r="K27" s="161" t="s">
        <v>415</v>
      </c>
      <c r="L27" s="161" t="s">
        <v>415</v>
      </c>
      <c r="M27" s="161" t="s">
        <v>415</v>
      </c>
      <c r="N27" s="161" t="s">
        <v>415</v>
      </c>
      <c r="O27" s="161" t="s">
        <v>415</v>
      </c>
      <c r="P27" s="161" t="s">
        <v>415</v>
      </c>
      <c r="Q27" s="161" t="s">
        <v>415</v>
      </c>
      <c r="R27" s="161" t="s">
        <v>415</v>
      </c>
    </row>
    <row r="28" spans="1:18" s="188" customFormat="1" ht="12.75" customHeight="1">
      <c r="A28" s="186" t="s">
        <v>23</v>
      </c>
      <c r="B28" s="189" t="s">
        <v>159</v>
      </c>
      <c r="C28" s="146">
        <v>1123.3421442268614</v>
      </c>
      <c r="D28" s="146">
        <v>830.80956155888293</v>
      </c>
      <c r="E28" s="146">
        <v>612.58979336299751</v>
      </c>
      <c r="F28" s="146">
        <v>581.62388922082459</v>
      </c>
      <c r="G28" s="146">
        <v>659.17823223857545</v>
      </c>
      <c r="H28" s="146">
        <v>696.83443072623845</v>
      </c>
      <c r="I28" s="146">
        <v>909.67164763068126</v>
      </c>
      <c r="J28" s="146">
        <v>683.5108756662936</v>
      </c>
      <c r="K28" s="146">
        <v>613.3715355855843</v>
      </c>
      <c r="L28" s="146">
        <v>548.42888105723557</v>
      </c>
      <c r="M28" s="146">
        <v>488.24066071415814</v>
      </c>
      <c r="N28" s="146">
        <v>495.41404640531835</v>
      </c>
      <c r="O28" s="146">
        <v>523.88389979347608</v>
      </c>
      <c r="P28" s="146">
        <v>509.37843363168423</v>
      </c>
      <c r="Q28" s="146">
        <v>415.34258546135061</v>
      </c>
      <c r="R28" s="146">
        <v>437.44159688489856</v>
      </c>
    </row>
    <row r="29" spans="1:18" s="188" customFormat="1" ht="12.75" customHeight="1">
      <c r="A29" s="186" t="s">
        <v>113</v>
      </c>
      <c r="B29" s="194" t="s">
        <v>160</v>
      </c>
      <c r="C29" s="161" t="s">
        <v>415</v>
      </c>
      <c r="D29" s="161" t="s">
        <v>415</v>
      </c>
      <c r="E29" s="161" t="s">
        <v>415</v>
      </c>
      <c r="F29" s="161" t="s">
        <v>415</v>
      </c>
      <c r="G29" s="161" t="s">
        <v>415</v>
      </c>
      <c r="H29" s="161" t="s">
        <v>415</v>
      </c>
      <c r="I29" s="161" t="s">
        <v>415</v>
      </c>
      <c r="J29" s="161" t="s">
        <v>415</v>
      </c>
      <c r="K29" s="161" t="s">
        <v>415</v>
      </c>
      <c r="L29" s="161" t="s">
        <v>415</v>
      </c>
      <c r="M29" s="161" t="s">
        <v>415</v>
      </c>
      <c r="N29" s="161" t="s">
        <v>415</v>
      </c>
      <c r="O29" s="161" t="s">
        <v>415</v>
      </c>
      <c r="P29" s="161" t="s">
        <v>415</v>
      </c>
      <c r="Q29" s="161" t="s">
        <v>415</v>
      </c>
      <c r="R29" s="161" t="s">
        <v>415</v>
      </c>
    </row>
    <row r="30" spans="1:18" s="188" customFormat="1" ht="12.75" customHeight="1">
      <c r="A30" s="186" t="s">
        <v>114</v>
      </c>
      <c r="B30" s="194" t="s">
        <v>161</v>
      </c>
      <c r="C30" s="161" t="s">
        <v>415</v>
      </c>
      <c r="D30" s="161" t="s">
        <v>415</v>
      </c>
      <c r="E30" s="161" t="s">
        <v>415</v>
      </c>
      <c r="F30" s="161" t="s">
        <v>415</v>
      </c>
      <c r="G30" s="161" t="s">
        <v>415</v>
      </c>
      <c r="H30" s="161" t="s">
        <v>415</v>
      </c>
      <c r="I30" s="161" t="s">
        <v>415</v>
      </c>
      <c r="J30" s="161" t="s">
        <v>415</v>
      </c>
      <c r="K30" s="161" t="s">
        <v>415</v>
      </c>
      <c r="L30" s="161" t="s">
        <v>415</v>
      </c>
      <c r="M30" s="161" t="s">
        <v>415</v>
      </c>
      <c r="N30" s="161" t="s">
        <v>415</v>
      </c>
      <c r="O30" s="161" t="s">
        <v>415</v>
      </c>
      <c r="P30" s="161" t="s">
        <v>415</v>
      </c>
      <c r="Q30" s="161" t="s">
        <v>415</v>
      </c>
      <c r="R30" s="161" t="s">
        <v>415</v>
      </c>
    </row>
    <row r="31" spans="1:18" s="188" customFormat="1" ht="12.75" customHeight="1">
      <c r="A31" s="186" t="s">
        <v>115</v>
      </c>
      <c r="B31" s="194" t="s">
        <v>162</v>
      </c>
      <c r="C31" s="161" t="s">
        <v>415</v>
      </c>
      <c r="D31" s="161" t="s">
        <v>415</v>
      </c>
      <c r="E31" s="161" t="s">
        <v>415</v>
      </c>
      <c r="F31" s="161" t="s">
        <v>415</v>
      </c>
      <c r="G31" s="161" t="s">
        <v>415</v>
      </c>
      <c r="H31" s="161" t="s">
        <v>415</v>
      </c>
      <c r="I31" s="161" t="s">
        <v>415</v>
      </c>
      <c r="J31" s="161" t="s">
        <v>415</v>
      </c>
      <c r="K31" s="161" t="s">
        <v>415</v>
      </c>
      <c r="L31" s="161" t="s">
        <v>415</v>
      </c>
      <c r="M31" s="161" t="s">
        <v>415</v>
      </c>
      <c r="N31" s="161" t="s">
        <v>415</v>
      </c>
      <c r="O31" s="161" t="s">
        <v>415</v>
      </c>
      <c r="P31" s="161" t="s">
        <v>415</v>
      </c>
      <c r="Q31" s="161" t="s">
        <v>415</v>
      </c>
      <c r="R31" s="161" t="s">
        <v>415</v>
      </c>
    </row>
    <row r="32" spans="1:18" s="188" customFormat="1" ht="12.75" customHeight="1">
      <c r="A32" s="186" t="s">
        <v>24</v>
      </c>
      <c r="B32" s="189" t="s">
        <v>163</v>
      </c>
      <c r="C32" s="146">
        <v>117.20953222919793</v>
      </c>
      <c r="D32" s="146">
        <v>96.054203283568029</v>
      </c>
      <c r="E32" s="146">
        <v>74.548140026680514</v>
      </c>
      <c r="F32" s="146">
        <v>59.910239619157871</v>
      </c>
      <c r="G32" s="146">
        <v>48.825359236165241</v>
      </c>
      <c r="H32" s="146">
        <v>40.102431798498252</v>
      </c>
      <c r="I32" s="146">
        <v>39.127881211635284</v>
      </c>
      <c r="J32" s="146">
        <v>50.364665880208271</v>
      </c>
      <c r="K32" s="146">
        <v>52.7093765980988</v>
      </c>
      <c r="L32" s="146">
        <v>52.997023365005077</v>
      </c>
      <c r="M32" s="146">
        <v>48.583853041456578</v>
      </c>
      <c r="N32" s="146">
        <v>52.072683823655098</v>
      </c>
      <c r="O32" s="146">
        <v>45.030209512426993</v>
      </c>
      <c r="P32" s="146">
        <v>37.237157568022241</v>
      </c>
      <c r="Q32" s="146">
        <v>33.414534074432943</v>
      </c>
      <c r="R32" s="146">
        <v>31.643879599211282</v>
      </c>
    </row>
    <row r="33" spans="1:18" s="188" customFormat="1" ht="12.75" customHeight="1">
      <c r="A33" s="186" t="s">
        <v>25</v>
      </c>
      <c r="B33" s="191" t="s">
        <v>431</v>
      </c>
      <c r="C33" s="146">
        <v>86.38707098299804</v>
      </c>
      <c r="D33" s="146">
        <v>68.167238049512832</v>
      </c>
      <c r="E33" s="146">
        <v>67.597484109472802</v>
      </c>
      <c r="F33" s="146">
        <v>69.617644826167847</v>
      </c>
      <c r="G33" s="146">
        <v>61.4921373903017</v>
      </c>
      <c r="H33" s="146">
        <v>62.572530434319276</v>
      </c>
      <c r="I33" s="146">
        <v>64.098270434737088</v>
      </c>
      <c r="J33" s="146">
        <v>58.671498619535448</v>
      </c>
      <c r="K33" s="146">
        <v>55.903114277965734</v>
      </c>
      <c r="L33" s="146">
        <v>71.255516119067082</v>
      </c>
      <c r="M33" s="146">
        <v>76.551905986966048</v>
      </c>
      <c r="N33" s="146">
        <v>76.852782089945748</v>
      </c>
      <c r="O33" s="146">
        <v>71.306538256512766</v>
      </c>
      <c r="P33" s="146">
        <v>46.663400664975477</v>
      </c>
      <c r="Q33" s="146">
        <v>41.272514977414453</v>
      </c>
      <c r="R33" s="146">
        <v>44.323097917847655</v>
      </c>
    </row>
    <row r="34" spans="1:18" s="188" customFormat="1" ht="12.75" customHeight="1">
      <c r="A34" s="186" t="s">
        <v>26</v>
      </c>
      <c r="B34" s="191" t="s">
        <v>165</v>
      </c>
      <c r="C34" s="146">
        <v>34.350543561798858</v>
      </c>
      <c r="D34" s="146">
        <v>35.657240938411533</v>
      </c>
      <c r="E34" s="146">
        <v>30.445884432308194</v>
      </c>
      <c r="F34" s="146">
        <v>28.089841250658299</v>
      </c>
      <c r="G34" s="146">
        <v>33.682241742371779</v>
      </c>
      <c r="H34" s="146">
        <v>30.174873758543786</v>
      </c>
      <c r="I34" s="146">
        <v>30.938392159833086</v>
      </c>
      <c r="J34" s="146">
        <v>31.87619180212246</v>
      </c>
      <c r="K34" s="146">
        <v>24.668920770727535</v>
      </c>
      <c r="L34" s="146">
        <v>22.095345534064869</v>
      </c>
      <c r="M34" s="146">
        <v>20.770628776949238</v>
      </c>
      <c r="N34" s="146">
        <v>15.692113750436068</v>
      </c>
      <c r="O34" s="146">
        <v>24.551633405138976</v>
      </c>
      <c r="P34" s="146">
        <v>14.639832091509863</v>
      </c>
      <c r="Q34" s="146">
        <v>15.319388097111094</v>
      </c>
      <c r="R34" s="146">
        <v>10.813072804282145</v>
      </c>
    </row>
    <row r="35" spans="1:18" s="188" customFormat="1" ht="12.75" customHeight="1">
      <c r="A35" s="186" t="s">
        <v>82</v>
      </c>
      <c r="B35" s="189" t="s">
        <v>220</v>
      </c>
      <c r="C35" s="146">
        <v>160.1605723415185</v>
      </c>
      <c r="D35" s="146">
        <v>117.85811516002902</v>
      </c>
      <c r="E35" s="146">
        <v>82.347881577103379</v>
      </c>
      <c r="F35" s="146">
        <v>62.004465546599462</v>
      </c>
      <c r="G35" s="146">
        <v>53.186296687486923</v>
      </c>
      <c r="H35" s="146">
        <v>45.534892468203246</v>
      </c>
      <c r="I35" s="146">
        <v>44.36898837283276</v>
      </c>
      <c r="J35" s="146">
        <v>48.051979059758594</v>
      </c>
      <c r="K35" s="146">
        <v>42.240872105832771</v>
      </c>
      <c r="L35" s="146">
        <v>44.26893985405227</v>
      </c>
      <c r="M35" s="146">
        <v>49.112634371517657</v>
      </c>
      <c r="N35" s="146">
        <v>94.051364943625927</v>
      </c>
      <c r="O35" s="146">
        <v>55.039556712517324</v>
      </c>
      <c r="P35" s="146">
        <v>46.543142226232703</v>
      </c>
      <c r="Q35" s="146">
        <v>37.393242110283438</v>
      </c>
      <c r="R35" s="146">
        <v>37.07791887368812</v>
      </c>
    </row>
    <row r="36" spans="1:18" s="188" customFormat="1" ht="12.75" customHeight="1">
      <c r="A36" s="186" t="s">
        <v>83</v>
      </c>
      <c r="B36" s="189" t="s">
        <v>167</v>
      </c>
      <c r="C36" s="146">
        <v>84.445987524708841</v>
      </c>
      <c r="D36" s="146">
        <v>87.178348016785463</v>
      </c>
      <c r="E36" s="146">
        <v>76.579619542912667</v>
      </c>
      <c r="F36" s="146">
        <v>79.686547148321736</v>
      </c>
      <c r="G36" s="146">
        <v>81.314071150372527</v>
      </c>
      <c r="H36" s="146">
        <v>83.528681280025353</v>
      </c>
      <c r="I36" s="146">
        <v>86.066559437681121</v>
      </c>
      <c r="J36" s="146">
        <v>87.872313206427322</v>
      </c>
      <c r="K36" s="146">
        <v>69.488278308335381</v>
      </c>
      <c r="L36" s="146">
        <v>67.483523019619199</v>
      </c>
      <c r="M36" s="146">
        <v>68.590399996222089</v>
      </c>
      <c r="N36" s="146">
        <v>63.475431915971271</v>
      </c>
      <c r="O36" s="146">
        <v>62.207546691302355</v>
      </c>
      <c r="P36" s="146">
        <v>103.9699286416558</v>
      </c>
      <c r="Q36" s="146">
        <v>60.718016072363497</v>
      </c>
      <c r="R36" s="146">
        <v>57.439148342228933</v>
      </c>
    </row>
    <row r="37" spans="1:18" s="188" customFormat="1" ht="12.75" customHeight="1">
      <c r="A37" s="186" t="s">
        <v>84</v>
      </c>
      <c r="B37" s="189" t="s">
        <v>168</v>
      </c>
      <c r="C37" s="146">
        <v>24.126949544024583</v>
      </c>
      <c r="D37" s="146">
        <v>22.271942091311054</v>
      </c>
      <c r="E37" s="146">
        <v>20.565006096383886</v>
      </c>
      <c r="F37" s="146">
        <v>18.910769002800713</v>
      </c>
      <c r="G37" s="146">
        <v>17.404317514768799</v>
      </c>
      <c r="H37" s="146">
        <v>15.897937275152429</v>
      </c>
      <c r="I37" s="146">
        <v>14.311882271120579</v>
      </c>
      <c r="J37" s="146">
        <v>12.848900316318622</v>
      </c>
      <c r="K37" s="146">
        <v>13.303053009234226</v>
      </c>
      <c r="L37" s="146">
        <v>13.739072602747004</v>
      </c>
      <c r="M37" s="146">
        <v>15.246544418395631</v>
      </c>
      <c r="N37" s="146">
        <v>14.63236903529017</v>
      </c>
      <c r="O37" s="146">
        <v>22.211126877413012</v>
      </c>
      <c r="P37" s="146">
        <v>17.44040986471618</v>
      </c>
      <c r="Q37" s="146">
        <v>11.843305887779401</v>
      </c>
      <c r="R37" s="146">
        <v>10.014971943443065</v>
      </c>
    </row>
    <row r="38" spans="1:18" s="188" customFormat="1" ht="12.75" customHeight="1">
      <c r="A38" s="186" t="s">
        <v>116</v>
      </c>
      <c r="B38" s="189" t="s">
        <v>169</v>
      </c>
      <c r="C38" s="146">
        <v>18.470548468212101</v>
      </c>
      <c r="D38" s="146">
        <v>15.307201898424854</v>
      </c>
      <c r="E38" s="146">
        <v>12.523348947495695</v>
      </c>
      <c r="F38" s="146">
        <v>10.118243604675859</v>
      </c>
      <c r="G38" s="146">
        <v>8.0919901534995109</v>
      </c>
      <c r="H38" s="146">
        <v>8.1192953950010498</v>
      </c>
      <c r="I38" s="146">
        <v>7.8777335167965949</v>
      </c>
      <c r="J38" s="146">
        <v>8.0455838599028535</v>
      </c>
      <c r="K38" s="146">
        <v>7.0840539985264952</v>
      </c>
      <c r="L38" s="146">
        <v>6.0104379398950343</v>
      </c>
      <c r="M38" s="146">
        <v>4.6917392764178114</v>
      </c>
      <c r="N38" s="146">
        <v>5.6456094281334934</v>
      </c>
      <c r="O38" s="146">
        <v>4.2823530679156292</v>
      </c>
      <c r="P38" s="146">
        <v>7.0878849537294757</v>
      </c>
      <c r="Q38" s="146">
        <v>7.7337585634055923</v>
      </c>
      <c r="R38" s="146">
        <v>7.3396288359622748</v>
      </c>
    </row>
    <row r="39" spans="1:18" s="188" customFormat="1" ht="12.75" customHeight="1">
      <c r="A39" s="186" t="s">
        <v>85</v>
      </c>
      <c r="B39" s="189" t="s">
        <v>432</v>
      </c>
      <c r="C39" s="160" t="s">
        <v>415</v>
      </c>
      <c r="D39" s="160" t="s">
        <v>415</v>
      </c>
      <c r="E39" s="160" t="s">
        <v>415</v>
      </c>
      <c r="F39" s="160" t="s">
        <v>415</v>
      </c>
      <c r="G39" s="160" t="s">
        <v>415</v>
      </c>
      <c r="H39" s="160" t="s">
        <v>415</v>
      </c>
      <c r="I39" s="160" t="s">
        <v>415</v>
      </c>
      <c r="J39" s="160" t="s">
        <v>415</v>
      </c>
      <c r="K39" s="160" t="s">
        <v>415</v>
      </c>
      <c r="L39" s="160" t="s">
        <v>415</v>
      </c>
      <c r="M39" s="160" t="s">
        <v>415</v>
      </c>
      <c r="N39" s="233">
        <v>-0.19900000000000001</v>
      </c>
      <c r="O39" s="146">
        <v>1.4784708442140531</v>
      </c>
      <c r="P39" s="146">
        <v>46.384237618398238</v>
      </c>
      <c r="Q39" s="146">
        <v>11.703723889508325</v>
      </c>
      <c r="R39" s="146">
        <v>15.243355925280911</v>
      </c>
    </row>
    <row r="40" spans="1:18" s="188" customFormat="1" ht="12.75" customHeight="1">
      <c r="A40" s="186" t="s">
        <v>117</v>
      </c>
      <c r="B40" s="192" t="s">
        <v>50</v>
      </c>
      <c r="C40" s="146">
        <v>31255.763070858808</v>
      </c>
      <c r="D40" s="146">
        <v>31053.361644344124</v>
      </c>
      <c r="E40" s="146">
        <v>30740.307907415376</v>
      </c>
      <c r="F40" s="146">
        <v>30370.679257516618</v>
      </c>
      <c r="G40" s="146">
        <v>30016.698000000004</v>
      </c>
      <c r="H40" s="146">
        <v>29267.472275418095</v>
      </c>
      <c r="I40" s="146">
        <v>28636.169622928042</v>
      </c>
      <c r="J40" s="146">
        <v>28239.176259999997</v>
      </c>
      <c r="K40" s="146">
        <v>27598.986899530133</v>
      </c>
      <c r="L40" s="146">
        <v>27111.133866076885</v>
      </c>
      <c r="M40" s="146">
        <v>26553.657666000003</v>
      </c>
      <c r="N40" s="146">
        <v>23850.957004999993</v>
      </c>
      <c r="O40" s="146">
        <v>21006.232224995678</v>
      </c>
      <c r="P40" s="146">
        <v>21750.486609472719</v>
      </c>
      <c r="Q40" s="146">
        <v>14194.507945200006</v>
      </c>
      <c r="R40" s="146">
        <v>13210.961193000008</v>
      </c>
    </row>
    <row r="41" spans="1:18" s="188" customFormat="1" ht="12.75" customHeight="1">
      <c r="A41" s="186" t="s">
        <v>118</v>
      </c>
      <c r="B41" s="189" t="s">
        <v>171</v>
      </c>
      <c r="C41" s="161" t="s">
        <v>415</v>
      </c>
      <c r="D41" s="161" t="s">
        <v>415</v>
      </c>
      <c r="E41" s="161" t="s">
        <v>415</v>
      </c>
      <c r="F41" s="161" t="s">
        <v>415</v>
      </c>
      <c r="G41" s="161" t="s">
        <v>415</v>
      </c>
      <c r="H41" s="161" t="s">
        <v>415</v>
      </c>
      <c r="I41" s="161" t="s">
        <v>415</v>
      </c>
      <c r="J41" s="161" t="s">
        <v>415</v>
      </c>
      <c r="K41" s="161" t="s">
        <v>415</v>
      </c>
      <c r="L41" s="161" t="s">
        <v>415</v>
      </c>
      <c r="M41" s="161" t="s">
        <v>415</v>
      </c>
      <c r="N41" s="161" t="s">
        <v>415</v>
      </c>
      <c r="O41" s="161" t="s">
        <v>415</v>
      </c>
      <c r="P41" s="161" t="s">
        <v>415</v>
      </c>
      <c r="Q41" s="161" t="s">
        <v>415</v>
      </c>
      <c r="R41" s="161" t="s">
        <v>415</v>
      </c>
    </row>
    <row r="42" spans="1:18" s="188" customFormat="1" ht="12.75" customHeight="1">
      <c r="A42" s="186" t="s">
        <v>119</v>
      </c>
      <c r="B42" s="189" t="s">
        <v>88</v>
      </c>
      <c r="C42" s="161" t="s">
        <v>415</v>
      </c>
      <c r="D42" s="161" t="s">
        <v>415</v>
      </c>
      <c r="E42" s="161" t="s">
        <v>415</v>
      </c>
      <c r="F42" s="161" t="s">
        <v>415</v>
      </c>
      <c r="G42" s="161" t="s">
        <v>415</v>
      </c>
      <c r="H42" s="161" t="s">
        <v>415</v>
      </c>
      <c r="I42" s="161" t="s">
        <v>415</v>
      </c>
      <c r="J42" s="161" t="s">
        <v>415</v>
      </c>
      <c r="K42" s="161" t="s">
        <v>415</v>
      </c>
      <c r="L42" s="161" t="s">
        <v>415</v>
      </c>
      <c r="M42" s="161" t="s">
        <v>415</v>
      </c>
      <c r="N42" s="161" t="s">
        <v>415</v>
      </c>
      <c r="O42" s="161" t="s">
        <v>415</v>
      </c>
      <c r="P42" s="161" t="s">
        <v>415</v>
      </c>
      <c r="Q42" s="161" t="s">
        <v>415</v>
      </c>
      <c r="R42" s="161" t="s">
        <v>415</v>
      </c>
    </row>
    <row r="43" spans="1:18" s="188" customFormat="1" ht="12.75" customHeight="1">
      <c r="A43" s="186" t="s">
        <v>120</v>
      </c>
      <c r="B43" s="192" t="s">
        <v>172</v>
      </c>
      <c r="C43" s="146">
        <v>4279.1800361954329</v>
      </c>
      <c r="D43" s="146">
        <v>4672.5453456049181</v>
      </c>
      <c r="E43" s="146">
        <v>5065.9106550144052</v>
      </c>
      <c r="F43" s="146">
        <v>5459.2759644238913</v>
      </c>
      <c r="G43" s="146">
        <v>5852.6412738333775</v>
      </c>
      <c r="H43" s="146">
        <v>5732.133699972168</v>
      </c>
      <c r="I43" s="146">
        <v>5611.6261261109594</v>
      </c>
      <c r="J43" s="146">
        <v>5491.1185522497508</v>
      </c>
      <c r="K43" s="146">
        <v>5629.6609583643267</v>
      </c>
      <c r="L43" s="146">
        <v>5768.2504513295999</v>
      </c>
      <c r="M43" s="146">
        <v>5906.7457705934776</v>
      </c>
      <c r="N43" s="146">
        <v>4868.6055260330149</v>
      </c>
      <c r="O43" s="146">
        <v>5493.8199545391235</v>
      </c>
      <c r="P43" s="146">
        <v>5601.0109374000003</v>
      </c>
      <c r="Q43" s="146">
        <v>5430.0638782830611</v>
      </c>
      <c r="R43" s="146">
        <v>5283.519024549003</v>
      </c>
    </row>
    <row r="44" spans="1:18" s="188" customFormat="1" ht="12.75" customHeight="1">
      <c r="A44" s="186" t="s">
        <v>86</v>
      </c>
      <c r="B44" s="189" t="s">
        <v>51</v>
      </c>
      <c r="C44" s="146">
        <v>900</v>
      </c>
      <c r="D44" s="146">
        <v>883.75</v>
      </c>
      <c r="E44" s="146">
        <v>867.5</v>
      </c>
      <c r="F44" s="146">
        <v>851.25</v>
      </c>
      <c r="G44" s="146">
        <v>835</v>
      </c>
      <c r="H44" s="146">
        <v>800.66666666666663</v>
      </c>
      <c r="I44" s="146">
        <v>766.33333333333337</v>
      </c>
      <c r="J44" s="146">
        <v>732</v>
      </c>
      <c r="K44" s="146">
        <v>709.05433333333337</v>
      </c>
      <c r="L44" s="146">
        <v>686.10866666666664</v>
      </c>
      <c r="M44" s="146">
        <v>663.16300000000001</v>
      </c>
      <c r="N44" s="146">
        <v>640.81600000000003</v>
      </c>
      <c r="O44" s="146">
        <v>611.88200000000006</v>
      </c>
      <c r="P44" s="146">
        <v>619.92000000000007</v>
      </c>
      <c r="Q44" s="146">
        <v>606.85586599999999</v>
      </c>
      <c r="R44" s="146">
        <v>588.69311000000005</v>
      </c>
    </row>
    <row r="45" spans="1:18" s="188" customFormat="1" ht="12.75" customHeight="1">
      <c r="A45" s="186" t="s">
        <v>121</v>
      </c>
      <c r="B45" s="189" t="s">
        <v>173</v>
      </c>
      <c r="C45" s="146">
        <v>3379.1800361954329</v>
      </c>
      <c r="D45" s="146">
        <v>3788.7953456049186</v>
      </c>
      <c r="E45" s="146">
        <v>4198.4106550144052</v>
      </c>
      <c r="F45" s="146">
        <v>4608.0259644238913</v>
      </c>
      <c r="G45" s="146">
        <v>5017.6412738333775</v>
      </c>
      <c r="H45" s="146">
        <v>4931.467033305501</v>
      </c>
      <c r="I45" s="146">
        <v>4845.2927927776263</v>
      </c>
      <c r="J45" s="146">
        <v>4759.1185522497508</v>
      </c>
      <c r="K45" s="146">
        <v>4920.6066250309932</v>
      </c>
      <c r="L45" s="146">
        <v>5082.1417846629329</v>
      </c>
      <c r="M45" s="146">
        <v>5243.5827705934771</v>
      </c>
      <c r="N45" s="146">
        <v>4227.7895260330151</v>
      </c>
      <c r="O45" s="146">
        <v>4881.937954539123</v>
      </c>
      <c r="P45" s="146">
        <v>4981.0909374000003</v>
      </c>
      <c r="Q45" s="146">
        <v>4823.2080122830612</v>
      </c>
      <c r="R45" s="146">
        <v>4694.8259145490028</v>
      </c>
    </row>
    <row r="46" spans="1:18" s="188" customFormat="1" ht="12.75" customHeight="1">
      <c r="A46" s="186">
        <v>37</v>
      </c>
      <c r="B46" s="194" t="s">
        <v>174</v>
      </c>
      <c r="C46" s="146">
        <v>3379.1800361954329</v>
      </c>
      <c r="D46" s="146">
        <v>3788.7953456049186</v>
      </c>
      <c r="E46" s="146">
        <v>4198.4106550144052</v>
      </c>
      <c r="F46" s="146">
        <v>4608.0259644238913</v>
      </c>
      <c r="G46" s="146">
        <v>5017.6412738333775</v>
      </c>
      <c r="H46" s="146">
        <v>4931.467033305501</v>
      </c>
      <c r="I46" s="146">
        <v>4845.2927927776263</v>
      </c>
      <c r="J46" s="146">
        <v>4759.1185522497508</v>
      </c>
      <c r="K46" s="146">
        <v>4920.6066250309932</v>
      </c>
      <c r="L46" s="146">
        <v>5082.1417846629329</v>
      </c>
      <c r="M46" s="146">
        <v>5243.5827705934771</v>
      </c>
      <c r="N46" s="146">
        <v>4227.7895260330151</v>
      </c>
      <c r="O46" s="146">
        <v>4881.937954539123</v>
      </c>
      <c r="P46" s="146">
        <v>4977.3939374000001</v>
      </c>
      <c r="Q46" s="146">
        <v>4822.2410596236414</v>
      </c>
      <c r="R46" s="146">
        <v>4693.7657866236414</v>
      </c>
    </row>
    <row r="47" spans="1:18" s="188" customFormat="1" ht="12.75" customHeight="1">
      <c r="A47" s="186" t="s">
        <v>122</v>
      </c>
      <c r="B47" s="194" t="s">
        <v>175</v>
      </c>
      <c r="C47" s="161" t="s">
        <v>415</v>
      </c>
      <c r="D47" s="161" t="s">
        <v>415</v>
      </c>
      <c r="E47" s="161" t="s">
        <v>415</v>
      </c>
      <c r="F47" s="161" t="s">
        <v>415</v>
      </c>
      <c r="G47" s="161" t="s">
        <v>415</v>
      </c>
      <c r="H47" s="161" t="s">
        <v>415</v>
      </c>
      <c r="I47" s="161" t="s">
        <v>415</v>
      </c>
      <c r="J47" s="161" t="s">
        <v>415</v>
      </c>
      <c r="K47" s="161" t="s">
        <v>415</v>
      </c>
      <c r="L47" s="161" t="s">
        <v>415</v>
      </c>
      <c r="M47" s="161" t="s">
        <v>415</v>
      </c>
      <c r="N47" s="161" t="s">
        <v>415</v>
      </c>
      <c r="O47" s="161" t="s">
        <v>415</v>
      </c>
      <c r="P47" s="146">
        <v>3.6970000000000001</v>
      </c>
      <c r="Q47" s="146">
        <v>0.96695265941968123</v>
      </c>
      <c r="R47" s="146">
        <v>1.0601279253616491</v>
      </c>
    </row>
    <row r="48" spans="1:18" s="188" customFormat="1" ht="12.75" customHeight="1">
      <c r="A48" s="186" t="s">
        <v>123</v>
      </c>
      <c r="B48" s="192" t="s">
        <v>13</v>
      </c>
      <c r="C48" s="146">
        <v>49.635041340061719</v>
      </c>
      <c r="D48" s="146">
        <v>51.301509837419779</v>
      </c>
      <c r="E48" s="146">
        <v>52.967978334777847</v>
      </c>
      <c r="F48" s="146">
        <v>54.6344468321359</v>
      </c>
      <c r="G48" s="146">
        <v>56.300915329493961</v>
      </c>
      <c r="H48" s="146">
        <v>54.248675164469823</v>
      </c>
      <c r="I48" s="146">
        <v>52.196434999445685</v>
      </c>
      <c r="J48" s="146">
        <v>50.144194834421555</v>
      </c>
      <c r="K48" s="146">
        <v>49.500415499317988</v>
      </c>
      <c r="L48" s="146">
        <v>49.071229275915613</v>
      </c>
      <c r="M48" s="146">
        <v>48.212856829110869</v>
      </c>
      <c r="N48" s="146">
        <v>38.544895227210638</v>
      </c>
      <c r="O48" s="146">
        <v>37.382157634498363</v>
      </c>
      <c r="P48" s="146">
        <v>38.596422677671612</v>
      </c>
      <c r="Q48" s="146">
        <v>42.962717770007899</v>
      </c>
      <c r="R48" s="146">
        <v>43.56870992086813</v>
      </c>
    </row>
    <row r="49" spans="1:18" s="188" customFormat="1" ht="12.75" customHeight="1">
      <c r="A49" s="186" t="s">
        <v>124</v>
      </c>
      <c r="B49" s="189" t="s">
        <v>176</v>
      </c>
      <c r="C49" s="161" t="s">
        <v>415</v>
      </c>
      <c r="D49" s="161" t="s">
        <v>415</v>
      </c>
      <c r="E49" s="161" t="s">
        <v>415</v>
      </c>
      <c r="F49" s="161" t="s">
        <v>415</v>
      </c>
      <c r="G49" s="161" t="s">
        <v>415</v>
      </c>
      <c r="H49" s="161" t="s">
        <v>415</v>
      </c>
      <c r="I49" s="161" t="s">
        <v>415</v>
      </c>
      <c r="J49" s="161" t="s">
        <v>415</v>
      </c>
      <c r="K49" s="161" t="s">
        <v>415</v>
      </c>
      <c r="L49" s="161" t="s">
        <v>415</v>
      </c>
      <c r="M49" s="161" t="s">
        <v>415</v>
      </c>
      <c r="N49" s="161" t="s">
        <v>415</v>
      </c>
      <c r="O49" s="161" t="s">
        <v>415</v>
      </c>
      <c r="P49" s="161" t="s">
        <v>415</v>
      </c>
      <c r="Q49" s="161" t="s">
        <v>415</v>
      </c>
      <c r="R49" s="161" t="s">
        <v>415</v>
      </c>
    </row>
    <row r="50" spans="1:18" s="188" customFormat="1" ht="12.75" customHeight="1">
      <c r="A50" s="186" t="s">
        <v>125</v>
      </c>
      <c r="B50" s="189" t="s">
        <v>177</v>
      </c>
      <c r="C50" s="161" t="s">
        <v>415</v>
      </c>
      <c r="D50" s="161" t="s">
        <v>415</v>
      </c>
      <c r="E50" s="161" t="s">
        <v>415</v>
      </c>
      <c r="F50" s="161" t="s">
        <v>415</v>
      </c>
      <c r="G50" s="161" t="s">
        <v>415</v>
      </c>
      <c r="H50" s="161" t="s">
        <v>415</v>
      </c>
      <c r="I50" s="161" t="s">
        <v>415</v>
      </c>
      <c r="J50" s="161" t="s">
        <v>415</v>
      </c>
      <c r="K50" s="161" t="s">
        <v>415</v>
      </c>
      <c r="L50" s="161" t="s">
        <v>415</v>
      </c>
      <c r="M50" s="161" t="s">
        <v>415</v>
      </c>
      <c r="N50" s="161" t="s">
        <v>415</v>
      </c>
      <c r="O50" s="161" t="s">
        <v>415</v>
      </c>
      <c r="P50" s="161" t="s">
        <v>415</v>
      </c>
      <c r="Q50" s="161" t="s">
        <v>415</v>
      </c>
      <c r="R50" s="161" t="s">
        <v>415</v>
      </c>
    </row>
    <row r="51" spans="1:18" s="188" customFormat="1" ht="12.75" customHeight="1">
      <c r="A51" s="186" t="s">
        <v>126</v>
      </c>
      <c r="B51" s="192" t="s">
        <v>178</v>
      </c>
      <c r="C51" s="146">
        <v>68.855177751283193</v>
      </c>
      <c r="D51" s="146">
        <v>67.359805518448013</v>
      </c>
      <c r="E51" s="146">
        <v>65.864433285612833</v>
      </c>
      <c r="F51" s="146">
        <v>64.369061052777639</v>
      </c>
      <c r="G51" s="146">
        <v>62.873688819942458</v>
      </c>
      <c r="H51" s="146">
        <v>59.765338783410655</v>
      </c>
      <c r="I51" s="146">
        <v>56.656988746878852</v>
      </c>
      <c r="J51" s="146">
        <v>53.548638710347049</v>
      </c>
      <c r="K51" s="146">
        <v>53.867646771262351</v>
      </c>
      <c r="L51" s="146">
        <v>54.080318811872559</v>
      </c>
      <c r="M51" s="146">
        <v>54.505662893092961</v>
      </c>
      <c r="N51" s="146">
        <v>54.413095306770941</v>
      </c>
      <c r="O51" s="146">
        <v>54.634632886547649</v>
      </c>
      <c r="P51" s="146">
        <v>50.394752410837313</v>
      </c>
      <c r="Q51" s="146">
        <v>56.970091852649574</v>
      </c>
      <c r="R51" s="146">
        <v>57.210682600702299</v>
      </c>
    </row>
    <row r="52" spans="1:18" s="188" customFormat="1" ht="12.75" customHeight="1">
      <c r="A52" s="186" t="s">
        <v>27</v>
      </c>
      <c r="B52" s="189" t="s">
        <v>179</v>
      </c>
      <c r="C52" s="146">
        <v>36.140959120167672</v>
      </c>
      <c r="D52" s="146">
        <v>34.807510397845881</v>
      </c>
      <c r="E52" s="146">
        <v>33.474061675524084</v>
      </c>
      <c r="F52" s="146">
        <v>32.140612953202293</v>
      </c>
      <c r="G52" s="146">
        <v>30.807164230880495</v>
      </c>
      <c r="H52" s="146">
        <v>27.818143149101314</v>
      </c>
      <c r="I52" s="146">
        <v>24.829122067322128</v>
      </c>
      <c r="J52" s="146">
        <v>21.84010098554295</v>
      </c>
      <c r="K52" s="146">
        <v>22.214650894995497</v>
      </c>
      <c r="L52" s="146">
        <v>22.464350834630537</v>
      </c>
      <c r="M52" s="146">
        <v>22.963750713900605</v>
      </c>
      <c r="N52" s="146">
        <v>23.814195062270034</v>
      </c>
      <c r="O52" s="146">
        <v>25.272103485717874</v>
      </c>
      <c r="P52" s="146">
        <v>21.284838442544633</v>
      </c>
      <c r="Q52" s="146">
        <v>26.136388925404493</v>
      </c>
      <c r="R52" s="146">
        <v>26.792239287768613</v>
      </c>
    </row>
    <row r="53" spans="1:18" s="188" customFormat="1" ht="12.75" customHeight="1">
      <c r="A53" s="186" t="s">
        <v>127</v>
      </c>
      <c r="B53" s="189" t="s">
        <v>180</v>
      </c>
      <c r="C53" s="146">
        <v>11.74200747151907</v>
      </c>
      <c r="D53" s="146">
        <v>11.570583291126299</v>
      </c>
      <c r="E53" s="146">
        <v>11.399159110733526</v>
      </c>
      <c r="F53" s="146">
        <v>11.227734930340754</v>
      </c>
      <c r="G53" s="146">
        <v>11.056310749947981</v>
      </c>
      <c r="H53" s="146">
        <v>10.955499406284435</v>
      </c>
      <c r="I53" s="146">
        <v>10.854688062620893</v>
      </c>
      <c r="J53" s="146">
        <v>10.753876718957347</v>
      </c>
      <c r="K53" s="146">
        <v>10.659619995154177</v>
      </c>
      <c r="L53" s="146">
        <v>10.596782179285398</v>
      </c>
      <c r="M53" s="146">
        <v>10.471106547547841</v>
      </c>
      <c r="N53" s="146">
        <v>9.8220204106823026</v>
      </c>
      <c r="O53" s="146">
        <v>9.3163255990445055</v>
      </c>
      <c r="P53" s="146">
        <v>9.8974884363590636</v>
      </c>
      <c r="Q53" s="146">
        <v>11.385867564666748</v>
      </c>
      <c r="R53" s="146">
        <v>11.040991404476721</v>
      </c>
    </row>
    <row r="54" spans="1:18" s="188" customFormat="1" ht="12.75" customHeight="1">
      <c r="A54" s="186" t="s">
        <v>128</v>
      </c>
      <c r="B54" s="189" t="s">
        <v>181</v>
      </c>
      <c r="C54" s="146">
        <v>20.972211159596458</v>
      </c>
      <c r="D54" s="146">
        <v>20.981711829475834</v>
      </c>
      <c r="E54" s="146">
        <v>20.991212499355218</v>
      </c>
      <c r="F54" s="146">
        <v>21.000713169234597</v>
      </c>
      <c r="G54" s="146">
        <v>21.010213839113977</v>
      </c>
      <c r="H54" s="146">
        <v>20.991696228024903</v>
      </c>
      <c r="I54" s="146">
        <v>20.973178616935829</v>
      </c>
      <c r="J54" s="146">
        <v>20.954661005846752</v>
      </c>
      <c r="K54" s="146">
        <v>20.993375881112676</v>
      </c>
      <c r="L54" s="146">
        <v>21.019185797956624</v>
      </c>
      <c r="M54" s="146">
        <v>21.070805631644518</v>
      </c>
      <c r="N54" s="146">
        <v>20.776879833818608</v>
      </c>
      <c r="O54" s="146">
        <v>20.046203801785264</v>
      </c>
      <c r="P54" s="146">
        <v>19.212425531933615</v>
      </c>
      <c r="Q54" s="146">
        <v>19.447835362578331</v>
      </c>
      <c r="R54" s="146">
        <v>19.377451908456962</v>
      </c>
    </row>
    <row r="55" spans="1:18" s="188" customFormat="1" ht="12.75" customHeight="1">
      <c r="A55" s="186" t="s">
        <v>129</v>
      </c>
      <c r="B55" s="192" t="s">
        <v>433</v>
      </c>
      <c r="C55" s="146">
        <v>59.06896536460836</v>
      </c>
      <c r="D55" s="146">
        <v>56.142654553109331</v>
      </c>
      <c r="E55" s="146">
        <v>53.216343741610302</v>
      </c>
      <c r="F55" s="146">
        <v>50.290032930111281</v>
      </c>
      <c r="G55" s="146">
        <v>47.363722118612245</v>
      </c>
      <c r="H55" s="146">
        <v>45.446317378795996</v>
      </c>
      <c r="I55" s="146">
        <v>43.528912638979733</v>
      </c>
      <c r="J55" s="146">
        <v>41.611507899163485</v>
      </c>
      <c r="K55" s="146">
        <v>39.763392080638965</v>
      </c>
      <c r="L55" s="146">
        <v>38.531314868289293</v>
      </c>
      <c r="M55" s="146">
        <v>36.067160443589941</v>
      </c>
      <c r="N55" s="146">
        <v>36.705944129062672</v>
      </c>
      <c r="O55" s="146">
        <v>37.073983086956318</v>
      </c>
      <c r="P55" s="146">
        <v>39.007522501755474</v>
      </c>
      <c r="Q55" s="146">
        <v>41.478864067034607</v>
      </c>
      <c r="R55" s="146">
        <v>41.553493592007136</v>
      </c>
    </row>
    <row r="56" spans="1:18" s="188" customFormat="1" ht="12.75" customHeight="1">
      <c r="A56" s="186" t="s">
        <v>130</v>
      </c>
      <c r="B56" s="189" t="s">
        <v>183</v>
      </c>
      <c r="C56" s="161" t="s">
        <v>415</v>
      </c>
      <c r="D56" s="161" t="s">
        <v>415</v>
      </c>
      <c r="E56" s="161" t="s">
        <v>415</v>
      </c>
      <c r="F56" s="161" t="s">
        <v>415</v>
      </c>
      <c r="G56" s="161" t="s">
        <v>415</v>
      </c>
      <c r="H56" s="161" t="s">
        <v>415</v>
      </c>
      <c r="I56" s="161" t="s">
        <v>415</v>
      </c>
      <c r="J56" s="161" t="s">
        <v>415</v>
      </c>
      <c r="K56" s="161" t="s">
        <v>415</v>
      </c>
      <c r="L56" s="161" t="s">
        <v>415</v>
      </c>
      <c r="M56" s="161" t="s">
        <v>415</v>
      </c>
      <c r="N56" s="161" t="s">
        <v>415</v>
      </c>
      <c r="O56" s="161" t="s">
        <v>415</v>
      </c>
      <c r="P56" s="146">
        <v>0</v>
      </c>
      <c r="Q56" s="146">
        <v>0</v>
      </c>
      <c r="R56" s="146">
        <v>0</v>
      </c>
    </row>
    <row r="57" spans="1:18" s="188" customFormat="1" ht="12.75" customHeight="1">
      <c r="A57" s="186" t="s">
        <v>131</v>
      </c>
      <c r="B57" s="189" t="s">
        <v>184</v>
      </c>
      <c r="C57" s="161" t="s">
        <v>415</v>
      </c>
      <c r="D57" s="161" t="s">
        <v>415</v>
      </c>
      <c r="E57" s="161" t="s">
        <v>415</v>
      </c>
      <c r="F57" s="161" t="s">
        <v>415</v>
      </c>
      <c r="G57" s="161" t="s">
        <v>415</v>
      </c>
      <c r="H57" s="161" t="s">
        <v>415</v>
      </c>
      <c r="I57" s="161" t="s">
        <v>415</v>
      </c>
      <c r="J57" s="161" t="s">
        <v>415</v>
      </c>
      <c r="K57" s="161" t="s">
        <v>415</v>
      </c>
      <c r="L57" s="161" t="s">
        <v>415</v>
      </c>
      <c r="M57" s="161" t="s">
        <v>415</v>
      </c>
      <c r="N57" s="161" t="s">
        <v>415</v>
      </c>
      <c r="O57" s="161" t="s">
        <v>415</v>
      </c>
      <c r="P57" s="146">
        <v>25.078200071687199</v>
      </c>
      <c r="Q57" s="146">
        <v>26.263848539715887</v>
      </c>
      <c r="R57" s="146">
        <v>25.499413612813555</v>
      </c>
    </row>
    <row r="58" spans="1:18" s="188" customFormat="1" ht="12.75" customHeight="1">
      <c r="A58" s="186" t="s">
        <v>14</v>
      </c>
      <c r="B58" s="189" t="s">
        <v>17</v>
      </c>
      <c r="C58" s="146">
        <v>4.2430777854943571</v>
      </c>
      <c r="D58" s="146">
        <v>3.9758244309937409</v>
      </c>
      <c r="E58" s="146">
        <v>3.7085710764931248</v>
      </c>
      <c r="F58" s="146">
        <v>3.4413177219925086</v>
      </c>
      <c r="G58" s="146">
        <v>3.1740643674918925</v>
      </c>
      <c r="H58" s="146">
        <v>3.0017524222737562</v>
      </c>
      <c r="I58" s="146">
        <v>2.829440477055619</v>
      </c>
      <c r="J58" s="146">
        <v>2.6571285318374827</v>
      </c>
      <c r="K58" s="146">
        <v>2.4850321694888482</v>
      </c>
      <c r="L58" s="146">
        <v>2.3703012612564249</v>
      </c>
      <c r="M58" s="146">
        <v>2.1408394447915793</v>
      </c>
      <c r="N58" s="146">
        <v>2.1285925365488332</v>
      </c>
      <c r="O58" s="146">
        <v>2.149108924440533</v>
      </c>
      <c r="P58" s="146">
        <v>2.1706463523510182</v>
      </c>
      <c r="Q58" s="146">
        <v>2.1752601695198175</v>
      </c>
      <c r="R58" s="146">
        <v>2.1626332612770711</v>
      </c>
    </row>
    <row r="59" spans="1:18" s="188" customFormat="1" ht="12.75" customHeight="1">
      <c r="A59" s="186" t="s">
        <v>15</v>
      </c>
      <c r="B59" s="189" t="s">
        <v>66</v>
      </c>
      <c r="C59" s="146">
        <v>3.9346523568251821</v>
      </c>
      <c r="D59" s="146">
        <v>4.1372527945135822</v>
      </c>
      <c r="E59" s="146">
        <v>4.3398532322019818</v>
      </c>
      <c r="F59" s="146">
        <v>4.5424536698903806</v>
      </c>
      <c r="G59" s="146">
        <v>4.7450541075787793</v>
      </c>
      <c r="H59" s="146">
        <v>4.8084366183373426</v>
      </c>
      <c r="I59" s="146">
        <v>4.8718191290959059</v>
      </c>
      <c r="J59" s="146">
        <v>4.9352016398544682</v>
      </c>
      <c r="K59" s="146">
        <v>4.8296913380067767</v>
      </c>
      <c r="L59" s="146">
        <v>4.759351136774983</v>
      </c>
      <c r="M59" s="146">
        <v>4.6186707343113955</v>
      </c>
      <c r="N59" s="146">
        <v>5.2574544197841213</v>
      </c>
      <c r="O59" s="146">
        <v>5.7338000600013261</v>
      </c>
      <c r="P59" s="146">
        <v>5.8507816721854482</v>
      </c>
      <c r="Q59" s="146">
        <v>6.4644772737450662</v>
      </c>
      <c r="R59" s="146">
        <v>7.060849744279512</v>
      </c>
    </row>
    <row r="60" spans="1:18" s="188" customFormat="1" ht="12.75" customHeight="1">
      <c r="A60" s="186" t="s">
        <v>16</v>
      </c>
      <c r="B60" s="189" t="s">
        <v>185</v>
      </c>
      <c r="C60" s="146">
        <v>3.1802676935511687</v>
      </c>
      <c r="D60" s="146">
        <v>3.1330328675359516</v>
      </c>
      <c r="E60" s="146">
        <v>3.085798041520734</v>
      </c>
      <c r="F60" s="146">
        <v>3.0385632155055164</v>
      </c>
      <c r="G60" s="146">
        <v>2.9913283894902993</v>
      </c>
      <c r="H60" s="146">
        <v>3.027077142271922</v>
      </c>
      <c r="I60" s="146">
        <v>3.0628258950535447</v>
      </c>
      <c r="J60" s="146">
        <v>3.0985746478351675</v>
      </c>
      <c r="K60" s="146">
        <v>3.169979325111044</v>
      </c>
      <c r="L60" s="146">
        <v>3.2175824432949613</v>
      </c>
      <c r="M60" s="146">
        <v>3.3127886796627966</v>
      </c>
      <c r="N60" s="146">
        <v>3.6618255645810587</v>
      </c>
      <c r="O60" s="146">
        <v>3.7456161819461902</v>
      </c>
      <c r="P60" s="146">
        <v>3.5070767586623077</v>
      </c>
      <c r="Q60" s="146">
        <v>3.855723729435979</v>
      </c>
      <c r="R60" s="146">
        <v>3.987526628348931</v>
      </c>
    </row>
    <row r="61" spans="1:18" s="188" customFormat="1" ht="12.75" customHeight="1">
      <c r="A61" s="186" t="s">
        <v>132</v>
      </c>
      <c r="B61" s="189" t="s">
        <v>186</v>
      </c>
      <c r="C61" s="146">
        <v>4.8750600313034909</v>
      </c>
      <c r="D61" s="146">
        <v>4.6571651365559994</v>
      </c>
      <c r="E61" s="146">
        <v>4.4392702418085088</v>
      </c>
      <c r="F61" s="146">
        <v>4.2213753470610174</v>
      </c>
      <c r="G61" s="146">
        <v>4.0034804523135259</v>
      </c>
      <c r="H61" s="146">
        <v>3.7667916439802331</v>
      </c>
      <c r="I61" s="146">
        <v>3.5301028356469395</v>
      </c>
      <c r="J61" s="146">
        <v>3.2934140273136463</v>
      </c>
      <c r="K61" s="146">
        <v>3.2365965521758424</v>
      </c>
      <c r="L61" s="146">
        <v>3.198718235417306</v>
      </c>
      <c r="M61" s="146">
        <v>3.1229616019002338</v>
      </c>
      <c r="N61" s="146">
        <v>3.1903195972353364</v>
      </c>
      <c r="O61" s="146">
        <v>3.1133943423183301</v>
      </c>
      <c r="P61" s="146">
        <v>2.4008176468694993</v>
      </c>
      <c r="Q61" s="146">
        <v>2.7195543546178529</v>
      </c>
      <c r="R61" s="146">
        <v>2.8430703452880595</v>
      </c>
    </row>
    <row r="62" spans="1:18" s="188" customFormat="1" ht="12.75" customHeight="1">
      <c r="A62" s="186" t="s">
        <v>133</v>
      </c>
      <c r="B62" s="192" t="s">
        <v>53</v>
      </c>
      <c r="C62" s="146">
        <v>71.358965742216952</v>
      </c>
      <c r="D62" s="146">
        <v>70.642954872482946</v>
      </c>
      <c r="E62" s="146">
        <v>69.926944002748925</v>
      </c>
      <c r="F62" s="146">
        <v>69.210933133014919</v>
      </c>
      <c r="G62" s="146">
        <v>68.494922263280912</v>
      </c>
      <c r="H62" s="146">
        <v>68.608304877702096</v>
      </c>
      <c r="I62" s="146">
        <v>68.72168749212328</v>
      </c>
      <c r="J62" s="146">
        <v>68.835070106544464</v>
      </c>
      <c r="K62" s="146">
        <v>70.010182843650412</v>
      </c>
      <c r="L62" s="146">
        <v>70.793591335054387</v>
      </c>
      <c r="M62" s="146">
        <v>72.360408317862337</v>
      </c>
      <c r="N62" s="146">
        <v>71.108107222410027</v>
      </c>
      <c r="O62" s="146">
        <v>91.056223792531142</v>
      </c>
      <c r="P62" s="146">
        <v>115.77668488347423</v>
      </c>
      <c r="Q62" s="146">
        <v>115.42158049700271</v>
      </c>
      <c r="R62" s="146">
        <v>95.261272768632409</v>
      </c>
    </row>
    <row r="63" spans="1:18" s="188" customFormat="1" ht="12.75" customHeight="1">
      <c r="A63" s="186" t="s">
        <v>67</v>
      </c>
      <c r="B63" s="192" t="s">
        <v>434</v>
      </c>
      <c r="C63" s="146">
        <v>6.9252051371878665</v>
      </c>
      <c r="D63" s="146">
        <v>6.7622041567836968</v>
      </c>
      <c r="E63" s="146">
        <v>6.5992031763795271</v>
      </c>
      <c r="F63" s="146">
        <v>6.4362021959753584</v>
      </c>
      <c r="G63" s="146">
        <v>6.2732012155711878</v>
      </c>
      <c r="H63" s="146">
        <v>6.143972946835274</v>
      </c>
      <c r="I63" s="146">
        <v>6.0147446780993583</v>
      </c>
      <c r="J63" s="146">
        <v>5.8855164093634436</v>
      </c>
      <c r="K63" s="146">
        <v>6.1248642019083857</v>
      </c>
      <c r="L63" s="146">
        <v>6.2844293969383465</v>
      </c>
      <c r="M63" s="146">
        <v>6.6035597869982698</v>
      </c>
      <c r="N63" s="146">
        <v>8.2400093956196727</v>
      </c>
      <c r="O63" s="146">
        <v>5.426332363964093</v>
      </c>
      <c r="P63" s="146">
        <v>34.214148984773459</v>
      </c>
      <c r="Q63" s="146">
        <v>35.626923588260382</v>
      </c>
      <c r="R63" s="146">
        <v>35.153433842141723</v>
      </c>
    </row>
    <row r="64" spans="1:18" s="188" customFormat="1" ht="12.75" customHeight="1">
      <c r="A64" s="186" t="s">
        <v>68</v>
      </c>
      <c r="B64" s="192" t="s">
        <v>188</v>
      </c>
      <c r="C64" s="146">
        <v>10.039297171228249</v>
      </c>
      <c r="D64" s="146">
        <v>9.9556970040676376</v>
      </c>
      <c r="E64" s="146">
        <v>9.8720968369070299</v>
      </c>
      <c r="F64" s="146">
        <v>9.7884966697464204</v>
      </c>
      <c r="G64" s="146">
        <v>9.7048965025858092</v>
      </c>
      <c r="H64" s="146">
        <v>9.5943320148955902</v>
      </c>
      <c r="I64" s="146">
        <v>9.483767527205373</v>
      </c>
      <c r="J64" s="146">
        <v>9.373203039515154</v>
      </c>
      <c r="K64" s="146">
        <v>9.3208814820483372</v>
      </c>
      <c r="L64" s="146">
        <v>9.2860004437371249</v>
      </c>
      <c r="M64" s="146">
        <v>9.2162383671147019</v>
      </c>
      <c r="N64" s="146">
        <v>9.0787351065108215</v>
      </c>
      <c r="O64" s="146">
        <v>11.442463561014749</v>
      </c>
      <c r="P64" s="146">
        <v>8.4622795780625957</v>
      </c>
      <c r="Q64" s="146">
        <v>8.4467269568136665</v>
      </c>
      <c r="R64" s="146">
        <v>8.3423999988857886</v>
      </c>
    </row>
    <row r="65" spans="1:18" s="188" customFormat="1" ht="12.75" customHeight="1">
      <c r="A65" s="186" t="s">
        <v>69</v>
      </c>
      <c r="B65" s="192" t="s">
        <v>189</v>
      </c>
      <c r="C65" s="146">
        <v>1.6070142485460261</v>
      </c>
      <c r="D65" s="146">
        <v>1.7081133036083198</v>
      </c>
      <c r="E65" s="146">
        <v>1.8092123586706139</v>
      </c>
      <c r="F65" s="146">
        <v>1.9103114137329076</v>
      </c>
      <c r="G65" s="146">
        <v>2.0114104687952015</v>
      </c>
      <c r="H65" s="146">
        <v>2.1140126891705511</v>
      </c>
      <c r="I65" s="146">
        <v>2.2166149095459016</v>
      </c>
      <c r="J65" s="146">
        <v>2.3192171299212516</v>
      </c>
      <c r="K65" s="146">
        <v>2.3626053027972356</v>
      </c>
      <c r="L65" s="146">
        <v>2.3915307513812243</v>
      </c>
      <c r="M65" s="146">
        <v>2.449381648549203</v>
      </c>
      <c r="N65" s="146">
        <v>2.712690175768242</v>
      </c>
      <c r="O65" s="146">
        <v>2.7495685666834291</v>
      </c>
      <c r="P65" s="146">
        <v>2.5302735003771688</v>
      </c>
      <c r="Q65" s="146">
        <v>2.8162496205598213</v>
      </c>
      <c r="R65" s="146">
        <v>2.8129530746811948</v>
      </c>
    </row>
    <row r="66" spans="1:18" s="188" customFormat="1" ht="12.75" customHeight="1">
      <c r="A66" s="197" t="s">
        <v>70</v>
      </c>
      <c r="B66" s="192" t="s">
        <v>190</v>
      </c>
      <c r="C66" s="146">
        <v>16.930943743585409</v>
      </c>
      <c r="D66" s="146">
        <v>17.007991234719896</v>
      </c>
      <c r="E66" s="146">
        <v>17.085038725854378</v>
      </c>
      <c r="F66" s="146">
        <v>17.162086216988861</v>
      </c>
      <c r="G66" s="146">
        <v>17.239133708123347</v>
      </c>
      <c r="H66" s="146">
        <v>17.715624943421549</v>
      </c>
      <c r="I66" s="146">
        <v>18.192116178719751</v>
      </c>
      <c r="J66" s="146">
        <v>18.668607414017952</v>
      </c>
      <c r="K66" s="146">
        <v>19.047383076716166</v>
      </c>
      <c r="L66" s="146">
        <v>19.299900185181649</v>
      </c>
      <c r="M66" s="146">
        <v>19.8049344021126</v>
      </c>
      <c r="N66" s="146">
        <v>14.763784902068201</v>
      </c>
      <c r="O66" s="146">
        <v>15.610608748336732</v>
      </c>
      <c r="P66" s="146">
        <v>18.915114707960967</v>
      </c>
      <c r="Q66" s="146">
        <v>18.669251302344293</v>
      </c>
      <c r="R66" s="146">
        <v>20.37363234884268</v>
      </c>
    </row>
    <row r="67" spans="1:18" s="188" customFormat="1" ht="12.75" customHeight="1">
      <c r="A67" s="197" t="s">
        <v>71</v>
      </c>
      <c r="B67" s="192" t="s">
        <v>191</v>
      </c>
      <c r="C67" s="146">
        <v>12.692759475966522</v>
      </c>
      <c r="D67" s="146">
        <v>12.844601092898221</v>
      </c>
      <c r="E67" s="146">
        <v>12.996442709829919</v>
      </c>
      <c r="F67" s="146">
        <v>13.148284326761617</v>
      </c>
      <c r="G67" s="146">
        <v>13.300125943693319</v>
      </c>
      <c r="H67" s="146">
        <v>13.684727890878541</v>
      </c>
      <c r="I67" s="146">
        <v>14.069329838063766</v>
      </c>
      <c r="J67" s="146">
        <v>14.453931785248988</v>
      </c>
      <c r="K67" s="146">
        <v>14.891026361009139</v>
      </c>
      <c r="L67" s="146">
        <v>15.182422744849243</v>
      </c>
      <c r="M67" s="146">
        <v>15.765215512529442</v>
      </c>
      <c r="N67" s="146">
        <v>14.439241833635432</v>
      </c>
      <c r="O67" s="146">
        <v>15.33028397038853</v>
      </c>
      <c r="P67" s="146">
        <v>16.011335336107621</v>
      </c>
      <c r="Q67" s="146">
        <v>16.619498833775769</v>
      </c>
      <c r="R67" s="146">
        <v>17.678837846229776</v>
      </c>
    </row>
    <row r="68" spans="1:18" ht="12.75" customHeight="1">
      <c r="A68" s="197" t="s">
        <v>72</v>
      </c>
      <c r="B68" s="192" t="s">
        <v>435</v>
      </c>
      <c r="C68" s="146">
        <v>61.394448945090815</v>
      </c>
      <c r="D68" s="146">
        <v>60.731462122461878</v>
      </c>
      <c r="E68" s="146">
        <v>60.068475299832926</v>
      </c>
      <c r="F68" s="146">
        <v>59.405488477203974</v>
      </c>
      <c r="G68" s="146">
        <v>58.742501654575037</v>
      </c>
      <c r="H68" s="146">
        <v>58.228625237167883</v>
      </c>
      <c r="I68" s="146">
        <v>57.714748819760757</v>
      </c>
      <c r="J68" s="146">
        <v>57.200872402353603</v>
      </c>
      <c r="K68" s="146">
        <v>51.757314000282364</v>
      </c>
      <c r="L68" s="146">
        <v>48.128275065568204</v>
      </c>
      <c r="M68" s="146">
        <v>40.870197196139884</v>
      </c>
      <c r="N68" s="146">
        <v>40.576272000895344</v>
      </c>
      <c r="O68" s="146">
        <v>32.21747470465175</v>
      </c>
      <c r="P68" s="146">
        <v>33.800004490982069</v>
      </c>
      <c r="Q68" s="146">
        <v>33.00920383029699</v>
      </c>
      <c r="R68" s="146">
        <v>33.510564619851287</v>
      </c>
    </row>
    <row r="69" spans="1:18" ht="12.75" customHeight="1">
      <c r="A69" s="186" t="s">
        <v>134</v>
      </c>
      <c r="B69" s="192" t="s">
        <v>18</v>
      </c>
      <c r="C69" s="146">
        <v>90.139959135853445</v>
      </c>
      <c r="D69" s="146">
        <v>89.373941507422572</v>
      </c>
      <c r="E69" s="146">
        <v>88.607923878991684</v>
      </c>
      <c r="F69" s="146">
        <v>87.841906250560783</v>
      </c>
      <c r="G69" s="146">
        <v>87.075888622129909</v>
      </c>
      <c r="H69" s="146">
        <v>86.836587204141452</v>
      </c>
      <c r="I69" s="146">
        <v>86.597285786153009</v>
      </c>
      <c r="J69" s="146">
        <v>86.357984368164551</v>
      </c>
      <c r="K69" s="146">
        <v>85.673832064377706</v>
      </c>
      <c r="L69" s="146">
        <v>85.217730528519809</v>
      </c>
      <c r="M69" s="146">
        <v>84.305527456804015</v>
      </c>
      <c r="N69" s="146">
        <v>85.445888880599142</v>
      </c>
      <c r="O69" s="146">
        <v>85.03586277625169</v>
      </c>
      <c r="P69" s="146">
        <v>86.293929567430993</v>
      </c>
      <c r="Q69" s="146">
        <v>88.554344521257121</v>
      </c>
      <c r="R69" s="146">
        <v>90.234581356648235</v>
      </c>
    </row>
    <row r="70" spans="1:18" ht="12.75" customHeight="1">
      <c r="A70" s="186" t="s">
        <v>135</v>
      </c>
      <c r="B70" s="192" t="s">
        <v>193</v>
      </c>
      <c r="C70" s="146">
        <v>110.7121669877003</v>
      </c>
      <c r="D70" s="146">
        <v>110.03827152138756</v>
      </c>
      <c r="E70" s="146">
        <v>109.3643760550748</v>
      </c>
      <c r="F70" s="146">
        <v>108.69048058876201</v>
      </c>
      <c r="G70" s="146">
        <v>108.01658512244926</v>
      </c>
      <c r="H70" s="146">
        <v>106.45578265134401</v>
      </c>
      <c r="I70" s="146">
        <v>104.89498018023876</v>
      </c>
      <c r="J70" s="146">
        <v>103.3341777091335</v>
      </c>
      <c r="K70" s="146">
        <v>103.48505133600247</v>
      </c>
      <c r="L70" s="146">
        <v>103.58563375391509</v>
      </c>
      <c r="M70" s="146">
        <v>103.78679858974036</v>
      </c>
      <c r="N70" s="146">
        <v>103.09462282751899</v>
      </c>
      <c r="O70" s="146">
        <v>67.188791663461856</v>
      </c>
      <c r="P70" s="146">
        <v>68.074411392402226</v>
      </c>
      <c r="Q70" s="146">
        <v>72.334237560585109</v>
      </c>
      <c r="R70" s="146">
        <v>75.055414847489487</v>
      </c>
    </row>
    <row r="71" spans="1:18" ht="12.75" customHeight="1">
      <c r="A71" s="197" t="s">
        <v>136</v>
      </c>
      <c r="B71" s="190" t="s">
        <v>194</v>
      </c>
      <c r="C71" s="146">
        <v>159.47779173276436</v>
      </c>
      <c r="D71" s="146">
        <v>155.64189189868361</v>
      </c>
      <c r="E71" s="146">
        <v>151.80599206460286</v>
      </c>
      <c r="F71" s="146">
        <v>147.97009223052208</v>
      </c>
      <c r="G71" s="146">
        <v>144.13419239644131</v>
      </c>
      <c r="H71" s="146">
        <v>141.99981846920238</v>
      </c>
      <c r="I71" s="146">
        <v>139.86544454196348</v>
      </c>
      <c r="J71" s="146">
        <v>137.73107061472459</v>
      </c>
      <c r="K71" s="146">
        <v>135.56921577578032</v>
      </c>
      <c r="L71" s="146">
        <v>134.12797921648416</v>
      </c>
      <c r="M71" s="146">
        <v>131.24550609789182</v>
      </c>
      <c r="N71" s="146">
        <v>132.36283135119652</v>
      </c>
      <c r="O71" s="146">
        <v>127.68793809589438</v>
      </c>
      <c r="P71" s="146">
        <v>137.83910371614104</v>
      </c>
      <c r="Q71" s="146">
        <v>118.2507518570162</v>
      </c>
      <c r="R71" s="146">
        <v>131.25380652100731</v>
      </c>
    </row>
    <row r="72" spans="1:18">
      <c r="A72" s="198"/>
      <c r="B72" s="199"/>
      <c r="C72" s="146"/>
      <c r="D72" s="146"/>
      <c r="E72" s="146"/>
      <c r="F72" s="146"/>
      <c r="G72" s="146"/>
      <c r="H72" s="146"/>
      <c r="I72" s="146"/>
      <c r="J72" s="146"/>
      <c r="K72" s="146"/>
      <c r="L72" s="146"/>
      <c r="M72" s="146"/>
      <c r="N72" s="146"/>
      <c r="O72" s="146"/>
      <c r="P72" s="230"/>
      <c r="Q72" s="230"/>
      <c r="R72" s="230"/>
    </row>
    <row r="73" spans="1:18" ht="15" customHeight="1">
      <c r="A73" s="198"/>
      <c r="B73" s="192" t="s">
        <v>19</v>
      </c>
      <c r="C73" s="146">
        <v>47336.916884564758</v>
      </c>
      <c r="D73" s="146">
        <v>46113.211116956118</v>
      </c>
      <c r="E73" s="146">
        <v>45768.828397243939</v>
      </c>
      <c r="F73" s="146">
        <v>45485.902248111888</v>
      </c>
      <c r="G73" s="146">
        <v>45181.236954205029</v>
      </c>
      <c r="H73" s="146">
        <v>44139.204945106205</v>
      </c>
      <c r="I73" s="146">
        <v>43783.514983140085</v>
      </c>
      <c r="J73" s="146">
        <v>42230.840070727638</v>
      </c>
      <c r="K73" s="146">
        <v>41805.976170093963</v>
      </c>
      <c r="L73" s="146">
        <v>41378.382582029473</v>
      </c>
      <c r="M73" s="146">
        <v>40353.648495542169</v>
      </c>
      <c r="N73" s="146">
        <v>37022.201971146336</v>
      </c>
      <c r="O73" s="146">
        <v>34349.878219418999</v>
      </c>
      <c r="P73" s="146">
        <v>34807.357116083644</v>
      </c>
      <c r="Q73" s="146">
        <v>26424.121342244012</v>
      </c>
      <c r="R73" s="146">
        <v>25207.099895566367</v>
      </c>
    </row>
    <row r="74" spans="1:18" ht="15" customHeight="1">
      <c r="B74" s="192" t="s">
        <v>195</v>
      </c>
      <c r="C74" s="146">
        <v>3703.9109562519002</v>
      </c>
      <c r="D74" s="146">
        <v>3642.0632040139999</v>
      </c>
      <c r="E74" s="146">
        <v>3588.7731847780001</v>
      </c>
      <c r="F74" s="146">
        <v>3521.6550341048001</v>
      </c>
      <c r="G74" s="146">
        <v>3461.2207308678999</v>
      </c>
      <c r="H74" s="146">
        <v>3450.0593586969999</v>
      </c>
      <c r="I74" s="146">
        <v>3427.3909226718001</v>
      </c>
      <c r="J74" s="146">
        <v>3404.2323813252001</v>
      </c>
      <c r="K74" s="146">
        <v>3388.0253551185756</v>
      </c>
      <c r="L74" s="146">
        <v>3387.433331553751</v>
      </c>
      <c r="M74" s="146">
        <v>3373.5136909675261</v>
      </c>
      <c r="N74" s="146">
        <v>3365.2992927217633</v>
      </c>
      <c r="O74" s="146">
        <v>3275.7516367625544</v>
      </c>
      <c r="P74" s="146">
        <v>3176.6679241360212</v>
      </c>
      <c r="Q74" s="146">
        <v>3157.5011815055618</v>
      </c>
      <c r="R74" s="146">
        <v>3304.9575291586602</v>
      </c>
    </row>
    <row r="75" spans="1:18" ht="15" customHeight="1">
      <c r="B75" s="192" t="s">
        <v>436</v>
      </c>
      <c r="C75" s="146">
        <v>51040.827840816659</v>
      </c>
      <c r="D75" s="146">
        <v>49755.274320970115</v>
      </c>
      <c r="E75" s="146">
        <v>49357.60158202194</v>
      </c>
      <c r="F75" s="146">
        <v>49007.557282216687</v>
      </c>
      <c r="G75" s="146">
        <v>48642.457685072928</v>
      </c>
      <c r="H75" s="146">
        <v>47589.264303803204</v>
      </c>
      <c r="I75" s="146">
        <v>47210.905905811887</v>
      </c>
      <c r="J75" s="146">
        <v>45635.072452052838</v>
      </c>
      <c r="K75" s="146">
        <v>45194.001525212538</v>
      </c>
      <c r="L75" s="146">
        <v>44765.815913583225</v>
      </c>
      <c r="M75" s="146">
        <v>43727.162186509697</v>
      </c>
      <c r="N75" s="146">
        <v>40387.5012638681</v>
      </c>
      <c r="O75" s="146">
        <v>37625.629856181557</v>
      </c>
      <c r="P75" s="146">
        <v>37984.025040219662</v>
      </c>
      <c r="Q75" s="146">
        <v>29581.622523749575</v>
      </c>
      <c r="R75" s="146">
        <v>28512.057424725026</v>
      </c>
    </row>
    <row r="76" spans="1:18" ht="20.100000000000001" customHeight="1">
      <c r="A76" s="207" t="s">
        <v>320</v>
      </c>
      <c r="O76" s="200"/>
      <c r="R76" s="221"/>
    </row>
    <row r="77" spans="1:18" ht="15" customHeight="1">
      <c r="A77" s="201" t="s">
        <v>416</v>
      </c>
      <c r="O77" s="200"/>
      <c r="R77" s="221"/>
    </row>
    <row r="78" spans="1:18" ht="15" customHeight="1">
      <c r="A78" s="201" t="s">
        <v>417</v>
      </c>
      <c r="O78" s="200"/>
      <c r="R78" s="221"/>
    </row>
    <row r="79" spans="1:18" ht="15" customHeight="1">
      <c r="A79" s="203" t="s">
        <v>418</v>
      </c>
      <c r="O79" s="200"/>
      <c r="R79" s="221"/>
    </row>
  </sheetData>
  <pageMargins left="0.59055118110236227" right="0.27559055118110237" top="0.78740157480314965" bottom="0.78740157480314965" header="0.11811023622047245" footer="0.11811023622047245"/>
  <pageSetup paperSize="9" scale="70" orientation="portrait" r:id="rId1"/>
  <headerFooter alignWithMargins="0">
    <oddFooter>&amp;L&amp;"MetaNormalLF-Roman,Standard"Statistisches Bundesamt, Tabellen zu den UGR, Teil 4, 2018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854"/>
  <sheetViews>
    <sheetView zoomScaleNormal="100" zoomScaleSheetLayoutView="100" workbookViewId="0"/>
  </sheetViews>
  <sheetFormatPr baseColWidth="10" defaultRowHeight="12.75"/>
  <cols>
    <col min="1" max="1" width="8.7109375" style="200" customWidth="1"/>
    <col min="2" max="2" width="55.7109375" style="200" customWidth="1"/>
    <col min="3" max="3" width="9.7109375" style="200" hidden="1" customWidth="1"/>
    <col min="4" max="6" width="10.7109375" style="200" hidden="1" customWidth="1"/>
    <col min="7" max="7" width="9.7109375" style="200" hidden="1" customWidth="1"/>
    <col min="8" max="9" width="10.7109375" style="200" hidden="1" customWidth="1"/>
    <col min="10" max="10" width="9.7109375" style="200" hidden="1" customWidth="1"/>
    <col min="11" max="11" width="10.7109375" style="200" hidden="1" customWidth="1"/>
    <col min="12" max="12" width="10.7109375" style="200" customWidth="1"/>
    <col min="13" max="14" width="9.7109375" style="200" customWidth="1"/>
    <col min="15" max="16" width="9.7109375" style="221" customWidth="1"/>
    <col min="17" max="17" width="9.5703125" style="221" customWidth="1"/>
    <col min="18" max="16384" width="11.42578125" style="200"/>
  </cols>
  <sheetData>
    <row r="1" spans="1:18" s="218" customFormat="1" ht="18" customHeight="1">
      <c r="A1" s="170" t="s">
        <v>441</v>
      </c>
      <c r="B1" s="215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</row>
    <row r="2" spans="1:18" ht="18" customHeight="1">
      <c r="A2" s="229" t="s">
        <v>410</v>
      </c>
      <c r="B2" s="219"/>
      <c r="C2" s="219"/>
      <c r="D2" s="219"/>
      <c r="E2" s="220"/>
      <c r="F2" s="220"/>
      <c r="G2" s="220"/>
      <c r="H2" s="220"/>
      <c r="I2" s="220"/>
      <c r="J2" s="220"/>
      <c r="K2" s="220"/>
      <c r="L2" s="220"/>
      <c r="M2" s="220"/>
      <c r="N2" s="220"/>
    </row>
    <row r="3" spans="1:18" s="224" customFormat="1" ht="15" customHeight="1">
      <c r="A3" s="222"/>
      <c r="B3" s="223"/>
      <c r="C3" s="223"/>
      <c r="D3" s="223"/>
    </row>
    <row r="4" spans="1:18" s="224" customFormat="1" ht="27" customHeight="1">
      <c r="A4" s="184" t="s">
        <v>413</v>
      </c>
      <c r="B4" s="184" t="s">
        <v>428</v>
      </c>
      <c r="C4" s="225">
        <v>1991</v>
      </c>
      <c r="D4" s="225">
        <v>1992</v>
      </c>
      <c r="E4" s="225">
        <v>1993</v>
      </c>
      <c r="F4" s="225">
        <v>1994</v>
      </c>
      <c r="G4" s="226">
        <v>1995</v>
      </c>
      <c r="H4" s="225">
        <v>1996</v>
      </c>
      <c r="I4" s="225">
        <v>1997</v>
      </c>
      <c r="J4" s="225">
        <v>1998</v>
      </c>
      <c r="K4" s="225">
        <v>1999</v>
      </c>
      <c r="L4" s="225">
        <v>2000</v>
      </c>
      <c r="M4" s="227">
        <v>2001</v>
      </c>
      <c r="N4" s="26">
        <v>2004</v>
      </c>
      <c r="O4" s="26">
        <v>2007</v>
      </c>
      <c r="P4" s="26">
        <v>2010</v>
      </c>
      <c r="Q4" s="26">
        <v>2013</v>
      </c>
      <c r="R4" s="26" t="s">
        <v>414</v>
      </c>
    </row>
    <row r="5" spans="1:18" s="195" customFormat="1" ht="15" customHeight="1">
      <c r="A5" s="186" t="s">
        <v>102</v>
      </c>
      <c r="B5" s="187" t="s">
        <v>137</v>
      </c>
      <c r="C5" s="149">
        <v>0</v>
      </c>
      <c r="D5" s="149">
        <v>0</v>
      </c>
      <c r="E5" s="149">
        <v>0</v>
      </c>
      <c r="F5" s="149">
        <v>0</v>
      </c>
      <c r="G5" s="149">
        <v>0</v>
      </c>
      <c r="H5" s="149">
        <v>0</v>
      </c>
      <c r="I5" s="149">
        <v>0</v>
      </c>
      <c r="J5" s="149">
        <v>0</v>
      </c>
      <c r="K5" s="149">
        <v>0</v>
      </c>
      <c r="L5" s="149">
        <v>0</v>
      </c>
      <c r="M5" s="149">
        <v>0</v>
      </c>
      <c r="N5" s="149">
        <v>0</v>
      </c>
      <c r="O5" s="149">
        <v>0</v>
      </c>
      <c r="P5" s="149">
        <v>0</v>
      </c>
      <c r="Q5" s="149">
        <v>0</v>
      </c>
      <c r="R5" s="149">
        <v>0</v>
      </c>
    </row>
    <row r="6" spans="1:18" s="188" customFormat="1" ht="12.75" customHeight="1">
      <c r="A6" s="186" t="s">
        <v>10</v>
      </c>
      <c r="B6" s="189" t="s">
        <v>138</v>
      </c>
      <c r="C6" s="149">
        <v>0</v>
      </c>
      <c r="D6" s="149">
        <v>0</v>
      </c>
      <c r="E6" s="149">
        <v>0</v>
      </c>
      <c r="F6" s="149">
        <v>0</v>
      </c>
      <c r="G6" s="149">
        <v>0</v>
      </c>
      <c r="H6" s="149">
        <v>0</v>
      </c>
      <c r="I6" s="149">
        <v>0</v>
      </c>
      <c r="J6" s="149">
        <v>0</v>
      </c>
      <c r="K6" s="149">
        <v>0</v>
      </c>
      <c r="L6" s="149">
        <v>0</v>
      </c>
      <c r="M6" s="149">
        <v>0</v>
      </c>
      <c r="N6" s="149">
        <v>0</v>
      </c>
      <c r="O6" s="149">
        <v>0</v>
      </c>
      <c r="P6" s="149">
        <v>0</v>
      </c>
      <c r="Q6" s="149">
        <v>0</v>
      </c>
      <c r="R6" s="149">
        <v>0</v>
      </c>
    </row>
    <row r="7" spans="1:18" s="188" customFormat="1" ht="12.75" customHeight="1">
      <c r="A7" s="186" t="s">
        <v>11</v>
      </c>
      <c r="B7" s="189" t="s">
        <v>429</v>
      </c>
      <c r="C7" s="149">
        <v>0</v>
      </c>
      <c r="D7" s="149">
        <v>0</v>
      </c>
      <c r="E7" s="149">
        <v>0</v>
      </c>
      <c r="F7" s="149">
        <v>0</v>
      </c>
      <c r="G7" s="149">
        <v>0</v>
      </c>
      <c r="H7" s="149">
        <v>0</v>
      </c>
      <c r="I7" s="149">
        <v>0</v>
      </c>
      <c r="J7" s="149">
        <v>0</v>
      </c>
      <c r="K7" s="149">
        <v>0</v>
      </c>
      <c r="L7" s="149">
        <v>0</v>
      </c>
      <c r="M7" s="149">
        <v>0</v>
      </c>
      <c r="N7" s="149">
        <v>0</v>
      </c>
      <c r="O7" s="149">
        <v>0</v>
      </c>
      <c r="P7" s="149">
        <v>0</v>
      </c>
      <c r="Q7" s="149">
        <v>0</v>
      </c>
      <c r="R7" s="149">
        <v>0</v>
      </c>
    </row>
    <row r="8" spans="1:18" s="188" customFormat="1" ht="12.75" customHeight="1">
      <c r="A8" s="186" t="s">
        <v>103</v>
      </c>
      <c r="B8" s="189" t="s">
        <v>140</v>
      </c>
      <c r="C8" s="149">
        <v>0</v>
      </c>
      <c r="D8" s="149">
        <v>0</v>
      </c>
      <c r="E8" s="149">
        <v>0</v>
      </c>
      <c r="F8" s="149">
        <v>0</v>
      </c>
      <c r="G8" s="149">
        <v>0</v>
      </c>
      <c r="H8" s="149">
        <v>0</v>
      </c>
      <c r="I8" s="149">
        <v>0</v>
      </c>
      <c r="J8" s="149">
        <v>0</v>
      </c>
      <c r="K8" s="149">
        <v>0</v>
      </c>
      <c r="L8" s="149">
        <v>0</v>
      </c>
      <c r="M8" s="149">
        <v>0</v>
      </c>
      <c r="N8" s="149">
        <v>0</v>
      </c>
      <c r="O8" s="149">
        <v>0</v>
      </c>
      <c r="P8" s="149">
        <v>0</v>
      </c>
      <c r="Q8" s="149">
        <v>0</v>
      </c>
      <c r="R8" s="149">
        <v>0</v>
      </c>
    </row>
    <row r="9" spans="1:18" s="188" customFormat="1" ht="12.75" customHeight="1">
      <c r="A9" s="186" t="s">
        <v>104</v>
      </c>
      <c r="B9" s="190" t="s">
        <v>430</v>
      </c>
      <c r="C9" s="149">
        <v>2159.2758261576937</v>
      </c>
      <c r="D9" s="149">
        <v>2120.8004150019397</v>
      </c>
      <c r="E9" s="149">
        <v>2097.9266651336147</v>
      </c>
      <c r="F9" s="149">
        <v>2124.9537435674497</v>
      </c>
      <c r="G9" s="149">
        <v>2064.0188805435137</v>
      </c>
      <c r="H9" s="149">
        <v>1927.8328221993361</v>
      </c>
      <c r="I9" s="149">
        <v>1901.0141217941305</v>
      </c>
      <c r="J9" s="149">
        <v>1840.845126055917</v>
      </c>
      <c r="K9" s="149">
        <v>1564.3566689697323</v>
      </c>
      <c r="L9" s="149">
        <v>1461.6637466297605</v>
      </c>
      <c r="M9" s="149">
        <v>1466.3891840251949</v>
      </c>
      <c r="N9" s="149">
        <v>1669.8466467888522</v>
      </c>
      <c r="O9" s="149">
        <v>1657.7190794460778</v>
      </c>
      <c r="P9" s="149">
        <v>1527.3504321885284</v>
      </c>
      <c r="Q9" s="149">
        <v>1441.3242174204365</v>
      </c>
      <c r="R9" s="149">
        <v>1258.7919202293433</v>
      </c>
    </row>
    <row r="10" spans="1:18" s="188" customFormat="1" ht="12.75" customHeight="1">
      <c r="A10" s="186" t="s">
        <v>12</v>
      </c>
      <c r="B10" s="191" t="s">
        <v>142</v>
      </c>
      <c r="C10" s="149">
        <v>1597.8303024796594</v>
      </c>
      <c r="D10" s="149">
        <v>1553.742779627536</v>
      </c>
      <c r="E10" s="149">
        <v>1513.5011490967102</v>
      </c>
      <c r="F10" s="149">
        <v>1506.9119274645918</v>
      </c>
      <c r="G10" s="149">
        <v>1478.9221451644119</v>
      </c>
      <c r="H10" s="149">
        <v>1401.9846357103418</v>
      </c>
      <c r="I10" s="149">
        <v>1373.8592488090994</v>
      </c>
      <c r="J10" s="149">
        <v>1337.6737875216604</v>
      </c>
      <c r="K10" s="149">
        <v>1192.4912875153566</v>
      </c>
      <c r="L10" s="149">
        <v>1096.3064029814141</v>
      </c>
      <c r="M10" s="149">
        <v>1015.1664539201882</v>
      </c>
      <c r="N10" s="149">
        <v>1294.6741939367214</v>
      </c>
      <c r="O10" s="149">
        <v>1276.103771413392</v>
      </c>
      <c r="P10" s="149">
        <v>1202.3003200000001</v>
      </c>
      <c r="Q10" s="149">
        <v>1078.350319355</v>
      </c>
      <c r="R10" s="149">
        <v>944.11242788499999</v>
      </c>
    </row>
    <row r="11" spans="1:18" s="188" customFormat="1" ht="12.75" customHeight="1">
      <c r="A11" s="186" t="s">
        <v>105</v>
      </c>
      <c r="B11" s="189" t="s">
        <v>143</v>
      </c>
      <c r="C11" s="149">
        <v>21.713896527813656</v>
      </c>
      <c r="D11" s="149">
        <v>17.363136776195578</v>
      </c>
      <c r="E11" s="149">
        <v>12.954654944978097</v>
      </c>
      <c r="F11" s="149">
        <v>8.6859443467105528</v>
      </c>
      <c r="G11" s="149">
        <v>4.5790238884462591</v>
      </c>
      <c r="H11" s="149">
        <v>3.950174854046212</v>
      </c>
      <c r="I11" s="149">
        <v>3.3367646859795772</v>
      </c>
      <c r="J11" s="149">
        <v>2.9671319832265324</v>
      </c>
      <c r="K11" s="149">
        <v>2.5297603134269497</v>
      </c>
      <c r="L11" s="149">
        <v>2.2138961591322346</v>
      </c>
      <c r="M11" s="149">
        <v>1.9482579681736105</v>
      </c>
      <c r="N11" s="149">
        <v>2.0806757532980602</v>
      </c>
      <c r="O11" s="149">
        <v>1.5833196891251606</v>
      </c>
      <c r="P11" s="149">
        <v>2.3393000000000002</v>
      </c>
      <c r="Q11" s="149">
        <v>1.9237519949999999</v>
      </c>
      <c r="R11" s="149">
        <v>0.23424173000000001</v>
      </c>
    </row>
    <row r="12" spans="1:18" s="188" customFormat="1" ht="12.75" customHeight="1">
      <c r="A12" s="186" t="s">
        <v>106</v>
      </c>
      <c r="B12" s="189" t="s">
        <v>144</v>
      </c>
      <c r="C12" s="149">
        <v>539.73162715022079</v>
      </c>
      <c r="D12" s="149">
        <v>549.69449859820782</v>
      </c>
      <c r="E12" s="149">
        <v>571.47086109192628</v>
      </c>
      <c r="F12" s="149">
        <v>609.35587175614717</v>
      </c>
      <c r="G12" s="149">
        <v>580.5177114906553</v>
      </c>
      <c r="H12" s="149">
        <v>521.89801163494803</v>
      </c>
      <c r="I12" s="149">
        <v>523.81810829905146</v>
      </c>
      <c r="J12" s="149">
        <v>500.20420655102993</v>
      </c>
      <c r="K12" s="149">
        <v>369.33562114094855</v>
      </c>
      <c r="L12" s="149">
        <v>363.14344748921422</v>
      </c>
      <c r="M12" s="149">
        <v>449.27447213683303</v>
      </c>
      <c r="N12" s="149">
        <v>373.09177709883278</v>
      </c>
      <c r="O12" s="149">
        <v>380.03198834356061</v>
      </c>
      <c r="P12" s="149">
        <v>322.71081218852834</v>
      </c>
      <c r="Q12" s="149">
        <v>361.05014607043665</v>
      </c>
      <c r="R12" s="149">
        <v>314.44525061434319</v>
      </c>
    </row>
    <row r="13" spans="1:18" s="188" customFormat="1" ht="12.75" customHeight="1">
      <c r="A13" s="186" t="s">
        <v>107</v>
      </c>
      <c r="B13" s="192" t="s">
        <v>145</v>
      </c>
      <c r="C13" s="149">
        <v>6047.1674804290997</v>
      </c>
      <c r="D13" s="149">
        <v>4848.022193825881</v>
      </c>
      <c r="E13" s="149">
        <v>4718.3661982661752</v>
      </c>
      <c r="F13" s="149">
        <v>4654.618473390371</v>
      </c>
      <c r="G13" s="149">
        <v>4557.2768499999993</v>
      </c>
      <c r="H13" s="149">
        <v>4662.8261808651359</v>
      </c>
      <c r="I13" s="149">
        <v>5154.0183609460564</v>
      </c>
      <c r="J13" s="149">
        <v>4528.7966719999995</v>
      </c>
      <c r="K13" s="149">
        <v>4738.7252127059273</v>
      </c>
      <c r="L13" s="149">
        <v>4778.599154518628</v>
      </c>
      <c r="M13" s="149">
        <v>4229.9512300000006</v>
      </c>
      <c r="N13" s="149">
        <v>4517.4736999999996</v>
      </c>
      <c r="O13" s="149">
        <v>4200.4905187190434</v>
      </c>
      <c r="P13" s="149">
        <v>3964.8086641768386</v>
      </c>
      <c r="Q13" s="149">
        <v>3353.7041348599996</v>
      </c>
      <c r="R13" s="149">
        <v>3491.6440154450011</v>
      </c>
    </row>
    <row r="14" spans="1:18" s="188" customFormat="1" ht="12.75" customHeight="1">
      <c r="A14" s="186" t="s">
        <v>108</v>
      </c>
      <c r="B14" s="189" t="s">
        <v>146</v>
      </c>
      <c r="C14" s="149">
        <v>232.16660075860776</v>
      </c>
      <c r="D14" s="149">
        <v>217.41503332359656</v>
      </c>
      <c r="E14" s="149">
        <v>231.52826870775141</v>
      </c>
      <c r="F14" s="149">
        <v>219.90423071490414</v>
      </c>
      <c r="G14" s="149">
        <v>226.36050000000003</v>
      </c>
      <c r="H14" s="149">
        <v>224.2481334380727</v>
      </c>
      <c r="I14" s="149">
        <v>227.93221809741803</v>
      </c>
      <c r="J14" s="149">
        <v>216.78289999999998</v>
      </c>
      <c r="K14" s="149">
        <v>234.39055563795733</v>
      </c>
      <c r="L14" s="149">
        <v>234.54359477533541</v>
      </c>
      <c r="M14" s="149">
        <v>219.75284999999997</v>
      </c>
      <c r="N14" s="149">
        <v>221.51769999999999</v>
      </c>
      <c r="O14" s="149">
        <v>213.4309165941732</v>
      </c>
      <c r="P14" s="149">
        <v>215.72783686357178</v>
      </c>
      <c r="Q14" s="149">
        <v>186.79573537499996</v>
      </c>
      <c r="R14" s="149">
        <v>181.78418176500003</v>
      </c>
    </row>
    <row r="15" spans="1:18" s="231" customFormat="1" ht="12.75" customHeight="1">
      <c r="A15" s="186" t="s">
        <v>109</v>
      </c>
      <c r="B15" s="189" t="s">
        <v>147</v>
      </c>
      <c r="C15" s="149">
        <v>26.060199999999991</v>
      </c>
      <c r="D15" s="149">
        <v>25.48295947609266</v>
      </c>
      <c r="E15" s="149">
        <v>19.095884271818978</v>
      </c>
      <c r="F15" s="149">
        <v>23.357173403421498</v>
      </c>
      <c r="G15" s="149">
        <v>15.124700000000008</v>
      </c>
      <c r="H15" s="149">
        <v>14.191335142222986</v>
      </c>
      <c r="I15" s="149">
        <v>24.547854387534439</v>
      </c>
      <c r="J15" s="149">
        <v>13.207149000000006</v>
      </c>
      <c r="K15" s="149">
        <v>36.440304734299055</v>
      </c>
      <c r="L15" s="149">
        <v>11.437406145103811</v>
      </c>
      <c r="M15" s="149">
        <v>6.7490999999999994</v>
      </c>
      <c r="N15" s="149">
        <v>4.7853999999999992</v>
      </c>
      <c r="O15" s="149">
        <v>4.8854816034985422</v>
      </c>
      <c r="P15" s="149">
        <v>4.1266195918367341</v>
      </c>
      <c r="Q15" s="149">
        <v>2.9938480900000002</v>
      </c>
      <c r="R15" s="149">
        <v>2.9895214750000001</v>
      </c>
    </row>
    <row r="16" spans="1:18" s="231" customFormat="1" ht="12.75" customHeight="1">
      <c r="A16" s="186" t="s">
        <v>73</v>
      </c>
      <c r="B16" s="189" t="s">
        <v>148</v>
      </c>
      <c r="C16" s="149">
        <v>8.7764000000000006</v>
      </c>
      <c r="D16" s="149">
        <v>9.1275727839650003</v>
      </c>
      <c r="E16" s="149">
        <v>8.4764728303277472</v>
      </c>
      <c r="F16" s="149">
        <v>8.4394939356688496</v>
      </c>
      <c r="G16" s="149">
        <v>8.1495999999999995</v>
      </c>
      <c r="H16" s="149">
        <v>9.519792319134524</v>
      </c>
      <c r="I16" s="149">
        <v>10.145233686845382</v>
      </c>
      <c r="J16" s="149">
        <v>12.318700000000002</v>
      </c>
      <c r="K16" s="149">
        <v>11.73040688544058</v>
      </c>
      <c r="L16" s="149">
        <v>8.9915126986640974</v>
      </c>
      <c r="M16" s="149">
        <v>6.0648999999999997</v>
      </c>
      <c r="N16" s="149">
        <v>3.7244999999999999</v>
      </c>
      <c r="O16" s="149">
        <v>3.7081189208377707</v>
      </c>
      <c r="P16" s="149">
        <v>2.0458076558987104</v>
      </c>
      <c r="Q16" s="149">
        <v>0.84249965000000004</v>
      </c>
      <c r="R16" s="149">
        <v>8.5538740000000196E-2</v>
      </c>
    </row>
    <row r="17" spans="1:18" s="231" customFormat="1" ht="12.75" customHeight="1">
      <c r="A17" s="186" t="s">
        <v>74</v>
      </c>
      <c r="B17" s="189" t="s">
        <v>149</v>
      </c>
      <c r="C17" s="149">
        <v>403.10129638920716</v>
      </c>
      <c r="D17" s="149">
        <v>323.13643380021347</v>
      </c>
      <c r="E17" s="149">
        <v>338.320437508456</v>
      </c>
      <c r="F17" s="149">
        <v>341.54220996861335</v>
      </c>
      <c r="G17" s="149">
        <v>338.42465000000004</v>
      </c>
      <c r="H17" s="149">
        <v>337.11099846390198</v>
      </c>
      <c r="I17" s="149">
        <v>336.23440809691743</v>
      </c>
      <c r="J17" s="149">
        <v>255.354535</v>
      </c>
      <c r="K17" s="149">
        <v>218.37164548790315</v>
      </c>
      <c r="L17" s="149">
        <v>250.37802683723007</v>
      </c>
      <c r="M17" s="149">
        <v>279.43505000000005</v>
      </c>
      <c r="N17" s="149">
        <v>306.18730000000005</v>
      </c>
      <c r="O17" s="149">
        <v>328.33269435532191</v>
      </c>
      <c r="P17" s="149">
        <v>334.35644061771302</v>
      </c>
      <c r="Q17" s="149">
        <v>351.09424559000007</v>
      </c>
      <c r="R17" s="149">
        <v>289.19708762500005</v>
      </c>
    </row>
    <row r="18" spans="1:18" s="188" customFormat="1" ht="12.75" customHeight="1">
      <c r="A18" s="186" t="s">
        <v>75</v>
      </c>
      <c r="B18" s="189" t="s">
        <v>150</v>
      </c>
      <c r="C18" s="149">
        <v>5.4536000000000007</v>
      </c>
      <c r="D18" s="149">
        <v>4.76200497492278</v>
      </c>
      <c r="E18" s="149">
        <v>4.1163038022967076</v>
      </c>
      <c r="F18" s="149">
        <v>3.778251655999687</v>
      </c>
      <c r="G18" s="149">
        <v>3.7913000000000001</v>
      </c>
      <c r="H18" s="149">
        <v>3.849263277076747</v>
      </c>
      <c r="I18" s="149">
        <v>4.0725323852318027</v>
      </c>
      <c r="J18" s="149">
        <v>4.7314999999999996</v>
      </c>
      <c r="K18" s="149">
        <v>4.9713837086721586</v>
      </c>
      <c r="L18" s="149">
        <v>5.3711888752411667</v>
      </c>
      <c r="M18" s="149">
        <v>5.2690000000000001</v>
      </c>
      <c r="N18" s="149">
        <v>5.6795</v>
      </c>
      <c r="O18" s="149">
        <v>6.159816751503933</v>
      </c>
      <c r="P18" s="149">
        <v>3.2870896575659416</v>
      </c>
      <c r="Q18" s="149">
        <v>2.0630546200000004</v>
      </c>
      <c r="R18" s="149">
        <v>1.3872212599999998</v>
      </c>
    </row>
    <row r="19" spans="1:18" s="188" customFormat="1" ht="12.75" customHeight="1">
      <c r="A19" s="186" t="s">
        <v>76</v>
      </c>
      <c r="B19" s="189" t="s">
        <v>151</v>
      </c>
      <c r="C19" s="149">
        <v>246.87228651755194</v>
      </c>
      <c r="D19" s="149">
        <v>223.53592743052798</v>
      </c>
      <c r="E19" s="149">
        <v>214.64666735839415</v>
      </c>
      <c r="F19" s="149">
        <v>209.90272354518757</v>
      </c>
      <c r="G19" s="149">
        <v>174.2989</v>
      </c>
      <c r="H19" s="149">
        <v>167.14098295248817</v>
      </c>
      <c r="I19" s="149">
        <v>165.24699051302662</v>
      </c>
      <c r="J19" s="149">
        <v>187.25186499999998</v>
      </c>
      <c r="K19" s="149">
        <v>153.12003845806944</v>
      </c>
      <c r="L19" s="149">
        <v>127.9163376502776</v>
      </c>
      <c r="M19" s="149">
        <v>99.087999999999994</v>
      </c>
      <c r="N19" s="149">
        <v>132.87789999999998</v>
      </c>
      <c r="O19" s="149">
        <v>128.41514441067912</v>
      </c>
      <c r="P19" s="149">
        <v>133.17377967559972</v>
      </c>
      <c r="Q19" s="149">
        <v>73.297112455000004</v>
      </c>
      <c r="R19" s="149">
        <v>68.908320164999992</v>
      </c>
    </row>
    <row r="20" spans="1:18" s="188" customFormat="1" ht="12.75" customHeight="1">
      <c r="A20" s="186" t="s">
        <v>110</v>
      </c>
      <c r="B20" s="193" t="s">
        <v>152</v>
      </c>
      <c r="C20" s="162" t="s">
        <v>415</v>
      </c>
      <c r="D20" s="162" t="s">
        <v>415</v>
      </c>
      <c r="E20" s="162" t="s">
        <v>415</v>
      </c>
      <c r="F20" s="162" t="s">
        <v>415</v>
      </c>
      <c r="G20" s="162" t="s">
        <v>415</v>
      </c>
      <c r="H20" s="162" t="s">
        <v>415</v>
      </c>
      <c r="I20" s="162" t="s">
        <v>415</v>
      </c>
      <c r="J20" s="162" t="s">
        <v>415</v>
      </c>
      <c r="K20" s="162" t="s">
        <v>415</v>
      </c>
      <c r="L20" s="162" t="s">
        <v>415</v>
      </c>
      <c r="M20" s="162" t="s">
        <v>415</v>
      </c>
      <c r="N20" s="162" t="s">
        <v>415</v>
      </c>
      <c r="O20" s="162" t="s">
        <v>415</v>
      </c>
      <c r="P20" s="162" t="s">
        <v>415</v>
      </c>
      <c r="Q20" s="162" t="s">
        <v>415</v>
      </c>
      <c r="R20" s="162" t="s">
        <v>415</v>
      </c>
    </row>
    <row r="21" spans="1:18" s="188" customFormat="1" ht="12.75" customHeight="1">
      <c r="A21" s="186" t="s">
        <v>111</v>
      </c>
      <c r="B21" s="194" t="s">
        <v>153</v>
      </c>
      <c r="C21" s="162" t="s">
        <v>415</v>
      </c>
      <c r="D21" s="162" t="s">
        <v>415</v>
      </c>
      <c r="E21" s="162" t="s">
        <v>415</v>
      </c>
      <c r="F21" s="162" t="s">
        <v>415</v>
      </c>
      <c r="G21" s="162" t="s">
        <v>415</v>
      </c>
      <c r="H21" s="162" t="s">
        <v>415</v>
      </c>
      <c r="I21" s="162" t="s">
        <v>415</v>
      </c>
      <c r="J21" s="162" t="s">
        <v>415</v>
      </c>
      <c r="K21" s="162" t="s">
        <v>415</v>
      </c>
      <c r="L21" s="162" t="s">
        <v>415</v>
      </c>
      <c r="M21" s="162" t="s">
        <v>415</v>
      </c>
      <c r="N21" s="162" t="s">
        <v>415</v>
      </c>
      <c r="O21" s="162" t="s">
        <v>415</v>
      </c>
      <c r="P21" s="162" t="s">
        <v>415</v>
      </c>
      <c r="Q21" s="162" t="s">
        <v>415</v>
      </c>
      <c r="R21" s="162" t="s">
        <v>415</v>
      </c>
    </row>
    <row r="22" spans="1:18" s="188" customFormat="1" ht="12.75" customHeight="1">
      <c r="A22" s="186" t="s">
        <v>77</v>
      </c>
      <c r="B22" s="189" t="s">
        <v>427</v>
      </c>
      <c r="C22" s="149">
        <v>3782.3317872852713</v>
      </c>
      <c r="D22" s="149">
        <v>2973.4212920958162</v>
      </c>
      <c r="E22" s="149">
        <v>3024.6879158457655</v>
      </c>
      <c r="F22" s="149">
        <v>3026.1551226756756</v>
      </c>
      <c r="G22" s="149">
        <v>2915.1088999999997</v>
      </c>
      <c r="H22" s="149">
        <v>3028.7333221699632</v>
      </c>
      <c r="I22" s="149">
        <v>3351.4161636885792</v>
      </c>
      <c r="J22" s="149">
        <v>2933.9893000000002</v>
      </c>
      <c r="K22" s="149">
        <v>3245.6922593337908</v>
      </c>
      <c r="L22" s="149">
        <v>3342.6710288122536</v>
      </c>
      <c r="M22" s="149">
        <v>2915.5644300000004</v>
      </c>
      <c r="N22" s="149">
        <v>3137.47975</v>
      </c>
      <c r="O22" s="149">
        <v>2773.2117533285059</v>
      </c>
      <c r="P22" s="149">
        <v>2461.292430062143</v>
      </c>
      <c r="Q22" s="149">
        <v>2115.0627484900001</v>
      </c>
      <c r="R22" s="149">
        <v>2286.0094683250009</v>
      </c>
    </row>
    <row r="23" spans="1:18" s="188" customFormat="1" ht="12.75" customHeight="1">
      <c r="A23" s="186" t="s">
        <v>21</v>
      </c>
      <c r="B23" s="189" t="s">
        <v>154</v>
      </c>
      <c r="C23" s="149" t="s">
        <v>415</v>
      </c>
      <c r="D23" s="149" t="s">
        <v>415</v>
      </c>
      <c r="E23" s="149" t="s">
        <v>415</v>
      </c>
      <c r="F23" s="149" t="s">
        <v>415</v>
      </c>
      <c r="G23" s="149" t="s">
        <v>415</v>
      </c>
      <c r="H23" s="149" t="s">
        <v>415</v>
      </c>
      <c r="I23" s="149" t="s">
        <v>415</v>
      </c>
      <c r="J23" s="149" t="s">
        <v>415</v>
      </c>
      <c r="K23" s="149" t="s">
        <v>415</v>
      </c>
      <c r="L23" s="149" t="s">
        <v>415</v>
      </c>
      <c r="M23" s="149" t="s">
        <v>415</v>
      </c>
      <c r="N23" s="149" t="s">
        <v>415</v>
      </c>
      <c r="O23" s="149" t="s">
        <v>415</v>
      </c>
      <c r="P23" s="149">
        <v>33.364196516670525</v>
      </c>
      <c r="Q23" s="149">
        <v>29.2307332</v>
      </c>
      <c r="R23" s="149">
        <v>44.101223294999997</v>
      </c>
    </row>
    <row r="24" spans="1:18" s="188" customFormat="1" ht="12.75" customHeight="1">
      <c r="A24" s="186" t="s">
        <v>22</v>
      </c>
      <c r="B24" s="189" t="s">
        <v>155</v>
      </c>
      <c r="C24" s="149">
        <v>80.111409478462292</v>
      </c>
      <c r="D24" s="149">
        <v>67.254896667776393</v>
      </c>
      <c r="E24" s="149">
        <v>74.033134690218191</v>
      </c>
      <c r="F24" s="149">
        <v>72.017267040820201</v>
      </c>
      <c r="G24" s="149">
        <v>66.466949999999997</v>
      </c>
      <c r="H24" s="149">
        <v>64.872393109619239</v>
      </c>
      <c r="I24" s="149">
        <v>72.090781041865242</v>
      </c>
      <c r="J24" s="149">
        <v>75.105360000000019</v>
      </c>
      <c r="K24" s="149">
        <v>73.540472020505874</v>
      </c>
      <c r="L24" s="149">
        <v>73.519346223584421</v>
      </c>
      <c r="M24" s="149">
        <v>64.860600000000005</v>
      </c>
      <c r="N24" s="149">
        <v>57.655500000000004</v>
      </c>
      <c r="O24" s="149">
        <v>42.344621252771923</v>
      </c>
      <c r="P24" s="149">
        <v>41.854426314780845</v>
      </c>
      <c r="Q24" s="149">
        <v>37.885100674999997</v>
      </c>
      <c r="R24" s="149">
        <v>36.531227949999995</v>
      </c>
    </row>
    <row r="25" spans="1:18" s="188" customFormat="1" ht="12.75" customHeight="1">
      <c r="A25" s="186" t="s">
        <v>78</v>
      </c>
      <c r="B25" s="189" t="s">
        <v>156</v>
      </c>
      <c r="C25" s="149">
        <v>124.712</v>
      </c>
      <c r="D25" s="149">
        <v>121.962820012002</v>
      </c>
      <c r="E25" s="149">
        <v>122.48780001104984</v>
      </c>
      <c r="F25" s="149">
        <v>100.18453717613158</v>
      </c>
      <c r="G25" s="149">
        <v>112.2597</v>
      </c>
      <c r="H25" s="149">
        <v>105.03777739054642</v>
      </c>
      <c r="I25" s="149">
        <v>107.17829133184071</v>
      </c>
      <c r="J25" s="149">
        <v>114.25825</v>
      </c>
      <c r="K25" s="149">
        <v>109.48048722573586</v>
      </c>
      <c r="L25" s="149">
        <v>105.78005309498174</v>
      </c>
      <c r="M25" s="149">
        <v>102.53655000000001</v>
      </c>
      <c r="N25" s="149">
        <v>114.35275</v>
      </c>
      <c r="O25" s="149">
        <v>104.94643370332025</v>
      </c>
      <c r="P25" s="149">
        <v>112.93050560999689</v>
      </c>
      <c r="Q25" s="149">
        <v>107.333742805</v>
      </c>
      <c r="R25" s="149">
        <v>118.694597915</v>
      </c>
    </row>
    <row r="26" spans="1:18" s="188" customFormat="1" ht="12.75" customHeight="1">
      <c r="A26" s="186" t="s">
        <v>62</v>
      </c>
      <c r="B26" s="194" t="s">
        <v>157</v>
      </c>
      <c r="C26" s="162" t="s">
        <v>415</v>
      </c>
      <c r="D26" s="162" t="s">
        <v>415</v>
      </c>
      <c r="E26" s="162" t="s">
        <v>415</v>
      </c>
      <c r="F26" s="162" t="s">
        <v>415</v>
      </c>
      <c r="G26" s="162" t="s">
        <v>415</v>
      </c>
      <c r="H26" s="162" t="s">
        <v>415</v>
      </c>
      <c r="I26" s="162" t="s">
        <v>415</v>
      </c>
      <c r="J26" s="162" t="s">
        <v>415</v>
      </c>
      <c r="K26" s="162" t="s">
        <v>415</v>
      </c>
      <c r="L26" s="162" t="s">
        <v>415</v>
      </c>
      <c r="M26" s="162" t="s">
        <v>415</v>
      </c>
      <c r="N26" s="162" t="s">
        <v>415</v>
      </c>
      <c r="O26" s="162" t="s">
        <v>415</v>
      </c>
      <c r="P26" s="162" t="s">
        <v>415</v>
      </c>
      <c r="Q26" s="162" t="s">
        <v>415</v>
      </c>
      <c r="R26" s="162" t="s">
        <v>415</v>
      </c>
    </row>
    <row r="27" spans="1:18" s="188" customFormat="1" ht="12.75" customHeight="1">
      <c r="A27" s="186" t="s">
        <v>112</v>
      </c>
      <c r="B27" s="194" t="s">
        <v>158</v>
      </c>
      <c r="C27" s="162" t="s">
        <v>415</v>
      </c>
      <c r="D27" s="162" t="s">
        <v>415</v>
      </c>
      <c r="E27" s="162" t="s">
        <v>415</v>
      </c>
      <c r="F27" s="162" t="s">
        <v>415</v>
      </c>
      <c r="G27" s="162" t="s">
        <v>415</v>
      </c>
      <c r="H27" s="162" t="s">
        <v>415</v>
      </c>
      <c r="I27" s="162" t="s">
        <v>415</v>
      </c>
      <c r="J27" s="162" t="s">
        <v>415</v>
      </c>
      <c r="K27" s="162" t="s">
        <v>415</v>
      </c>
      <c r="L27" s="162" t="s">
        <v>415</v>
      </c>
      <c r="M27" s="162" t="s">
        <v>415</v>
      </c>
      <c r="N27" s="162" t="s">
        <v>415</v>
      </c>
      <c r="O27" s="162" t="s">
        <v>415</v>
      </c>
      <c r="P27" s="162" t="s">
        <v>415</v>
      </c>
      <c r="Q27" s="162" t="s">
        <v>415</v>
      </c>
      <c r="R27" s="162" t="s">
        <v>415</v>
      </c>
    </row>
    <row r="28" spans="1:18" s="188" customFormat="1" ht="12.75" customHeight="1">
      <c r="A28" s="186" t="s">
        <v>23</v>
      </c>
      <c r="B28" s="189" t="s">
        <v>159</v>
      </c>
      <c r="C28" s="149">
        <v>929.97125000000005</v>
      </c>
      <c r="D28" s="149">
        <v>696.00246132100017</v>
      </c>
      <c r="E28" s="149">
        <v>516.62926924295152</v>
      </c>
      <c r="F28" s="149">
        <v>487.61741791139264</v>
      </c>
      <c r="G28" s="149">
        <v>540.60904999999912</v>
      </c>
      <c r="H28" s="149">
        <v>555.41778728687416</v>
      </c>
      <c r="I28" s="149">
        <v>695.43517803953762</v>
      </c>
      <c r="J28" s="149">
        <v>550.73254800000007</v>
      </c>
      <c r="K28" s="149">
        <v>508.42268046875546</v>
      </c>
      <c r="L28" s="149">
        <v>467.79135162736873</v>
      </c>
      <c r="M28" s="149">
        <v>376.82595000000003</v>
      </c>
      <c r="N28" s="149">
        <v>362.06844999999998</v>
      </c>
      <c r="O28" s="149">
        <v>413.43866496156659</v>
      </c>
      <c r="P28" s="149">
        <v>403.9268063114452</v>
      </c>
      <c r="Q28" s="149">
        <v>316.39722164999989</v>
      </c>
      <c r="R28" s="149">
        <v>348.3964959999999</v>
      </c>
    </row>
    <row r="29" spans="1:18" s="188" customFormat="1" ht="12.75" customHeight="1">
      <c r="A29" s="186" t="s">
        <v>113</v>
      </c>
      <c r="B29" s="194" t="s">
        <v>160</v>
      </c>
      <c r="C29" s="162" t="s">
        <v>415</v>
      </c>
      <c r="D29" s="162" t="s">
        <v>415</v>
      </c>
      <c r="E29" s="162" t="s">
        <v>415</v>
      </c>
      <c r="F29" s="162" t="s">
        <v>415</v>
      </c>
      <c r="G29" s="162" t="s">
        <v>415</v>
      </c>
      <c r="H29" s="162" t="s">
        <v>415</v>
      </c>
      <c r="I29" s="162" t="s">
        <v>415</v>
      </c>
      <c r="J29" s="162" t="s">
        <v>415</v>
      </c>
      <c r="K29" s="162" t="s">
        <v>415</v>
      </c>
      <c r="L29" s="162" t="s">
        <v>415</v>
      </c>
      <c r="M29" s="162" t="s">
        <v>415</v>
      </c>
      <c r="N29" s="162" t="s">
        <v>415</v>
      </c>
      <c r="O29" s="162" t="s">
        <v>415</v>
      </c>
      <c r="P29" s="162" t="s">
        <v>415</v>
      </c>
      <c r="Q29" s="162" t="s">
        <v>415</v>
      </c>
      <c r="R29" s="162" t="s">
        <v>415</v>
      </c>
    </row>
    <row r="30" spans="1:18" s="188" customFormat="1" ht="12.75" customHeight="1">
      <c r="A30" s="186" t="s">
        <v>114</v>
      </c>
      <c r="B30" s="194" t="s">
        <v>161</v>
      </c>
      <c r="C30" s="162" t="s">
        <v>415</v>
      </c>
      <c r="D30" s="162" t="s">
        <v>415</v>
      </c>
      <c r="E30" s="162" t="s">
        <v>415</v>
      </c>
      <c r="F30" s="162" t="s">
        <v>415</v>
      </c>
      <c r="G30" s="162" t="s">
        <v>415</v>
      </c>
      <c r="H30" s="162" t="s">
        <v>415</v>
      </c>
      <c r="I30" s="162" t="s">
        <v>415</v>
      </c>
      <c r="J30" s="162" t="s">
        <v>415</v>
      </c>
      <c r="K30" s="162" t="s">
        <v>415</v>
      </c>
      <c r="L30" s="162" t="s">
        <v>415</v>
      </c>
      <c r="M30" s="162" t="s">
        <v>415</v>
      </c>
      <c r="N30" s="162" t="s">
        <v>415</v>
      </c>
      <c r="O30" s="162" t="s">
        <v>415</v>
      </c>
      <c r="P30" s="162" t="s">
        <v>415</v>
      </c>
      <c r="Q30" s="162" t="s">
        <v>415</v>
      </c>
      <c r="R30" s="162" t="s">
        <v>415</v>
      </c>
    </row>
    <row r="31" spans="1:18" s="188" customFormat="1" ht="12.75" customHeight="1">
      <c r="A31" s="186" t="s">
        <v>115</v>
      </c>
      <c r="B31" s="194" t="s">
        <v>162</v>
      </c>
      <c r="C31" s="162" t="s">
        <v>415</v>
      </c>
      <c r="D31" s="162" t="s">
        <v>415</v>
      </c>
      <c r="E31" s="162" t="s">
        <v>415</v>
      </c>
      <c r="F31" s="162" t="s">
        <v>415</v>
      </c>
      <c r="G31" s="162" t="s">
        <v>415</v>
      </c>
      <c r="H31" s="162" t="s">
        <v>415</v>
      </c>
      <c r="I31" s="162" t="s">
        <v>415</v>
      </c>
      <c r="J31" s="162" t="s">
        <v>415</v>
      </c>
      <c r="K31" s="162" t="s">
        <v>415</v>
      </c>
      <c r="L31" s="162" t="s">
        <v>415</v>
      </c>
      <c r="M31" s="162" t="s">
        <v>415</v>
      </c>
      <c r="N31" s="162" t="s">
        <v>415</v>
      </c>
      <c r="O31" s="162" t="s">
        <v>415</v>
      </c>
      <c r="P31" s="162" t="s">
        <v>415</v>
      </c>
      <c r="Q31" s="162" t="s">
        <v>415</v>
      </c>
      <c r="R31" s="162" t="s">
        <v>415</v>
      </c>
    </row>
    <row r="32" spans="1:18" s="188" customFormat="1" ht="12.75" customHeight="1">
      <c r="A32" s="186" t="s">
        <v>24</v>
      </c>
      <c r="B32" s="189" t="s">
        <v>163</v>
      </c>
      <c r="C32" s="149">
        <v>29.947375000000005</v>
      </c>
      <c r="D32" s="149">
        <v>28.701510186095206</v>
      </c>
      <c r="E32" s="149">
        <v>24.759617535923041</v>
      </c>
      <c r="F32" s="149">
        <v>22.448373142920129</v>
      </c>
      <c r="G32" s="149">
        <v>20.69145</v>
      </c>
      <c r="H32" s="149">
        <v>16.588381405765059</v>
      </c>
      <c r="I32" s="149">
        <v>17.00290956936</v>
      </c>
      <c r="J32" s="149">
        <v>22.128399999999999</v>
      </c>
      <c r="K32" s="149">
        <v>21.950595372798759</v>
      </c>
      <c r="L32" s="149">
        <v>21.547763708170386</v>
      </c>
      <c r="M32" s="149">
        <v>19.06795</v>
      </c>
      <c r="N32" s="149">
        <v>22.640250000000002</v>
      </c>
      <c r="O32" s="149">
        <v>22.582546031277662</v>
      </c>
      <c r="P32" s="149">
        <v>17.520617733844791</v>
      </c>
      <c r="Q32" s="149">
        <v>12.433563869999999</v>
      </c>
      <c r="R32" s="149">
        <v>9.5787145599999981</v>
      </c>
    </row>
    <row r="33" spans="1:18" s="188" customFormat="1" ht="12.75" customHeight="1">
      <c r="A33" s="186" t="s">
        <v>25</v>
      </c>
      <c r="B33" s="191" t="s">
        <v>431</v>
      </c>
      <c r="C33" s="149">
        <v>43.127030000000005</v>
      </c>
      <c r="D33" s="149">
        <v>36.783781266246493</v>
      </c>
      <c r="E33" s="149">
        <v>39.196557789474269</v>
      </c>
      <c r="F33" s="149">
        <v>44.088776249714485</v>
      </c>
      <c r="G33" s="149">
        <v>39.427650000000007</v>
      </c>
      <c r="H33" s="149">
        <v>40.591124534205143</v>
      </c>
      <c r="I33" s="149">
        <v>41.921684648234361</v>
      </c>
      <c r="J33" s="149">
        <v>36.546079999999996</v>
      </c>
      <c r="K33" s="149">
        <v>35.067364988608922</v>
      </c>
      <c r="L33" s="149">
        <v>46.515835964797269</v>
      </c>
      <c r="M33" s="149">
        <v>52.069249999999997</v>
      </c>
      <c r="N33" s="149">
        <v>49.037950000000002</v>
      </c>
      <c r="O33" s="149">
        <v>49.726854099905751</v>
      </c>
      <c r="P33" s="149">
        <v>29.36</v>
      </c>
      <c r="Q33" s="149">
        <v>24.050254880000008</v>
      </c>
      <c r="R33" s="149">
        <v>25.16673595</v>
      </c>
    </row>
    <row r="34" spans="1:18" s="188" customFormat="1" ht="12.75" customHeight="1">
      <c r="A34" s="186" t="s">
        <v>26</v>
      </c>
      <c r="B34" s="191" t="s">
        <v>165</v>
      </c>
      <c r="C34" s="149">
        <v>15.00127</v>
      </c>
      <c r="D34" s="149">
        <v>12.782139734489281</v>
      </c>
      <c r="E34" s="149">
        <v>10.433498104231568</v>
      </c>
      <c r="F34" s="149">
        <v>9.7179895153383722</v>
      </c>
      <c r="G34" s="149">
        <v>11.866850000000001</v>
      </c>
      <c r="H34" s="149">
        <v>12.95561040607112</v>
      </c>
      <c r="I34" s="149">
        <v>15.97694871745807</v>
      </c>
      <c r="J34" s="149">
        <v>19.0885</v>
      </c>
      <c r="K34" s="149">
        <v>14.53356468416049</v>
      </c>
      <c r="L34" s="149">
        <v>12.819558681259249</v>
      </c>
      <c r="M34" s="149">
        <v>11.796200000000001</v>
      </c>
      <c r="N34" s="149">
        <v>8.5559999999999992</v>
      </c>
      <c r="O34" s="149">
        <v>12.573</v>
      </c>
      <c r="P34" s="149">
        <v>9.0500000000000007</v>
      </c>
      <c r="Q34" s="149">
        <v>7.9092761699999992</v>
      </c>
      <c r="R34" s="149">
        <v>5.435133780000001</v>
      </c>
    </row>
    <row r="35" spans="1:18" s="188" customFormat="1" ht="12.75" customHeight="1">
      <c r="A35" s="186" t="s">
        <v>82</v>
      </c>
      <c r="B35" s="189" t="s">
        <v>220</v>
      </c>
      <c r="C35" s="149">
        <v>54.161050000000003</v>
      </c>
      <c r="D35" s="149">
        <v>41.554655210216595</v>
      </c>
      <c r="E35" s="149">
        <v>30.889411286742401</v>
      </c>
      <c r="F35" s="149">
        <v>25.413732264867267</v>
      </c>
      <c r="G35" s="149">
        <v>24.450950000000002</v>
      </c>
      <c r="H35" s="149">
        <v>22.544246104338658</v>
      </c>
      <c r="I35" s="149">
        <v>23.7334047475583</v>
      </c>
      <c r="J35" s="149">
        <v>25.684849999999994</v>
      </c>
      <c r="K35" s="149">
        <v>22.206349525790735</v>
      </c>
      <c r="L35" s="149">
        <v>23.173449861146274</v>
      </c>
      <c r="M35" s="149">
        <v>25.702099999999998</v>
      </c>
      <c r="N35" s="149">
        <v>48.309150000000002</v>
      </c>
      <c r="O35" s="149">
        <v>40.190291755898947</v>
      </c>
      <c r="P35" s="149">
        <v>29.626890281161835</v>
      </c>
      <c r="Q35" s="149">
        <v>21.354181149999999</v>
      </c>
      <c r="R35" s="149">
        <v>14.502964530000002</v>
      </c>
    </row>
    <row r="36" spans="1:18" s="188" customFormat="1" ht="12.75" customHeight="1">
      <c r="A36" s="186" t="s">
        <v>83</v>
      </c>
      <c r="B36" s="189" t="s">
        <v>167</v>
      </c>
      <c r="C36" s="149">
        <v>49.706725000000006</v>
      </c>
      <c r="D36" s="149">
        <v>51.189904342920592</v>
      </c>
      <c r="E36" s="149">
        <v>44.8922766807747</v>
      </c>
      <c r="F36" s="149">
        <v>46.681229489715903</v>
      </c>
      <c r="G36" s="149">
        <v>47.656200000000005</v>
      </c>
      <c r="H36" s="149">
        <v>48.223313864855996</v>
      </c>
      <c r="I36" s="149">
        <v>49.974747094649992</v>
      </c>
      <c r="J36" s="149">
        <v>51.412624999999998</v>
      </c>
      <c r="K36" s="149">
        <v>38.167077644272887</v>
      </c>
      <c r="L36" s="149">
        <v>34.917932162018303</v>
      </c>
      <c r="M36" s="149">
        <v>33.478999999999999</v>
      </c>
      <c r="N36" s="149">
        <v>32.326349999999998</v>
      </c>
      <c r="O36" s="149">
        <v>36.809531214586663</v>
      </c>
      <c r="P36" s="149">
        <v>83.022633626325728</v>
      </c>
      <c r="Q36" s="149">
        <v>44.563232550000009</v>
      </c>
      <c r="R36" s="149">
        <v>37.880422440000018</v>
      </c>
    </row>
    <row r="37" spans="1:18" s="188" customFormat="1" ht="12.75" customHeight="1">
      <c r="A37" s="186" t="s">
        <v>84</v>
      </c>
      <c r="B37" s="189" t="s">
        <v>168</v>
      </c>
      <c r="C37" s="149">
        <v>11.201499999999999</v>
      </c>
      <c r="D37" s="149">
        <v>11.340656999999998</v>
      </c>
      <c r="E37" s="149">
        <v>11.255387000000001</v>
      </c>
      <c r="F37" s="149">
        <v>10.856809999999999</v>
      </c>
      <c r="G37" s="149">
        <v>10.233799999999999</v>
      </c>
      <c r="H37" s="149">
        <v>9.3567469999999986</v>
      </c>
      <c r="I37" s="149">
        <v>8.3280823999999996</v>
      </c>
      <c r="J37" s="149">
        <v>6.8404999999999996</v>
      </c>
      <c r="K37" s="149">
        <v>7.7040404123863206</v>
      </c>
      <c r="L37" s="149">
        <v>8.6865287721084492</v>
      </c>
      <c r="M37" s="149">
        <v>9.7765000000000004</v>
      </c>
      <c r="N37" s="149">
        <v>8.5892999999999997</v>
      </c>
      <c r="O37" s="149">
        <v>17.40623175485155</v>
      </c>
      <c r="P37" s="149">
        <v>14.160014032177807</v>
      </c>
      <c r="Q37" s="149">
        <v>8.9200775500000002</v>
      </c>
      <c r="R37" s="149">
        <v>7.6154587299999994</v>
      </c>
    </row>
    <row r="38" spans="1:18" s="188" customFormat="1" ht="12.75" customHeight="1">
      <c r="A38" s="186" t="s">
        <v>116</v>
      </c>
      <c r="B38" s="189" t="s">
        <v>169</v>
      </c>
      <c r="C38" s="149">
        <v>4.4657</v>
      </c>
      <c r="D38" s="149">
        <v>3.5681441999999999</v>
      </c>
      <c r="E38" s="149">
        <v>2.9172956000000005</v>
      </c>
      <c r="F38" s="149">
        <v>2.5131346999999997</v>
      </c>
      <c r="G38" s="149">
        <v>2.3556999999999997</v>
      </c>
      <c r="H38" s="149">
        <v>2.4449720000000004</v>
      </c>
      <c r="I38" s="149">
        <v>2.7809325</v>
      </c>
      <c r="J38" s="149">
        <v>3.36361</v>
      </c>
      <c r="K38" s="149">
        <v>2.9359861167796457</v>
      </c>
      <c r="L38" s="149">
        <v>2.5382386290872421</v>
      </c>
      <c r="M38" s="149">
        <v>1.9137999999999999</v>
      </c>
      <c r="N38" s="149">
        <v>1.875</v>
      </c>
      <c r="O38" s="149">
        <v>1.9415285605483625</v>
      </c>
      <c r="P38" s="149">
        <v>1.9685841584158417</v>
      </c>
      <c r="Q38" s="149">
        <v>2.2078304799999997</v>
      </c>
      <c r="R38" s="149">
        <v>2.1723964599999999</v>
      </c>
    </row>
    <row r="39" spans="1:18" s="188" customFormat="1" ht="12.75" customHeight="1">
      <c r="A39" s="186" t="s">
        <v>85</v>
      </c>
      <c r="B39" s="189" t="s">
        <v>432</v>
      </c>
      <c r="C39" s="149">
        <v>0</v>
      </c>
      <c r="D39" s="149">
        <v>0</v>
      </c>
      <c r="E39" s="149">
        <v>0</v>
      </c>
      <c r="F39" s="149">
        <v>0</v>
      </c>
      <c r="G39" s="149">
        <v>0</v>
      </c>
      <c r="H39" s="149">
        <v>0</v>
      </c>
      <c r="I39" s="149">
        <v>0</v>
      </c>
      <c r="J39" s="149">
        <v>0</v>
      </c>
      <c r="K39" s="149">
        <v>0</v>
      </c>
      <c r="L39" s="149">
        <v>0</v>
      </c>
      <c r="M39" s="149">
        <v>0</v>
      </c>
      <c r="N39" s="233">
        <v>-0.18905</v>
      </c>
      <c r="O39" s="149">
        <v>0.3868894197952219</v>
      </c>
      <c r="P39" s="149">
        <v>34.013985467689587</v>
      </c>
      <c r="Q39" s="149">
        <v>9.2696756100000002</v>
      </c>
      <c r="R39" s="149">
        <v>11.207304480000001</v>
      </c>
    </row>
    <row r="40" spans="1:18" s="188" customFormat="1" ht="12.75" customHeight="1">
      <c r="A40" s="186" t="s">
        <v>117</v>
      </c>
      <c r="B40" s="192" t="s">
        <v>50</v>
      </c>
      <c r="C40" s="149">
        <v>30447.974917315867</v>
      </c>
      <c r="D40" s="149">
        <v>30218.100898500219</v>
      </c>
      <c r="E40" s="149">
        <v>29904.651120185503</v>
      </c>
      <c r="F40" s="149">
        <v>29542.260797068822</v>
      </c>
      <c r="G40" s="149">
        <v>29220.863100000002</v>
      </c>
      <c r="H40" s="149">
        <v>28417.21532831385</v>
      </c>
      <c r="I40" s="149">
        <v>27725.594475114976</v>
      </c>
      <c r="J40" s="149">
        <v>27381.227546999999</v>
      </c>
      <c r="K40" s="149">
        <v>26472.13369898696</v>
      </c>
      <c r="L40" s="149">
        <v>26083.175828139709</v>
      </c>
      <c r="M40" s="149">
        <v>25628.075949000002</v>
      </c>
      <c r="N40" s="149">
        <v>22849.050005000001</v>
      </c>
      <c r="O40" s="149">
        <v>19711.300663745893</v>
      </c>
      <c r="P40" s="149">
        <v>20737.475428999081</v>
      </c>
      <c r="Q40" s="149">
        <v>13897.523647190004</v>
      </c>
      <c r="R40" s="149">
        <v>12886.893417699996</v>
      </c>
    </row>
    <row r="41" spans="1:18" s="188" customFormat="1" ht="12.75" customHeight="1">
      <c r="A41" s="186" t="s">
        <v>118</v>
      </c>
      <c r="B41" s="189" t="s">
        <v>171</v>
      </c>
      <c r="C41" s="162" t="s">
        <v>415</v>
      </c>
      <c r="D41" s="162" t="s">
        <v>415</v>
      </c>
      <c r="E41" s="162" t="s">
        <v>415</v>
      </c>
      <c r="F41" s="162" t="s">
        <v>415</v>
      </c>
      <c r="G41" s="162" t="s">
        <v>415</v>
      </c>
      <c r="H41" s="162" t="s">
        <v>415</v>
      </c>
      <c r="I41" s="162" t="s">
        <v>415</v>
      </c>
      <c r="J41" s="162" t="s">
        <v>415</v>
      </c>
      <c r="K41" s="162" t="s">
        <v>415</v>
      </c>
      <c r="L41" s="162" t="s">
        <v>415</v>
      </c>
      <c r="M41" s="162" t="s">
        <v>415</v>
      </c>
      <c r="N41" s="162" t="s">
        <v>415</v>
      </c>
      <c r="O41" s="162" t="s">
        <v>415</v>
      </c>
      <c r="P41" s="162" t="s">
        <v>415</v>
      </c>
      <c r="Q41" s="162" t="s">
        <v>415</v>
      </c>
      <c r="R41" s="162" t="s">
        <v>415</v>
      </c>
    </row>
    <row r="42" spans="1:18" s="188" customFormat="1" ht="12.75" customHeight="1">
      <c r="A42" s="186" t="s">
        <v>119</v>
      </c>
      <c r="B42" s="189" t="s">
        <v>88</v>
      </c>
      <c r="C42" s="162" t="s">
        <v>415</v>
      </c>
      <c r="D42" s="162" t="s">
        <v>415</v>
      </c>
      <c r="E42" s="162" t="s">
        <v>415</v>
      </c>
      <c r="F42" s="162" t="s">
        <v>415</v>
      </c>
      <c r="G42" s="162" t="s">
        <v>415</v>
      </c>
      <c r="H42" s="162" t="s">
        <v>415</v>
      </c>
      <c r="I42" s="162" t="s">
        <v>415</v>
      </c>
      <c r="J42" s="162" t="s">
        <v>415</v>
      </c>
      <c r="K42" s="162" t="s">
        <v>415</v>
      </c>
      <c r="L42" s="162" t="s">
        <v>415</v>
      </c>
      <c r="M42" s="162" t="s">
        <v>415</v>
      </c>
      <c r="N42" s="162" t="s">
        <v>415</v>
      </c>
      <c r="O42" s="162" t="s">
        <v>415</v>
      </c>
      <c r="P42" s="162" t="s">
        <v>415</v>
      </c>
      <c r="Q42" s="162" t="s">
        <v>415</v>
      </c>
      <c r="R42" s="162" t="s">
        <v>415</v>
      </c>
    </row>
    <row r="43" spans="1:18" s="188" customFormat="1" ht="12.75" customHeight="1">
      <c r="A43" s="186" t="s">
        <v>120</v>
      </c>
      <c r="B43" s="192" t="s">
        <v>172</v>
      </c>
      <c r="C43" s="149">
        <v>0</v>
      </c>
      <c r="D43" s="149">
        <v>0</v>
      </c>
      <c r="E43" s="149">
        <v>0</v>
      </c>
      <c r="F43" s="149">
        <v>0</v>
      </c>
      <c r="G43" s="149">
        <v>0</v>
      </c>
      <c r="H43" s="149">
        <v>0</v>
      </c>
      <c r="I43" s="149">
        <v>0</v>
      </c>
      <c r="J43" s="149">
        <v>0</v>
      </c>
      <c r="K43" s="149">
        <v>0</v>
      </c>
      <c r="L43" s="149">
        <v>0</v>
      </c>
      <c r="M43" s="149">
        <v>0</v>
      </c>
      <c r="N43" s="149">
        <v>0</v>
      </c>
      <c r="O43" s="149">
        <v>0</v>
      </c>
      <c r="P43" s="149">
        <v>0</v>
      </c>
      <c r="Q43" s="149">
        <v>39.015628000000014</v>
      </c>
      <c r="R43" s="149">
        <v>112.95686000000001</v>
      </c>
    </row>
    <row r="44" spans="1:18" s="188" customFormat="1" ht="12.75" customHeight="1">
      <c r="A44" s="186" t="s">
        <v>86</v>
      </c>
      <c r="B44" s="189" t="s">
        <v>51</v>
      </c>
      <c r="C44" s="149">
        <v>0</v>
      </c>
      <c r="D44" s="149">
        <v>0</v>
      </c>
      <c r="E44" s="149">
        <v>0</v>
      </c>
      <c r="F44" s="149">
        <v>0</v>
      </c>
      <c r="G44" s="149">
        <v>0</v>
      </c>
      <c r="H44" s="149">
        <v>0</v>
      </c>
      <c r="I44" s="149">
        <v>0</v>
      </c>
      <c r="J44" s="149">
        <v>0</v>
      </c>
      <c r="K44" s="149">
        <v>0</v>
      </c>
      <c r="L44" s="149">
        <v>0</v>
      </c>
      <c r="M44" s="149">
        <v>0</v>
      </c>
      <c r="N44" s="149">
        <v>0</v>
      </c>
      <c r="O44" s="149">
        <v>0</v>
      </c>
      <c r="P44" s="149">
        <v>0</v>
      </c>
      <c r="Q44" s="149">
        <v>39.015628000000014</v>
      </c>
      <c r="R44" s="149">
        <v>112.95686000000001</v>
      </c>
    </row>
    <row r="45" spans="1:18" s="188" customFormat="1" ht="12.75" customHeight="1">
      <c r="A45" s="186" t="s">
        <v>121</v>
      </c>
      <c r="B45" s="189" t="s">
        <v>173</v>
      </c>
      <c r="C45" s="149">
        <v>0</v>
      </c>
      <c r="D45" s="149">
        <v>0</v>
      </c>
      <c r="E45" s="149">
        <v>0</v>
      </c>
      <c r="F45" s="149">
        <v>0</v>
      </c>
      <c r="G45" s="149">
        <v>0</v>
      </c>
      <c r="H45" s="149">
        <v>0</v>
      </c>
      <c r="I45" s="149">
        <v>0</v>
      </c>
      <c r="J45" s="149">
        <v>0</v>
      </c>
      <c r="K45" s="149">
        <v>0</v>
      </c>
      <c r="L45" s="149">
        <v>0</v>
      </c>
      <c r="M45" s="149">
        <v>0</v>
      </c>
      <c r="N45" s="149">
        <v>0</v>
      </c>
      <c r="O45" s="149">
        <v>0</v>
      </c>
      <c r="P45" s="149">
        <v>0</v>
      </c>
      <c r="Q45" s="149">
        <v>0</v>
      </c>
      <c r="R45" s="149">
        <v>0</v>
      </c>
    </row>
    <row r="46" spans="1:18" s="188" customFormat="1" ht="12.75" customHeight="1">
      <c r="A46" s="186">
        <v>37</v>
      </c>
      <c r="B46" s="194" t="s">
        <v>174</v>
      </c>
      <c r="C46" s="149">
        <v>0</v>
      </c>
      <c r="D46" s="149">
        <v>0</v>
      </c>
      <c r="E46" s="149">
        <v>0</v>
      </c>
      <c r="F46" s="149">
        <v>0</v>
      </c>
      <c r="G46" s="149">
        <v>0</v>
      </c>
      <c r="H46" s="149">
        <v>0</v>
      </c>
      <c r="I46" s="149">
        <v>0</v>
      </c>
      <c r="J46" s="149">
        <v>0</v>
      </c>
      <c r="K46" s="149">
        <v>0</v>
      </c>
      <c r="L46" s="149">
        <v>0</v>
      </c>
      <c r="M46" s="149">
        <v>0</v>
      </c>
      <c r="N46" s="149">
        <v>0</v>
      </c>
      <c r="O46" s="149">
        <v>0</v>
      </c>
      <c r="P46" s="149">
        <v>0</v>
      </c>
      <c r="Q46" s="149">
        <v>0</v>
      </c>
      <c r="R46" s="149">
        <v>0</v>
      </c>
    </row>
    <row r="47" spans="1:18" s="188" customFormat="1" ht="12.75" customHeight="1">
      <c r="A47" s="186" t="s">
        <v>122</v>
      </c>
      <c r="B47" s="194" t="s">
        <v>175</v>
      </c>
      <c r="C47" s="162" t="s">
        <v>415</v>
      </c>
      <c r="D47" s="162" t="s">
        <v>415</v>
      </c>
      <c r="E47" s="162" t="s">
        <v>415</v>
      </c>
      <c r="F47" s="162" t="s">
        <v>415</v>
      </c>
      <c r="G47" s="162" t="s">
        <v>415</v>
      </c>
      <c r="H47" s="162" t="s">
        <v>415</v>
      </c>
      <c r="I47" s="162" t="s">
        <v>415</v>
      </c>
      <c r="J47" s="162" t="s">
        <v>415</v>
      </c>
      <c r="K47" s="162" t="s">
        <v>415</v>
      </c>
      <c r="L47" s="162" t="s">
        <v>415</v>
      </c>
      <c r="M47" s="162" t="s">
        <v>415</v>
      </c>
      <c r="N47" s="162" t="s">
        <v>415</v>
      </c>
      <c r="O47" s="162" t="s">
        <v>415</v>
      </c>
      <c r="P47" s="149">
        <v>0</v>
      </c>
      <c r="Q47" s="149">
        <v>0</v>
      </c>
      <c r="R47" s="149">
        <v>0</v>
      </c>
    </row>
    <row r="48" spans="1:18" s="188" customFormat="1" ht="12.75" customHeight="1">
      <c r="A48" s="186" t="s">
        <v>123</v>
      </c>
      <c r="B48" s="192" t="s">
        <v>13</v>
      </c>
      <c r="C48" s="149">
        <v>0</v>
      </c>
      <c r="D48" s="149">
        <v>0</v>
      </c>
      <c r="E48" s="149">
        <v>0</v>
      </c>
      <c r="F48" s="149">
        <v>0</v>
      </c>
      <c r="G48" s="149">
        <v>0</v>
      </c>
      <c r="H48" s="149">
        <v>0</v>
      </c>
      <c r="I48" s="149">
        <v>0</v>
      </c>
      <c r="J48" s="149">
        <v>0</v>
      </c>
      <c r="K48" s="149">
        <v>0</v>
      </c>
      <c r="L48" s="149">
        <v>0</v>
      </c>
      <c r="M48" s="149">
        <v>0</v>
      </c>
      <c r="N48" s="149">
        <v>0</v>
      </c>
      <c r="O48" s="149">
        <v>0</v>
      </c>
      <c r="P48" s="149">
        <v>0</v>
      </c>
      <c r="Q48" s="149">
        <v>0</v>
      </c>
      <c r="R48" s="149">
        <v>0</v>
      </c>
    </row>
    <row r="49" spans="1:18" s="188" customFormat="1" ht="12.75" customHeight="1">
      <c r="A49" s="186" t="s">
        <v>124</v>
      </c>
      <c r="B49" s="189" t="s">
        <v>176</v>
      </c>
      <c r="C49" s="162" t="s">
        <v>415</v>
      </c>
      <c r="D49" s="162" t="s">
        <v>415</v>
      </c>
      <c r="E49" s="162" t="s">
        <v>415</v>
      </c>
      <c r="F49" s="162" t="s">
        <v>415</v>
      </c>
      <c r="G49" s="162" t="s">
        <v>415</v>
      </c>
      <c r="H49" s="162" t="s">
        <v>415</v>
      </c>
      <c r="I49" s="162" t="s">
        <v>415</v>
      </c>
      <c r="J49" s="162" t="s">
        <v>415</v>
      </c>
      <c r="K49" s="162" t="s">
        <v>415</v>
      </c>
      <c r="L49" s="162" t="s">
        <v>415</v>
      </c>
      <c r="M49" s="162" t="s">
        <v>415</v>
      </c>
      <c r="N49" s="162" t="s">
        <v>415</v>
      </c>
      <c r="O49" s="162" t="s">
        <v>415</v>
      </c>
      <c r="P49" s="162" t="s">
        <v>415</v>
      </c>
      <c r="Q49" s="162" t="s">
        <v>415</v>
      </c>
      <c r="R49" s="162" t="s">
        <v>415</v>
      </c>
    </row>
    <row r="50" spans="1:18" s="188" customFormat="1" ht="12.75" customHeight="1">
      <c r="A50" s="186" t="s">
        <v>125</v>
      </c>
      <c r="B50" s="189" t="s">
        <v>177</v>
      </c>
      <c r="C50" s="162" t="s">
        <v>415</v>
      </c>
      <c r="D50" s="162" t="s">
        <v>415</v>
      </c>
      <c r="E50" s="162" t="s">
        <v>415</v>
      </c>
      <c r="F50" s="162" t="s">
        <v>415</v>
      </c>
      <c r="G50" s="162" t="s">
        <v>415</v>
      </c>
      <c r="H50" s="162" t="s">
        <v>415</v>
      </c>
      <c r="I50" s="162" t="s">
        <v>415</v>
      </c>
      <c r="J50" s="162" t="s">
        <v>415</v>
      </c>
      <c r="K50" s="162" t="s">
        <v>415</v>
      </c>
      <c r="L50" s="162" t="s">
        <v>415</v>
      </c>
      <c r="M50" s="162" t="s">
        <v>415</v>
      </c>
      <c r="N50" s="162" t="s">
        <v>415</v>
      </c>
      <c r="O50" s="162" t="s">
        <v>415</v>
      </c>
      <c r="P50" s="162" t="s">
        <v>415</v>
      </c>
      <c r="Q50" s="162" t="s">
        <v>415</v>
      </c>
      <c r="R50" s="162" t="s">
        <v>415</v>
      </c>
    </row>
    <row r="51" spans="1:18" s="188" customFormat="1" ht="12.75" customHeight="1">
      <c r="A51" s="186" t="s">
        <v>126</v>
      </c>
      <c r="B51" s="192" t="s">
        <v>178</v>
      </c>
      <c r="C51" s="149">
        <v>0</v>
      </c>
      <c r="D51" s="149">
        <v>0</v>
      </c>
      <c r="E51" s="149">
        <v>0</v>
      </c>
      <c r="F51" s="149">
        <v>0</v>
      </c>
      <c r="G51" s="149">
        <v>0</v>
      </c>
      <c r="H51" s="149">
        <v>0</v>
      </c>
      <c r="I51" s="149">
        <v>0</v>
      </c>
      <c r="J51" s="149">
        <v>0</v>
      </c>
      <c r="K51" s="149">
        <v>0</v>
      </c>
      <c r="L51" s="149">
        <v>0</v>
      </c>
      <c r="M51" s="149">
        <v>0</v>
      </c>
      <c r="N51" s="149">
        <v>0</v>
      </c>
      <c r="O51" s="149">
        <v>0</v>
      </c>
      <c r="P51" s="149">
        <v>0</v>
      </c>
      <c r="Q51" s="149">
        <v>0</v>
      </c>
      <c r="R51" s="149">
        <v>0</v>
      </c>
    </row>
    <row r="52" spans="1:18" s="188" customFormat="1" ht="12.75" customHeight="1">
      <c r="A52" s="186" t="s">
        <v>27</v>
      </c>
      <c r="B52" s="189" t="s">
        <v>179</v>
      </c>
      <c r="C52" s="149">
        <v>0</v>
      </c>
      <c r="D52" s="149">
        <v>0</v>
      </c>
      <c r="E52" s="149">
        <v>0</v>
      </c>
      <c r="F52" s="149">
        <v>0</v>
      </c>
      <c r="G52" s="149">
        <v>0</v>
      </c>
      <c r="H52" s="149">
        <v>0</v>
      </c>
      <c r="I52" s="149">
        <v>0</v>
      </c>
      <c r="J52" s="149">
        <v>0</v>
      </c>
      <c r="K52" s="149">
        <v>0</v>
      </c>
      <c r="L52" s="149">
        <v>0</v>
      </c>
      <c r="M52" s="149">
        <v>0</v>
      </c>
      <c r="N52" s="149">
        <v>0</v>
      </c>
      <c r="O52" s="149">
        <v>0</v>
      </c>
      <c r="P52" s="149">
        <v>0</v>
      </c>
      <c r="Q52" s="149">
        <v>0</v>
      </c>
      <c r="R52" s="149">
        <v>0</v>
      </c>
    </row>
    <row r="53" spans="1:18" s="188" customFormat="1" ht="12.75" customHeight="1">
      <c r="A53" s="186" t="s">
        <v>127</v>
      </c>
      <c r="B53" s="189" t="s">
        <v>180</v>
      </c>
      <c r="C53" s="149">
        <v>0</v>
      </c>
      <c r="D53" s="149">
        <v>0</v>
      </c>
      <c r="E53" s="149">
        <v>0</v>
      </c>
      <c r="F53" s="149">
        <v>0</v>
      </c>
      <c r="G53" s="149">
        <v>0</v>
      </c>
      <c r="H53" s="149">
        <v>0</v>
      </c>
      <c r="I53" s="149">
        <v>0</v>
      </c>
      <c r="J53" s="149">
        <v>0</v>
      </c>
      <c r="K53" s="149">
        <v>0</v>
      </c>
      <c r="L53" s="149">
        <v>0</v>
      </c>
      <c r="M53" s="149">
        <v>0</v>
      </c>
      <c r="N53" s="149">
        <v>0</v>
      </c>
      <c r="O53" s="149">
        <v>0</v>
      </c>
      <c r="P53" s="149">
        <v>0</v>
      </c>
      <c r="Q53" s="149">
        <v>0</v>
      </c>
      <c r="R53" s="149">
        <v>0</v>
      </c>
    </row>
    <row r="54" spans="1:18" s="188" customFormat="1" ht="12.75" customHeight="1">
      <c r="A54" s="186" t="s">
        <v>128</v>
      </c>
      <c r="B54" s="189" t="s">
        <v>181</v>
      </c>
      <c r="C54" s="149">
        <v>0</v>
      </c>
      <c r="D54" s="149">
        <v>0</v>
      </c>
      <c r="E54" s="149">
        <v>0</v>
      </c>
      <c r="F54" s="149">
        <v>0</v>
      </c>
      <c r="G54" s="149">
        <v>0</v>
      </c>
      <c r="H54" s="149">
        <v>0</v>
      </c>
      <c r="I54" s="149">
        <v>0</v>
      </c>
      <c r="J54" s="149">
        <v>0</v>
      </c>
      <c r="K54" s="149">
        <v>0</v>
      </c>
      <c r="L54" s="149">
        <v>0</v>
      </c>
      <c r="M54" s="149">
        <v>0</v>
      </c>
      <c r="N54" s="149">
        <v>0</v>
      </c>
      <c r="O54" s="149">
        <v>0</v>
      </c>
      <c r="P54" s="149">
        <v>0</v>
      </c>
      <c r="Q54" s="149">
        <v>0</v>
      </c>
      <c r="R54" s="149">
        <v>0</v>
      </c>
    </row>
    <row r="55" spans="1:18" s="188" customFormat="1" ht="12.75" customHeight="1">
      <c r="A55" s="186" t="s">
        <v>129</v>
      </c>
      <c r="B55" s="192" t="s">
        <v>433</v>
      </c>
      <c r="C55" s="149">
        <v>0</v>
      </c>
      <c r="D55" s="149">
        <v>0</v>
      </c>
      <c r="E55" s="149">
        <v>0</v>
      </c>
      <c r="F55" s="149">
        <v>0</v>
      </c>
      <c r="G55" s="149">
        <v>0</v>
      </c>
      <c r="H55" s="149">
        <v>0</v>
      </c>
      <c r="I55" s="149">
        <v>0</v>
      </c>
      <c r="J55" s="149">
        <v>0</v>
      </c>
      <c r="K55" s="149">
        <v>0</v>
      </c>
      <c r="L55" s="149">
        <v>0</v>
      </c>
      <c r="M55" s="149">
        <v>0</v>
      </c>
      <c r="N55" s="149">
        <v>0</v>
      </c>
      <c r="O55" s="149">
        <v>0</v>
      </c>
      <c r="P55" s="149">
        <v>0</v>
      </c>
      <c r="Q55" s="149">
        <v>0</v>
      </c>
      <c r="R55" s="149">
        <v>0</v>
      </c>
    </row>
    <row r="56" spans="1:18" s="188" customFormat="1" ht="12.75" customHeight="1">
      <c r="A56" s="186" t="s">
        <v>130</v>
      </c>
      <c r="B56" s="189" t="s">
        <v>183</v>
      </c>
      <c r="C56" s="149" t="s">
        <v>415</v>
      </c>
      <c r="D56" s="149" t="s">
        <v>415</v>
      </c>
      <c r="E56" s="149" t="s">
        <v>415</v>
      </c>
      <c r="F56" s="149" t="s">
        <v>415</v>
      </c>
      <c r="G56" s="149" t="s">
        <v>415</v>
      </c>
      <c r="H56" s="149" t="s">
        <v>415</v>
      </c>
      <c r="I56" s="149" t="s">
        <v>415</v>
      </c>
      <c r="J56" s="149" t="s">
        <v>415</v>
      </c>
      <c r="K56" s="149" t="s">
        <v>415</v>
      </c>
      <c r="L56" s="149" t="s">
        <v>415</v>
      </c>
      <c r="M56" s="149" t="s">
        <v>415</v>
      </c>
      <c r="N56" s="149" t="s">
        <v>415</v>
      </c>
      <c r="O56" s="149" t="s">
        <v>415</v>
      </c>
      <c r="P56" s="149">
        <v>0</v>
      </c>
      <c r="Q56" s="149">
        <v>0</v>
      </c>
      <c r="R56" s="149">
        <v>0</v>
      </c>
    </row>
    <row r="57" spans="1:18" s="188" customFormat="1" ht="12.75" customHeight="1">
      <c r="A57" s="186" t="s">
        <v>131</v>
      </c>
      <c r="B57" s="189" t="s">
        <v>184</v>
      </c>
      <c r="C57" s="149" t="s">
        <v>415</v>
      </c>
      <c r="D57" s="149" t="s">
        <v>415</v>
      </c>
      <c r="E57" s="149" t="s">
        <v>415</v>
      </c>
      <c r="F57" s="149" t="s">
        <v>415</v>
      </c>
      <c r="G57" s="149" t="s">
        <v>415</v>
      </c>
      <c r="H57" s="149" t="s">
        <v>415</v>
      </c>
      <c r="I57" s="149" t="s">
        <v>415</v>
      </c>
      <c r="J57" s="149" t="s">
        <v>415</v>
      </c>
      <c r="K57" s="149" t="s">
        <v>415</v>
      </c>
      <c r="L57" s="149" t="s">
        <v>415</v>
      </c>
      <c r="M57" s="149" t="s">
        <v>415</v>
      </c>
      <c r="N57" s="149" t="s">
        <v>415</v>
      </c>
      <c r="O57" s="149" t="s">
        <v>415</v>
      </c>
      <c r="P57" s="149">
        <v>0</v>
      </c>
      <c r="Q57" s="149">
        <v>0</v>
      </c>
      <c r="R57" s="149">
        <v>0</v>
      </c>
    </row>
    <row r="58" spans="1:18" s="188" customFormat="1" ht="12.75" customHeight="1">
      <c r="A58" s="186" t="s">
        <v>14</v>
      </c>
      <c r="B58" s="189" t="s">
        <v>17</v>
      </c>
      <c r="C58" s="149">
        <v>0</v>
      </c>
      <c r="D58" s="149">
        <v>0</v>
      </c>
      <c r="E58" s="149">
        <v>0</v>
      </c>
      <c r="F58" s="149">
        <v>0</v>
      </c>
      <c r="G58" s="149">
        <v>0</v>
      </c>
      <c r="H58" s="149">
        <v>0</v>
      </c>
      <c r="I58" s="149">
        <v>0</v>
      </c>
      <c r="J58" s="149">
        <v>0</v>
      </c>
      <c r="K58" s="149">
        <v>0</v>
      </c>
      <c r="L58" s="149">
        <v>0</v>
      </c>
      <c r="M58" s="149">
        <v>0</v>
      </c>
      <c r="N58" s="149">
        <v>0</v>
      </c>
      <c r="O58" s="149">
        <v>0</v>
      </c>
      <c r="P58" s="149">
        <v>0</v>
      </c>
      <c r="Q58" s="149">
        <v>0</v>
      </c>
      <c r="R58" s="149">
        <v>0</v>
      </c>
    </row>
    <row r="59" spans="1:18" s="188" customFormat="1" ht="12.75" customHeight="1">
      <c r="A59" s="186" t="s">
        <v>15</v>
      </c>
      <c r="B59" s="189" t="s">
        <v>66</v>
      </c>
      <c r="C59" s="149">
        <v>0</v>
      </c>
      <c r="D59" s="149">
        <v>0</v>
      </c>
      <c r="E59" s="149">
        <v>0</v>
      </c>
      <c r="F59" s="149">
        <v>0</v>
      </c>
      <c r="G59" s="149">
        <v>0</v>
      </c>
      <c r="H59" s="149">
        <v>0</v>
      </c>
      <c r="I59" s="149">
        <v>0</v>
      </c>
      <c r="J59" s="149">
        <v>0</v>
      </c>
      <c r="K59" s="149">
        <v>0</v>
      </c>
      <c r="L59" s="149">
        <v>0</v>
      </c>
      <c r="M59" s="149">
        <v>0</v>
      </c>
      <c r="N59" s="149">
        <v>0</v>
      </c>
      <c r="O59" s="149">
        <v>0</v>
      </c>
      <c r="P59" s="149">
        <v>0</v>
      </c>
      <c r="Q59" s="149">
        <v>0</v>
      </c>
      <c r="R59" s="149">
        <v>0</v>
      </c>
    </row>
    <row r="60" spans="1:18" s="188" customFormat="1" ht="12.75" customHeight="1">
      <c r="A60" s="186" t="s">
        <v>16</v>
      </c>
      <c r="B60" s="189" t="s">
        <v>185</v>
      </c>
      <c r="C60" s="149">
        <v>0</v>
      </c>
      <c r="D60" s="149">
        <v>0</v>
      </c>
      <c r="E60" s="149">
        <v>0</v>
      </c>
      <c r="F60" s="149">
        <v>0</v>
      </c>
      <c r="G60" s="149">
        <v>0</v>
      </c>
      <c r="H60" s="149">
        <v>0</v>
      </c>
      <c r="I60" s="149">
        <v>0</v>
      </c>
      <c r="J60" s="149">
        <v>0</v>
      </c>
      <c r="K60" s="149">
        <v>0</v>
      </c>
      <c r="L60" s="149">
        <v>0</v>
      </c>
      <c r="M60" s="149">
        <v>0</v>
      </c>
      <c r="N60" s="149">
        <v>0</v>
      </c>
      <c r="O60" s="149">
        <v>0</v>
      </c>
      <c r="P60" s="149">
        <v>0</v>
      </c>
      <c r="Q60" s="149">
        <v>0</v>
      </c>
      <c r="R60" s="149">
        <v>0</v>
      </c>
    </row>
    <row r="61" spans="1:18" s="188" customFormat="1" ht="12.75" customHeight="1">
      <c r="A61" s="186" t="s">
        <v>132</v>
      </c>
      <c r="B61" s="189" t="s">
        <v>186</v>
      </c>
      <c r="C61" s="149">
        <v>0</v>
      </c>
      <c r="D61" s="149">
        <v>0</v>
      </c>
      <c r="E61" s="149">
        <v>0</v>
      </c>
      <c r="F61" s="149">
        <v>0</v>
      </c>
      <c r="G61" s="149">
        <v>0</v>
      </c>
      <c r="H61" s="149">
        <v>0</v>
      </c>
      <c r="I61" s="149">
        <v>0</v>
      </c>
      <c r="J61" s="149">
        <v>0</v>
      </c>
      <c r="K61" s="149">
        <v>0</v>
      </c>
      <c r="L61" s="149">
        <v>0</v>
      </c>
      <c r="M61" s="149">
        <v>0</v>
      </c>
      <c r="N61" s="149">
        <v>0</v>
      </c>
      <c r="O61" s="149">
        <v>0</v>
      </c>
      <c r="P61" s="149">
        <v>0</v>
      </c>
      <c r="Q61" s="149">
        <v>0</v>
      </c>
      <c r="R61" s="149">
        <v>0</v>
      </c>
    </row>
    <row r="62" spans="1:18" s="188" customFormat="1" ht="12.75" customHeight="1">
      <c r="A62" s="186" t="s">
        <v>133</v>
      </c>
      <c r="B62" s="192" t="s">
        <v>53</v>
      </c>
      <c r="C62" s="149">
        <v>0</v>
      </c>
      <c r="D62" s="149">
        <v>0</v>
      </c>
      <c r="E62" s="149">
        <v>0</v>
      </c>
      <c r="F62" s="149">
        <v>0</v>
      </c>
      <c r="G62" s="149">
        <v>0</v>
      </c>
      <c r="H62" s="149">
        <v>0</v>
      </c>
      <c r="I62" s="149">
        <v>0</v>
      </c>
      <c r="J62" s="149">
        <v>0</v>
      </c>
      <c r="K62" s="149">
        <v>0</v>
      </c>
      <c r="L62" s="149">
        <v>0</v>
      </c>
      <c r="M62" s="149">
        <v>0</v>
      </c>
      <c r="N62" s="149">
        <v>0</v>
      </c>
      <c r="O62" s="149">
        <v>0</v>
      </c>
      <c r="P62" s="149">
        <v>0</v>
      </c>
      <c r="Q62" s="149">
        <v>0</v>
      </c>
      <c r="R62" s="149">
        <v>0</v>
      </c>
    </row>
    <row r="63" spans="1:18" s="188" customFormat="1" ht="12.75" customHeight="1">
      <c r="A63" s="186" t="s">
        <v>67</v>
      </c>
      <c r="B63" s="192" t="s">
        <v>434</v>
      </c>
      <c r="C63" s="149">
        <v>0</v>
      </c>
      <c r="D63" s="149">
        <v>0</v>
      </c>
      <c r="E63" s="149">
        <v>0</v>
      </c>
      <c r="F63" s="149">
        <v>0</v>
      </c>
      <c r="G63" s="149">
        <v>0</v>
      </c>
      <c r="H63" s="149">
        <v>0</v>
      </c>
      <c r="I63" s="149">
        <v>0</v>
      </c>
      <c r="J63" s="149">
        <v>0</v>
      </c>
      <c r="K63" s="149">
        <v>0</v>
      </c>
      <c r="L63" s="149">
        <v>0</v>
      </c>
      <c r="M63" s="149">
        <v>0</v>
      </c>
      <c r="N63" s="149">
        <v>0</v>
      </c>
      <c r="O63" s="149">
        <v>0</v>
      </c>
      <c r="P63" s="149">
        <v>0</v>
      </c>
      <c r="Q63" s="149">
        <v>0</v>
      </c>
      <c r="R63" s="149">
        <v>0</v>
      </c>
    </row>
    <row r="64" spans="1:18" s="188" customFormat="1" ht="12.75" customHeight="1">
      <c r="A64" s="186" t="s">
        <v>68</v>
      </c>
      <c r="B64" s="192" t="s">
        <v>188</v>
      </c>
      <c r="C64" s="149">
        <v>0</v>
      </c>
      <c r="D64" s="149">
        <v>0</v>
      </c>
      <c r="E64" s="149">
        <v>0</v>
      </c>
      <c r="F64" s="149">
        <v>0</v>
      </c>
      <c r="G64" s="149">
        <v>0</v>
      </c>
      <c r="H64" s="149">
        <v>0</v>
      </c>
      <c r="I64" s="149">
        <v>0</v>
      </c>
      <c r="J64" s="149">
        <v>0</v>
      </c>
      <c r="K64" s="149">
        <v>0</v>
      </c>
      <c r="L64" s="149">
        <v>0</v>
      </c>
      <c r="M64" s="149">
        <v>0</v>
      </c>
      <c r="N64" s="149">
        <v>0</v>
      </c>
      <c r="O64" s="149">
        <v>0</v>
      </c>
      <c r="P64" s="149">
        <v>0</v>
      </c>
      <c r="Q64" s="149">
        <v>0</v>
      </c>
      <c r="R64" s="149">
        <v>0</v>
      </c>
    </row>
    <row r="65" spans="1:18" s="188" customFormat="1" ht="12.75" customHeight="1">
      <c r="A65" s="186" t="s">
        <v>69</v>
      </c>
      <c r="B65" s="192" t="s">
        <v>189</v>
      </c>
      <c r="C65" s="149">
        <v>0</v>
      </c>
      <c r="D65" s="149">
        <v>0</v>
      </c>
      <c r="E65" s="149">
        <v>0</v>
      </c>
      <c r="F65" s="149">
        <v>0</v>
      </c>
      <c r="G65" s="149">
        <v>0</v>
      </c>
      <c r="H65" s="149">
        <v>0</v>
      </c>
      <c r="I65" s="149">
        <v>0</v>
      </c>
      <c r="J65" s="149">
        <v>0</v>
      </c>
      <c r="K65" s="149">
        <v>0</v>
      </c>
      <c r="L65" s="149">
        <v>0</v>
      </c>
      <c r="M65" s="149">
        <v>0</v>
      </c>
      <c r="N65" s="149">
        <v>0</v>
      </c>
      <c r="O65" s="149">
        <v>0</v>
      </c>
      <c r="P65" s="149">
        <v>0</v>
      </c>
      <c r="Q65" s="149">
        <v>0</v>
      </c>
      <c r="R65" s="149">
        <v>0</v>
      </c>
    </row>
    <row r="66" spans="1:18" s="188" customFormat="1" ht="12.75" customHeight="1">
      <c r="A66" s="197" t="s">
        <v>70</v>
      </c>
      <c r="B66" s="192" t="s">
        <v>190</v>
      </c>
      <c r="C66" s="149">
        <v>0</v>
      </c>
      <c r="D66" s="149">
        <v>0</v>
      </c>
      <c r="E66" s="149">
        <v>0</v>
      </c>
      <c r="F66" s="149">
        <v>0</v>
      </c>
      <c r="G66" s="149">
        <v>0</v>
      </c>
      <c r="H66" s="149">
        <v>0</v>
      </c>
      <c r="I66" s="149">
        <v>0</v>
      </c>
      <c r="J66" s="149">
        <v>0</v>
      </c>
      <c r="K66" s="149">
        <v>0</v>
      </c>
      <c r="L66" s="149">
        <v>0</v>
      </c>
      <c r="M66" s="149">
        <v>0</v>
      </c>
      <c r="N66" s="149">
        <v>0</v>
      </c>
      <c r="O66" s="149">
        <v>0</v>
      </c>
      <c r="P66" s="149">
        <v>0</v>
      </c>
      <c r="Q66" s="149">
        <v>0</v>
      </c>
      <c r="R66" s="149">
        <v>0</v>
      </c>
    </row>
    <row r="67" spans="1:18" s="188" customFormat="1" ht="12.75" customHeight="1">
      <c r="A67" s="197" t="s">
        <v>71</v>
      </c>
      <c r="B67" s="192" t="s">
        <v>191</v>
      </c>
      <c r="C67" s="149">
        <v>0</v>
      </c>
      <c r="D67" s="149">
        <v>0</v>
      </c>
      <c r="E67" s="149">
        <v>0</v>
      </c>
      <c r="F67" s="149">
        <v>0</v>
      </c>
      <c r="G67" s="149">
        <v>0</v>
      </c>
      <c r="H67" s="149">
        <v>0</v>
      </c>
      <c r="I67" s="149">
        <v>0</v>
      </c>
      <c r="J67" s="149">
        <v>0</v>
      </c>
      <c r="K67" s="149">
        <v>0</v>
      </c>
      <c r="L67" s="149">
        <v>0</v>
      </c>
      <c r="M67" s="149">
        <v>0</v>
      </c>
      <c r="N67" s="149">
        <v>0</v>
      </c>
      <c r="O67" s="149">
        <v>0</v>
      </c>
      <c r="P67" s="149">
        <v>0</v>
      </c>
      <c r="Q67" s="149">
        <v>0</v>
      </c>
      <c r="R67" s="149">
        <v>0</v>
      </c>
    </row>
    <row r="68" spans="1:18" ht="12.75" customHeight="1">
      <c r="A68" s="197" t="s">
        <v>72</v>
      </c>
      <c r="B68" s="192" t="s">
        <v>435</v>
      </c>
      <c r="C68" s="149">
        <v>0</v>
      </c>
      <c r="D68" s="149">
        <v>0</v>
      </c>
      <c r="E68" s="149">
        <v>0</v>
      </c>
      <c r="F68" s="149">
        <v>0</v>
      </c>
      <c r="G68" s="149">
        <v>0</v>
      </c>
      <c r="H68" s="149">
        <v>0</v>
      </c>
      <c r="I68" s="149">
        <v>0</v>
      </c>
      <c r="J68" s="149">
        <v>0</v>
      </c>
      <c r="K68" s="149">
        <v>0</v>
      </c>
      <c r="L68" s="149">
        <v>0</v>
      </c>
      <c r="M68" s="149">
        <v>0</v>
      </c>
      <c r="N68" s="149">
        <v>0</v>
      </c>
      <c r="O68" s="149">
        <v>0</v>
      </c>
      <c r="P68" s="149">
        <v>0</v>
      </c>
      <c r="Q68" s="149">
        <v>0</v>
      </c>
      <c r="R68" s="149">
        <v>0</v>
      </c>
    </row>
    <row r="69" spans="1:18" ht="12.75" customHeight="1">
      <c r="A69" s="186" t="s">
        <v>134</v>
      </c>
      <c r="B69" s="192" t="s">
        <v>18</v>
      </c>
      <c r="C69" s="149">
        <v>0</v>
      </c>
      <c r="D69" s="149">
        <v>0</v>
      </c>
      <c r="E69" s="149">
        <v>0</v>
      </c>
      <c r="F69" s="149">
        <v>0</v>
      </c>
      <c r="G69" s="149">
        <v>0</v>
      </c>
      <c r="H69" s="149">
        <v>0</v>
      </c>
      <c r="I69" s="149">
        <v>0</v>
      </c>
      <c r="J69" s="149">
        <v>0</v>
      </c>
      <c r="K69" s="149">
        <v>0</v>
      </c>
      <c r="L69" s="149">
        <v>0</v>
      </c>
      <c r="M69" s="149">
        <v>0</v>
      </c>
      <c r="N69" s="149">
        <v>0</v>
      </c>
      <c r="O69" s="149">
        <v>0</v>
      </c>
      <c r="P69" s="149">
        <v>0</v>
      </c>
      <c r="Q69" s="149">
        <v>0</v>
      </c>
      <c r="R69" s="149">
        <v>0</v>
      </c>
    </row>
    <row r="70" spans="1:18" ht="12.75" customHeight="1">
      <c r="A70" s="186" t="s">
        <v>135</v>
      </c>
      <c r="B70" s="192" t="s">
        <v>193</v>
      </c>
      <c r="C70" s="149">
        <v>0</v>
      </c>
      <c r="D70" s="149">
        <v>0</v>
      </c>
      <c r="E70" s="149">
        <v>0</v>
      </c>
      <c r="F70" s="149">
        <v>0</v>
      </c>
      <c r="G70" s="149">
        <v>0</v>
      </c>
      <c r="H70" s="149">
        <v>0</v>
      </c>
      <c r="I70" s="149">
        <v>0</v>
      </c>
      <c r="J70" s="149">
        <v>0</v>
      </c>
      <c r="K70" s="149">
        <v>0</v>
      </c>
      <c r="L70" s="149">
        <v>0</v>
      </c>
      <c r="M70" s="149">
        <v>0</v>
      </c>
      <c r="N70" s="149">
        <v>0</v>
      </c>
      <c r="O70" s="149">
        <v>0</v>
      </c>
      <c r="P70" s="149">
        <v>0</v>
      </c>
      <c r="Q70" s="149">
        <v>0</v>
      </c>
      <c r="R70" s="149">
        <v>0</v>
      </c>
    </row>
    <row r="71" spans="1:18" ht="12.75" customHeight="1">
      <c r="A71" s="197" t="s">
        <v>136</v>
      </c>
      <c r="B71" s="190" t="s">
        <v>194</v>
      </c>
      <c r="C71" s="149">
        <v>0</v>
      </c>
      <c r="D71" s="149">
        <v>0</v>
      </c>
      <c r="E71" s="149">
        <v>0</v>
      </c>
      <c r="F71" s="149">
        <v>0</v>
      </c>
      <c r="G71" s="149">
        <v>0</v>
      </c>
      <c r="H71" s="149">
        <v>0</v>
      </c>
      <c r="I71" s="149">
        <v>0</v>
      </c>
      <c r="J71" s="149">
        <v>0</v>
      </c>
      <c r="K71" s="149">
        <v>0</v>
      </c>
      <c r="L71" s="149">
        <v>0</v>
      </c>
      <c r="M71" s="149">
        <v>0</v>
      </c>
      <c r="N71" s="149">
        <v>0</v>
      </c>
      <c r="O71" s="149">
        <v>0</v>
      </c>
      <c r="P71" s="149">
        <v>0</v>
      </c>
      <c r="Q71" s="149">
        <v>0</v>
      </c>
      <c r="R71" s="149">
        <v>0</v>
      </c>
    </row>
    <row r="72" spans="1:18">
      <c r="A72" s="198"/>
      <c r="B72" s="199"/>
      <c r="C72" s="149"/>
      <c r="D72" s="149"/>
      <c r="E72" s="149"/>
      <c r="F72" s="149"/>
      <c r="G72" s="149"/>
      <c r="H72" s="149"/>
      <c r="I72" s="149"/>
      <c r="J72" s="149"/>
      <c r="K72" s="149"/>
      <c r="L72" s="149"/>
      <c r="M72" s="149"/>
      <c r="N72" s="149"/>
      <c r="O72" s="149"/>
      <c r="P72" s="232"/>
      <c r="Q72" s="232"/>
      <c r="R72" s="232"/>
    </row>
    <row r="73" spans="1:18" ht="15" customHeight="1">
      <c r="A73" s="198"/>
      <c r="B73" s="192" t="s">
        <v>19</v>
      </c>
      <c r="C73" s="149">
        <v>38654.418223902656</v>
      </c>
      <c r="D73" s="149">
        <v>37186.923507328043</v>
      </c>
      <c r="E73" s="149">
        <v>36720.94398358529</v>
      </c>
      <c r="F73" s="149">
        <v>36321.833014026641</v>
      </c>
      <c r="G73" s="149">
        <v>35842.158830543514</v>
      </c>
      <c r="H73" s="149">
        <v>35007.87433137832</v>
      </c>
      <c r="I73" s="149">
        <v>34780.626957855166</v>
      </c>
      <c r="J73" s="149">
        <v>33750.869345055915</v>
      </c>
      <c r="K73" s="149">
        <v>32775.215580662618</v>
      </c>
      <c r="L73" s="149">
        <v>32323.438729288097</v>
      </c>
      <c r="M73" s="149">
        <v>31324.416363025197</v>
      </c>
      <c r="N73" s="149">
        <v>29036.370351788853</v>
      </c>
      <c r="O73" s="149">
        <v>25569.510261911015</v>
      </c>
      <c r="P73" s="149">
        <v>26229.634525364447</v>
      </c>
      <c r="Q73" s="149">
        <v>18731.567627470442</v>
      </c>
      <c r="R73" s="149">
        <v>17750.28621337434</v>
      </c>
    </row>
    <row r="74" spans="1:18" ht="15" customHeight="1">
      <c r="B74" s="192" t="s">
        <v>195</v>
      </c>
      <c r="C74" s="149">
        <v>273.91095625190019</v>
      </c>
      <c r="D74" s="149">
        <v>271.31320401399989</v>
      </c>
      <c r="E74" s="149">
        <v>267.27318477800009</v>
      </c>
      <c r="F74" s="149">
        <v>247.40503410480005</v>
      </c>
      <c r="G74" s="149">
        <v>246.22073086789987</v>
      </c>
      <c r="H74" s="149">
        <v>256.05935869699988</v>
      </c>
      <c r="I74" s="149">
        <v>254.39092267180013</v>
      </c>
      <c r="J74" s="149">
        <v>204.23238132520009</v>
      </c>
      <c r="K74" s="149">
        <v>196.71117383240022</v>
      </c>
      <c r="L74" s="149">
        <v>204.80496898139984</v>
      </c>
      <c r="M74" s="149">
        <v>179.57114710900004</v>
      </c>
      <c r="N74" s="149">
        <v>186.08864592494623</v>
      </c>
      <c r="O74" s="149">
        <v>202.59483632648298</v>
      </c>
      <c r="P74" s="149">
        <v>201.59483632648283</v>
      </c>
      <c r="Q74" s="149">
        <v>219.4711576517042</v>
      </c>
      <c r="R74" s="149">
        <v>215.78874923149993</v>
      </c>
    </row>
    <row r="75" spans="1:18" ht="15" customHeight="1">
      <c r="B75" s="192" t="s">
        <v>436</v>
      </c>
      <c r="C75" s="149">
        <v>38928.329180154557</v>
      </c>
      <c r="D75" s="149">
        <v>37458.236711342041</v>
      </c>
      <c r="E75" s="149">
        <v>36988.217168363291</v>
      </c>
      <c r="F75" s="149">
        <v>36569.238048131439</v>
      </c>
      <c r="G75" s="149">
        <v>36088.379561411413</v>
      </c>
      <c r="H75" s="149">
        <v>35263.933690075319</v>
      </c>
      <c r="I75" s="149">
        <v>35035.017880526968</v>
      </c>
      <c r="J75" s="149">
        <v>33955.101726381115</v>
      </c>
      <c r="K75" s="149">
        <v>32971.92675449502</v>
      </c>
      <c r="L75" s="149">
        <v>32528.243698269496</v>
      </c>
      <c r="M75" s="149">
        <v>31503.987510134197</v>
      </c>
      <c r="N75" s="149">
        <v>29222.458997713798</v>
      </c>
      <c r="O75" s="149">
        <v>25772.105098237498</v>
      </c>
      <c r="P75" s="149">
        <v>26431.22936169093</v>
      </c>
      <c r="Q75" s="149">
        <v>18951.038785122146</v>
      </c>
      <c r="R75" s="149">
        <v>17966.074962605839</v>
      </c>
    </row>
    <row r="76" spans="1:18" ht="15" customHeight="1">
      <c r="A76" s="207" t="s">
        <v>320</v>
      </c>
      <c r="O76" s="200"/>
      <c r="R76" s="221"/>
    </row>
    <row r="77" spans="1:18" ht="15" customHeight="1">
      <c r="A77" s="201" t="s">
        <v>416</v>
      </c>
      <c r="O77" s="200"/>
      <c r="R77" s="221"/>
    </row>
    <row r="78" spans="1:18" ht="15" customHeight="1">
      <c r="A78" s="201" t="s">
        <v>417</v>
      </c>
      <c r="O78" s="200"/>
      <c r="R78" s="221"/>
    </row>
    <row r="79" spans="1:18" ht="15" customHeight="1">
      <c r="A79" s="203" t="s">
        <v>418</v>
      </c>
      <c r="O79" s="200"/>
      <c r="R79" s="221"/>
    </row>
    <row r="80" spans="1:18">
      <c r="O80" s="200"/>
    </row>
    <row r="81" spans="1:19">
      <c r="O81" s="200"/>
    </row>
    <row r="82" spans="1:19">
      <c r="O82" s="200"/>
    </row>
    <row r="83" spans="1:19">
      <c r="O83" s="200"/>
    </row>
    <row r="84" spans="1:19">
      <c r="O84" s="200"/>
    </row>
    <row r="85" spans="1:19">
      <c r="O85" s="200"/>
    </row>
    <row r="86" spans="1:19">
      <c r="O86" s="200"/>
    </row>
    <row r="87" spans="1:19">
      <c r="O87" s="200"/>
    </row>
    <row r="88" spans="1:19">
      <c r="O88" s="200"/>
    </row>
    <row r="89" spans="1:19">
      <c r="O89" s="200"/>
    </row>
    <row r="90" spans="1:19">
      <c r="O90" s="200"/>
    </row>
    <row r="91" spans="1:19">
      <c r="O91" s="200"/>
    </row>
    <row r="92" spans="1:19">
      <c r="O92" s="200"/>
    </row>
    <row r="93" spans="1:19" s="221" customFormat="1">
      <c r="A93" s="200"/>
      <c r="B93" s="200"/>
      <c r="C93" s="200"/>
      <c r="D93" s="200"/>
      <c r="E93" s="200"/>
      <c r="F93" s="200"/>
      <c r="G93" s="200"/>
      <c r="H93" s="200"/>
      <c r="I93" s="200"/>
      <c r="J93" s="200"/>
      <c r="K93" s="200"/>
      <c r="L93" s="200"/>
      <c r="M93" s="200"/>
      <c r="N93" s="200"/>
      <c r="O93" s="200"/>
      <c r="R93" s="200"/>
      <c r="S93" s="200"/>
    </row>
    <row r="94" spans="1:19" s="221" customFormat="1">
      <c r="A94" s="200"/>
      <c r="B94" s="200"/>
      <c r="C94" s="200"/>
      <c r="D94" s="200"/>
      <c r="E94" s="200"/>
      <c r="F94" s="200"/>
      <c r="G94" s="200"/>
      <c r="H94" s="200"/>
      <c r="I94" s="200"/>
      <c r="J94" s="200"/>
      <c r="K94" s="200"/>
      <c r="L94" s="200"/>
      <c r="M94" s="200"/>
      <c r="N94" s="200"/>
      <c r="O94" s="200"/>
      <c r="R94" s="200"/>
      <c r="S94" s="200"/>
    </row>
    <row r="95" spans="1:19" s="221" customFormat="1">
      <c r="A95" s="200"/>
      <c r="B95" s="200"/>
      <c r="C95" s="200"/>
      <c r="D95" s="200"/>
      <c r="E95" s="200"/>
      <c r="F95" s="200"/>
      <c r="G95" s="200"/>
      <c r="H95" s="200"/>
      <c r="I95" s="200"/>
      <c r="J95" s="200"/>
      <c r="K95" s="200"/>
      <c r="L95" s="200"/>
      <c r="M95" s="200"/>
      <c r="N95" s="200"/>
      <c r="O95" s="200"/>
      <c r="R95" s="200"/>
      <c r="S95" s="200"/>
    </row>
    <row r="96" spans="1:19" s="221" customFormat="1">
      <c r="A96" s="200"/>
      <c r="B96" s="200"/>
      <c r="C96" s="200"/>
      <c r="D96" s="200"/>
      <c r="E96" s="200"/>
      <c r="F96" s="200"/>
      <c r="G96" s="200"/>
      <c r="H96" s="200"/>
      <c r="I96" s="200"/>
      <c r="J96" s="200"/>
      <c r="K96" s="200"/>
      <c r="L96" s="200"/>
      <c r="M96" s="200"/>
      <c r="N96" s="200"/>
      <c r="O96" s="200"/>
      <c r="R96" s="200"/>
      <c r="S96" s="200"/>
    </row>
    <row r="97" spans="1:19" s="221" customFormat="1">
      <c r="A97" s="200"/>
      <c r="B97" s="200"/>
      <c r="C97" s="200"/>
      <c r="D97" s="200"/>
      <c r="E97" s="200"/>
      <c r="F97" s="200"/>
      <c r="G97" s="200"/>
      <c r="H97" s="200"/>
      <c r="I97" s="200"/>
      <c r="J97" s="200"/>
      <c r="K97" s="200"/>
      <c r="L97" s="200"/>
      <c r="M97" s="200"/>
      <c r="N97" s="200"/>
      <c r="O97" s="200"/>
      <c r="R97" s="200"/>
      <c r="S97" s="200"/>
    </row>
    <row r="98" spans="1:19" s="221" customFormat="1">
      <c r="A98" s="200"/>
      <c r="B98" s="200"/>
      <c r="C98" s="200"/>
      <c r="D98" s="200"/>
      <c r="E98" s="200"/>
      <c r="F98" s="200"/>
      <c r="G98" s="200"/>
      <c r="H98" s="200"/>
      <c r="I98" s="200"/>
      <c r="J98" s="200"/>
      <c r="K98" s="200"/>
      <c r="L98" s="200"/>
      <c r="M98" s="200"/>
      <c r="N98" s="200"/>
      <c r="O98" s="200"/>
      <c r="R98" s="200"/>
      <c r="S98" s="200"/>
    </row>
    <row r="99" spans="1:19" s="221" customFormat="1">
      <c r="A99" s="200"/>
      <c r="B99" s="200"/>
      <c r="C99" s="200"/>
      <c r="D99" s="200"/>
      <c r="E99" s="200"/>
      <c r="F99" s="200"/>
      <c r="G99" s="200"/>
      <c r="H99" s="200"/>
      <c r="I99" s="200"/>
      <c r="J99" s="200"/>
      <c r="K99" s="200"/>
      <c r="L99" s="200"/>
      <c r="M99" s="200"/>
      <c r="N99" s="200"/>
      <c r="O99" s="200"/>
      <c r="R99" s="200"/>
      <c r="S99" s="200"/>
    </row>
    <row r="100" spans="1:19" s="221" customFormat="1">
      <c r="A100" s="200"/>
      <c r="B100" s="200"/>
      <c r="C100" s="200"/>
      <c r="D100" s="200"/>
      <c r="E100" s="200"/>
      <c r="F100" s="200"/>
      <c r="G100" s="200"/>
      <c r="H100" s="200"/>
      <c r="I100" s="200"/>
      <c r="J100" s="200"/>
      <c r="K100" s="200"/>
      <c r="L100" s="200"/>
      <c r="M100" s="200"/>
      <c r="N100" s="200"/>
      <c r="O100" s="200"/>
      <c r="R100" s="200"/>
      <c r="S100" s="200"/>
    </row>
    <row r="101" spans="1:19" s="221" customFormat="1">
      <c r="A101" s="200"/>
      <c r="B101" s="200"/>
      <c r="C101" s="200"/>
      <c r="D101" s="200"/>
      <c r="E101" s="200"/>
      <c r="F101" s="200"/>
      <c r="G101" s="200"/>
      <c r="H101" s="200"/>
      <c r="I101" s="200"/>
      <c r="J101" s="200"/>
      <c r="K101" s="200"/>
      <c r="L101" s="200"/>
      <c r="M101" s="200"/>
      <c r="N101" s="200"/>
      <c r="O101" s="200"/>
      <c r="R101" s="200"/>
      <c r="S101" s="200"/>
    </row>
    <row r="102" spans="1:19" s="221" customFormat="1">
      <c r="A102" s="200"/>
      <c r="B102" s="200"/>
      <c r="C102" s="200"/>
      <c r="D102" s="200"/>
      <c r="E102" s="200"/>
      <c r="F102" s="200"/>
      <c r="G102" s="200"/>
      <c r="H102" s="200"/>
      <c r="I102" s="200"/>
      <c r="J102" s="200"/>
      <c r="K102" s="200"/>
      <c r="L102" s="200"/>
      <c r="M102" s="200"/>
      <c r="N102" s="200"/>
      <c r="O102" s="200"/>
      <c r="R102" s="200"/>
      <c r="S102" s="200"/>
    </row>
    <row r="103" spans="1:19" s="221" customFormat="1">
      <c r="A103" s="200"/>
      <c r="B103" s="200"/>
      <c r="C103" s="200"/>
      <c r="D103" s="200"/>
      <c r="E103" s="200"/>
      <c r="F103" s="200"/>
      <c r="G103" s="200"/>
      <c r="H103" s="200"/>
      <c r="I103" s="200"/>
      <c r="J103" s="200"/>
      <c r="K103" s="200"/>
      <c r="L103" s="200"/>
      <c r="M103" s="200"/>
      <c r="N103" s="200"/>
      <c r="O103" s="200"/>
      <c r="R103" s="200"/>
      <c r="S103" s="200"/>
    </row>
    <row r="104" spans="1:19" s="221" customFormat="1">
      <c r="A104" s="200"/>
      <c r="B104" s="200"/>
      <c r="C104" s="200"/>
      <c r="D104" s="200"/>
      <c r="E104" s="200"/>
      <c r="F104" s="200"/>
      <c r="G104" s="200"/>
      <c r="H104" s="200"/>
      <c r="I104" s="200"/>
      <c r="J104" s="200"/>
      <c r="K104" s="200"/>
      <c r="L104" s="200"/>
      <c r="M104" s="200"/>
      <c r="N104" s="200"/>
      <c r="O104" s="200"/>
      <c r="R104" s="200"/>
      <c r="S104" s="200"/>
    </row>
    <row r="105" spans="1:19" s="221" customFormat="1">
      <c r="A105" s="200"/>
      <c r="B105" s="200"/>
      <c r="C105" s="200"/>
      <c r="D105" s="200"/>
      <c r="E105" s="200"/>
      <c r="F105" s="200"/>
      <c r="G105" s="200"/>
      <c r="H105" s="200"/>
      <c r="I105" s="200"/>
      <c r="J105" s="200"/>
      <c r="K105" s="200"/>
      <c r="L105" s="200"/>
      <c r="M105" s="200"/>
      <c r="N105" s="200"/>
      <c r="O105" s="200"/>
      <c r="R105" s="200"/>
      <c r="S105" s="200"/>
    </row>
    <row r="106" spans="1:19" s="221" customFormat="1">
      <c r="A106" s="200"/>
      <c r="B106" s="200"/>
      <c r="C106" s="200"/>
      <c r="D106" s="200"/>
      <c r="E106" s="200"/>
      <c r="F106" s="200"/>
      <c r="G106" s="200"/>
      <c r="H106" s="200"/>
      <c r="I106" s="200"/>
      <c r="J106" s="200"/>
      <c r="K106" s="200"/>
      <c r="L106" s="200"/>
      <c r="M106" s="200"/>
      <c r="N106" s="200"/>
      <c r="O106" s="200"/>
      <c r="R106" s="200"/>
      <c r="S106" s="200"/>
    </row>
    <row r="107" spans="1:19" s="221" customFormat="1">
      <c r="A107" s="200"/>
      <c r="B107" s="200"/>
      <c r="C107" s="200"/>
      <c r="D107" s="200"/>
      <c r="E107" s="200"/>
      <c r="F107" s="200"/>
      <c r="G107" s="200"/>
      <c r="H107" s="200"/>
      <c r="I107" s="200"/>
      <c r="J107" s="200"/>
      <c r="K107" s="200"/>
      <c r="L107" s="200"/>
      <c r="M107" s="200"/>
      <c r="N107" s="200"/>
      <c r="O107" s="200"/>
      <c r="R107" s="200"/>
      <c r="S107" s="200"/>
    </row>
    <row r="108" spans="1:19" s="221" customFormat="1">
      <c r="A108" s="200"/>
      <c r="B108" s="200"/>
      <c r="C108" s="200"/>
      <c r="D108" s="200"/>
      <c r="E108" s="200"/>
      <c r="F108" s="200"/>
      <c r="G108" s="200"/>
      <c r="H108" s="200"/>
      <c r="I108" s="200"/>
      <c r="J108" s="200"/>
      <c r="K108" s="200"/>
      <c r="L108" s="200"/>
      <c r="M108" s="200"/>
      <c r="N108" s="200"/>
      <c r="O108" s="200"/>
      <c r="R108" s="200"/>
      <c r="S108" s="200"/>
    </row>
    <row r="109" spans="1:19" s="221" customFormat="1">
      <c r="A109" s="200"/>
      <c r="B109" s="200"/>
      <c r="C109" s="200"/>
      <c r="D109" s="200"/>
      <c r="E109" s="200"/>
      <c r="F109" s="200"/>
      <c r="G109" s="200"/>
      <c r="H109" s="200"/>
      <c r="I109" s="200"/>
      <c r="J109" s="200"/>
      <c r="K109" s="200"/>
      <c r="L109" s="200"/>
      <c r="M109" s="200"/>
      <c r="N109" s="200"/>
      <c r="O109" s="200"/>
      <c r="R109" s="200"/>
      <c r="S109" s="200"/>
    </row>
    <row r="110" spans="1:19" s="221" customFormat="1">
      <c r="A110" s="200"/>
      <c r="B110" s="200"/>
      <c r="C110" s="200"/>
      <c r="D110" s="200"/>
      <c r="E110" s="200"/>
      <c r="F110" s="200"/>
      <c r="G110" s="200"/>
      <c r="H110" s="200"/>
      <c r="I110" s="200"/>
      <c r="J110" s="200"/>
      <c r="K110" s="200"/>
      <c r="L110" s="200"/>
      <c r="M110" s="200"/>
      <c r="N110" s="200"/>
      <c r="O110" s="200"/>
      <c r="R110" s="200"/>
      <c r="S110" s="200"/>
    </row>
    <row r="111" spans="1:19" s="221" customFormat="1">
      <c r="A111" s="200"/>
      <c r="B111" s="200"/>
      <c r="C111" s="200"/>
      <c r="D111" s="200"/>
      <c r="E111" s="200"/>
      <c r="F111" s="200"/>
      <c r="G111" s="200"/>
      <c r="H111" s="200"/>
      <c r="I111" s="200"/>
      <c r="J111" s="200"/>
      <c r="K111" s="200"/>
      <c r="L111" s="200"/>
      <c r="M111" s="200"/>
      <c r="N111" s="200"/>
      <c r="O111" s="200"/>
      <c r="R111" s="200"/>
      <c r="S111" s="200"/>
    </row>
    <row r="112" spans="1:19" s="221" customFormat="1">
      <c r="A112" s="200"/>
      <c r="B112" s="200"/>
      <c r="C112" s="200"/>
      <c r="D112" s="200"/>
      <c r="E112" s="200"/>
      <c r="F112" s="200"/>
      <c r="G112" s="200"/>
      <c r="H112" s="200"/>
      <c r="I112" s="200"/>
      <c r="J112" s="200"/>
      <c r="K112" s="200"/>
      <c r="L112" s="200"/>
      <c r="M112" s="200"/>
      <c r="N112" s="200"/>
      <c r="O112" s="200"/>
      <c r="R112" s="200"/>
      <c r="S112" s="200"/>
    </row>
    <row r="113" spans="1:19" s="221" customFormat="1">
      <c r="A113" s="200"/>
      <c r="B113" s="200"/>
      <c r="C113" s="200"/>
      <c r="D113" s="200"/>
      <c r="E113" s="200"/>
      <c r="F113" s="200"/>
      <c r="G113" s="200"/>
      <c r="H113" s="200"/>
      <c r="I113" s="200"/>
      <c r="J113" s="200"/>
      <c r="K113" s="200"/>
      <c r="L113" s="200"/>
      <c r="M113" s="200"/>
      <c r="N113" s="200"/>
      <c r="O113" s="200"/>
      <c r="R113" s="200"/>
      <c r="S113" s="200"/>
    </row>
    <row r="114" spans="1:19" s="221" customFormat="1">
      <c r="A114" s="200"/>
      <c r="B114" s="200"/>
      <c r="C114" s="200"/>
      <c r="D114" s="200"/>
      <c r="E114" s="200"/>
      <c r="F114" s="200"/>
      <c r="G114" s="200"/>
      <c r="H114" s="200"/>
      <c r="I114" s="200"/>
      <c r="J114" s="200"/>
      <c r="K114" s="200"/>
      <c r="L114" s="200"/>
      <c r="M114" s="200"/>
      <c r="N114" s="200"/>
      <c r="O114" s="200"/>
      <c r="R114" s="200"/>
      <c r="S114" s="200"/>
    </row>
    <row r="115" spans="1:19" s="221" customFormat="1">
      <c r="A115" s="200"/>
      <c r="B115" s="200"/>
      <c r="C115" s="200"/>
      <c r="D115" s="200"/>
      <c r="E115" s="200"/>
      <c r="F115" s="200"/>
      <c r="G115" s="200"/>
      <c r="H115" s="200"/>
      <c r="I115" s="200"/>
      <c r="J115" s="200"/>
      <c r="K115" s="200"/>
      <c r="L115" s="200"/>
      <c r="M115" s="200"/>
      <c r="N115" s="200"/>
      <c r="O115" s="200"/>
      <c r="R115" s="200"/>
      <c r="S115" s="200"/>
    </row>
    <row r="116" spans="1:19" s="221" customFormat="1">
      <c r="A116" s="200"/>
      <c r="B116" s="200"/>
      <c r="C116" s="200"/>
      <c r="D116" s="200"/>
      <c r="E116" s="200"/>
      <c r="F116" s="200"/>
      <c r="G116" s="200"/>
      <c r="H116" s="200"/>
      <c r="I116" s="200"/>
      <c r="J116" s="200"/>
      <c r="K116" s="200"/>
      <c r="L116" s="200"/>
      <c r="M116" s="200"/>
      <c r="N116" s="200"/>
      <c r="O116" s="200"/>
      <c r="R116" s="200"/>
      <c r="S116" s="200"/>
    </row>
    <row r="117" spans="1:19" s="221" customFormat="1">
      <c r="A117" s="200"/>
      <c r="B117" s="200"/>
      <c r="C117" s="200"/>
      <c r="D117" s="200"/>
      <c r="E117" s="200"/>
      <c r="F117" s="200"/>
      <c r="G117" s="200"/>
      <c r="H117" s="200"/>
      <c r="I117" s="200"/>
      <c r="J117" s="200"/>
      <c r="K117" s="200"/>
      <c r="L117" s="200"/>
      <c r="M117" s="200"/>
      <c r="N117" s="200"/>
      <c r="O117" s="200"/>
      <c r="R117" s="200"/>
      <c r="S117" s="200"/>
    </row>
    <row r="118" spans="1:19" s="221" customFormat="1">
      <c r="A118" s="200"/>
      <c r="B118" s="200"/>
      <c r="C118" s="200"/>
      <c r="D118" s="200"/>
      <c r="E118" s="200"/>
      <c r="F118" s="200"/>
      <c r="G118" s="200"/>
      <c r="H118" s="200"/>
      <c r="I118" s="200"/>
      <c r="J118" s="200"/>
      <c r="K118" s="200"/>
      <c r="L118" s="200"/>
      <c r="M118" s="200"/>
      <c r="N118" s="200"/>
      <c r="O118" s="200"/>
      <c r="R118" s="200"/>
      <c r="S118" s="200"/>
    </row>
    <row r="119" spans="1:19" s="221" customFormat="1">
      <c r="A119" s="200"/>
      <c r="B119" s="200"/>
      <c r="C119" s="200"/>
      <c r="D119" s="200"/>
      <c r="E119" s="200"/>
      <c r="F119" s="200"/>
      <c r="G119" s="200"/>
      <c r="H119" s="200"/>
      <c r="I119" s="200"/>
      <c r="J119" s="200"/>
      <c r="K119" s="200"/>
      <c r="L119" s="200"/>
      <c r="M119" s="200"/>
      <c r="N119" s="200"/>
      <c r="O119" s="200"/>
      <c r="R119" s="200"/>
      <c r="S119" s="200"/>
    </row>
    <row r="120" spans="1:19" s="221" customFormat="1">
      <c r="A120" s="200"/>
      <c r="B120" s="200"/>
      <c r="C120" s="200"/>
      <c r="D120" s="200"/>
      <c r="E120" s="200"/>
      <c r="F120" s="200"/>
      <c r="G120" s="200"/>
      <c r="H120" s="200"/>
      <c r="I120" s="200"/>
      <c r="J120" s="200"/>
      <c r="K120" s="200"/>
      <c r="L120" s="200"/>
      <c r="M120" s="200"/>
      <c r="N120" s="200"/>
      <c r="O120" s="200"/>
      <c r="R120" s="200"/>
      <c r="S120" s="200"/>
    </row>
    <row r="121" spans="1:19" s="221" customFormat="1">
      <c r="A121" s="200"/>
      <c r="B121" s="200"/>
      <c r="C121" s="200"/>
      <c r="D121" s="200"/>
      <c r="E121" s="200"/>
      <c r="F121" s="200"/>
      <c r="G121" s="200"/>
      <c r="H121" s="200"/>
      <c r="I121" s="200"/>
      <c r="J121" s="200"/>
      <c r="K121" s="200"/>
      <c r="L121" s="200"/>
      <c r="M121" s="200"/>
      <c r="N121" s="200"/>
      <c r="O121" s="200"/>
      <c r="R121" s="200"/>
      <c r="S121" s="200"/>
    </row>
    <row r="122" spans="1:19" s="221" customFormat="1">
      <c r="A122" s="200"/>
      <c r="B122" s="200"/>
      <c r="C122" s="200"/>
      <c r="D122" s="200"/>
      <c r="E122" s="200"/>
      <c r="F122" s="200"/>
      <c r="G122" s="200"/>
      <c r="H122" s="200"/>
      <c r="I122" s="200"/>
      <c r="J122" s="200"/>
      <c r="K122" s="200"/>
      <c r="L122" s="200"/>
      <c r="M122" s="200"/>
      <c r="N122" s="200"/>
      <c r="O122" s="200"/>
      <c r="R122" s="200"/>
      <c r="S122" s="200"/>
    </row>
    <row r="123" spans="1:19" s="221" customFormat="1">
      <c r="A123" s="200"/>
      <c r="B123" s="200"/>
      <c r="C123" s="200"/>
      <c r="D123" s="200"/>
      <c r="E123" s="200"/>
      <c r="F123" s="200"/>
      <c r="G123" s="200"/>
      <c r="H123" s="200"/>
      <c r="I123" s="200"/>
      <c r="J123" s="200"/>
      <c r="K123" s="200"/>
      <c r="L123" s="200"/>
      <c r="M123" s="200"/>
      <c r="N123" s="200"/>
      <c r="O123" s="200"/>
      <c r="R123" s="200"/>
      <c r="S123" s="200"/>
    </row>
    <row r="124" spans="1:19" s="221" customFormat="1">
      <c r="A124" s="200"/>
      <c r="B124" s="200"/>
      <c r="C124" s="200"/>
      <c r="D124" s="200"/>
      <c r="E124" s="200"/>
      <c r="F124" s="200"/>
      <c r="G124" s="200"/>
      <c r="H124" s="200"/>
      <c r="I124" s="200"/>
      <c r="J124" s="200"/>
      <c r="K124" s="200"/>
      <c r="L124" s="200"/>
      <c r="M124" s="200"/>
      <c r="N124" s="200"/>
      <c r="O124" s="200"/>
      <c r="R124" s="200"/>
      <c r="S124" s="200"/>
    </row>
    <row r="125" spans="1:19" s="221" customFormat="1">
      <c r="A125" s="200"/>
      <c r="B125" s="200"/>
      <c r="C125" s="200"/>
      <c r="D125" s="200"/>
      <c r="E125" s="200"/>
      <c r="F125" s="200"/>
      <c r="G125" s="200"/>
      <c r="H125" s="200"/>
      <c r="I125" s="200"/>
      <c r="J125" s="200"/>
      <c r="K125" s="200"/>
      <c r="L125" s="200"/>
      <c r="M125" s="200"/>
      <c r="N125" s="200"/>
      <c r="O125" s="200"/>
      <c r="R125" s="200"/>
      <c r="S125" s="200"/>
    </row>
    <row r="126" spans="1:19" s="221" customFormat="1">
      <c r="A126" s="200"/>
      <c r="B126" s="200"/>
      <c r="C126" s="200"/>
      <c r="D126" s="200"/>
      <c r="E126" s="200"/>
      <c r="F126" s="200"/>
      <c r="G126" s="200"/>
      <c r="H126" s="200"/>
      <c r="I126" s="200"/>
      <c r="J126" s="200"/>
      <c r="K126" s="200"/>
      <c r="L126" s="200"/>
      <c r="M126" s="200"/>
      <c r="N126" s="200"/>
      <c r="O126" s="200"/>
      <c r="R126" s="200"/>
      <c r="S126" s="200"/>
    </row>
    <row r="127" spans="1:19" s="221" customFormat="1">
      <c r="A127" s="200"/>
      <c r="B127" s="200"/>
      <c r="C127" s="200"/>
      <c r="D127" s="200"/>
      <c r="E127" s="200"/>
      <c r="F127" s="200"/>
      <c r="G127" s="200"/>
      <c r="H127" s="200"/>
      <c r="I127" s="200"/>
      <c r="J127" s="200"/>
      <c r="K127" s="200"/>
      <c r="L127" s="200"/>
      <c r="M127" s="200"/>
      <c r="N127" s="200"/>
      <c r="O127" s="200"/>
      <c r="R127" s="200"/>
      <c r="S127" s="200"/>
    </row>
    <row r="128" spans="1:19" s="221" customFormat="1">
      <c r="A128" s="200"/>
      <c r="B128" s="200"/>
      <c r="C128" s="200"/>
      <c r="D128" s="200"/>
      <c r="E128" s="200"/>
      <c r="F128" s="200"/>
      <c r="G128" s="200"/>
      <c r="H128" s="200"/>
      <c r="I128" s="200"/>
      <c r="J128" s="200"/>
      <c r="K128" s="200"/>
      <c r="L128" s="200"/>
      <c r="M128" s="200"/>
      <c r="N128" s="200"/>
      <c r="O128" s="200"/>
      <c r="R128" s="200"/>
      <c r="S128" s="200"/>
    </row>
    <row r="129" spans="1:19" s="221" customFormat="1">
      <c r="A129" s="200"/>
      <c r="B129" s="200"/>
      <c r="C129" s="200"/>
      <c r="D129" s="200"/>
      <c r="E129" s="200"/>
      <c r="F129" s="200"/>
      <c r="G129" s="200"/>
      <c r="H129" s="200"/>
      <c r="I129" s="200"/>
      <c r="J129" s="200"/>
      <c r="K129" s="200"/>
      <c r="L129" s="200"/>
      <c r="M129" s="200"/>
      <c r="N129" s="200"/>
      <c r="O129" s="200"/>
      <c r="R129" s="200"/>
      <c r="S129" s="200"/>
    </row>
    <row r="130" spans="1:19" s="221" customFormat="1">
      <c r="A130" s="200"/>
      <c r="B130" s="200"/>
      <c r="C130" s="200"/>
      <c r="D130" s="200"/>
      <c r="E130" s="200"/>
      <c r="F130" s="200"/>
      <c r="G130" s="200"/>
      <c r="H130" s="200"/>
      <c r="I130" s="200"/>
      <c r="J130" s="200"/>
      <c r="K130" s="200"/>
      <c r="L130" s="200"/>
      <c r="M130" s="200"/>
      <c r="N130" s="200"/>
      <c r="O130" s="200"/>
      <c r="R130" s="200"/>
      <c r="S130" s="200"/>
    </row>
    <row r="131" spans="1:19" s="221" customFormat="1">
      <c r="A131" s="200"/>
      <c r="B131" s="200"/>
      <c r="C131" s="200"/>
      <c r="D131" s="200"/>
      <c r="E131" s="200"/>
      <c r="F131" s="200"/>
      <c r="G131" s="200"/>
      <c r="H131" s="200"/>
      <c r="I131" s="200"/>
      <c r="J131" s="200"/>
      <c r="K131" s="200"/>
      <c r="L131" s="200"/>
      <c r="M131" s="200"/>
      <c r="N131" s="200"/>
      <c r="O131" s="200"/>
      <c r="R131" s="200"/>
      <c r="S131" s="200"/>
    </row>
    <row r="132" spans="1:19" s="221" customFormat="1">
      <c r="A132" s="200"/>
      <c r="B132" s="200"/>
      <c r="C132" s="200"/>
      <c r="D132" s="200"/>
      <c r="E132" s="200"/>
      <c r="F132" s="200"/>
      <c r="G132" s="200"/>
      <c r="H132" s="200"/>
      <c r="I132" s="200"/>
      <c r="J132" s="200"/>
      <c r="K132" s="200"/>
      <c r="L132" s="200"/>
      <c r="M132" s="200"/>
      <c r="N132" s="200"/>
      <c r="O132" s="200"/>
      <c r="R132" s="200"/>
      <c r="S132" s="200"/>
    </row>
    <row r="133" spans="1:19" s="221" customFormat="1">
      <c r="A133" s="200"/>
      <c r="B133" s="200"/>
      <c r="C133" s="200"/>
      <c r="D133" s="200"/>
      <c r="E133" s="200"/>
      <c r="F133" s="200"/>
      <c r="G133" s="200"/>
      <c r="H133" s="200"/>
      <c r="I133" s="200"/>
      <c r="J133" s="200"/>
      <c r="K133" s="200"/>
      <c r="L133" s="200"/>
      <c r="M133" s="200"/>
      <c r="N133" s="200"/>
      <c r="O133" s="200"/>
      <c r="R133" s="200"/>
      <c r="S133" s="200"/>
    </row>
    <row r="134" spans="1:19" s="221" customFormat="1">
      <c r="A134" s="200"/>
      <c r="B134" s="200"/>
      <c r="C134" s="200"/>
      <c r="D134" s="200"/>
      <c r="E134" s="200"/>
      <c r="F134" s="200"/>
      <c r="G134" s="200"/>
      <c r="H134" s="200"/>
      <c r="I134" s="200"/>
      <c r="J134" s="200"/>
      <c r="K134" s="200"/>
      <c r="L134" s="200"/>
      <c r="M134" s="200"/>
      <c r="N134" s="200"/>
      <c r="O134" s="200"/>
      <c r="R134" s="200"/>
      <c r="S134" s="200"/>
    </row>
    <row r="135" spans="1:19" s="221" customFormat="1">
      <c r="A135" s="200"/>
      <c r="B135" s="200"/>
      <c r="C135" s="200"/>
      <c r="D135" s="200"/>
      <c r="E135" s="200"/>
      <c r="F135" s="200"/>
      <c r="G135" s="200"/>
      <c r="H135" s="200"/>
      <c r="I135" s="200"/>
      <c r="J135" s="200"/>
      <c r="K135" s="200"/>
      <c r="L135" s="200"/>
      <c r="M135" s="200"/>
      <c r="N135" s="200"/>
      <c r="O135" s="200"/>
      <c r="R135" s="200"/>
      <c r="S135" s="200"/>
    </row>
    <row r="136" spans="1:19" s="221" customFormat="1">
      <c r="A136" s="200"/>
      <c r="B136" s="200"/>
      <c r="C136" s="200"/>
      <c r="D136" s="200"/>
      <c r="E136" s="200"/>
      <c r="F136" s="200"/>
      <c r="G136" s="200"/>
      <c r="H136" s="200"/>
      <c r="I136" s="200"/>
      <c r="J136" s="200"/>
      <c r="K136" s="200"/>
      <c r="L136" s="200"/>
      <c r="M136" s="200"/>
      <c r="N136" s="200"/>
      <c r="O136" s="200"/>
      <c r="R136" s="200"/>
      <c r="S136" s="200"/>
    </row>
    <row r="137" spans="1:19" s="221" customFormat="1">
      <c r="A137" s="200"/>
      <c r="B137" s="200"/>
      <c r="C137" s="200"/>
      <c r="D137" s="200"/>
      <c r="E137" s="200"/>
      <c r="F137" s="200"/>
      <c r="G137" s="200"/>
      <c r="H137" s="200"/>
      <c r="I137" s="200"/>
      <c r="J137" s="200"/>
      <c r="K137" s="200"/>
      <c r="L137" s="200"/>
      <c r="M137" s="200"/>
      <c r="N137" s="200"/>
      <c r="O137" s="200"/>
      <c r="R137" s="200"/>
      <c r="S137" s="200"/>
    </row>
    <row r="138" spans="1:19" s="221" customFormat="1">
      <c r="A138" s="200"/>
      <c r="B138" s="200"/>
      <c r="C138" s="200"/>
      <c r="D138" s="200"/>
      <c r="E138" s="200"/>
      <c r="F138" s="200"/>
      <c r="G138" s="200"/>
      <c r="H138" s="200"/>
      <c r="I138" s="200"/>
      <c r="J138" s="200"/>
      <c r="K138" s="200"/>
      <c r="L138" s="200"/>
      <c r="M138" s="200"/>
      <c r="N138" s="200"/>
      <c r="O138" s="200"/>
      <c r="R138" s="200"/>
      <c r="S138" s="200"/>
    </row>
    <row r="139" spans="1:19" s="221" customFormat="1">
      <c r="A139" s="200"/>
      <c r="B139" s="200"/>
      <c r="C139" s="200"/>
      <c r="D139" s="200"/>
      <c r="E139" s="200"/>
      <c r="F139" s="200"/>
      <c r="G139" s="200"/>
      <c r="H139" s="200"/>
      <c r="I139" s="200"/>
      <c r="J139" s="200"/>
      <c r="K139" s="200"/>
      <c r="L139" s="200"/>
      <c r="M139" s="200"/>
      <c r="N139" s="200"/>
      <c r="O139" s="200"/>
      <c r="R139" s="200"/>
      <c r="S139" s="200"/>
    </row>
    <row r="140" spans="1:19" s="221" customFormat="1">
      <c r="A140" s="200"/>
      <c r="B140" s="200"/>
      <c r="C140" s="200"/>
      <c r="D140" s="200"/>
      <c r="E140" s="200"/>
      <c r="F140" s="200"/>
      <c r="G140" s="200"/>
      <c r="H140" s="200"/>
      <c r="I140" s="200"/>
      <c r="J140" s="200"/>
      <c r="K140" s="200"/>
      <c r="L140" s="200"/>
      <c r="M140" s="200"/>
      <c r="N140" s="200"/>
      <c r="O140" s="200"/>
      <c r="R140" s="200"/>
      <c r="S140" s="200"/>
    </row>
    <row r="141" spans="1:19" s="221" customFormat="1">
      <c r="A141" s="200"/>
      <c r="B141" s="200"/>
      <c r="C141" s="200"/>
      <c r="D141" s="200"/>
      <c r="E141" s="200"/>
      <c r="F141" s="200"/>
      <c r="G141" s="200"/>
      <c r="H141" s="200"/>
      <c r="I141" s="200"/>
      <c r="J141" s="200"/>
      <c r="K141" s="200"/>
      <c r="L141" s="200"/>
      <c r="M141" s="200"/>
      <c r="N141" s="200"/>
      <c r="O141" s="200"/>
      <c r="R141" s="200"/>
      <c r="S141" s="200"/>
    </row>
    <row r="142" spans="1:19" s="221" customFormat="1">
      <c r="A142" s="200"/>
      <c r="B142" s="200"/>
      <c r="C142" s="200"/>
      <c r="D142" s="200"/>
      <c r="E142" s="200"/>
      <c r="F142" s="200"/>
      <c r="G142" s="200"/>
      <c r="H142" s="200"/>
      <c r="I142" s="200"/>
      <c r="J142" s="200"/>
      <c r="K142" s="200"/>
      <c r="L142" s="200"/>
      <c r="M142" s="200"/>
      <c r="N142" s="200"/>
      <c r="O142" s="200"/>
      <c r="R142" s="200"/>
      <c r="S142" s="200"/>
    </row>
    <row r="143" spans="1:19" s="221" customFormat="1">
      <c r="A143" s="200"/>
      <c r="B143" s="200"/>
      <c r="C143" s="200"/>
      <c r="D143" s="200"/>
      <c r="E143" s="200"/>
      <c r="F143" s="200"/>
      <c r="G143" s="200"/>
      <c r="H143" s="200"/>
      <c r="I143" s="200"/>
      <c r="J143" s="200"/>
      <c r="K143" s="200"/>
      <c r="L143" s="200"/>
      <c r="M143" s="200"/>
      <c r="N143" s="200"/>
      <c r="O143" s="200"/>
      <c r="R143" s="200"/>
      <c r="S143" s="200"/>
    </row>
    <row r="144" spans="1:19" s="221" customFormat="1">
      <c r="A144" s="200"/>
      <c r="B144" s="200"/>
      <c r="C144" s="200"/>
      <c r="D144" s="200"/>
      <c r="E144" s="200"/>
      <c r="F144" s="200"/>
      <c r="G144" s="200"/>
      <c r="H144" s="200"/>
      <c r="I144" s="200"/>
      <c r="J144" s="200"/>
      <c r="K144" s="200"/>
      <c r="L144" s="200"/>
      <c r="M144" s="200"/>
      <c r="N144" s="200"/>
      <c r="O144" s="200"/>
      <c r="R144" s="200"/>
      <c r="S144" s="200"/>
    </row>
    <row r="145" spans="1:19" s="221" customFormat="1">
      <c r="A145" s="200"/>
      <c r="B145" s="200"/>
      <c r="C145" s="200"/>
      <c r="D145" s="200"/>
      <c r="E145" s="200"/>
      <c r="F145" s="200"/>
      <c r="G145" s="200"/>
      <c r="H145" s="200"/>
      <c r="I145" s="200"/>
      <c r="J145" s="200"/>
      <c r="K145" s="200"/>
      <c r="L145" s="200"/>
      <c r="M145" s="200"/>
      <c r="N145" s="200"/>
      <c r="O145" s="200"/>
      <c r="R145" s="200"/>
      <c r="S145" s="200"/>
    </row>
    <row r="146" spans="1:19" s="221" customFormat="1">
      <c r="A146" s="200"/>
      <c r="B146" s="200"/>
      <c r="C146" s="200"/>
      <c r="D146" s="200"/>
      <c r="E146" s="200"/>
      <c r="F146" s="200"/>
      <c r="G146" s="200"/>
      <c r="H146" s="200"/>
      <c r="I146" s="200"/>
      <c r="J146" s="200"/>
      <c r="K146" s="200"/>
      <c r="L146" s="200"/>
      <c r="M146" s="200"/>
      <c r="N146" s="200"/>
      <c r="O146" s="200"/>
      <c r="R146" s="200"/>
      <c r="S146" s="200"/>
    </row>
    <row r="147" spans="1:19" s="221" customFormat="1">
      <c r="A147" s="200"/>
      <c r="B147" s="200"/>
      <c r="C147" s="200"/>
      <c r="D147" s="200"/>
      <c r="E147" s="200"/>
      <c r="F147" s="200"/>
      <c r="G147" s="200"/>
      <c r="H147" s="200"/>
      <c r="I147" s="200"/>
      <c r="J147" s="200"/>
      <c r="K147" s="200"/>
      <c r="L147" s="200"/>
      <c r="M147" s="200"/>
      <c r="N147" s="200"/>
      <c r="O147" s="200"/>
      <c r="R147" s="200"/>
      <c r="S147" s="200"/>
    </row>
    <row r="148" spans="1:19" s="221" customFormat="1">
      <c r="A148" s="200"/>
      <c r="B148" s="200"/>
      <c r="C148" s="200"/>
      <c r="D148" s="200"/>
      <c r="E148" s="200"/>
      <c r="F148" s="200"/>
      <c r="G148" s="200"/>
      <c r="H148" s="200"/>
      <c r="I148" s="200"/>
      <c r="J148" s="200"/>
      <c r="K148" s="200"/>
      <c r="L148" s="200"/>
      <c r="M148" s="200"/>
      <c r="N148" s="200"/>
      <c r="O148" s="200"/>
      <c r="R148" s="200"/>
      <c r="S148" s="200"/>
    </row>
    <row r="149" spans="1:19" s="221" customFormat="1">
      <c r="A149" s="200"/>
      <c r="B149" s="200"/>
      <c r="C149" s="200"/>
      <c r="D149" s="200"/>
      <c r="E149" s="200"/>
      <c r="F149" s="200"/>
      <c r="G149" s="200"/>
      <c r="H149" s="200"/>
      <c r="I149" s="200"/>
      <c r="J149" s="200"/>
      <c r="K149" s="200"/>
      <c r="L149" s="200"/>
      <c r="M149" s="200"/>
      <c r="N149" s="200"/>
      <c r="O149" s="200"/>
      <c r="R149" s="200"/>
      <c r="S149" s="200"/>
    </row>
    <row r="150" spans="1:19" s="221" customFormat="1">
      <c r="A150" s="200"/>
      <c r="B150" s="200"/>
      <c r="C150" s="200"/>
      <c r="D150" s="200"/>
      <c r="E150" s="200"/>
      <c r="F150" s="200"/>
      <c r="G150" s="200"/>
      <c r="H150" s="200"/>
      <c r="I150" s="200"/>
      <c r="J150" s="200"/>
      <c r="K150" s="200"/>
      <c r="L150" s="200"/>
      <c r="M150" s="200"/>
      <c r="N150" s="200"/>
      <c r="O150" s="200"/>
      <c r="R150" s="200"/>
      <c r="S150" s="200"/>
    </row>
    <row r="151" spans="1:19" s="221" customFormat="1">
      <c r="A151" s="200"/>
      <c r="B151" s="200"/>
      <c r="C151" s="200"/>
      <c r="D151" s="200"/>
      <c r="E151" s="200"/>
      <c r="F151" s="200"/>
      <c r="G151" s="200"/>
      <c r="H151" s="200"/>
      <c r="I151" s="200"/>
      <c r="J151" s="200"/>
      <c r="K151" s="200"/>
      <c r="L151" s="200"/>
      <c r="M151" s="200"/>
      <c r="N151" s="200"/>
      <c r="O151" s="200"/>
      <c r="R151" s="200"/>
      <c r="S151" s="200"/>
    </row>
    <row r="152" spans="1:19" s="221" customFormat="1">
      <c r="A152" s="200"/>
      <c r="B152" s="200"/>
      <c r="C152" s="200"/>
      <c r="D152" s="200"/>
      <c r="E152" s="200"/>
      <c r="F152" s="200"/>
      <c r="G152" s="200"/>
      <c r="H152" s="200"/>
      <c r="I152" s="200"/>
      <c r="J152" s="200"/>
      <c r="K152" s="200"/>
      <c r="L152" s="200"/>
      <c r="M152" s="200"/>
      <c r="N152" s="200"/>
      <c r="O152" s="200"/>
      <c r="R152" s="200"/>
      <c r="S152" s="200"/>
    </row>
    <row r="153" spans="1:19" s="221" customFormat="1">
      <c r="A153" s="200"/>
      <c r="B153" s="200"/>
      <c r="C153" s="200"/>
      <c r="D153" s="200"/>
      <c r="E153" s="200"/>
      <c r="F153" s="200"/>
      <c r="G153" s="200"/>
      <c r="H153" s="200"/>
      <c r="I153" s="200"/>
      <c r="J153" s="200"/>
      <c r="K153" s="200"/>
      <c r="L153" s="200"/>
      <c r="M153" s="200"/>
      <c r="N153" s="200"/>
      <c r="O153" s="200"/>
      <c r="R153" s="200"/>
      <c r="S153" s="200"/>
    </row>
    <row r="154" spans="1:19" s="221" customFormat="1">
      <c r="A154" s="200"/>
      <c r="B154" s="200"/>
      <c r="C154" s="200"/>
      <c r="D154" s="200"/>
      <c r="E154" s="200"/>
      <c r="F154" s="200"/>
      <c r="G154" s="200"/>
      <c r="H154" s="200"/>
      <c r="I154" s="200"/>
      <c r="J154" s="200"/>
      <c r="K154" s="200"/>
      <c r="L154" s="200"/>
      <c r="M154" s="200"/>
      <c r="N154" s="200"/>
      <c r="O154" s="200"/>
      <c r="R154" s="200"/>
      <c r="S154" s="200"/>
    </row>
    <row r="155" spans="1:19" s="221" customFormat="1">
      <c r="A155" s="200"/>
      <c r="B155" s="200"/>
      <c r="C155" s="200"/>
      <c r="D155" s="200"/>
      <c r="E155" s="200"/>
      <c r="F155" s="200"/>
      <c r="G155" s="200"/>
      <c r="H155" s="200"/>
      <c r="I155" s="200"/>
      <c r="J155" s="200"/>
      <c r="K155" s="200"/>
      <c r="L155" s="200"/>
      <c r="M155" s="200"/>
      <c r="N155" s="200"/>
      <c r="O155" s="200"/>
      <c r="R155" s="200"/>
      <c r="S155" s="200"/>
    </row>
    <row r="156" spans="1:19" s="221" customFormat="1">
      <c r="A156" s="200"/>
      <c r="B156" s="200"/>
      <c r="C156" s="200"/>
      <c r="D156" s="200"/>
      <c r="E156" s="200"/>
      <c r="F156" s="200"/>
      <c r="G156" s="200"/>
      <c r="H156" s="200"/>
      <c r="I156" s="200"/>
      <c r="J156" s="200"/>
      <c r="K156" s="200"/>
      <c r="L156" s="200"/>
      <c r="M156" s="200"/>
      <c r="N156" s="200"/>
      <c r="O156" s="200"/>
      <c r="R156" s="200"/>
      <c r="S156" s="200"/>
    </row>
    <row r="157" spans="1:19" s="221" customFormat="1">
      <c r="A157" s="200"/>
      <c r="B157" s="200"/>
      <c r="C157" s="200"/>
      <c r="D157" s="200"/>
      <c r="E157" s="200"/>
      <c r="F157" s="200"/>
      <c r="G157" s="200"/>
      <c r="H157" s="200"/>
      <c r="I157" s="200"/>
      <c r="J157" s="200"/>
      <c r="K157" s="200"/>
      <c r="L157" s="200"/>
      <c r="M157" s="200"/>
      <c r="N157" s="200"/>
      <c r="O157" s="200"/>
      <c r="R157" s="200"/>
      <c r="S157" s="200"/>
    </row>
    <row r="158" spans="1:19" s="221" customFormat="1">
      <c r="A158" s="200"/>
      <c r="B158" s="200"/>
      <c r="C158" s="200"/>
      <c r="D158" s="200"/>
      <c r="E158" s="200"/>
      <c r="F158" s="200"/>
      <c r="G158" s="200"/>
      <c r="H158" s="200"/>
      <c r="I158" s="200"/>
      <c r="J158" s="200"/>
      <c r="K158" s="200"/>
      <c r="L158" s="200"/>
      <c r="M158" s="200"/>
      <c r="N158" s="200"/>
      <c r="O158" s="200"/>
      <c r="R158" s="200"/>
      <c r="S158" s="200"/>
    </row>
    <row r="159" spans="1:19" s="221" customFormat="1">
      <c r="A159" s="200"/>
      <c r="B159" s="200"/>
      <c r="C159" s="200"/>
      <c r="D159" s="200"/>
      <c r="E159" s="200"/>
      <c r="F159" s="200"/>
      <c r="G159" s="200"/>
      <c r="H159" s="200"/>
      <c r="I159" s="200"/>
      <c r="J159" s="200"/>
      <c r="K159" s="200"/>
      <c r="L159" s="200"/>
      <c r="M159" s="200"/>
      <c r="N159" s="200"/>
      <c r="O159" s="200"/>
      <c r="R159" s="200"/>
      <c r="S159" s="200"/>
    </row>
    <row r="160" spans="1:19" s="221" customFormat="1">
      <c r="A160" s="200"/>
      <c r="B160" s="200"/>
      <c r="C160" s="200"/>
      <c r="D160" s="200"/>
      <c r="E160" s="200"/>
      <c r="F160" s="200"/>
      <c r="G160" s="200"/>
      <c r="H160" s="200"/>
      <c r="I160" s="200"/>
      <c r="J160" s="200"/>
      <c r="K160" s="200"/>
      <c r="L160" s="200"/>
      <c r="M160" s="200"/>
      <c r="N160" s="200"/>
      <c r="O160" s="200"/>
      <c r="R160" s="200"/>
      <c r="S160" s="200"/>
    </row>
    <row r="161" spans="1:19" s="221" customFormat="1">
      <c r="A161" s="200"/>
      <c r="B161" s="200"/>
      <c r="C161" s="200"/>
      <c r="D161" s="200"/>
      <c r="E161" s="200"/>
      <c r="F161" s="200"/>
      <c r="G161" s="200"/>
      <c r="H161" s="200"/>
      <c r="I161" s="200"/>
      <c r="J161" s="200"/>
      <c r="K161" s="200"/>
      <c r="L161" s="200"/>
      <c r="M161" s="200"/>
      <c r="N161" s="200"/>
      <c r="O161" s="200"/>
      <c r="R161" s="200"/>
      <c r="S161" s="200"/>
    </row>
    <row r="162" spans="1:19" s="221" customFormat="1">
      <c r="A162" s="200"/>
      <c r="B162" s="200"/>
      <c r="C162" s="200"/>
      <c r="D162" s="200"/>
      <c r="E162" s="200"/>
      <c r="F162" s="200"/>
      <c r="G162" s="200"/>
      <c r="H162" s="200"/>
      <c r="I162" s="200"/>
      <c r="J162" s="200"/>
      <c r="K162" s="200"/>
      <c r="L162" s="200"/>
      <c r="M162" s="200"/>
      <c r="N162" s="200"/>
      <c r="O162" s="200"/>
      <c r="R162" s="200"/>
      <c r="S162" s="200"/>
    </row>
    <row r="163" spans="1:19" s="221" customFormat="1">
      <c r="A163" s="200"/>
      <c r="B163" s="200"/>
      <c r="C163" s="200"/>
      <c r="D163" s="200"/>
      <c r="E163" s="200"/>
      <c r="F163" s="200"/>
      <c r="G163" s="200"/>
      <c r="H163" s="200"/>
      <c r="I163" s="200"/>
      <c r="J163" s="200"/>
      <c r="K163" s="200"/>
      <c r="L163" s="200"/>
      <c r="M163" s="200"/>
      <c r="N163" s="200"/>
      <c r="O163" s="200"/>
      <c r="R163" s="200"/>
      <c r="S163" s="200"/>
    </row>
    <row r="164" spans="1:19" s="221" customFormat="1">
      <c r="A164" s="200"/>
      <c r="B164" s="200"/>
      <c r="C164" s="200"/>
      <c r="D164" s="200"/>
      <c r="E164" s="200"/>
      <c r="F164" s="200"/>
      <c r="G164" s="200"/>
      <c r="H164" s="200"/>
      <c r="I164" s="200"/>
      <c r="J164" s="200"/>
      <c r="K164" s="200"/>
      <c r="L164" s="200"/>
      <c r="M164" s="200"/>
      <c r="N164" s="200"/>
      <c r="O164" s="200"/>
      <c r="R164" s="200"/>
      <c r="S164" s="200"/>
    </row>
    <row r="165" spans="1:19" s="221" customFormat="1">
      <c r="A165" s="200"/>
      <c r="B165" s="200"/>
      <c r="C165" s="200"/>
      <c r="D165" s="200"/>
      <c r="E165" s="200"/>
      <c r="F165" s="200"/>
      <c r="G165" s="200"/>
      <c r="H165" s="200"/>
      <c r="I165" s="200"/>
      <c r="J165" s="200"/>
      <c r="K165" s="200"/>
      <c r="L165" s="200"/>
      <c r="M165" s="200"/>
      <c r="N165" s="200"/>
      <c r="O165" s="200"/>
      <c r="R165" s="200"/>
      <c r="S165" s="200"/>
    </row>
    <row r="166" spans="1:19" s="221" customFormat="1">
      <c r="A166" s="200"/>
      <c r="B166" s="200"/>
      <c r="C166" s="200"/>
      <c r="D166" s="200"/>
      <c r="E166" s="200"/>
      <c r="F166" s="200"/>
      <c r="G166" s="200"/>
      <c r="H166" s="200"/>
      <c r="I166" s="200"/>
      <c r="J166" s="200"/>
      <c r="K166" s="200"/>
      <c r="L166" s="200"/>
      <c r="M166" s="200"/>
      <c r="N166" s="200"/>
      <c r="O166" s="200"/>
      <c r="R166" s="200"/>
      <c r="S166" s="200"/>
    </row>
    <row r="167" spans="1:19" s="221" customFormat="1">
      <c r="A167" s="200"/>
      <c r="B167" s="200"/>
      <c r="C167" s="200"/>
      <c r="D167" s="200"/>
      <c r="E167" s="200"/>
      <c r="F167" s="200"/>
      <c r="G167" s="200"/>
      <c r="H167" s="200"/>
      <c r="I167" s="200"/>
      <c r="J167" s="200"/>
      <c r="K167" s="200"/>
      <c r="L167" s="200"/>
      <c r="M167" s="200"/>
      <c r="N167" s="200"/>
      <c r="O167" s="200"/>
      <c r="R167" s="200"/>
      <c r="S167" s="200"/>
    </row>
    <row r="168" spans="1:19" s="221" customFormat="1">
      <c r="A168" s="200"/>
      <c r="B168" s="200"/>
      <c r="C168" s="200"/>
      <c r="D168" s="200"/>
      <c r="E168" s="200"/>
      <c r="F168" s="200"/>
      <c r="G168" s="200"/>
      <c r="H168" s="200"/>
      <c r="I168" s="200"/>
      <c r="J168" s="200"/>
      <c r="K168" s="200"/>
      <c r="L168" s="200"/>
      <c r="M168" s="200"/>
      <c r="N168" s="200"/>
      <c r="O168" s="200"/>
      <c r="R168" s="200"/>
      <c r="S168" s="200"/>
    </row>
    <row r="169" spans="1:19" s="221" customFormat="1">
      <c r="A169" s="200"/>
      <c r="B169" s="200"/>
      <c r="C169" s="200"/>
      <c r="D169" s="200"/>
      <c r="E169" s="200"/>
      <c r="F169" s="200"/>
      <c r="G169" s="200"/>
      <c r="H169" s="200"/>
      <c r="I169" s="200"/>
      <c r="J169" s="200"/>
      <c r="K169" s="200"/>
      <c r="L169" s="200"/>
      <c r="M169" s="200"/>
      <c r="N169" s="200"/>
      <c r="O169" s="200"/>
      <c r="R169" s="200"/>
      <c r="S169" s="200"/>
    </row>
    <row r="170" spans="1:19" s="221" customFormat="1">
      <c r="A170" s="200"/>
      <c r="B170" s="200"/>
      <c r="C170" s="200"/>
      <c r="D170" s="200"/>
      <c r="E170" s="200"/>
      <c r="F170" s="200"/>
      <c r="G170" s="200"/>
      <c r="H170" s="200"/>
      <c r="I170" s="200"/>
      <c r="J170" s="200"/>
      <c r="K170" s="200"/>
      <c r="L170" s="200"/>
      <c r="M170" s="200"/>
      <c r="N170" s="200"/>
      <c r="O170" s="200"/>
      <c r="R170" s="200"/>
      <c r="S170" s="200"/>
    </row>
    <row r="171" spans="1:19" s="221" customFormat="1">
      <c r="A171" s="200"/>
      <c r="B171" s="200"/>
      <c r="C171" s="200"/>
      <c r="D171" s="200"/>
      <c r="E171" s="200"/>
      <c r="F171" s="200"/>
      <c r="G171" s="200"/>
      <c r="H171" s="200"/>
      <c r="I171" s="200"/>
      <c r="J171" s="200"/>
      <c r="K171" s="200"/>
      <c r="L171" s="200"/>
      <c r="M171" s="200"/>
      <c r="N171" s="200"/>
      <c r="O171" s="200"/>
      <c r="R171" s="200"/>
      <c r="S171" s="200"/>
    </row>
    <row r="172" spans="1:19" s="221" customFormat="1">
      <c r="A172" s="200"/>
      <c r="B172" s="200"/>
      <c r="C172" s="200"/>
      <c r="D172" s="200"/>
      <c r="E172" s="200"/>
      <c r="F172" s="200"/>
      <c r="G172" s="200"/>
      <c r="H172" s="200"/>
      <c r="I172" s="200"/>
      <c r="J172" s="200"/>
      <c r="K172" s="200"/>
      <c r="L172" s="200"/>
      <c r="M172" s="200"/>
      <c r="N172" s="200"/>
      <c r="O172" s="200"/>
      <c r="R172" s="200"/>
      <c r="S172" s="200"/>
    </row>
    <row r="173" spans="1:19" s="221" customFormat="1">
      <c r="A173" s="200"/>
      <c r="B173" s="200"/>
      <c r="C173" s="200"/>
      <c r="D173" s="200"/>
      <c r="E173" s="200"/>
      <c r="F173" s="200"/>
      <c r="G173" s="200"/>
      <c r="H173" s="200"/>
      <c r="I173" s="200"/>
      <c r="J173" s="200"/>
      <c r="K173" s="200"/>
      <c r="L173" s="200"/>
      <c r="M173" s="200"/>
      <c r="N173" s="200"/>
      <c r="O173" s="200"/>
      <c r="R173" s="200"/>
      <c r="S173" s="200"/>
    </row>
    <row r="174" spans="1:19" s="221" customFormat="1">
      <c r="A174" s="200"/>
      <c r="B174" s="200"/>
      <c r="C174" s="200"/>
      <c r="D174" s="200"/>
      <c r="E174" s="200"/>
      <c r="F174" s="200"/>
      <c r="G174" s="200"/>
      <c r="H174" s="200"/>
      <c r="I174" s="200"/>
      <c r="J174" s="200"/>
      <c r="K174" s="200"/>
      <c r="L174" s="200"/>
      <c r="M174" s="200"/>
      <c r="N174" s="200"/>
      <c r="O174" s="200"/>
      <c r="R174" s="200"/>
      <c r="S174" s="200"/>
    </row>
    <row r="175" spans="1:19" s="221" customFormat="1">
      <c r="A175" s="200"/>
      <c r="B175" s="200"/>
      <c r="C175" s="200"/>
      <c r="D175" s="200"/>
      <c r="E175" s="200"/>
      <c r="F175" s="200"/>
      <c r="G175" s="200"/>
      <c r="H175" s="200"/>
      <c r="I175" s="200"/>
      <c r="J175" s="200"/>
      <c r="K175" s="200"/>
      <c r="L175" s="200"/>
      <c r="M175" s="200"/>
      <c r="N175" s="200"/>
      <c r="O175" s="200"/>
      <c r="R175" s="200"/>
      <c r="S175" s="200"/>
    </row>
    <row r="176" spans="1:19" s="221" customFormat="1">
      <c r="A176" s="200"/>
      <c r="B176" s="200"/>
      <c r="C176" s="200"/>
      <c r="D176" s="200"/>
      <c r="E176" s="200"/>
      <c r="F176" s="200"/>
      <c r="G176" s="200"/>
      <c r="H176" s="200"/>
      <c r="I176" s="200"/>
      <c r="J176" s="200"/>
      <c r="K176" s="200"/>
      <c r="L176" s="200"/>
      <c r="M176" s="200"/>
      <c r="N176" s="200"/>
      <c r="O176" s="200"/>
      <c r="R176" s="200"/>
      <c r="S176" s="200"/>
    </row>
    <row r="177" spans="1:19" s="221" customFormat="1">
      <c r="A177" s="200"/>
      <c r="B177" s="200"/>
      <c r="C177" s="200"/>
      <c r="D177" s="200"/>
      <c r="E177" s="200"/>
      <c r="F177" s="200"/>
      <c r="G177" s="200"/>
      <c r="H177" s="200"/>
      <c r="I177" s="200"/>
      <c r="J177" s="200"/>
      <c r="K177" s="200"/>
      <c r="L177" s="200"/>
      <c r="M177" s="200"/>
      <c r="N177" s="200"/>
      <c r="O177" s="200"/>
      <c r="R177" s="200"/>
      <c r="S177" s="200"/>
    </row>
    <row r="178" spans="1:19" s="221" customFormat="1">
      <c r="A178" s="200"/>
      <c r="B178" s="200"/>
      <c r="C178" s="200"/>
      <c r="D178" s="200"/>
      <c r="E178" s="200"/>
      <c r="F178" s="200"/>
      <c r="G178" s="200"/>
      <c r="H178" s="200"/>
      <c r="I178" s="200"/>
      <c r="J178" s="200"/>
      <c r="K178" s="200"/>
      <c r="L178" s="200"/>
      <c r="M178" s="200"/>
      <c r="N178" s="200"/>
      <c r="O178" s="200"/>
      <c r="R178" s="200"/>
      <c r="S178" s="200"/>
    </row>
    <row r="179" spans="1:19" s="221" customFormat="1">
      <c r="A179" s="200"/>
      <c r="B179" s="200"/>
      <c r="C179" s="200"/>
      <c r="D179" s="200"/>
      <c r="E179" s="200"/>
      <c r="F179" s="200"/>
      <c r="G179" s="200"/>
      <c r="H179" s="200"/>
      <c r="I179" s="200"/>
      <c r="J179" s="200"/>
      <c r="K179" s="200"/>
      <c r="L179" s="200"/>
      <c r="M179" s="200"/>
      <c r="N179" s="200"/>
      <c r="O179" s="200"/>
      <c r="R179" s="200"/>
      <c r="S179" s="200"/>
    </row>
    <row r="180" spans="1:19" s="221" customFormat="1">
      <c r="A180" s="200"/>
      <c r="B180" s="200"/>
      <c r="C180" s="200"/>
      <c r="D180" s="200"/>
      <c r="E180" s="200"/>
      <c r="F180" s="200"/>
      <c r="G180" s="200"/>
      <c r="H180" s="200"/>
      <c r="I180" s="200"/>
      <c r="J180" s="200"/>
      <c r="K180" s="200"/>
      <c r="L180" s="200"/>
      <c r="M180" s="200"/>
      <c r="N180" s="200"/>
      <c r="O180" s="200"/>
      <c r="R180" s="200"/>
      <c r="S180" s="200"/>
    </row>
    <row r="181" spans="1:19" s="221" customFormat="1">
      <c r="A181" s="200"/>
      <c r="B181" s="200"/>
      <c r="C181" s="200"/>
      <c r="D181" s="200"/>
      <c r="E181" s="200"/>
      <c r="F181" s="200"/>
      <c r="G181" s="200"/>
      <c r="H181" s="200"/>
      <c r="I181" s="200"/>
      <c r="J181" s="200"/>
      <c r="K181" s="200"/>
      <c r="L181" s="200"/>
      <c r="M181" s="200"/>
      <c r="N181" s="200"/>
      <c r="O181" s="200"/>
      <c r="R181" s="200"/>
      <c r="S181" s="200"/>
    </row>
    <row r="182" spans="1:19" s="221" customFormat="1">
      <c r="A182" s="200"/>
      <c r="B182" s="200"/>
      <c r="C182" s="200"/>
      <c r="D182" s="200"/>
      <c r="E182" s="200"/>
      <c r="F182" s="200"/>
      <c r="G182" s="200"/>
      <c r="H182" s="200"/>
      <c r="I182" s="200"/>
      <c r="J182" s="200"/>
      <c r="K182" s="200"/>
      <c r="L182" s="200"/>
      <c r="M182" s="200"/>
      <c r="N182" s="200"/>
      <c r="O182" s="200"/>
      <c r="R182" s="200"/>
      <c r="S182" s="200"/>
    </row>
    <row r="183" spans="1:19" s="221" customFormat="1">
      <c r="A183" s="200"/>
      <c r="B183" s="200"/>
      <c r="C183" s="200"/>
      <c r="D183" s="200"/>
      <c r="E183" s="200"/>
      <c r="F183" s="200"/>
      <c r="G183" s="200"/>
      <c r="H183" s="200"/>
      <c r="I183" s="200"/>
      <c r="J183" s="200"/>
      <c r="K183" s="200"/>
      <c r="L183" s="200"/>
      <c r="M183" s="200"/>
      <c r="N183" s="200"/>
      <c r="O183" s="200"/>
      <c r="R183" s="200"/>
      <c r="S183" s="200"/>
    </row>
    <row r="184" spans="1:19" s="221" customFormat="1">
      <c r="A184" s="200"/>
      <c r="B184" s="200"/>
      <c r="C184" s="200"/>
      <c r="D184" s="200"/>
      <c r="E184" s="200"/>
      <c r="F184" s="200"/>
      <c r="G184" s="200"/>
      <c r="H184" s="200"/>
      <c r="I184" s="200"/>
      <c r="J184" s="200"/>
      <c r="K184" s="200"/>
      <c r="L184" s="200"/>
      <c r="M184" s="200"/>
      <c r="N184" s="200"/>
      <c r="O184" s="200"/>
      <c r="R184" s="200"/>
      <c r="S184" s="200"/>
    </row>
    <row r="185" spans="1:19" s="221" customFormat="1">
      <c r="A185" s="200"/>
      <c r="B185" s="200"/>
      <c r="C185" s="200"/>
      <c r="D185" s="200"/>
      <c r="E185" s="200"/>
      <c r="F185" s="200"/>
      <c r="G185" s="200"/>
      <c r="H185" s="200"/>
      <c r="I185" s="200"/>
      <c r="J185" s="200"/>
      <c r="K185" s="200"/>
      <c r="L185" s="200"/>
      <c r="M185" s="200"/>
      <c r="N185" s="200"/>
      <c r="O185" s="200"/>
      <c r="R185" s="200"/>
      <c r="S185" s="200"/>
    </row>
    <row r="186" spans="1:19" s="221" customFormat="1">
      <c r="A186" s="200"/>
      <c r="B186" s="200"/>
      <c r="C186" s="200"/>
      <c r="D186" s="200"/>
      <c r="E186" s="200"/>
      <c r="F186" s="200"/>
      <c r="G186" s="200"/>
      <c r="H186" s="200"/>
      <c r="I186" s="200"/>
      <c r="J186" s="200"/>
      <c r="K186" s="200"/>
      <c r="L186" s="200"/>
      <c r="M186" s="200"/>
      <c r="N186" s="200"/>
      <c r="O186" s="200"/>
      <c r="R186" s="200"/>
      <c r="S186" s="200"/>
    </row>
    <row r="187" spans="1:19" s="221" customFormat="1">
      <c r="A187" s="200"/>
      <c r="B187" s="200"/>
      <c r="C187" s="200"/>
      <c r="D187" s="200"/>
      <c r="E187" s="200"/>
      <c r="F187" s="200"/>
      <c r="G187" s="200"/>
      <c r="H187" s="200"/>
      <c r="I187" s="200"/>
      <c r="J187" s="200"/>
      <c r="K187" s="200"/>
      <c r="L187" s="200"/>
      <c r="M187" s="200"/>
      <c r="N187" s="200"/>
      <c r="O187" s="200"/>
      <c r="R187" s="200"/>
      <c r="S187" s="200"/>
    </row>
    <row r="188" spans="1:19" s="221" customFormat="1">
      <c r="A188" s="200"/>
      <c r="B188" s="200"/>
      <c r="C188" s="200"/>
      <c r="D188" s="200"/>
      <c r="E188" s="200"/>
      <c r="F188" s="200"/>
      <c r="G188" s="200"/>
      <c r="H188" s="200"/>
      <c r="I188" s="200"/>
      <c r="J188" s="200"/>
      <c r="K188" s="200"/>
      <c r="L188" s="200"/>
      <c r="M188" s="200"/>
      <c r="N188" s="200"/>
      <c r="O188" s="200"/>
      <c r="R188" s="200"/>
      <c r="S188" s="200"/>
    </row>
    <row r="189" spans="1:19" s="221" customFormat="1">
      <c r="A189" s="200"/>
      <c r="B189" s="200"/>
      <c r="C189" s="200"/>
      <c r="D189" s="200"/>
      <c r="E189" s="200"/>
      <c r="F189" s="200"/>
      <c r="G189" s="200"/>
      <c r="H189" s="200"/>
      <c r="I189" s="200"/>
      <c r="J189" s="200"/>
      <c r="K189" s="200"/>
      <c r="L189" s="200"/>
      <c r="M189" s="200"/>
      <c r="N189" s="200"/>
      <c r="O189" s="200"/>
      <c r="R189" s="200"/>
      <c r="S189" s="200"/>
    </row>
    <row r="190" spans="1:19" s="221" customFormat="1">
      <c r="A190" s="200"/>
      <c r="B190" s="200"/>
      <c r="C190" s="200"/>
      <c r="D190" s="200"/>
      <c r="E190" s="200"/>
      <c r="F190" s="200"/>
      <c r="G190" s="200"/>
      <c r="H190" s="200"/>
      <c r="I190" s="200"/>
      <c r="J190" s="200"/>
      <c r="K190" s="200"/>
      <c r="L190" s="200"/>
      <c r="M190" s="200"/>
      <c r="N190" s="200"/>
      <c r="O190" s="200"/>
      <c r="R190" s="200"/>
      <c r="S190" s="200"/>
    </row>
    <row r="191" spans="1:19" s="221" customFormat="1">
      <c r="A191" s="200"/>
      <c r="B191" s="200"/>
      <c r="C191" s="200"/>
      <c r="D191" s="200"/>
      <c r="E191" s="200"/>
      <c r="F191" s="200"/>
      <c r="G191" s="200"/>
      <c r="H191" s="200"/>
      <c r="I191" s="200"/>
      <c r="J191" s="200"/>
      <c r="K191" s="200"/>
      <c r="L191" s="200"/>
      <c r="M191" s="200"/>
      <c r="N191" s="200"/>
      <c r="O191" s="200"/>
      <c r="R191" s="200"/>
      <c r="S191" s="200"/>
    </row>
    <row r="192" spans="1:19" s="221" customFormat="1">
      <c r="A192" s="200"/>
      <c r="B192" s="200"/>
      <c r="C192" s="200"/>
      <c r="D192" s="200"/>
      <c r="E192" s="200"/>
      <c r="F192" s="200"/>
      <c r="G192" s="200"/>
      <c r="H192" s="200"/>
      <c r="I192" s="200"/>
      <c r="J192" s="200"/>
      <c r="K192" s="200"/>
      <c r="L192" s="200"/>
      <c r="M192" s="200"/>
      <c r="N192" s="200"/>
      <c r="O192" s="200"/>
      <c r="R192" s="200"/>
      <c r="S192" s="200"/>
    </row>
    <row r="193" spans="1:19" s="221" customFormat="1">
      <c r="A193" s="200"/>
      <c r="B193" s="200"/>
      <c r="C193" s="200"/>
      <c r="D193" s="200"/>
      <c r="E193" s="200"/>
      <c r="F193" s="200"/>
      <c r="G193" s="200"/>
      <c r="H193" s="200"/>
      <c r="I193" s="200"/>
      <c r="J193" s="200"/>
      <c r="K193" s="200"/>
      <c r="L193" s="200"/>
      <c r="M193" s="200"/>
      <c r="N193" s="200"/>
      <c r="O193" s="200"/>
      <c r="R193" s="200"/>
      <c r="S193" s="200"/>
    </row>
    <row r="194" spans="1:19" s="221" customFormat="1">
      <c r="A194" s="200"/>
      <c r="B194" s="200"/>
      <c r="C194" s="200"/>
      <c r="D194" s="200"/>
      <c r="E194" s="200"/>
      <c r="F194" s="200"/>
      <c r="G194" s="200"/>
      <c r="H194" s="200"/>
      <c r="I194" s="200"/>
      <c r="J194" s="200"/>
      <c r="K194" s="200"/>
      <c r="L194" s="200"/>
      <c r="M194" s="200"/>
      <c r="N194" s="200"/>
      <c r="O194" s="200"/>
      <c r="R194" s="200"/>
      <c r="S194" s="200"/>
    </row>
    <row r="195" spans="1:19" s="221" customFormat="1">
      <c r="A195" s="200"/>
      <c r="B195" s="200"/>
      <c r="C195" s="200"/>
      <c r="D195" s="200"/>
      <c r="E195" s="200"/>
      <c r="F195" s="200"/>
      <c r="G195" s="200"/>
      <c r="H195" s="200"/>
      <c r="I195" s="200"/>
      <c r="J195" s="200"/>
      <c r="K195" s="200"/>
      <c r="L195" s="200"/>
      <c r="M195" s="200"/>
      <c r="N195" s="200"/>
      <c r="O195" s="200"/>
      <c r="R195" s="200"/>
      <c r="S195" s="200"/>
    </row>
    <row r="196" spans="1:19" s="221" customFormat="1">
      <c r="A196" s="200"/>
      <c r="B196" s="200"/>
      <c r="C196" s="200"/>
      <c r="D196" s="200"/>
      <c r="E196" s="200"/>
      <c r="F196" s="200"/>
      <c r="G196" s="200"/>
      <c r="H196" s="200"/>
      <c r="I196" s="200"/>
      <c r="J196" s="200"/>
      <c r="K196" s="200"/>
      <c r="L196" s="200"/>
      <c r="M196" s="200"/>
      <c r="N196" s="200"/>
      <c r="O196" s="200"/>
      <c r="R196" s="200"/>
      <c r="S196" s="200"/>
    </row>
    <row r="197" spans="1:19" s="221" customFormat="1">
      <c r="A197" s="200"/>
      <c r="B197" s="200"/>
      <c r="C197" s="200"/>
      <c r="D197" s="200"/>
      <c r="E197" s="200"/>
      <c r="F197" s="200"/>
      <c r="G197" s="200"/>
      <c r="H197" s="200"/>
      <c r="I197" s="200"/>
      <c r="J197" s="200"/>
      <c r="K197" s="200"/>
      <c r="L197" s="200"/>
      <c r="M197" s="200"/>
      <c r="N197" s="200"/>
      <c r="O197" s="200"/>
      <c r="R197" s="200"/>
      <c r="S197" s="200"/>
    </row>
    <row r="198" spans="1:19" s="221" customFormat="1">
      <c r="A198" s="200"/>
      <c r="B198" s="200"/>
      <c r="C198" s="200"/>
      <c r="D198" s="200"/>
      <c r="E198" s="200"/>
      <c r="F198" s="200"/>
      <c r="G198" s="200"/>
      <c r="H198" s="200"/>
      <c r="I198" s="200"/>
      <c r="J198" s="200"/>
      <c r="K198" s="200"/>
      <c r="L198" s="200"/>
      <c r="M198" s="200"/>
      <c r="N198" s="200"/>
      <c r="O198" s="200"/>
      <c r="R198" s="200"/>
      <c r="S198" s="200"/>
    </row>
    <row r="199" spans="1:19" s="221" customFormat="1">
      <c r="A199" s="200"/>
      <c r="B199" s="200"/>
      <c r="C199" s="200"/>
      <c r="D199" s="200"/>
      <c r="E199" s="200"/>
      <c r="F199" s="200"/>
      <c r="G199" s="200"/>
      <c r="H199" s="200"/>
      <c r="I199" s="200"/>
      <c r="J199" s="200"/>
      <c r="K199" s="200"/>
      <c r="L199" s="200"/>
      <c r="M199" s="200"/>
      <c r="N199" s="200"/>
      <c r="O199" s="200"/>
      <c r="R199" s="200"/>
      <c r="S199" s="200"/>
    </row>
    <row r="200" spans="1:19" s="221" customFormat="1">
      <c r="A200" s="200"/>
      <c r="B200" s="200"/>
      <c r="C200" s="200"/>
      <c r="D200" s="200"/>
      <c r="E200" s="200"/>
      <c r="F200" s="200"/>
      <c r="G200" s="200"/>
      <c r="H200" s="200"/>
      <c r="I200" s="200"/>
      <c r="J200" s="200"/>
      <c r="K200" s="200"/>
      <c r="L200" s="200"/>
      <c r="M200" s="200"/>
      <c r="N200" s="200"/>
      <c r="O200" s="200"/>
      <c r="R200" s="200"/>
      <c r="S200" s="200"/>
    </row>
    <row r="201" spans="1:19" s="221" customFormat="1">
      <c r="A201" s="200"/>
      <c r="B201" s="200"/>
      <c r="C201" s="200"/>
      <c r="D201" s="200"/>
      <c r="E201" s="200"/>
      <c r="F201" s="200"/>
      <c r="G201" s="200"/>
      <c r="H201" s="200"/>
      <c r="I201" s="200"/>
      <c r="J201" s="200"/>
      <c r="K201" s="200"/>
      <c r="L201" s="200"/>
      <c r="M201" s="200"/>
      <c r="N201" s="200"/>
      <c r="O201" s="200"/>
      <c r="R201" s="200"/>
      <c r="S201" s="200"/>
    </row>
    <row r="202" spans="1:19" s="221" customFormat="1">
      <c r="A202" s="200"/>
      <c r="B202" s="200"/>
      <c r="C202" s="200"/>
      <c r="D202" s="200"/>
      <c r="E202" s="200"/>
      <c r="F202" s="200"/>
      <c r="G202" s="200"/>
      <c r="H202" s="200"/>
      <c r="I202" s="200"/>
      <c r="J202" s="200"/>
      <c r="K202" s="200"/>
      <c r="L202" s="200"/>
      <c r="M202" s="200"/>
      <c r="N202" s="200"/>
      <c r="O202" s="200"/>
      <c r="R202" s="200"/>
      <c r="S202" s="200"/>
    </row>
    <row r="203" spans="1:19" s="221" customFormat="1">
      <c r="A203" s="200"/>
      <c r="B203" s="200"/>
      <c r="C203" s="200"/>
      <c r="D203" s="200"/>
      <c r="E203" s="200"/>
      <c r="F203" s="200"/>
      <c r="G203" s="200"/>
      <c r="H203" s="200"/>
      <c r="I203" s="200"/>
      <c r="J203" s="200"/>
      <c r="K203" s="200"/>
      <c r="L203" s="200"/>
      <c r="M203" s="200"/>
      <c r="N203" s="200"/>
      <c r="O203" s="200"/>
      <c r="R203" s="200"/>
      <c r="S203" s="200"/>
    </row>
    <row r="204" spans="1:19" s="221" customFormat="1">
      <c r="A204" s="200"/>
      <c r="B204" s="200"/>
      <c r="C204" s="200"/>
      <c r="D204" s="200"/>
      <c r="E204" s="200"/>
      <c r="F204" s="200"/>
      <c r="G204" s="200"/>
      <c r="H204" s="200"/>
      <c r="I204" s="200"/>
      <c r="J204" s="200"/>
      <c r="K204" s="200"/>
      <c r="L204" s="200"/>
      <c r="M204" s="200"/>
      <c r="N204" s="200"/>
      <c r="O204" s="200"/>
      <c r="R204" s="200"/>
      <c r="S204" s="200"/>
    </row>
    <row r="205" spans="1:19" s="221" customFormat="1">
      <c r="A205" s="200"/>
      <c r="B205" s="200"/>
      <c r="C205" s="200"/>
      <c r="D205" s="200"/>
      <c r="E205" s="200"/>
      <c r="F205" s="200"/>
      <c r="G205" s="200"/>
      <c r="H205" s="200"/>
      <c r="I205" s="200"/>
      <c r="J205" s="200"/>
      <c r="K205" s="200"/>
      <c r="L205" s="200"/>
      <c r="M205" s="200"/>
      <c r="N205" s="200"/>
      <c r="O205" s="200"/>
      <c r="R205" s="200"/>
      <c r="S205" s="200"/>
    </row>
    <row r="206" spans="1:19" s="221" customFormat="1">
      <c r="A206" s="200"/>
      <c r="B206" s="200"/>
      <c r="C206" s="200"/>
      <c r="D206" s="200"/>
      <c r="E206" s="200"/>
      <c r="F206" s="200"/>
      <c r="G206" s="200"/>
      <c r="H206" s="200"/>
      <c r="I206" s="200"/>
      <c r="J206" s="200"/>
      <c r="K206" s="200"/>
      <c r="L206" s="200"/>
      <c r="M206" s="200"/>
      <c r="N206" s="200"/>
      <c r="O206" s="200"/>
      <c r="R206" s="200"/>
      <c r="S206" s="200"/>
    </row>
    <row r="207" spans="1:19" s="221" customFormat="1">
      <c r="A207" s="200"/>
      <c r="B207" s="200"/>
      <c r="C207" s="200"/>
      <c r="D207" s="200"/>
      <c r="E207" s="200"/>
      <c r="F207" s="200"/>
      <c r="G207" s="200"/>
      <c r="H207" s="200"/>
      <c r="I207" s="200"/>
      <c r="J207" s="200"/>
      <c r="K207" s="200"/>
      <c r="L207" s="200"/>
      <c r="M207" s="200"/>
      <c r="N207" s="200"/>
      <c r="O207" s="200"/>
      <c r="R207" s="200"/>
      <c r="S207" s="200"/>
    </row>
    <row r="208" spans="1:19" s="221" customFormat="1">
      <c r="A208" s="200"/>
      <c r="B208" s="200"/>
      <c r="C208" s="200"/>
      <c r="D208" s="200"/>
      <c r="E208" s="200"/>
      <c r="F208" s="200"/>
      <c r="G208" s="200"/>
      <c r="H208" s="200"/>
      <c r="I208" s="200"/>
      <c r="J208" s="200"/>
      <c r="K208" s="200"/>
      <c r="L208" s="200"/>
      <c r="M208" s="200"/>
      <c r="N208" s="200"/>
      <c r="O208" s="200"/>
      <c r="R208" s="200"/>
      <c r="S208" s="200"/>
    </row>
    <row r="209" spans="1:19" s="221" customFormat="1">
      <c r="A209" s="200"/>
      <c r="B209" s="200"/>
      <c r="C209" s="200"/>
      <c r="D209" s="200"/>
      <c r="E209" s="200"/>
      <c r="F209" s="200"/>
      <c r="G209" s="200"/>
      <c r="H209" s="200"/>
      <c r="I209" s="200"/>
      <c r="J209" s="200"/>
      <c r="K209" s="200"/>
      <c r="L209" s="200"/>
      <c r="M209" s="200"/>
      <c r="N209" s="200"/>
      <c r="O209" s="200"/>
      <c r="R209" s="200"/>
      <c r="S209" s="200"/>
    </row>
    <row r="210" spans="1:19" s="221" customFormat="1">
      <c r="A210" s="200"/>
      <c r="B210" s="200"/>
      <c r="C210" s="200"/>
      <c r="D210" s="200"/>
      <c r="E210" s="200"/>
      <c r="F210" s="200"/>
      <c r="G210" s="200"/>
      <c r="H210" s="200"/>
      <c r="I210" s="200"/>
      <c r="J210" s="200"/>
      <c r="K210" s="200"/>
      <c r="L210" s="200"/>
      <c r="M210" s="200"/>
      <c r="N210" s="200"/>
      <c r="O210" s="200"/>
      <c r="R210" s="200"/>
      <c r="S210" s="200"/>
    </row>
    <row r="211" spans="1:19" s="221" customFormat="1">
      <c r="A211" s="200"/>
      <c r="B211" s="200"/>
      <c r="C211" s="200"/>
      <c r="D211" s="200"/>
      <c r="E211" s="200"/>
      <c r="F211" s="200"/>
      <c r="G211" s="200"/>
      <c r="H211" s="200"/>
      <c r="I211" s="200"/>
      <c r="J211" s="200"/>
      <c r="K211" s="200"/>
      <c r="L211" s="200"/>
      <c r="M211" s="200"/>
      <c r="N211" s="200"/>
      <c r="O211" s="200"/>
      <c r="R211" s="200"/>
      <c r="S211" s="200"/>
    </row>
    <row r="212" spans="1:19" s="221" customFormat="1">
      <c r="A212" s="200"/>
      <c r="B212" s="200"/>
      <c r="C212" s="200"/>
      <c r="D212" s="200"/>
      <c r="E212" s="200"/>
      <c r="F212" s="200"/>
      <c r="G212" s="200"/>
      <c r="H212" s="200"/>
      <c r="I212" s="200"/>
      <c r="J212" s="200"/>
      <c r="K212" s="200"/>
      <c r="L212" s="200"/>
      <c r="M212" s="200"/>
      <c r="N212" s="200"/>
      <c r="O212" s="200"/>
      <c r="R212" s="200"/>
      <c r="S212" s="200"/>
    </row>
    <row r="213" spans="1:19" s="221" customFormat="1">
      <c r="A213" s="200"/>
      <c r="B213" s="200"/>
      <c r="C213" s="200"/>
      <c r="D213" s="200"/>
      <c r="E213" s="200"/>
      <c r="F213" s="200"/>
      <c r="G213" s="200"/>
      <c r="H213" s="200"/>
      <c r="I213" s="200"/>
      <c r="J213" s="200"/>
      <c r="K213" s="200"/>
      <c r="L213" s="200"/>
      <c r="M213" s="200"/>
      <c r="N213" s="200"/>
      <c r="O213" s="200"/>
      <c r="R213" s="200"/>
      <c r="S213" s="200"/>
    </row>
    <row r="214" spans="1:19" s="221" customFormat="1">
      <c r="A214" s="200"/>
      <c r="B214" s="200"/>
      <c r="C214" s="200"/>
      <c r="D214" s="200"/>
      <c r="E214" s="200"/>
      <c r="F214" s="200"/>
      <c r="G214" s="200"/>
      <c r="H214" s="200"/>
      <c r="I214" s="200"/>
      <c r="J214" s="200"/>
      <c r="K214" s="200"/>
      <c r="L214" s="200"/>
      <c r="M214" s="200"/>
      <c r="N214" s="200"/>
      <c r="O214" s="200"/>
      <c r="R214" s="200"/>
      <c r="S214" s="200"/>
    </row>
    <row r="215" spans="1:19" s="221" customFormat="1">
      <c r="A215" s="200"/>
      <c r="B215" s="200"/>
      <c r="C215" s="200"/>
      <c r="D215" s="200"/>
      <c r="E215" s="200"/>
      <c r="F215" s="200"/>
      <c r="G215" s="200"/>
      <c r="H215" s="200"/>
      <c r="I215" s="200"/>
      <c r="J215" s="200"/>
      <c r="K215" s="200"/>
      <c r="L215" s="200"/>
      <c r="M215" s="200"/>
      <c r="N215" s="200"/>
      <c r="O215" s="200"/>
      <c r="R215" s="200"/>
      <c r="S215" s="200"/>
    </row>
    <row r="216" spans="1:19" s="221" customFormat="1">
      <c r="A216" s="200"/>
      <c r="B216" s="200"/>
      <c r="C216" s="200"/>
      <c r="D216" s="200"/>
      <c r="E216" s="200"/>
      <c r="F216" s="200"/>
      <c r="G216" s="200"/>
      <c r="H216" s="200"/>
      <c r="I216" s="200"/>
      <c r="J216" s="200"/>
      <c r="K216" s="200"/>
      <c r="L216" s="200"/>
      <c r="M216" s="200"/>
      <c r="N216" s="200"/>
      <c r="O216" s="200"/>
      <c r="R216" s="200"/>
      <c r="S216" s="200"/>
    </row>
    <row r="217" spans="1:19" s="221" customFormat="1">
      <c r="A217" s="200"/>
      <c r="B217" s="200"/>
      <c r="C217" s="200"/>
      <c r="D217" s="200"/>
      <c r="E217" s="200"/>
      <c r="F217" s="200"/>
      <c r="G217" s="200"/>
      <c r="H217" s="200"/>
      <c r="I217" s="200"/>
      <c r="J217" s="200"/>
      <c r="K217" s="200"/>
      <c r="L217" s="200"/>
      <c r="M217" s="200"/>
      <c r="N217" s="200"/>
      <c r="O217" s="200"/>
      <c r="R217" s="200"/>
      <c r="S217" s="200"/>
    </row>
    <row r="218" spans="1:19" s="221" customFormat="1">
      <c r="A218" s="200"/>
      <c r="B218" s="200"/>
      <c r="C218" s="200"/>
      <c r="D218" s="200"/>
      <c r="E218" s="200"/>
      <c r="F218" s="200"/>
      <c r="G218" s="200"/>
      <c r="H218" s="200"/>
      <c r="I218" s="200"/>
      <c r="J218" s="200"/>
      <c r="K218" s="200"/>
      <c r="L218" s="200"/>
      <c r="M218" s="200"/>
      <c r="N218" s="200"/>
      <c r="O218" s="200"/>
      <c r="R218" s="200"/>
      <c r="S218" s="200"/>
    </row>
    <row r="219" spans="1:19" s="221" customFormat="1">
      <c r="A219" s="200"/>
      <c r="B219" s="200"/>
      <c r="C219" s="200"/>
      <c r="D219" s="200"/>
      <c r="E219" s="200"/>
      <c r="F219" s="200"/>
      <c r="G219" s="200"/>
      <c r="H219" s="200"/>
      <c r="I219" s="200"/>
      <c r="J219" s="200"/>
      <c r="K219" s="200"/>
      <c r="L219" s="200"/>
      <c r="M219" s="200"/>
      <c r="N219" s="200"/>
      <c r="O219" s="200"/>
      <c r="R219" s="200"/>
      <c r="S219" s="200"/>
    </row>
    <row r="220" spans="1:19" s="221" customFormat="1">
      <c r="A220" s="200"/>
      <c r="B220" s="200"/>
      <c r="C220" s="200"/>
      <c r="D220" s="200"/>
      <c r="E220" s="200"/>
      <c r="F220" s="200"/>
      <c r="G220" s="200"/>
      <c r="H220" s="200"/>
      <c r="I220" s="200"/>
      <c r="J220" s="200"/>
      <c r="K220" s="200"/>
      <c r="L220" s="200"/>
      <c r="M220" s="200"/>
      <c r="N220" s="200"/>
      <c r="O220" s="200"/>
      <c r="R220" s="200"/>
      <c r="S220" s="200"/>
    </row>
    <row r="221" spans="1:19" s="221" customFormat="1">
      <c r="A221" s="200"/>
      <c r="B221" s="200"/>
      <c r="C221" s="200"/>
      <c r="D221" s="200"/>
      <c r="E221" s="200"/>
      <c r="F221" s="200"/>
      <c r="G221" s="200"/>
      <c r="H221" s="200"/>
      <c r="I221" s="200"/>
      <c r="J221" s="200"/>
      <c r="K221" s="200"/>
      <c r="L221" s="200"/>
      <c r="M221" s="200"/>
      <c r="N221" s="200"/>
      <c r="O221" s="200"/>
      <c r="R221" s="200"/>
      <c r="S221" s="200"/>
    </row>
    <row r="222" spans="1:19" s="221" customFormat="1">
      <c r="A222" s="200"/>
      <c r="B222" s="200"/>
      <c r="C222" s="200"/>
      <c r="D222" s="200"/>
      <c r="E222" s="200"/>
      <c r="F222" s="200"/>
      <c r="G222" s="200"/>
      <c r="H222" s="200"/>
      <c r="I222" s="200"/>
      <c r="J222" s="200"/>
      <c r="K222" s="200"/>
      <c r="L222" s="200"/>
      <c r="M222" s="200"/>
      <c r="N222" s="200"/>
      <c r="O222" s="200"/>
      <c r="R222" s="200"/>
      <c r="S222" s="200"/>
    </row>
    <row r="223" spans="1:19" s="221" customFormat="1">
      <c r="A223" s="200"/>
      <c r="B223" s="200"/>
      <c r="C223" s="200"/>
      <c r="D223" s="200"/>
      <c r="E223" s="200"/>
      <c r="F223" s="200"/>
      <c r="G223" s="200"/>
      <c r="H223" s="200"/>
      <c r="I223" s="200"/>
      <c r="J223" s="200"/>
      <c r="K223" s="200"/>
      <c r="L223" s="200"/>
      <c r="M223" s="200"/>
      <c r="N223" s="200"/>
      <c r="O223" s="200"/>
      <c r="R223" s="200"/>
      <c r="S223" s="200"/>
    </row>
    <row r="224" spans="1:19" s="221" customFormat="1">
      <c r="A224" s="200"/>
      <c r="B224" s="200"/>
      <c r="C224" s="200"/>
      <c r="D224" s="200"/>
      <c r="E224" s="200"/>
      <c r="F224" s="200"/>
      <c r="G224" s="200"/>
      <c r="H224" s="200"/>
      <c r="I224" s="200"/>
      <c r="J224" s="200"/>
      <c r="K224" s="200"/>
      <c r="L224" s="200"/>
      <c r="M224" s="200"/>
      <c r="N224" s="200"/>
      <c r="O224" s="200"/>
      <c r="R224" s="200"/>
      <c r="S224" s="200"/>
    </row>
    <row r="225" spans="1:19" s="221" customFormat="1">
      <c r="A225" s="200"/>
      <c r="B225" s="200"/>
      <c r="C225" s="200"/>
      <c r="D225" s="200"/>
      <c r="E225" s="200"/>
      <c r="F225" s="200"/>
      <c r="G225" s="200"/>
      <c r="H225" s="200"/>
      <c r="I225" s="200"/>
      <c r="J225" s="200"/>
      <c r="K225" s="200"/>
      <c r="L225" s="200"/>
      <c r="M225" s="200"/>
      <c r="N225" s="200"/>
      <c r="O225" s="200"/>
      <c r="R225" s="200"/>
      <c r="S225" s="200"/>
    </row>
    <row r="226" spans="1:19" s="221" customFormat="1">
      <c r="A226" s="200"/>
      <c r="B226" s="200"/>
      <c r="C226" s="200"/>
      <c r="D226" s="200"/>
      <c r="E226" s="200"/>
      <c r="F226" s="200"/>
      <c r="G226" s="200"/>
      <c r="H226" s="200"/>
      <c r="I226" s="200"/>
      <c r="J226" s="200"/>
      <c r="K226" s="200"/>
      <c r="L226" s="200"/>
      <c r="M226" s="200"/>
      <c r="N226" s="200"/>
      <c r="O226" s="200"/>
      <c r="R226" s="200"/>
      <c r="S226" s="200"/>
    </row>
    <row r="227" spans="1:19" s="221" customFormat="1">
      <c r="A227" s="200"/>
      <c r="B227" s="200"/>
      <c r="C227" s="200"/>
      <c r="D227" s="200"/>
      <c r="E227" s="200"/>
      <c r="F227" s="200"/>
      <c r="G227" s="200"/>
      <c r="H227" s="200"/>
      <c r="I227" s="200"/>
      <c r="J227" s="200"/>
      <c r="K227" s="200"/>
      <c r="L227" s="200"/>
      <c r="M227" s="200"/>
      <c r="N227" s="200"/>
      <c r="O227" s="200"/>
      <c r="R227" s="200"/>
      <c r="S227" s="200"/>
    </row>
    <row r="228" spans="1:19" s="221" customFormat="1">
      <c r="A228" s="200"/>
      <c r="B228" s="200"/>
      <c r="C228" s="200"/>
      <c r="D228" s="200"/>
      <c r="E228" s="200"/>
      <c r="F228" s="200"/>
      <c r="G228" s="200"/>
      <c r="H228" s="200"/>
      <c r="I228" s="200"/>
      <c r="J228" s="200"/>
      <c r="K228" s="200"/>
      <c r="L228" s="200"/>
      <c r="M228" s="200"/>
      <c r="N228" s="200"/>
      <c r="O228" s="200"/>
      <c r="R228" s="200"/>
      <c r="S228" s="200"/>
    </row>
    <row r="229" spans="1:19" s="221" customFormat="1">
      <c r="A229" s="200"/>
      <c r="B229" s="200"/>
      <c r="C229" s="200"/>
      <c r="D229" s="200"/>
      <c r="E229" s="200"/>
      <c r="F229" s="200"/>
      <c r="G229" s="200"/>
      <c r="H229" s="200"/>
      <c r="I229" s="200"/>
      <c r="J229" s="200"/>
      <c r="K229" s="200"/>
      <c r="L229" s="200"/>
      <c r="M229" s="200"/>
      <c r="N229" s="200"/>
      <c r="O229" s="200"/>
      <c r="R229" s="200"/>
      <c r="S229" s="200"/>
    </row>
    <row r="230" spans="1:19" s="221" customFormat="1">
      <c r="A230" s="200"/>
      <c r="B230" s="200"/>
      <c r="C230" s="200"/>
      <c r="D230" s="200"/>
      <c r="E230" s="200"/>
      <c r="F230" s="200"/>
      <c r="G230" s="200"/>
      <c r="H230" s="200"/>
      <c r="I230" s="200"/>
      <c r="J230" s="200"/>
      <c r="K230" s="200"/>
      <c r="L230" s="200"/>
      <c r="M230" s="200"/>
      <c r="N230" s="200"/>
      <c r="O230" s="200"/>
      <c r="R230" s="200"/>
      <c r="S230" s="200"/>
    </row>
    <row r="231" spans="1:19" s="221" customFormat="1">
      <c r="A231" s="200"/>
      <c r="B231" s="200"/>
      <c r="C231" s="200"/>
      <c r="D231" s="200"/>
      <c r="E231" s="200"/>
      <c r="F231" s="200"/>
      <c r="G231" s="200"/>
      <c r="H231" s="200"/>
      <c r="I231" s="200"/>
      <c r="J231" s="200"/>
      <c r="K231" s="200"/>
      <c r="L231" s="200"/>
      <c r="M231" s="200"/>
      <c r="N231" s="200"/>
      <c r="O231" s="200"/>
      <c r="R231" s="200"/>
      <c r="S231" s="200"/>
    </row>
    <row r="232" spans="1:19" s="221" customFormat="1">
      <c r="A232" s="200"/>
      <c r="B232" s="200"/>
      <c r="C232" s="200"/>
      <c r="D232" s="200"/>
      <c r="E232" s="200"/>
      <c r="F232" s="200"/>
      <c r="G232" s="200"/>
      <c r="H232" s="200"/>
      <c r="I232" s="200"/>
      <c r="J232" s="200"/>
      <c r="K232" s="200"/>
      <c r="L232" s="200"/>
      <c r="M232" s="200"/>
      <c r="N232" s="200"/>
      <c r="O232" s="200"/>
      <c r="R232" s="200"/>
      <c r="S232" s="200"/>
    </row>
    <row r="233" spans="1:19" s="221" customFormat="1">
      <c r="A233" s="200"/>
      <c r="B233" s="200"/>
      <c r="C233" s="200"/>
      <c r="D233" s="200"/>
      <c r="E233" s="200"/>
      <c r="F233" s="200"/>
      <c r="G233" s="200"/>
      <c r="H233" s="200"/>
      <c r="I233" s="200"/>
      <c r="J233" s="200"/>
      <c r="K233" s="200"/>
      <c r="L233" s="200"/>
      <c r="M233" s="200"/>
      <c r="N233" s="200"/>
      <c r="O233" s="200"/>
      <c r="R233" s="200"/>
      <c r="S233" s="200"/>
    </row>
    <row r="234" spans="1:19" s="221" customFormat="1">
      <c r="A234" s="200"/>
      <c r="B234" s="200"/>
      <c r="C234" s="200"/>
      <c r="D234" s="200"/>
      <c r="E234" s="200"/>
      <c r="F234" s="200"/>
      <c r="G234" s="200"/>
      <c r="H234" s="200"/>
      <c r="I234" s="200"/>
      <c r="J234" s="200"/>
      <c r="K234" s="200"/>
      <c r="L234" s="200"/>
      <c r="M234" s="200"/>
      <c r="N234" s="200"/>
      <c r="O234" s="200"/>
      <c r="R234" s="200"/>
      <c r="S234" s="200"/>
    </row>
    <row r="235" spans="1:19" s="221" customFormat="1">
      <c r="A235" s="200"/>
      <c r="B235" s="200"/>
      <c r="C235" s="200"/>
      <c r="D235" s="200"/>
      <c r="E235" s="200"/>
      <c r="F235" s="200"/>
      <c r="G235" s="200"/>
      <c r="H235" s="200"/>
      <c r="I235" s="200"/>
      <c r="J235" s="200"/>
      <c r="K235" s="200"/>
      <c r="L235" s="200"/>
      <c r="M235" s="200"/>
      <c r="N235" s="200"/>
      <c r="O235" s="200"/>
      <c r="R235" s="200"/>
      <c r="S235" s="200"/>
    </row>
    <row r="236" spans="1:19" s="221" customFormat="1">
      <c r="A236" s="200"/>
      <c r="B236" s="200"/>
      <c r="C236" s="200"/>
      <c r="D236" s="200"/>
      <c r="E236" s="200"/>
      <c r="F236" s="200"/>
      <c r="G236" s="200"/>
      <c r="H236" s="200"/>
      <c r="I236" s="200"/>
      <c r="J236" s="200"/>
      <c r="K236" s="200"/>
      <c r="L236" s="200"/>
      <c r="M236" s="200"/>
      <c r="N236" s="200"/>
      <c r="O236" s="200"/>
      <c r="R236" s="200"/>
      <c r="S236" s="200"/>
    </row>
    <row r="237" spans="1:19" s="221" customFormat="1">
      <c r="A237" s="200"/>
      <c r="B237" s="200"/>
      <c r="C237" s="200"/>
      <c r="D237" s="200"/>
      <c r="E237" s="200"/>
      <c r="F237" s="200"/>
      <c r="G237" s="200"/>
      <c r="H237" s="200"/>
      <c r="I237" s="200"/>
      <c r="J237" s="200"/>
      <c r="K237" s="200"/>
      <c r="L237" s="200"/>
      <c r="M237" s="200"/>
      <c r="N237" s="200"/>
      <c r="O237" s="200"/>
      <c r="R237" s="200"/>
      <c r="S237" s="200"/>
    </row>
    <row r="238" spans="1:19" s="221" customFormat="1">
      <c r="A238" s="200"/>
      <c r="B238" s="200"/>
      <c r="C238" s="200"/>
      <c r="D238" s="200"/>
      <c r="E238" s="200"/>
      <c r="F238" s="200"/>
      <c r="G238" s="200"/>
      <c r="H238" s="200"/>
      <c r="I238" s="200"/>
      <c r="J238" s="200"/>
      <c r="K238" s="200"/>
      <c r="L238" s="200"/>
      <c r="M238" s="200"/>
      <c r="N238" s="200"/>
      <c r="O238" s="200"/>
      <c r="R238" s="200"/>
      <c r="S238" s="200"/>
    </row>
    <row r="239" spans="1:19" s="221" customFormat="1">
      <c r="A239" s="200"/>
      <c r="B239" s="200"/>
      <c r="C239" s="200"/>
      <c r="D239" s="200"/>
      <c r="E239" s="200"/>
      <c r="F239" s="200"/>
      <c r="G239" s="200"/>
      <c r="H239" s="200"/>
      <c r="I239" s="200"/>
      <c r="J239" s="200"/>
      <c r="K239" s="200"/>
      <c r="L239" s="200"/>
      <c r="M239" s="200"/>
      <c r="N239" s="200"/>
      <c r="O239" s="200"/>
      <c r="R239" s="200"/>
      <c r="S239" s="200"/>
    </row>
    <row r="240" spans="1:19" s="221" customFormat="1">
      <c r="A240" s="200"/>
      <c r="B240" s="200"/>
      <c r="C240" s="200"/>
      <c r="D240" s="200"/>
      <c r="E240" s="200"/>
      <c r="F240" s="200"/>
      <c r="G240" s="200"/>
      <c r="H240" s="200"/>
      <c r="I240" s="200"/>
      <c r="J240" s="200"/>
      <c r="K240" s="200"/>
      <c r="L240" s="200"/>
      <c r="M240" s="200"/>
      <c r="N240" s="200"/>
      <c r="O240" s="200"/>
      <c r="R240" s="200"/>
      <c r="S240" s="200"/>
    </row>
    <row r="241" spans="1:19" s="221" customFormat="1">
      <c r="A241" s="200"/>
      <c r="B241" s="200"/>
      <c r="C241" s="200"/>
      <c r="D241" s="200"/>
      <c r="E241" s="200"/>
      <c r="F241" s="200"/>
      <c r="G241" s="200"/>
      <c r="H241" s="200"/>
      <c r="I241" s="200"/>
      <c r="J241" s="200"/>
      <c r="K241" s="200"/>
      <c r="L241" s="200"/>
      <c r="M241" s="200"/>
      <c r="N241" s="200"/>
      <c r="O241" s="200"/>
      <c r="R241" s="200"/>
      <c r="S241" s="200"/>
    </row>
    <row r="242" spans="1:19" s="221" customFormat="1">
      <c r="A242" s="200"/>
      <c r="B242" s="200"/>
      <c r="C242" s="200"/>
      <c r="D242" s="200"/>
      <c r="E242" s="200"/>
      <c r="F242" s="200"/>
      <c r="G242" s="200"/>
      <c r="H242" s="200"/>
      <c r="I242" s="200"/>
      <c r="J242" s="200"/>
      <c r="K242" s="200"/>
      <c r="L242" s="200"/>
      <c r="M242" s="200"/>
      <c r="N242" s="200"/>
      <c r="O242" s="200"/>
      <c r="R242" s="200"/>
      <c r="S242" s="200"/>
    </row>
    <row r="243" spans="1:19" s="221" customFormat="1">
      <c r="A243" s="200"/>
      <c r="B243" s="200"/>
      <c r="C243" s="200"/>
      <c r="D243" s="200"/>
      <c r="E243" s="200"/>
      <c r="F243" s="200"/>
      <c r="G243" s="200"/>
      <c r="H243" s="200"/>
      <c r="I243" s="200"/>
      <c r="J243" s="200"/>
      <c r="K243" s="200"/>
      <c r="L243" s="200"/>
      <c r="M243" s="200"/>
      <c r="N243" s="200"/>
      <c r="O243" s="200"/>
      <c r="R243" s="200"/>
      <c r="S243" s="200"/>
    </row>
    <row r="244" spans="1:19" s="221" customFormat="1">
      <c r="A244" s="200"/>
      <c r="B244" s="200"/>
      <c r="C244" s="200"/>
      <c r="D244" s="200"/>
      <c r="E244" s="200"/>
      <c r="F244" s="200"/>
      <c r="G244" s="200"/>
      <c r="H244" s="200"/>
      <c r="I244" s="200"/>
      <c r="J244" s="200"/>
      <c r="K244" s="200"/>
      <c r="L244" s="200"/>
      <c r="M244" s="200"/>
      <c r="N244" s="200"/>
      <c r="O244" s="200"/>
      <c r="R244" s="200"/>
      <c r="S244" s="200"/>
    </row>
    <row r="245" spans="1:19" s="221" customFormat="1">
      <c r="A245" s="200"/>
      <c r="B245" s="200"/>
      <c r="C245" s="200"/>
      <c r="D245" s="200"/>
      <c r="E245" s="200"/>
      <c r="F245" s="200"/>
      <c r="G245" s="200"/>
      <c r="H245" s="200"/>
      <c r="I245" s="200"/>
      <c r="J245" s="200"/>
      <c r="K245" s="200"/>
      <c r="L245" s="200"/>
      <c r="M245" s="200"/>
      <c r="N245" s="200"/>
      <c r="O245" s="200"/>
      <c r="R245" s="200"/>
      <c r="S245" s="200"/>
    </row>
    <row r="246" spans="1:19" s="221" customFormat="1">
      <c r="A246" s="200"/>
      <c r="B246" s="200"/>
      <c r="C246" s="200"/>
      <c r="D246" s="200"/>
      <c r="E246" s="200"/>
      <c r="F246" s="200"/>
      <c r="G246" s="200"/>
      <c r="H246" s="200"/>
      <c r="I246" s="200"/>
      <c r="J246" s="200"/>
      <c r="K246" s="200"/>
      <c r="L246" s="200"/>
      <c r="M246" s="200"/>
      <c r="N246" s="200"/>
      <c r="O246" s="200"/>
      <c r="R246" s="200"/>
      <c r="S246" s="200"/>
    </row>
    <row r="247" spans="1:19" s="221" customFormat="1">
      <c r="A247" s="200"/>
      <c r="B247" s="200"/>
      <c r="C247" s="200"/>
      <c r="D247" s="200"/>
      <c r="E247" s="200"/>
      <c r="F247" s="200"/>
      <c r="G247" s="200"/>
      <c r="H247" s="200"/>
      <c r="I247" s="200"/>
      <c r="J247" s="200"/>
      <c r="K247" s="200"/>
      <c r="L247" s="200"/>
      <c r="M247" s="200"/>
      <c r="N247" s="200"/>
      <c r="O247" s="200"/>
      <c r="R247" s="200"/>
      <c r="S247" s="200"/>
    </row>
    <row r="248" spans="1:19" s="221" customFormat="1">
      <c r="A248" s="200"/>
      <c r="B248" s="200"/>
      <c r="C248" s="200"/>
      <c r="D248" s="200"/>
      <c r="E248" s="200"/>
      <c r="F248" s="200"/>
      <c r="G248" s="200"/>
      <c r="H248" s="200"/>
      <c r="I248" s="200"/>
      <c r="J248" s="200"/>
      <c r="K248" s="200"/>
      <c r="L248" s="200"/>
      <c r="M248" s="200"/>
      <c r="N248" s="200"/>
      <c r="O248" s="200"/>
      <c r="R248" s="200"/>
      <c r="S248" s="200"/>
    </row>
    <row r="249" spans="1:19" s="221" customFormat="1">
      <c r="A249" s="200"/>
      <c r="B249" s="200"/>
      <c r="C249" s="200"/>
      <c r="D249" s="200"/>
      <c r="E249" s="200"/>
      <c r="F249" s="200"/>
      <c r="G249" s="200"/>
      <c r="H249" s="200"/>
      <c r="I249" s="200"/>
      <c r="J249" s="200"/>
      <c r="K249" s="200"/>
      <c r="L249" s="200"/>
      <c r="M249" s="200"/>
      <c r="N249" s="200"/>
      <c r="O249" s="200"/>
      <c r="R249" s="200"/>
      <c r="S249" s="200"/>
    </row>
    <row r="250" spans="1:19" s="221" customFormat="1">
      <c r="A250" s="200"/>
      <c r="B250" s="200"/>
      <c r="C250" s="200"/>
      <c r="D250" s="200"/>
      <c r="E250" s="200"/>
      <c r="F250" s="200"/>
      <c r="G250" s="200"/>
      <c r="H250" s="200"/>
      <c r="I250" s="200"/>
      <c r="J250" s="200"/>
      <c r="K250" s="200"/>
      <c r="L250" s="200"/>
      <c r="M250" s="200"/>
      <c r="N250" s="200"/>
      <c r="O250" s="200"/>
      <c r="R250" s="200"/>
      <c r="S250" s="200"/>
    </row>
    <row r="251" spans="1:19" s="221" customFormat="1">
      <c r="A251" s="200"/>
      <c r="B251" s="200"/>
      <c r="C251" s="200"/>
      <c r="D251" s="200"/>
      <c r="E251" s="200"/>
      <c r="F251" s="200"/>
      <c r="G251" s="200"/>
      <c r="H251" s="200"/>
      <c r="I251" s="200"/>
      <c r="J251" s="200"/>
      <c r="K251" s="200"/>
      <c r="L251" s="200"/>
      <c r="M251" s="200"/>
      <c r="N251" s="200"/>
      <c r="O251" s="200"/>
      <c r="R251" s="200"/>
      <c r="S251" s="200"/>
    </row>
    <row r="252" spans="1:19" s="221" customFormat="1">
      <c r="A252" s="200"/>
      <c r="B252" s="200"/>
      <c r="C252" s="200"/>
      <c r="D252" s="200"/>
      <c r="E252" s="200"/>
      <c r="F252" s="200"/>
      <c r="G252" s="200"/>
      <c r="H252" s="200"/>
      <c r="I252" s="200"/>
      <c r="J252" s="200"/>
      <c r="K252" s="200"/>
      <c r="L252" s="200"/>
      <c r="M252" s="200"/>
      <c r="N252" s="200"/>
      <c r="O252" s="200"/>
      <c r="R252" s="200"/>
      <c r="S252" s="200"/>
    </row>
    <row r="253" spans="1:19" s="221" customFormat="1">
      <c r="A253" s="200"/>
      <c r="B253" s="200"/>
      <c r="C253" s="200"/>
      <c r="D253" s="200"/>
      <c r="E253" s="200"/>
      <c r="F253" s="200"/>
      <c r="G253" s="200"/>
      <c r="H253" s="200"/>
      <c r="I253" s="200"/>
      <c r="J253" s="200"/>
      <c r="K253" s="200"/>
      <c r="L253" s="200"/>
      <c r="M253" s="200"/>
      <c r="N253" s="200"/>
      <c r="O253" s="200"/>
      <c r="R253" s="200"/>
      <c r="S253" s="200"/>
    </row>
    <row r="254" spans="1:19" s="221" customFormat="1">
      <c r="A254" s="200"/>
      <c r="B254" s="200"/>
      <c r="C254" s="200"/>
      <c r="D254" s="200"/>
      <c r="E254" s="200"/>
      <c r="F254" s="200"/>
      <c r="G254" s="200"/>
      <c r="H254" s="200"/>
      <c r="I254" s="200"/>
      <c r="J254" s="200"/>
      <c r="K254" s="200"/>
      <c r="L254" s="200"/>
      <c r="M254" s="200"/>
      <c r="N254" s="200"/>
      <c r="O254" s="200"/>
      <c r="R254" s="200"/>
      <c r="S254" s="200"/>
    </row>
    <row r="255" spans="1:19" s="221" customFormat="1">
      <c r="A255" s="200"/>
      <c r="B255" s="200"/>
      <c r="C255" s="200"/>
      <c r="D255" s="200"/>
      <c r="E255" s="200"/>
      <c r="F255" s="200"/>
      <c r="G255" s="200"/>
      <c r="H255" s="200"/>
      <c r="I255" s="200"/>
      <c r="J255" s="200"/>
      <c r="K255" s="200"/>
      <c r="L255" s="200"/>
      <c r="M255" s="200"/>
      <c r="N255" s="200"/>
      <c r="O255" s="200"/>
      <c r="R255" s="200"/>
      <c r="S255" s="200"/>
    </row>
    <row r="256" spans="1:19" s="221" customFormat="1">
      <c r="A256" s="200"/>
      <c r="B256" s="200"/>
      <c r="C256" s="200"/>
      <c r="D256" s="200"/>
      <c r="E256" s="200"/>
      <c r="F256" s="200"/>
      <c r="G256" s="200"/>
      <c r="H256" s="200"/>
      <c r="I256" s="200"/>
      <c r="J256" s="200"/>
      <c r="K256" s="200"/>
      <c r="L256" s="200"/>
      <c r="M256" s="200"/>
      <c r="N256" s="200"/>
      <c r="O256" s="200"/>
      <c r="R256" s="200"/>
      <c r="S256" s="200"/>
    </row>
    <row r="257" spans="1:19" s="221" customFormat="1">
      <c r="A257" s="200"/>
      <c r="B257" s="200"/>
      <c r="C257" s="200"/>
      <c r="D257" s="200"/>
      <c r="E257" s="200"/>
      <c r="F257" s="200"/>
      <c r="G257" s="200"/>
      <c r="H257" s="200"/>
      <c r="I257" s="200"/>
      <c r="J257" s="200"/>
      <c r="K257" s="200"/>
      <c r="L257" s="200"/>
      <c r="M257" s="200"/>
      <c r="N257" s="200"/>
      <c r="O257" s="200"/>
      <c r="R257" s="200"/>
      <c r="S257" s="200"/>
    </row>
    <row r="258" spans="1:19" s="221" customFormat="1">
      <c r="A258" s="200"/>
      <c r="B258" s="200"/>
      <c r="C258" s="200"/>
      <c r="D258" s="200"/>
      <c r="E258" s="200"/>
      <c r="F258" s="200"/>
      <c r="G258" s="200"/>
      <c r="H258" s="200"/>
      <c r="I258" s="200"/>
      <c r="J258" s="200"/>
      <c r="K258" s="200"/>
      <c r="L258" s="200"/>
      <c r="M258" s="200"/>
      <c r="N258" s="200"/>
      <c r="O258" s="200"/>
      <c r="R258" s="200"/>
      <c r="S258" s="200"/>
    </row>
    <row r="259" spans="1:19" s="221" customFormat="1">
      <c r="A259" s="200"/>
      <c r="B259" s="200"/>
      <c r="C259" s="200"/>
      <c r="D259" s="200"/>
      <c r="E259" s="200"/>
      <c r="F259" s="200"/>
      <c r="G259" s="200"/>
      <c r="H259" s="200"/>
      <c r="I259" s="200"/>
      <c r="J259" s="200"/>
      <c r="K259" s="200"/>
      <c r="L259" s="200"/>
      <c r="M259" s="200"/>
      <c r="N259" s="200"/>
      <c r="O259" s="200"/>
      <c r="R259" s="200"/>
      <c r="S259" s="200"/>
    </row>
    <row r="260" spans="1:19" s="221" customFormat="1">
      <c r="A260" s="200"/>
      <c r="B260" s="200"/>
      <c r="C260" s="200"/>
      <c r="D260" s="200"/>
      <c r="E260" s="200"/>
      <c r="F260" s="200"/>
      <c r="G260" s="200"/>
      <c r="H260" s="200"/>
      <c r="I260" s="200"/>
      <c r="J260" s="200"/>
      <c r="K260" s="200"/>
      <c r="L260" s="200"/>
      <c r="M260" s="200"/>
      <c r="N260" s="200"/>
      <c r="O260" s="200"/>
      <c r="R260" s="200"/>
      <c r="S260" s="200"/>
    </row>
    <row r="261" spans="1:19" s="221" customFormat="1">
      <c r="A261" s="200"/>
      <c r="B261" s="200"/>
      <c r="C261" s="200"/>
      <c r="D261" s="200"/>
      <c r="E261" s="200"/>
      <c r="F261" s="200"/>
      <c r="G261" s="200"/>
      <c r="H261" s="200"/>
      <c r="I261" s="200"/>
      <c r="J261" s="200"/>
      <c r="K261" s="200"/>
      <c r="L261" s="200"/>
      <c r="M261" s="200"/>
      <c r="N261" s="200"/>
      <c r="O261" s="200"/>
      <c r="R261" s="200"/>
      <c r="S261" s="200"/>
    </row>
    <row r="262" spans="1:19" s="221" customFormat="1">
      <c r="A262" s="200"/>
      <c r="B262" s="200"/>
      <c r="C262" s="200"/>
      <c r="D262" s="200"/>
      <c r="E262" s="200"/>
      <c r="F262" s="200"/>
      <c r="G262" s="200"/>
      <c r="H262" s="200"/>
      <c r="I262" s="200"/>
      <c r="J262" s="200"/>
      <c r="K262" s="200"/>
      <c r="L262" s="200"/>
      <c r="M262" s="200"/>
      <c r="N262" s="200"/>
      <c r="O262" s="200"/>
      <c r="R262" s="200"/>
      <c r="S262" s="200"/>
    </row>
    <row r="263" spans="1:19" s="221" customFormat="1">
      <c r="A263" s="200"/>
      <c r="B263" s="200"/>
      <c r="C263" s="200"/>
      <c r="D263" s="200"/>
      <c r="E263" s="200"/>
      <c r="F263" s="200"/>
      <c r="G263" s="200"/>
      <c r="H263" s="200"/>
      <c r="I263" s="200"/>
      <c r="J263" s="200"/>
      <c r="K263" s="200"/>
      <c r="L263" s="200"/>
      <c r="M263" s="200"/>
      <c r="N263" s="200"/>
      <c r="O263" s="200"/>
      <c r="R263" s="200"/>
      <c r="S263" s="200"/>
    </row>
    <row r="264" spans="1:19" s="221" customFormat="1">
      <c r="A264" s="200"/>
      <c r="B264" s="200"/>
      <c r="C264" s="200"/>
      <c r="D264" s="200"/>
      <c r="E264" s="200"/>
      <c r="F264" s="200"/>
      <c r="G264" s="200"/>
      <c r="H264" s="200"/>
      <c r="I264" s="200"/>
      <c r="J264" s="200"/>
      <c r="K264" s="200"/>
      <c r="L264" s="200"/>
      <c r="M264" s="200"/>
      <c r="N264" s="200"/>
      <c r="O264" s="200"/>
      <c r="R264" s="200"/>
      <c r="S264" s="200"/>
    </row>
    <row r="265" spans="1:19" s="221" customFormat="1">
      <c r="A265" s="200"/>
      <c r="B265" s="200"/>
      <c r="C265" s="200"/>
      <c r="D265" s="200"/>
      <c r="E265" s="200"/>
      <c r="F265" s="200"/>
      <c r="G265" s="200"/>
      <c r="H265" s="200"/>
      <c r="I265" s="200"/>
      <c r="J265" s="200"/>
      <c r="K265" s="200"/>
      <c r="L265" s="200"/>
      <c r="M265" s="200"/>
      <c r="N265" s="200"/>
      <c r="O265" s="200"/>
      <c r="R265" s="200"/>
      <c r="S265" s="200"/>
    </row>
    <row r="266" spans="1:19" s="221" customFormat="1">
      <c r="A266" s="200"/>
      <c r="B266" s="200"/>
      <c r="C266" s="200"/>
      <c r="D266" s="200"/>
      <c r="E266" s="200"/>
      <c r="F266" s="200"/>
      <c r="G266" s="200"/>
      <c r="H266" s="200"/>
      <c r="I266" s="200"/>
      <c r="J266" s="200"/>
      <c r="K266" s="200"/>
      <c r="L266" s="200"/>
      <c r="M266" s="200"/>
      <c r="N266" s="200"/>
      <c r="O266" s="200"/>
      <c r="R266" s="200"/>
      <c r="S266" s="200"/>
    </row>
    <row r="267" spans="1:19" s="221" customFormat="1">
      <c r="A267" s="200"/>
      <c r="B267" s="200"/>
      <c r="C267" s="200"/>
      <c r="D267" s="200"/>
      <c r="E267" s="200"/>
      <c r="F267" s="200"/>
      <c r="G267" s="200"/>
      <c r="H267" s="200"/>
      <c r="I267" s="200"/>
      <c r="J267" s="200"/>
      <c r="K267" s="200"/>
      <c r="L267" s="200"/>
      <c r="M267" s="200"/>
      <c r="N267" s="200"/>
      <c r="O267" s="200"/>
      <c r="R267" s="200"/>
      <c r="S267" s="200"/>
    </row>
    <row r="268" spans="1:19" s="221" customFormat="1">
      <c r="A268" s="200"/>
      <c r="B268" s="200"/>
      <c r="C268" s="200"/>
      <c r="D268" s="200"/>
      <c r="E268" s="200"/>
      <c r="F268" s="200"/>
      <c r="G268" s="200"/>
      <c r="H268" s="200"/>
      <c r="I268" s="200"/>
      <c r="J268" s="200"/>
      <c r="K268" s="200"/>
      <c r="L268" s="200"/>
      <c r="M268" s="200"/>
      <c r="N268" s="200"/>
      <c r="O268" s="200"/>
      <c r="R268" s="200"/>
      <c r="S268" s="200"/>
    </row>
    <row r="269" spans="1:19" s="221" customFormat="1">
      <c r="A269" s="200"/>
      <c r="B269" s="200"/>
      <c r="C269" s="200"/>
      <c r="D269" s="200"/>
      <c r="E269" s="200"/>
      <c r="F269" s="200"/>
      <c r="G269" s="200"/>
      <c r="H269" s="200"/>
      <c r="I269" s="200"/>
      <c r="J269" s="200"/>
      <c r="K269" s="200"/>
      <c r="L269" s="200"/>
      <c r="M269" s="200"/>
      <c r="N269" s="200"/>
      <c r="O269" s="200"/>
      <c r="R269" s="200"/>
      <c r="S269" s="200"/>
    </row>
    <row r="270" spans="1:19" s="221" customFormat="1">
      <c r="A270" s="200"/>
      <c r="B270" s="200"/>
      <c r="C270" s="200"/>
      <c r="D270" s="200"/>
      <c r="E270" s="200"/>
      <c r="F270" s="200"/>
      <c r="G270" s="200"/>
      <c r="H270" s="200"/>
      <c r="I270" s="200"/>
      <c r="J270" s="200"/>
      <c r="K270" s="200"/>
      <c r="L270" s="200"/>
      <c r="M270" s="200"/>
      <c r="N270" s="200"/>
      <c r="O270" s="200"/>
      <c r="R270" s="200"/>
      <c r="S270" s="200"/>
    </row>
    <row r="271" spans="1:19" s="221" customFormat="1">
      <c r="A271" s="200"/>
      <c r="B271" s="200"/>
      <c r="C271" s="200"/>
      <c r="D271" s="200"/>
      <c r="E271" s="200"/>
      <c r="F271" s="200"/>
      <c r="G271" s="200"/>
      <c r="H271" s="200"/>
      <c r="I271" s="200"/>
      <c r="J271" s="200"/>
      <c r="K271" s="200"/>
      <c r="L271" s="200"/>
      <c r="M271" s="200"/>
      <c r="N271" s="200"/>
      <c r="O271" s="200"/>
      <c r="R271" s="200"/>
      <c r="S271" s="200"/>
    </row>
    <row r="272" spans="1:19" s="221" customFormat="1">
      <c r="A272" s="200"/>
      <c r="B272" s="200"/>
      <c r="C272" s="200"/>
      <c r="D272" s="200"/>
      <c r="E272" s="200"/>
      <c r="F272" s="200"/>
      <c r="G272" s="200"/>
      <c r="H272" s="200"/>
      <c r="I272" s="200"/>
      <c r="J272" s="200"/>
      <c r="K272" s="200"/>
      <c r="L272" s="200"/>
      <c r="M272" s="200"/>
      <c r="N272" s="200"/>
      <c r="O272" s="200"/>
      <c r="R272" s="200"/>
      <c r="S272" s="200"/>
    </row>
    <row r="273" spans="1:19" s="221" customFormat="1">
      <c r="A273" s="200"/>
      <c r="B273" s="200"/>
      <c r="C273" s="200"/>
      <c r="D273" s="200"/>
      <c r="E273" s="200"/>
      <c r="F273" s="200"/>
      <c r="G273" s="200"/>
      <c r="H273" s="200"/>
      <c r="I273" s="200"/>
      <c r="J273" s="200"/>
      <c r="K273" s="200"/>
      <c r="L273" s="200"/>
      <c r="M273" s="200"/>
      <c r="N273" s="200"/>
      <c r="O273" s="200"/>
      <c r="R273" s="200"/>
      <c r="S273" s="200"/>
    </row>
    <row r="274" spans="1:19" s="221" customFormat="1">
      <c r="A274" s="200"/>
      <c r="B274" s="200"/>
      <c r="C274" s="200"/>
      <c r="D274" s="200"/>
      <c r="E274" s="200"/>
      <c r="F274" s="200"/>
      <c r="G274" s="200"/>
      <c r="H274" s="200"/>
      <c r="I274" s="200"/>
      <c r="J274" s="200"/>
      <c r="K274" s="200"/>
      <c r="L274" s="200"/>
      <c r="M274" s="200"/>
      <c r="N274" s="200"/>
      <c r="O274" s="200"/>
      <c r="R274" s="200"/>
      <c r="S274" s="200"/>
    </row>
    <row r="275" spans="1:19" s="221" customFormat="1">
      <c r="A275" s="200"/>
      <c r="B275" s="200"/>
      <c r="C275" s="200"/>
      <c r="D275" s="200"/>
      <c r="E275" s="200"/>
      <c r="F275" s="200"/>
      <c r="G275" s="200"/>
      <c r="H275" s="200"/>
      <c r="I275" s="200"/>
      <c r="J275" s="200"/>
      <c r="K275" s="200"/>
      <c r="L275" s="200"/>
      <c r="M275" s="200"/>
      <c r="N275" s="200"/>
      <c r="O275" s="200"/>
      <c r="R275" s="200"/>
      <c r="S275" s="200"/>
    </row>
    <row r="276" spans="1:19" s="221" customFormat="1">
      <c r="A276" s="200"/>
      <c r="B276" s="200"/>
      <c r="C276" s="200"/>
      <c r="D276" s="200"/>
      <c r="E276" s="200"/>
      <c r="F276" s="200"/>
      <c r="G276" s="200"/>
      <c r="H276" s="200"/>
      <c r="I276" s="200"/>
      <c r="J276" s="200"/>
      <c r="K276" s="200"/>
      <c r="L276" s="200"/>
      <c r="M276" s="200"/>
      <c r="N276" s="200"/>
      <c r="O276" s="200"/>
      <c r="R276" s="200"/>
      <c r="S276" s="200"/>
    </row>
    <row r="277" spans="1:19" s="221" customFormat="1">
      <c r="A277" s="200"/>
      <c r="B277" s="200"/>
      <c r="C277" s="200"/>
      <c r="D277" s="200"/>
      <c r="E277" s="200"/>
      <c r="F277" s="200"/>
      <c r="G277" s="200"/>
      <c r="H277" s="200"/>
      <c r="I277" s="200"/>
      <c r="J277" s="200"/>
      <c r="K277" s="200"/>
      <c r="L277" s="200"/>
      <c r="M277" s="200"/>
      <c r="N277" s="200"/>
      <c r="O277" s="200"/>
      <c r="R277" s="200"/>
      <c r="S277" s="200"/>
    </row>
    <row r="278" spans="1:19" s="221" customFormat="1">
      <c r="A278" s="200"/>
      <c r="B278" s="200"/>
      <c r="C278" s="200"/>
      <c r="D278" s="200"/>
      <c r="E278" s="200"/>
      <c r="F278" s="200"/>
      <c r="G278" s="200"/>
      <c r="H278" s="200"/>
      <c r="I278" s="200"/>
      <c r="J278" s="200"/>
      <c r="K278" s="200"/>
      <c r="L278" s="200"/>
      <c r="M278" s="200"/>
      <c r="N278" s="200"/>
      <c r="O278" s="200"/>
      <c r="R278" s="200"/>
      <c r="S278" s="200"/>
    </row>
    <row r="279" spans="1:19" s="221" customFormat="1">
      <c r="A279" s="200"/>
      <c r="B279" s="200"/>
      <c r="C279" s="200"/>
      <c r="D279" s="200"/>
      <c r="E279" s="200"/>
      <c r="F279" s="200"/>
      <c r="G279" s="200"/>
      <c r="H279" s="200"/>
      <c r="I279" s="200"/>
      <c r="J279" s="200"/>
      <c r="K279" s="200"/>
      <c r="L279" s="200"/>
      <c r="M279" s="200"/>
      <c r="N279" s="200"/>
      <c r="O279" s="200"/>
      <c r="R279" s="200"/>
      <c r="S279" s="200"/>
    </row>
    <row r="280" spans="1:19" s="221" customFormat="1">
      <c r="A280" s="200"/>
      <c r="B280" s="200"/>
      <c r="C280" s="200"/>
      <c r="D280" s="200"/>
      <c r="E280" s="200"/>
      <c r="F280" s="200"/>
      <c r="G280" s="200"/>
      <c r="H280" s="200"/>
      <c r="I280" s="200"/>
      <c r="J280" s="200"/>
      <c r="K280" s="200"/>
      <c r="L280" s="200"/>
      <c r="M280" s="200"/>
      <c r="N280" s="200"/>
      <c r="O280" s="200"/>
      <c r="R280" s="200"/>
      <c r="S280" s="200"/>
    </row>
    <row r="281" spans="1:19" s="221" customFormat="1">
      <c r="A281" s="200"/>
      <c r="B281" s="200"/>
      <c r="C281" s="200"/>
      <c r="D281" s="200"/>
      <c r="E281" s="200"/>
      <c r="F281" s="200"/>
      <c r="G281" s="200"/>
      <c r="H281" s="200"/>
      <c r="I281" s="200"/>
      <c r="J281" s="200"/>
      <c r="K281" s="200"/>
      <c r="L281" s="200"/>
      <c r="M281" s="200"/>
      <c r="N281" s="200"/>
      <c r="O281" s="200"/>
      <c r="R281" s="200"/>
      <c r="S281" s="200"/>
    </row>
    <row r="282" spans="1:19" s="221" customFormat="1">
      <c r="A282" s="200"/>
      <c r="B282" s="200"/>
      <c r="C282" s="200"/>
      <c r="D282" s="200"/>
      <c r="E282" s="200"/>
      <c r="F282" s="200"/>
      <c r="G282" s="200"/>
      <c r="H282" s="200"/>
      <c r="I282" s="200"/>
      <c r="J282" s="200"/>
      <c r="K282" s="200"/>
      <c r="L282" s="200"/>
      <c r="M282" s="200"/>
      <c r="N282" s="200"/>
      <c r="O282" s="200"/>
      <c r="R282" s="200"/>
      <c r="S282" s="200"/>
    </row>
    <row r="283" spans="1:19" s="221" customFormat="1">
      <c r="A283" s="200"/>
      <c r="B283" s="200"/>
      <c r="C283" s="200"/>
      <c r="D283" s="200"/>
      <c r="E283" s="200"/>
      <c r="F283" s="200"/>
      <c r="G283" s="200"/>
      <c r="H283" s="200"/>
      <c r="I283" s="200"/>
      <c r="J283" s="200"/>
      <c r="K283" s="200"/>
      <c r="L283" s="200"/>
      <c r="M283" s="200"/>
      <c r="N283" s="200"/>
      <c r="O283" s="200"/>
      <c r="R283" s="200"/>
      <c r="S283" s="200"/>
    </row>
    <row r="284" spans="1:19" s="221" customFormat="1">
      <c r="A284" s="200"/>
      <c r="B284" s="200"/>
      <c r="C284" s="200"/>
      <c r="D284" s="200"/>
      <c r="E284" s="200"/>
      <c r="F284" s="200"/>
      <c r="G284" s="200"/>
      <c r="H284" s="200"/>
      <c r="I284" s="200"/>
      <c r="J284" s="200"/>
      <c r="K284" s="200"/>
      <c r="L284" s="200"/>
      <c r="M284" s="200"/>
      <c r="N284" s="200"/>
      <c r="O284" s="200"/>
      <c r="R284" s="200"/>
      <c r="S284" s="200"/>
    </row>
    <row r="285" spans="1:19" s="221" customFormat="1">
      <c r="A285" s="200"/>
      <c r="B285" s="200"/>
      <c r="C285" s="200"/>
      <c r="D285" s="200"/>
      <c r="E285" s="200"/>
      <c r="F285" s="200"/>
      <c r="G285" s="200"/>
      <c r="H285" s="200"/>
      <c r="I285" s="200"/>
      <c r="J285" s="200"/>
      <c r="K285" s="200"/>
      <c r="L285" s="200"/>
      <c r="M285" s="200"/>
      <c r="N285" s="200"/>
      <c r="O285" s="200"/>
      <c r="R285" s="200"/>
      <c r="S285" s="200"/>
    </row>
    <row r="286" spans="1:19" s="221" customFormat="1">
      <c r="A286" s="200"/>
      <c r="B286" s="200"/>
      <c r="C286" s="200"/>
      <c r="D286" s="200"/>
      <c r="E286" s="200"/>
      <c r="F286" s="200"/>
      <c r="G286" s="200"/>
      <c r="H286" s="200"/>
      <c r="I286" s="200"/>
      <c r="J286" s="200"/>
      <c r="K286" s="200"/>
      <c r="L286" s="200"/>
      <c r="M286" s="200"/>
      <c r="N286" s="200"/>
      <c r="O286" s="200"/>
      <c r="R286" s="200"/>
      <c r="S286" s="200"/>
    </row>
    <row r="287" spans="1:19" s="221" customFormat="1">
      <c r="A287" s="200"/>
      <c r="B287" s="200"/>
      <c r="C287" s="200"/>
      <c r="D287" s="200"/>
      <c r="E287" s="200"/>
      <c r="F287" s="200"/>
      <c r="G287" s="200"/>
      <c r="H287" s="200"/>
      <c r="I287" s="200"/>
      <c r="J287" s="200"/>
      <c r="K287" s="200"/>
      <c r="L287" s="200"/>
      <c r="M287" s="200"/>
      <c r="N287" s="200"/>
      <c r="O287" s="200"/>
      <c r="R287" s="200"/>
      <c r="S287" s="200"/>
    </row>
    <row r="288" spans="1:19" s="221" customFormat="1">
      <c r="A288" s="200"/>
      <c r="B288" s="200"/>
      <c r="C288" s="200"/>
      <c r="D288" s="200"/>
      <c r="E288" s="200"/>
      <c r="F288" s="200"/>
      <c r="G288" s="200"/>
      <c r="H288" s="200"/>
      <c r="I288" s="200"/>
      <c r="J288" s="200"/>
      <c r="K288" s="200"/>
      <c r="L288" s="200"/>
      <c r="M288" s="200"/>
      <c r="N288" s="200"/>
      <c r="O288" s="200"/>
      <c r="R288" s="200"/>
      <c r="S288" s="200"/>
    </row>
    <row r="289" spans="1:19" s="221" customFormat="1">
      <c r="A289" s="200"/>
      <c r="B289" s="200"/>
      <c r="C289" s="200"/>
      <c r="D289" s="200"/>
      <c r="E289" s="200"/>
      <c r="F289" s="200"/>
      <c r="G289" s="200"/>
      <c r="H289" s="200"/>
      <c r="I289" s="200"/>
      <c r="J289" s="200"/>
      <c r="K289" s="200"/>
      <c r="L289" s="200"/>
      <c r="M289" s="200"/>
      <c r="N289" s="200"/>
      <c r="O289" s="200"/>
      <c r="R289" s="200"/>
      <c r="S289" s="200"/>
    </row>
    <row r="290" spans="1:19" s="221" customFormat="1">
      <c r="A290" s="200"/>
      <c r="B290" s="200"/>
      <c r="C290" s="200"/>
      <c r="D290" s="200"/>
      <c r="E290" s="200"/>
      <c r="F290" s="200"/>
      <c r="G290" s="200"/>
      <c r="H290" s="200"/>
      <c r="I290" s="200"/>
      <c r="J290" s="200"/>
      <c r="K290" s="200"/>
      <c r="L290" s="200"/>
      <c r="M290" s="200"/>
      <c r="N290" s="200"/>
      <c r="O290" s="200"/>
      <c r="R290" s="200"/>
      <c r="S290" s="200"/>
    </row>
    <row r="291" spans="1:19" s="221" customFormat="1">
      <c r="A291" s="200"/>
      <c r="B291" s="200"/>
      <c r="C291" s="200"/>
      <c r="D291" s="200"/>
      <c r="E291" s="200"/>
      <c r="F291" s="200"/>
      <c r="G291" s="200"/>
      <c r="H291" s="200"/>
      <c r="I291" s="200"/>
      <c r="J291" s="200"/>
      <c r="K291" s="200"/>
      <c r="L291" s="200"/>
      <c r="M291" s="200"/>
      <c r="N291" s="200"/>
      <c r="O291" s="200"/>
      <c r="R291" s="200"/>
      <c r="S291" s="200"/>
    </row>
    <row r="292" spans="1:19" s="221" customFormat="1">
      <c r="A292" s="200"/>
      <c r="B292" s="200"/>
      <c r="C292" s="200"/>
      <c r="D292" s="200"/>
      <c r="E292" s="200"/>
      <c r="F292" s="200"/>
      <c r="G292" s="200"/>
      <c r="H292" s="200"/>
      <c r="I292" s="200"/>
      <c r="J292" s="200"/>
      <c r="K292" s="200"/>
      <c r="L292" s="200"/>
      <c r="M292" s="200"/>
      <c r="N292" s="200"/>
      <c r="O292" s="200"/>
      <c r="R292" s="200"/>
      <c r="S292" s="200"/>
    </row>
    <row r="293" spans="1:19" s="221" customFormat="1">
      <c r="A293" s="200"/>
      <c r="B293" s="200"/>
      <c r="C293" s="200"/>
      <c r="D293" s="200"/>
      <c r="E293" s="200"/>
      <c r="F293" s="200"/>
      <c r="G293" s="200"/>
      <c r="H293" s="200"/>
      <c r="I293" s="200"/>
      <c r="J293" s="200"/>
      <c r="K293" s="200"/>
      <c r="L293" s="200"/>
      <c r="M293" s="200"/>
      <c r="N293" s="200"/>
      <c r="O293" s="200"/>
      <c r="R293" s="200"/>
      <c r="S293" s="200"/>
    </row>
    <row r="294" spans="1:19" s="221" customFormat="1">
      <c r="A294" s="200"/>
      <c r="B294" s="200"/>
      <c r="C294" s="200"/>
      <c r="D294" s="200"/>
      <c r="E294" s="200"/>
      <c r="F294" s="200"/>
      <c r="G294" s="200"/>
      <c r="H294" s="200"/>
      <c r="I294" s="200"/>
      <c r="J294" s="200"/>
      <c r="K294" s="200"/>
      <c r="L294" s="200"/>
      <c r="M294" s="200"/>
      <c r="N294" s="200"/>
      <c r="O294" s="200"/>
      <c r="R294" s="200"/>
      <c r="S294" s="200"/>
    </row>
    <row r="295" spans="1:19" s="221" customFormat="1">
      <c r="A295" s="200"/>
      <c r="B295" s="200"/>
      <c r="C295" s="200"/>
      <c r="D295" s="200"/>
      <c r="E295" s="200"/>
      <c r="F295" s="200"/>
      <c r="G295" s="200"/>
      <c r="H295" s="200"/>
      <c r="I295" s="200"/>
      <c r="J295" s="200"/>
      <c r="K295" s="200"/>
      <c r="L295" s="200"/>
      <c r="M295" s="200"/>
      <c r="N295" s="200"/>
      <c r="O295" s="200"/>
      <c r="R295" s="200"/>
      <c r="S295" s="200"/>
    </row>
    <row r="296" spans="1:19" s="221" customFormat="1">
      <c r="A296" s="200"/>
      <c r="B296" s="200"/>
      <c r="C296" s="200"/>
      <c r="D296" s="200"/>
      <c r="E296" s="200"/>
      <c r="F296" s="200"/>
      <c r="G296" s="200"/>
      <c r="H296" s="200"/>
      <c r="I296" s="200"/>
      <c r="J296" s="200"/>
      <c r="K296" s="200"/>
      <c r="L296" s="200"/>
      <c r="M296" s="200"/>
      <c r="N296" s="200"/>
      <c r="O296" s="200"/>
      <c r="R296" s="200"/>
      <c r="S296" s="200"/>
    </row>
    <row r="297" spans="1:19" s="221" customFormat="1">
      <c r="A297" s="200"/>
      <c r="B297" s="200"/>
      <c r="C297" s="200"/>
      <c r="D297" s="200"/>
      <c r="E297" s="200"/>
      <c r="F297" s="200"/>
      <c r="G297" s="200"/>
      <c r="H297" s="200"/>
      <c r="I297" s="200"/>
      <c r="J297" s="200"/>
      <c r="K297" s="200"/>
      <c r="L297" s="200"/>
      <c r="M297" s="200"/>
      <c r="N297" s="200"/>
      <c r="O297" s="200"/>
      <c r="R297" s="200"/>
      <c r="S297" s="200"/>
    </row>
    <row r="298" spans="1:19" s="221" customFormat="1">
      <c r="A298" s="200"/>
      <c r="B298" s="200"/>
      <c r="C298" s="200"/>
      <c r="D298" s="200"/>
      <c r="E298" s="200"/>
      <c r="F298" s="200"/>
      <c r="G298" s="200"/>
      <c r="H298" s="200"/>
      <c r="I298" s="200"/>
      <c r="J298" s="200"/>
      <c r="K298" s="200"/>
      <c r="L298" s="200"/>
      <c r="M298" s="200"/>
      <c r="N298" s="200"/>
      <c r="O298" s="200"/>
      <c r="R298" s="200"/>
      <c r="S298" s="200"/>
    </row>
    <row r="299" spans="1:19" s="221" customFormat="1">
      <c r="A299" s="200"/>
      <c r="B299" s="200"/>
      <c r="C299" s="200"/>
      <c r="D299" s="200"/>
      <c r="E299" s="200"/>
      <c r="F299" s="200"/>
      <c r="G299" s="200"/>
      <c r="H299" s="200"/>
      <c r="I299" s="200"/>
      <c r="J299" s="200"/>
      <c r="K299" s="200"/>
      <c r="L299" s="200"/>
      <c r="M299" s="200"/>
      <c r="N299" s="200"/>
      <c r="O299" s="200"/>
      <c r="R299" s="200"/>
      <c r="S299" s="200"/>
    </row>
    <row r="300" spans="1:19" s="221" customFormat="1">
      <c r="A300" s="200"/>
      <c r="B300" s="200"/>
      <c r="C300" s="200"/>
      <c r="D300" s="200"/>
      <c r="E300" s="200"/>
      <c r="F300" s="200"/>
      <c r="G300" s="200"/>
      <c r="H300" s="200"/>
      <c r="I300" s="200"/>
      <c r="J300" s="200"/>
      <c r="K300" s="200"/>
      <c r="L300" s="200"/>
      <c r="M300" s="200"/>
      <c r="N300" s="200"/>
      <c r="O300" s="200"/>
      <c r="R300" s="200"/>
      <c r="S300" s="200"/>
    </row>
    <row r="301" spans="1:19" s="221" customFormat="1">
      <c r="A301" s="200"/>
      <c r="B301" s="200"/>
      <c r="C301" s="200"/>
      <c r="D301" s="200"/>
      <c r="E301" s="200"/>
      <c r="F301" s="200"/>
      <c r="G301" s="200"/>
      <c r="H301" s="200"/>
      <c r="I301" s="200"/>
      <c r="J301" s="200"/>
      <c r="K301" s="200"/>
      <c r="L301" s="200"/>
      <c r="M301" s="200"/>
      <c r="N301" s="200"/>
      <c r="O301" s="200"/>
      <c r="R301" s="200"/>
      <c r="S301" s="200"/>
    </row>
    <row r="302" spans="1:19" s="221" customFormat="1">
      <c r="A302" s="200"/>
      <c r="B302" s="200"/>
      <c r="C302" s="200"/>
      <c r="D302" s="200"/>
      <c r="E302" s="200"/>
      <c r="F302" s="200"/>
      <c r="G302" s="200"/>
      <c r="H302" s="200"/>
      <c r="I302" s="200"/>
      <c r="J302" s="200"/>
      <c r="K302" s="200"/>
      <c r="L302" s="200"/>
      <c r="M302" s="200"/>
      <c r="N302" s="200"/>
      <c r="O302" s="200"/>
      <c r="R302" s="200"/>
      <c r="S302" s="200"/>
    </row>
    <row r="303" spans="1:19" s="221" customFormat="1">
      <c r="A303" s="200"/>
      <c r="B303" s="200"/>
      <c r="C303" s="200"/>
      <c r="D303" s="200"/>
      <c r="E303" s="200"/>
      <c r="F303" s="200"/>
      <c r="G303" s="200"/>
      <c r="H303" s="200"/>
      <c r="I303" s="200"/>
      <c r="J303" s="200"/>
      <c r="K303" s="200"/>
      <c r="L303" s="200"/>
      <c r="M303" s="200"/>
      <c r="N303" s="200"/>
      <c r="O303" s="200"/>
      <c r="R303" s="200"/>
      <c r="S303" s="200"/>
    </row>
    <row r="304" spans="1:19" s="221" customFormat="1">
      <c r="A304" s="200"/>
      <c r="B304" s="200"/>
      <c r="C304" s="200"/>
      <c r="D304" s="200"/>
      <c r="E304" s="200"/>
      <c r="F304" s="200"/>
      <c r="G304" s="200"/>
      <c r="H304" s="200"/>
      <c r="I304" s="200"/>
      <c r="J304" s="200"/>
      <c r="K304" s="200"/>
      <c r="L304" s="200"/>
      <c r="M304" s="200"/>
      <c r="N304" s="200"/>
      <c r="O304" s="200"/>
      <c r="R304" s="200"/>
      <c r="S304" s="200"/>
    </row>
    <row r="305" spans="1:19" s="221" customFormat="1">
      <c r="A305" s="200"/>
      <c r="B305" s="200"/>
      <c r="C305" s="200"/>
      <c r="D305" s="200"/>
      <c r="E305" s="200"/>
      <c r="F305" s="200"/>
      <c r="G305" s="200"/>
      <c r="H305" s="200"/>
      <c r="I305" s="200"/>
      <c r="J305" s="200"/>
      <c r="K305" s="200"/>
      <c r="L305" s="200"/>
      <c r="M305" s="200"/>
      <c r="N305" s="200"/>
      <c r="O305" s="200"/>
      <c r="R305" s="200"/>
      <c r="S305" s="200"/>
    </row>
    <row r="306" spans="1:19" s="221" customFormat="1">
      <c r="A306" s="200"/>
      <c r="B306" s="200"/>
      <c r="C306" s="200"/>
      <c r="D306" s="200"/>
      <c r="E306" s="200"/>
      <c r="F306" s="200"/>
      <c r="G306" s="200"/>
      <c r="H306" s="200"/>
      <c r="I306" s="200"/>
      <c r="J306" s="200"/>
      <c r="K306" s="200"/>
      <c r="L306" s="200"/>
      <c r="M306" s="200"/>
      <c r="N306" s="200"/>
      <c r="O306" s="200"/>
      <c r="R306" s="200"/>
      <c r="S306" s="200"/>
    </row>
    <row r="307" spans="1:19" s="221" customFormat="1">
      <c r="A307" s="200"/>
      <c r="B307" s="200"/>
      <c r="C307" s="200"/>
      <c r="D307" s="200"/>
      <c r="E307" s="200"/>
      <c r="F307" s="200"/>
      <c r="G307" s="200"/>
      <c r="H307" s="200"/>
      <c r="I307" s="200"/>
      <c r="J307" s="200"/>
      <c r="K307" s="200"/>
      <c r="L307" s="200"/>
      <c r="M307" s="200"/>
      <c r="N307" s="200"/>
      <c r="O307" s="200"/>
      <c r="R307" s="200"/>
      <c r="S307" s="200"/>
    </row>
    <row r="308" spans="1:19" s="221" customFormat="1">
      <c r="A308" s="200"/>
      <c r="B308" s="200"/>
      <c r="C308" s="200"/>
      <c r="D308" s="200"/>
      <c r="E308" s="200"/>
      <c r="F308" s="200"/>
      <c r="G308" s="200"/>
      <c r="H308" s="200"/>
      <c r="I308" s="200"/>
      <c r="J308" s="200"/>
      <c r="K308" s="200"/>
      <c r="L308" s="200"/>
      <c r="M308" s="200"/>
      <c r="N308" s="200"/>
      <c r="O308" s="200"/>
      <c r="R308" s="200"/>
      <c r="S308" s="200"/>
    </row>
    <row r="309" spans="1:19" s="221" customFormat="1">
      <c r="A309" s="200"/>
      <c r="B309" s="200"/>
      <c r="C309" s="200"/>
      <c r="D309" s="200"/>
      <c r="E309" s="200"/>
      <c r="F309" s="200"/>
      <c r="G309" s="200"/>
      <c r="H309" s="200"/>
      <c r="I309" s="200"/>
      <c r="J309" s="200"/>
      <c r="K309" s="200"/>
      <c r="L309" s="200"/>
      <c r="M309" s="200"/>
      <c r="N309" s="200"/>
      <c r="O309" s="200"/>
      <c r="R309" s="200"/>
      <c r="S309" s="200"/>
    </row>
    <row r="310" spans="1:19" s="221" customFormat="1">
      <c r="A310" s="200"/>
      <c r="B310" s="200"/>
      <c r="C310" s="200"/>
      <c r="D310" s="200"/>
      <c r="E310" s="200"/>
      <c r="F310" s="200"/>
      <c r="G310" s="200"/>
      <c r="H310" s="200"/>
      <c r="I310" s="200"/>
      <c r="J310" s="200"/>
      <c r="K310" s="200"/>
      <c r="L310" s="200"/>
      <c r="M310" s="200"/>
      <c r="N310" s="200"/>
      <c r="O310" s="200"/>
      <c r="R310" s="200"/>
      <c r="S310" s="200"/>
    </row>
    <row r="311" spans="1:19" s="221" customFormat="1">
      <c r="A311" s="200"/>
      <c r="B311" s="200"/>
      <c r="C311" s="200"/>
      <c r="D311" s="200"/>
      <c r="E311" s="200"/>
      <c r="F311" s="200"/>
      <c r="G311" s="200"/>
      <c r="H311" s="200"/>
      <c r="I311" s="200"/>
      <c r="J311" s="200"/>
      <c r="K311" s="200"/>
      <c r="L311" s="200"/>
      <c r="M311" s="200"/>
      <c r="N311" s="200"/>
      <c r="O311" s="200"/>
      <c r="R311" s="200"/>
      <c r="S311" s="200"/>
    </row>
    <row r="312" spans="1:19" s="221" customFormat="1">
      <c r="A312" s="200"/>
      <c r="B312" s="200"/>
      <c r="C312" s="200"/>
      <c r="D312" s="200"/>
      <c r="E312" s="200"/>
      <c r="F312" s="200"/>
      <c r="G312" s="200"/>
      <c r="H312" s="200"/>
      <c r="I312" s="200"/>
      <c r="J312" s="200"/>
      <c r="K312" s="200"/>
      <c r="L312" s="200"/>
      <c r="M312" s="200"/>
      <c r="N312" s="200"/>
      <c r="O312" s="200"/>
      <c r="R312" s="200"/>
      <c r="S312" s="200"/>
    </row>
    <row r="313" spans="1:19" s="221" customFormat="1">
      <c r="A313" s="200"/>
      <c r="B313" s="200"/>
      <c r="C313" s="200"/>
      <c r="D313" s="200"/>
      <c r="E313" s="200"/>
      <c r="F313" s="200"/>
      <c r="G313" s="200"/>
      <c r="H313" s="200"/>
      <c r="I313" s="200"/>
      <c r="J313" s="200"/>
      <c r="K313" s="200"/>
      <c r="L313" s="200"/>
      <c r="M313" s="200"/>
      <c r="N313" s="200"/>
      <c r="O313" s="200"/>
      <c r="R313" s="200"/>
      <c r="S313" s="200"/>
    </row>
    <row r="314" spans="1:19" s="221" customFormat="1">
      <c r="A314" s="200"/>
      <c r="B314" s="200"/>
      <c r="C314" s="200"/>
      <c r="D314" s="200"/>
      <c r="E314" s="200"/>
      <c r="F314" s="200"/>
      <c r="G314" s="200"/>
      <c r="H314" s="200"/>
      <c r="I314" s="200"/>
      <c r="J314" s="200"/>
      <c r="K314" s="200"/>
      <c r="L314" s="200"/>
      <c r="M314" s="200"/>
      <c r="N314" s="200"/>
      <c r="O314" s="200"/>
      <c r="R314" s="200"/>
      <c r="S314" s="200"/>
    </row>
    <row r="315" spans="1:19" s="221" customFormat="1">
      <c r="A315" s="200"/>
      <c r="B315" s="200"/>
      <c r="C315" s="200"/>
      <c r="D315" s="200"/>
      <c r="E315" s="200"/>
      <c r="F315" s="200"/>
      <c r="G315" s="200"/>
      <c r="H315" s="200"/>
      <c r="I315" s="200"/>
      <c r="J315" s="200"/>
      <c r="K315" s="200"/>
      <c r="L315" s="200"/>
      <c r="M315" s="200"/>
      <c r="N315" s="200"/>
      <c r="O315" s="200"/>
      <c r="R315" s="200"/>
      <c r="S315" s="200"/>
    </row>
    <row r="316" spans="1:19" s="221" customFormat="1">
      <c r="A316" s="200"/>
      <c r="B316" s="200"/>
      <c r="C316" s="200"/>
      <c r="D316" s="200"/>
      <c r="E316" s="200"/>
      <c r="F316" s="200"/>
      <c r="G316" s="200"/>
      <c r="H316" s="200"/>
      <c r="I316" s="200"/>
      <c r="J316" s="200"/>
      <c r="K316" s="200"/>
      <c r="L316" s="200"/>
      <c r="M316" s="200"/>
      <c r="N316" s="200"/>
      <c r="O316" s="200"/>
      <c r="R316" s="200"/>
      <c r="S316" s="200"/>
    </row>
    <row r="317" spans="1:19" s="221" customFormat="1">
      <c r="A317" s="200"/>
      <c r="B317" s="200"/>
      <c r="C317" s="200"/>
      <c r="D317" s="200"/>
      <c r="E317" s="200"/>
      <c r="F317" s="200"/>
      <c r="G317" s="200"/>
      <c r="H317" s="200"/>
      <c r="I317" s="200"/>
      <c r="J317" s="200"/>
      <c r="K317" s="200"/>
      <c r="L317" s="200"/>
      <c r="M317" s="200"/>
      <c r="N317" s="200"/>
      <c r="O317" s="200"/>
      <c r="R317" s="200"/>
      <c r="S317" s="200"/>
    </row>
    <row r="318" spans="1:19" s="221" customFormat="1">
      <c r="A318" s="200"/>
      <c r="B318" s="200"/>
      <c r="C318" s="200"/>
      <c r="D318" s="200"/>
      <c r="E318" s="200"/>
      <c r="F318" s="200"/>
      <c r="G318" s="200"/>
      <c r="H318" s="200"/>
      <c r="I318" s="200"/>
      <c r="J318" s="200"/>
      <c r="K318" s="200"/>
      <c r="L318" s="200"/>
      <c r="M318" s="200"/>
      <c r="N318" s="200"/>
      <c r="O318" s="200"/>
      <c r="R318" s="200"/>
      <c r="S318" s="200"/>
    </row>
    <row r="319" spans="1:19" s="221" customFormat="1">
      <c r="A319" s="200"/>
      <c r="B319" s="200"/>
      <c r="C319" s="200"/>
      <c r="D319" s="200"/>
      <c r="E319" s="200"/>
      <c r="F319" s="200"/>
      <c r="G319" s="200"/>
      <c r="H319" s="200"/>
      <c r="I319" s="200"/>
      <c r="J319" s="200"/>
      <c r="K319" s="200"/>
      <c r="L319" s="200"/>
      <c r="M319" s="200"/>
      <c r="N319" s="200"/>
      <c r="O319" s="200"/>
      <c r="R319" s="200"/>
      <c r="S319" s="200"/>
    </row>
    <row r="320" spans="1:19" s="221" customFormat="1">
      <c r="A320" s="200"/>
      <c r="B320" s="200"/>
      <c r="C320" s="200"/>
      <c r="D320" s="200"/>
      <c r="E320" s="200"/>
      <c r="F320" s="200"/>
      <c r="G320" s="200"/>
      <c r="H320" s="200"/>
      <c r="I320" s="200"/>
      <c r="J320" s="200"/>
      <c r="K320" s="200"/>
      <c r="L320" s="200"/>
      <c r="M320" s="200"/>
      <c r="N320" s="200"/>
      <c r="O320" s="200"/>
      <c r="R320" s="200"/>
      <c r="S320" s="200"/>
    </row>
    <row r="321" spans="1:19" s="221" customFormat="1">
      <c r="A321" s="200"/>
      <c r="B321" s="200"/>
      <c r="C321" s="200"/>
      <c r="D321" s="200"/>
      <c r="E321" s="200"/>
      <c r="F321" s="200"/>
      <c r="G321" s="200"/>
      <c r="H321" s="200"/>
      <c r="I321" s="200"/>
      <c r="J321" s="200"/>
      <c r="K321" s="200"/>
      <c r="L321" s="200"/>
      <c r="M321" s="200"/>
      <c r="N321" s="200"/>
      <c r="O321" s="200"/>
      <c r="R321" s="200"/>
      <c r="S321" s="200"/>
    </row>
    <row r="322" spans="1:19" s="221" customFormat="1">
      <c r="A322" s="200"/>
      <c r="B322" s="200"/>
      <c r="C322" s="200"/>
      <c r="D322" s="200"/>
      <c r="E322" s="200"/>
      <c r="F322" s="200"/>
      <c r="G322" s="200"/>
      <c r="H322" s="200"/>
      <c r="I322" s="200"/>
      <c r="J322" s="200"/>
      <c r="K322" s="200"/>
      <c r="L322" s="200"/>
      <c r="M322" s="200"/>
      <c r="N322" s="200"/>
      <c r="O322" s="200"/>
      <c r="R322" s="200"/>
      <c r="S322" s="200"/>
    </row>
    <row r="323" spans="1:19" s="221" customFormat="1">
      <c r="A323" s="200"/>
      <c r="B323" s="200"/>
      <c r="C323" s="200"/>
      <c r="D323" s="200"/>
      <c r="E323" s="200"/>
      <c r="F323" s="200"/>
      <c r="G323" s="200"/>
      <c r="H323" s="200"/>
      <c r="I323" s="200"/>
      <c r="J323" s="200"/>
      <c r="K323" s="200"/>
      <c r="L323" s="200"/>
      <c r="M323" s="200"/>
      <c r="N323" s="200"/>
      <c r="O323" s="200"/>
      <c r="R323" s="200"/>
      <c r="S323" s="200"/>
    </row>
    <row r="324" spans="1:19" s="221" customFormat="1">
      <c r="A324" s="200"/>
      <c r="B324" s="200"/>
      <c r="C324" s="200"/>
      <c r="D324" s="200"/>
      <c r="E324" s="200"/>
      <c r="F324" s="200"/>
      <c r="G324" s="200"/>
      <c r="H324" s="200"/>
      <c r="I324" s="200"/>
      <c r="J324" s="200"/>
      <c r="K324" s="200"/>
      <c r="L324" s="200"/>
      <c r="M324" s="200"/>
      <c r="N324" s="200"/>
      <c r="O324" s="200"/>
      <c r="R324" s="200"/>
      <c r="S324" s="200"/>
    </row>
    <row r="325" spans="1:19" s="221" customFormat="1">
      <c r="A325" s="200"/>
      <c r="B325" s="200"/>
      <c r="C325" s="200"/>
      <c r="D325" s="200"/>
      <c r="E325" s="200"/>
      <c r="F325" s="200"/>
      <c r="G325" s="200"/>
      <c r="H325" s="200"/>
      <c r="I325" s="200"/>
      <c r="J325" s="200"/>
      <c r="K325" s="200"/>
      <c r="L325" s="200"/>
      <c r="M325" s="200"/>
      <c r="N325" s="200"/>
      <c r="O325" s="200"/>
      <c r="R325" s="200"/>
      <c r="S325" s="200"/>
    </row>
    <row r="326" spans="1:19" s="221" customFormat="1">
      <c r="A326" s="200"/>
      <c r="B326" s="200"/>
      <c r="C326" s="200"/>
      <c r="D326" s="200"/>
      <c r="E326" s="200"/>
      <c r="F326" s="200"/>
      <c r="G326" s="200"/>
      <c r="H326" s="200"/>
      <c r="I326" s="200"/>
      <c r="J326" s="200"/>
      <c r="K326" s="200"/>
      <c r="L326" s="200"/>
      <c r="M326" s="200"/>
      <c r="N326" s="200"/>
      <c r="O326" s="200"/>
      <c r="R326" s="200"/>
      <c r="S326" s="200"/>
    </row>
    <row r="327" spans="1:19" s="221" customFormat="1">
      <c r="A327" s="200"/>
      <c r="B327" s="200"/>
      <c r="C327" s="200"/>
      <c r="D327" s="200"/>
      <c r="E327" s="200"/>
      <c r="F327" s="200"/>
      <c r="G327" s="200"/>
      <c r="H327" s="200"/>
      <c r="I327" s="200"/>
      <c r="J327" s="200"/>
      <c r="K327" s="200"/>
      <c r="L327" s="200"/>
      <c r="M327" s="200"/>
      <c r="N327" s="200"/>
      <c r="O327" s="200"/>
      <c r="R327" s="200"/>
      <c r="S327" s="200"/>
    </row>
    <row r="328" spans="1:19" s="221" customFormat="1">
      <c r="A328" s="200"/>
      <c r="B328" s="200"/>
      <c r="C328" s="200"/>
      <c r="D328" s="200"/>
      <c r="E328" s="200"/>
      <c r="F328" s="200"/>
      <c r="G328" s="200"/>
      <c r="H328" s="200"/>
      <c r="I328" s="200"/>
      <c r="J328" s="200"/>
      <c r="K328" s="200"/>
      <c r="L328" s="200"/>
      <c r="M328" s="200"/>
      <c r="N328" s="200"/>
      <c r="O328" s="200"/>
      <c r="R328" s="200"/>
      <c r="S328" s="200"/>
    </row>
    <row r="329" spans="1:19" s="221" customFormat="1">
      <c r="A329" s="200"/>
      <c r="B329" s="200"/>
      <c r="C329" s="200"/>
      <c r="D329" s="200"/>
      <c r="E329" s="200"/>
      <c r="F329" s="200"/>
      <c r="G329" s="200"/>
      <c r="H329" s="200"/>
      <c r="I329" s="200"/>
      <c r="J329" s="200"/>
      <c r="K329" s="200"/>
      <c r="L329" s="200"/>
      <c r="M329" s="200"/>
      <c r="N329" s="200"/>
      <c r="O329" s="200"/>
      <c r="R329" s="200"/>
      <c r="S329" s="200"/>
    </row>
    <row r="330" spans="1:19" s="221" customFormat="1">
      <c r="A330" s="200"/>
      <c r="B330" s="200"/>
      <c r="C330" s="200"/>
      <c r="D330" s="200"/>
      <c r="E330" s="200"/>
      <c r="F330" s="200"/>
      <c r="G330" s="200"/>
      <c r="H330" s="200"/>
      <c r="I330" s="200"/>
      <c r="J330" s="200"/>
      <c r="K330" s="200"/>
      <c r="L330" s="200"/>
      <c r="M330" s="200"/>
      <c r="N330" s="200"/>
      <c r="O330" s="200"/>
      <c r="R330" s="200"/>
      <c r="S330" s="200"/>
    </row>
    <row r="331" spans="1:19" s="221" customFormat="1">
      <c r="A331" s="200"/>
      <c r="B331" s="200"/>
      <c r="C331" s="200"/>
      <c r="D331" s="200"/>
      <c r="E331" s="200"/>
      <c r="F331" s="200"/>
      <c r="G331" s="200"/>
      <c r="H331" s="200"/>
      <c r="I331" s="200"/>
      <c r="J331" s="200"/>
      <c r="K331" s="200"/>
      <c r="L331" s="200"/>
      <c r="M331" s="200"/>
      <c r="N331" s="200"/>
      <c r="O331" s="200"/>
      <c r="R331" s="200"/>
      <c r="S331" s="200"/>
    </row>
    <row r="332" spans="1:19" s="221" customFormat="1">
      <c r="A332" s="200"/>
      <c r="B332" s="200"/>
      <c r="C332" s="200"/>
      <c r="D332" s="200"/>
      <c r="E332" s="200"/>
      <c r="F332" s="200"/>
      <c r="G332" s="200"/>
      <c r="H332" s="200"/>
      <c r="I332" s="200"/>
      <c r="J332" s="200"/>
      <c r="K332" s="200"/>
      <c r="L332" s="200"/>
      <c r="M332" s="200"/>
      <c r="N332" s="200"/>
      <c r="O332" s="200"/>
      <c r="R332" s="200"/>
      <c r="S332" s="200"/>
    </row>
    <row r="333" spans="1:19" s="221" customFormat="1">
      <c r="A333" s="200"/>
      <c r="B333" s="200"/>
      <c r="C333" s="200"/>
      <c r="D333" s="200"/>
      <c r="E333" s="200"/>
      <c r="F333" s="200"/>
      <c r="G333" s="200"/>
      <c r="H333" s="200"/>
      <c r="I333" s="200"/>
      <c r="J333" s="200"/>
      <c r="K333" s="200"/>
      <c r="L333" s="200"/>
      <c r="M333" s="200"/>
      <c r="N333" s="200"/>
      <c r="O333" s="200"/>
      <c r="R333" s="200"/>
      <c r="S333" s="200"/>
    </row>
    <row r="334" spans="1:19" s="221" customFormat="1">
      <c r="A334" s="200"/>
      <c r="B334" s="200"/>
      <c r="C334" s="200"/>
      <c r="D334" s="200"/>
      <c r="E334" s="200"/>
      <c r="F334" s="200"/>
      <c r="G334" s="200"/>
      <c r="H334" s="200"/>
      <c r="I334" s="200"/>
      <c r="J334" s="200"/>
      <c r="K334" s="200"/>
      <c r="L334" s="200"/>
      <c r="M334" s="200"/>
      <c r="N334" s="200"/>
      <c r="O334" s="200"/>
      <c r="R334" s="200"/>
      <c r="S334" s="200"/>
    </row>
    <row r="335" spans="1:19" s="221" customFormat="1">
      <c r="A335" s="200"/>
      <c r="B335" s="200"/>
      <c r="C335" s="200"/>
      <c r="D335" s="200"/>
      <c r="E335" s="200"/>
      <c r="F335" s="200"/>
      <c r="G335" s="200"/>
      <c r="H335" s="200"/>
      <c r="I335" s="200"/>
      <c r="J335" s="200"/>
      <c r="K335" s="200"/>
      <c r="L335" s="200"/>
      <c r="M335" s="200"/>
      <c r="N335" s="200"/>
      <c r="O335" s="200"/>
      <c r="R335" s="200"/>
      <c r="S335" s="200"/>
    </row>
    <row r="336" spans="1:19" s="221" customFormat="1">
      <c r="A336" s="200"/>
      <c r="B336" s="200"/>
      <c r="C336" s="200"/>
      <c r="D336" s="200"/>
      <c r="E336" s="200"/>
      <c r="F336" s="200"/>
      <c r="G336" s="200"/>
      <c r="H336" s="200"/>
      <c r="I336" s="200"/>
      <c r="J336" s="200"/>
      <c r="K336" s="200"/>
      <c r="L336" s="200"/>
      <c r="M336" s="200"/>
      <c r="N336" s="200"/>
      <c r="O336" s="200"/>
      <c r="R336" s="200"/>
      <c r="S336" s="200"/>
    </row>
    <row r="337" spans="1:19" s="221" customFormat="1">
      <c r="A337" s="200"/>
      <c r="B337" s="200"/>
      <c r="C337" s="200"/>
      <c r="D337" s="200"/>
      <c r="E337" s="200"/>
      <c r="F337" s="200"/>
      <c r="G337" s="200"/>
      <c r="H337" s="200"/>
      <c r="I337" s="200"/>
      <c r="J337" s="200"/>
      <c r="K337" s="200"/>
      <c r="L337" s="200"/>
      <c r="M337" s="200"/>
      <c r="N337" s="200"/>
      <c r="O337" s="200"/>
      <c r="R337" s="200"/>
      <c r="S337" s="200"/>
    </row>
    <row r="338" spans="1:19" s="221" customFormat="1">
      <c r="A338" s="200"/>
      <c r="B338" s="200"/>
      <c r="C338" s="200"/>
      <c r="D338" s="200"/>
      <c r="E338" s="200"/>
      <c r="F338" s="200"/>
      <c r="G338" s="200"/>
      <c r="H338" s="200"/>
      <c r="I338" s="200"/>
      <c r="J338" s="200"/>
      <c r="K338" s="200"/>
      <c r="L338" s="200"/>
      <c r="M338" s="200"/>
      <c r="N338" s="200"/>
      <c r="O338" s="200"/>
      <c r="R338" s="200"/>
      <c r="S338" s="200"/>
    </row>
    <row r="339" spans="1:19" s="221" customFormat="1">
      <c r="A339" s="200"/>
      <c r="B339" s="200"/>
      <c r="C339" s="200"/>
      <c r="D339" s="200"/>
      <c r="E339" s="200"/>
      <c r="F339" s="200"/>
      <c r="G339" s="200"/>
      <c r="H339" s="200"/>
      <c r="I339" s="200"/>
      <c r="J339" s="200"/>
      <c r="K339" s="200"/>
      <c r="L339" s="200"/>
      <c r="M339" s="200"/>
      <c r="N339" s="200"/>
      <c r="O339" s="200"/>
      <c r="R339" s="200"/>
      <c r="S339" s="200"/>
    </row>
    <row r="340" spans="1:19" s="221" customFormat="1">
      <c r="A340" s="200"/>
      <c r="B340" s="200"/>
      <c r="C340" s="200"/>
      <c r="D340" s="200"/>
      <c r="E340" s="200"/>
      <c r="F340" s="200"/>
      <c r="G340" s="200"/>
      <c r="H340" s="200"/>
      <c r="I340" s="200"/>
      <c r="J340" s="200"/>
      <c r="K340" s="200"/>
      <c r="L340" s="200"/>
      <c r="M340" s="200"/>
      <c r="N340" s="200"/>
      <c r="O340" s="200"/>
      <c r="R340" s="200"/>
      <c r="S340" s="200"/>
    </row>
    <row r="341" spans="1:19" s="221" customFormat="1">
      <c r="A341" s="200"/>
      <c r="B341" s="200"/>
      <c r="C341" s="200"/>
      <c r="D341" s="200"/>
      <c r="E341" s="200"/>
      <c r="F341" s="200"/>
      <c r="G341" s="200"/>
      <c r="H341" s="200"/>
      <c r="I341" s="200"/>
      <c r="J341" s="200"/>
      <c r="K341" s="200"/>
      <c r="L341" s="200"/>
      <c r="M341" s="200"/>
      <c r="N341" s="200"/>
      <c r="O341" s="200"/>
      <c r="R341" s="200"/>
      <c r="S341" s="200"/>
    </row>
    <row r="342" spans="1:19" s="221" customFormat="1">
      <c r="A342" s="200"/>
      <c r="B342" s="200"/>
      <c r="C342" s="200"/>
      <c r="D342" s="200"/>
      <c r="E342" s="200"/>
      <c r="F342" s="200"/>
      <c r="G342" s="200"/>
      <c r="H342" s="200"/>
      <c r="I342" s="200"/>
      <c r="J342" s="200"/>
      <c r="K342" s="200"/>
      <c r="L342" s="200"/>
      <c r="M342" s="200"/>
      <c r="N342" s="200"/>
      <c r="O342" s="200"/>
      <c r="R342" s="200"/>
      <c r="S342" s="200"/>
    </row>
    <row r="343" spans="1:19" s="221" customFormat="1">
      <c r="A343" s="200"/>
      <c r="B343" s="200"/>
      <c r="C343" s="200"/>
      <c r="D343" s="200"/>
      <c r="E343" s="200"/>
      <c r="F343" s="200"/>
      <c r="G343" s="200"/>
      <c r="H343" s="200"/>
      <c r="I343" s="200"/>
      <c r="J343" s="200"/>
      <c r="K343" s="200"/>
      <c r="L343" s="200"/>
      <c r="M343" s="200"/>
      <c r="N343" s="200"/>
      <c r="O343" s="200"/>
      <c r="R343" s="200"/>
      <c r="S343" s="200"/>
    </row>
    <row r="344" spans="1:19" s="221" customFormat="1">
      <c r="A344" s="200"/>
      <c r="B344" s="200"/>
      <c r="C344" s="200"/>
      <c r="D344" s="200"/>
      <c r="E344" s="200"/>
      <c r="F344" s="200"/>
      <c r="G344" s="200"/>
      <c r="H344" s="200"/>
      <c r="I344" s="200"/>
      <c r="J344" s="200"/>
      <c r="K344" s="200"/>
      <c r="L344" s="200"/>
      <c r="M344" s="200"/>
      <c r="N344" s="200"/>
      <c r="O344" s="200"/>
      <c r="R344" s="200"/>
      <c r="S344" s="200"/>
    </row>
    <row r="345" spans="1:19" s="221" customFormat="1">
      <c r="A345" s="200"/>
      <c r="B345" s="200"/>
      <c r="C345" s="200"/>
      <c r="D345" s="200"/>
      <c r="E345" s="200"/>
      <c r="F345" s="200"/>
      <c r="G345" s="200"/>
      <c r="H345" s="200"/>
      <c r="I345" s="200"/>
      <c r="J345" s="200"/>
      <c r="K345" s="200"/>
      <c r="L345" s="200"/>
      <c r="M345" s="200"/>
      <c r="N345" s="200"/>
      <c r="O345" s="200"/>
      <c r="R345" s="200"/>
      <c r="S345" s="200"/>
    </row>
    <row r="346" spans="1:19" s="221" customFormat="1">
      <c r="A346" s="200"/>
      <c r="B346" s="200"/>
      <c r="C346" s="200"/>
      <c r="D346" s="200"/>
      <c r="E346" s="200"/>
      <c r="F346" s="200"/>
      <c r="G346" s="200"/>
      <c r="H346" s="200"/>
      <c r="I346" s="200"/>
      <c r="J346" s="200"/>
      <c r="K346" s="200"/>
      <c r="L346" s="200"/>
      <c r="M346" s="200"/>
      <c r="N346" s="200"/>
      <c r="O346" s="200"/>
      <c r="R346" s="200"/>
      <c r="S346" s="200"/>
    </row>
    <row r="347" spans="1:19" s="221" customFormat="1">
      <c r="A347" s="200"/>
      <c r="B347" s="200"/>
      <c r="C347" s="200"/>
      <c r="D347" s="200"/>
      <c r="E347" s="200"/>
      <c r="F347" s="200"/>
      <c r="G347" s="200"/>
      <c r="H347" s="200"/>
      <c r="I347" s="200"/>
      <c r="J347" s="200"/>
      <c r="K347" s="200"/>
      <c r="L347" s="200"/>
      <c r="M347" s="200"/>
      <c r="N347" s="200"/>
      <c r="O347" s="200"/>
      <c r="R347" s="200"/>
      <c r="S347" s="200"/>
    </row>
    <row r="348" spans="1:19" s="221" customFormat="1">
      <c r="A348" s="200"/>
      <c r="B348" s="200"/>
      <c r="C348" s="200"/>
      <c r="D348" s="200"/>
      <c r="E348" s="200"/>
      <c r="F348" s="200"/>
      <c r="G348" s="200"/>
      <c r="H348" s="200"/>
      <c r="I348" s="200"/>
      <c r="J348" s="200"/>
      <c r="K348" s="200"/>
      <c r="L348" s="200"/>
      <c r="M348" s="200"/>
      <c r="N348" s="200"/>
      <c r="O348" s="200"/>
      <c r="R348" s="200"/>
      <c r="S348" s="200"/>
    </row>
    <row r="349" spans="1:19" s="221" customFormat="1">
      <c r="A349" s="200"/>
      <c r="B349" s="200"/>
      <c r="C349" s="200"/>
      <c r="D349" s="200"/>
      <c r="E349" s="200"/>
      <c r="F349" s="200"/>
      <c r="G349" s="200"/>
      <c r="H349" s="200"/>
      <c r="I349" s="200"/>
      <c r="J349" s="200"/>
      <c r="K349" s="200"/>
      <c r="L349" s="200"/>
      <c r="M349" s="200"/>
      <c r="N349" s="200"/>
      <c r="O349" s="200"/>
      <c r="R349" s="200"/>
      <c r="S349" s="200"/>
    </row>
    <row r="350" spans="1:19" s="221" customFormat="1">
      <c r="A350" s="200"/>
      <c r="B350" s="200"/>
      <c r="C350" s="200"/>
      <c r="D350" s="200"/>
      <c r="E350" s="200"/>
      <c r="F350" s="200"/>
      <c r="G350" s="200"/>
      <c r="H350" s="200"/>
      <c r="I350" s="200"/>
      <c r="J350" s="200"/>
      <c r="K350" s="200"/>
      <c r="L350" s="200"/>
      <c r="M350" s="200"/>
      <c r="N350" s="200"/>
      <c r="O350" s="200"/>
      <c r="R350" s="200"/>
      <c r="S350" s="200"/>
    </row>
    <row r="351" spans="1:19" s="221" customFormat="1">
      <c r="A351" s="200"/>
      <c r="B351" s="200"/>
      <c r="C351" s="200"/>
      <c r="D351" s="200"/>
      <c r="E351" s="200"/>
      <c r="F351" s="200"/>
      <c r="G351" s="200"/>
      <c r="H351" s="200"/>
      <c r="I351" s="200"/>
      <c r="J351" s="200"/>
      <c r="K351" s="200"/>
      <c r="L351" s="200"/>
      <c r="M351" s="200"/>
      <c r="N351" s="200"/>
      <c r="O351" s="200"/>
      <c r="R351" s="200"/>
      <c r="S351" s="200"/>
    </row>
    <row r="352" spans="1:19" s="221" customFormat="1">
      <c r="A352" s="200"/>
      <c r="B352" s="200"/>
      <c r="C352" s="200"/>
      <c r="D352" s="200"/>
      <c r="E352" s="200"/>
      <c r="F352" s="200"/>
      <c r="G352" s="200"/>
      <c r="H352" s="200"/>
      <c r="I352" s="200"/>
      <c r="J352" s="200"/>
      <c r="K352" s="200"/>
      <c r="L352" s="200"/>
      <c r="M352" s="200"/>
      <c r="N352" s="200"/>
      <c r="O352" s="200"/>
      <c r="R352" s="200"/>
      <c r="S352" s="200"/>
    </row>
    <row r="353" spans="1:19" s="221" customFormat="1">
      <c r="A353" s="200"/>
      <c r="B353" s="200"/>
      <c r="C353" s="200"/>
      <c r="D353" s="200"/>
      <c r="E353" s="200"/>
      <c r="F353" s="200"/>
      <c r="G353" s="200"/>
      <c r="H353" s="200"/>
      <c r="I353" s="200"/>
      <c r="J353" s="200"/>
      <c r="K353" s="200"/>
      <c r="L353" s="200"/>
      <c r="M353" s="200"/>
      <c r="N353" s="200"/>
      <c r="O353" s="200"/>
      <c r="R353" s="200"/>
      <c r="S353" s="200"/>
    </row>
    <row r="354" spans="1:19" s="221" customFormat="1">
      <c r="A354" s="200"/>
      <c r="B354" s="200"/>
      <c r="C354" s="200"/>
      <c r="D354" s="200"/>
      <c r="E354" s="200"/>
      <c r="F354" s="200"/>
      <c r="G354" s="200"/>
      <c r="H354" s="200"/>
      <c r="I354" s="200"/>
      <c r="J354" s="200"/>
      <c r="K354" s="200"/>
      <c r="L354" s="200"/>
      <c r="M354" s="200"/>
      <c r="N354" s="200"/>
      <c r="O354" s="200"/>
      <c r="R354" s="200"/>
      <c r="S354" s="200"/>
    </row>
    <row r="355" spans="1:19" s="221" customFormat="1">
      <c r="A355" s="200"/>
      <c r="B355" s="200"/>
      <c r="C355" s="200"/>
      <c r="D355" s="200"/>
      <c r="E355" s="200"/>
      <c r="F355" s="200"/>
      <c r="G355" s="200"/>
      <c r="H355" s="200"/>
      <c r="I355" s="200"/>
      <c r="J355" s="200"/>
      <c r="K355" s="200"/>
      <c r="L355" s="200"/>
      <c r="M355" s="200"/>
      <c r="N355" s="200"/>
      <c r="O355" s="200"/>
      <c r="R355" s="200"/>
      <c r="S355" s="200"/>
    </row>
    <row r="356" spans="1:19" s="221" customFormat="1">
      <c r="A356" s="200"/>
      <c r="B356" s="200"/>
      <c r="C356" s="200"/>
      <c r="D356" s="200"/>
      <c r="E356" s="200"/>
      <c r="F356" s="200"/>
      <c r="G356" s="200"/>
      <c r="H356" s="200"/>
      <c r="I356" s="200"/>
      <c r="J356" s="200"/>
      <c r="K356" s="200"/>
      <c r="L356" s="200"/>
      <c r="M356" s="200"/>
      <c r="N356" s="200"/>
      <c r="O356" s="200"/>
      <c r="R356" s="200"/>
      <c r="S356" s="200"/>
    </row>
    <row r="357" spans="1:19" s="221" customFormat="1">
      <c r="A357" s="200"/>
      <c r="B357" s="200"/>
      <c r="C357" s="200"/>
      <c r="D357" s="200"/>
      <c r="E357" s="200"/>
      <c r="F357" s="200"/>
      <c r="G357" s="200"/>
      <c r="H357" s="200"/>
      <c r="I357" s="200"/>
      <c r="J357" s="200"/>
      <c r="K357" s="200"/>
      <c r="L357" s="200"/>
      <c r="M357" s="200"/>
      <c r="N357" s="200"/>
      <c r="O357" s="200"/>
      <c r="R357" s="200"/>
      <c r="S357" s="200"/>
    </row>
    <row r="358" spans="1:19" s="221" customFormat="1">
      <c r="A358" s="200"/>
      <c r="B358" s="200"/>
      <c r="C358" s="200"/>
      <c r="D358" s="200"/>
      <c r="E358" s="200"/>
      <c r="F358" s="200"/>
      <c r="G358" s="200"/>
      <c r="H358" s="200"/>
      <c r="I358" s="200"/>
      <c r="J358" s="200"/>
      <c r="K358" s="200"/>
      <c r="L358" s="200"/>
      <c r="M358" s="200"/>
      <c r="N358" s="200"/>
      <c r="O358" s="200"/>
      <c r="R358" s="200"/>
      <c r="S358" s="200"/>
    </row>
    <row r="359" spans="1:19" s="221" customFormat="1">
      <c r="A359" s="200"/>
      <c r="B359" s="200"/>
      <c r="C359" s="200"/>
      <c r="D359" s="200"/>
      <c r="E359" s="200"/>
      <c r="F359" s="200"/>
      <c r="G359" s="200"/>
      <c r="H359" s="200"/>
      <c r="I359" s="200"/>
      <c r="J359" s="200"/>
      <c r="K359" s="200"/>
      <c r="L359" s="200"/>
      <c r="M359" s="200"/>
      <c r="N359" s="200"/>
      <c r="O359" s="200"/>
      <c r="R359" s="200"/>
      <c r="S359" s="200"/>
    </row>
    <row r="360" spans="1:19" s="221" customFormat="1">
      <c r="A360" s="200"/>
      <c r="B360" s="200"/>
      <c r="C360" s="200"/>
      <c r="D360" s="200"/>
      <c r="E360" s="200"/>
      <c r="F360" s="200"/>
      <c r="G360" s="200"/>
      <c r="H360" s="200"/>
      <c r="I360" s="200"/>
      <c r="J360" s="200"/>
      <c r="K360" s="200"/>
      <c r="L360" s="200"/>
      <c r="M360" s="200"/>
      <c r="N360" s="200"/>
      <c r="O360" s="200"/>
      <c r="R360" s="200"/>
      <c r="S360" s="200"/>
    </row>
    <row r="361" spans="1:19" s="221" customFormat="1">
      <c r="A361" s="200"/>
      <c r="B361" s="200"/>
      <c r="C361" s="200"/>
      <c r="D361" s="200"/>
      <c r="E361" s="200"/>
      <c r="F361" s="200"/>
      <c r="G361" s="200"/>
      <c r="H361" s="200"/>
      <c r="I361" s="200"/>
      <c r="J361" s="200"/>
      <c r="K361" s="200"/>
      <c r="L361" s="200"/>
      <c r="M361" s="200"/>
      <c r="N361" s="200"/>
      <c r="O361" s="200"/>
      <c r="R361" s="200"/>
      <c r="S361" s="200"/>
    </row>
    <row r="362" spans="1:19" s="221" customFormat="1">
      <c r="A362" s="200"/>
      <c r="B362" s="200"/>
      <c r="C362" s="200"/>
      <c r="D362" s="200"/>
      <c r="E362" s="200"/>
      <c r="F362" s="200"/>
      <c r="G362" s="200"/>
      <c r="H362" s="200"/>
      <c r="I362" s="200"/>
      <c r="J362" s="200"/>
      <c r="K362" s="200"/>
      <c r="L362" s="200"/>
      <c r="M362" s="200"/>
      <c r="N362" s="200"/>
      <c r="O362" s="200"/>
      <c r="R362" s="200"/>
      <c r="S362" s="200"/>
    </row>
    <row r="363" spans="1:19" s="221" customFormat="1">
      <c r="A363" s="200"/>
      <c r="B363" s="200"/>
      <c r="C363" s="200"/>
      <c r="D363" s="200"/>
      <c r="E363" s="200"/>
      <c r="F363" s="200"/>
      <c r="G363" s="200"/>
      <c r="H363" s="200"/>
      <c r="I363" s="200"/>
      <c r="J363" s="200"/>
      <c r="K363" s="200"/>
      <c r="L363" s="200"/>
      <c r="M363" s="200"/>
      <c r="N363" s="200"/>
      <c r="O363" s="200"/>
      <c r="R363" s="200"/>
      <c r="S363" s="200"/>
    </row>
    <row r="364" spans="1:19" s="221" customFormat="1">
      <c r="A364" s="200"/>
      <c r="B364" s="200"/>
      <c r="C364" s="200"/>
      <c r="D364" s="200"/>
      <c r="E364" s="200"/>
      <c r="F364" s="200"/>
      <c r="G364" s="200"/>
      <c r="H364" s="200"/>
      <c r="I364" s="200"/>
      <c r="J364" s="200"/>
      <c r="K364" s="200"/>
      <c r="L364" s="200"/>
      <c r="M364" s="200"/>
      <c r="N364" s="200"/>
      <c r="O364" s="200"/>
      <c r="R364" s="200"/>
      <c r="S364" s="200"/>
    </row>
    <row r="365" spans="1:19" s="221" customFormat="1">
      <c r="A365" s="200"/>
      <c r="B365" s="200"/>
      <c r="C365" s="200"/>
      <c r="D365" s="200"/>
      <c r="E365" s="200"/>
      <c r="F365" s="200"/>
      <c r="G365" s="200"/>
      <c r="H365" s="200"/>
      <c r="I365" s="200"/>
      <c r="J365" s="200"/>
      <c r="K365" s="200"/>
      <c r="L365" s="200"/>
      <c r="M365" s="200"/>
      <c r="N365" s="200"/>
      <c r="O365" s="200"/>
      <c r="R365" s="200"/>
      <c r="S365" s="200"/>
    </row>
    <row r="366" spans="1:19" s="221" customFormat="1">
      <c r="A366" s="200"/>
      <c r="B366" s="200"/>
      <c r="C366" s="200"/>
      <c r="D366" s="200"/>
      <c r="E366" s="200"/>
      <c r="F366" s="200"/>
      <c r="G366" s="200"/>
      <c r="H366" s="200"/>
      <c r="I366" s="200"/>
      <c r="J366" s="200"/>
      <c r="K366" s="200"/>
      <c r="L366" s="200"/>
      <c r="M366" s="200"/>
      <c r="N366" s="200"/>
      <c r="O366" s="200"/>
      <c r="R366" s="200"/>
      <c r="S366" s="200"/>
    </row>
    <row r="367" spans="1:19" s="221" customFormat="1">
      <c r="A367" s="200"/>
      <c r="B367" s="200"/>
      <c r="C367" s="200"/>
      <c r="D367" s="200"/>
      <c r="E367" s="200"/>
      <c r="F367" s="200"/>
      <c r="G367" s="200"/>
      <c r="H367" s="200"/>
      <c r="I367" s="200"/>
      <c r="J367" s="200"/>
      <c r="K367" s="200"/>
      <c r="L367" s="200"/>
      <c r="M367" s="200"/>
      <c r="N367" s="200"/>
      <c r="O367" s="200"/>
      <c r="R367" s="200"/>
      <c r="S367" s="200"/>
    </row>
    <row r="368" spans="1:19" s="221" customFormat="1">
      <c r="A368" s="200"/>
      <c r="B368" s="200"/>
      <c r="C368" s="200"/>
      <c r="D368" s="200"/>
      <c r="E368" s="200"/>
      <c r="F368" s="200"/>
      <c r="G368" s="200"/>
      <c r="H368" s="200"/>
      <c r="I368" s="200"/>
      <c r="J368" s="200"/>
      <c r="K368" s="200"/>
      <c r="L368" s="200"/>
      <c r="M368" s="200"/>
      <c r="N368" s="200"/>
      <c r="O368" s="200"/>
      <c r="R368" s="200"/>
      <c r="S368" s="200"/>
    </row>
    <row r="369" spans="1:19" s="221" customFormat="1">
      <c r="A369" s="200"/>
      <c r="B369" s="200"/>
      <c r="C369" s="200"/>
      <c r="D369" s="200"/>
      <c r="E369" s="200"/>
      <c r="F369" s="200"/>
      <c r="G369" s="200"/>
      <c r="H369" s="200"/>
      <c r="I369" s="200"/>
      <c r="J369" s="200"/>
      <c r="K369" s="200"/>
      <c r="L369" s="200"/>
      <c r="M369" s="200"/>
      <c r="N369" s="200"/>
      <c r="O369" s="200"/>
      <c r="R369" s="200"/>
      <c r="S369" s="200"/>
    </row>
    <row r="370" spans="1:19" s="221" customFormat="1">
      <c r="A370" s="200"/>
      <c r="B370" s="200"/>
      <c r="C370" s="200"/>
      <c r="D370" s="200"/>
      <c r="E370" s="200"/>
      <c r="F370" s="200"/>
      <c r="G370" s="200"/>
      <c r="H370" s="200"/>
      <c r="I370" s="200"/>
      <c r="J370" s="200"/>
      <c r="K370" s="200"/>
      <c r="L370" s="200"/>
      <c r="M370" s="200"/>
      <c r="N370" s="200"/>
      <c r="O370" s="200"/>
      <c r="R370" s="200"/>
      <c r="S370" s="200"/>
    </row>
    <row r="371" spans="1:19" s="221" customFormat="1">
      <c r="A371" s="200"/>
      <c r="B371" s="200"/>
      <c r="C371" s="200"/>
      <c r="D371" s="200"/>
      <c r="E371" s="200"/>
      <c r="F371" s="200"/>
      <c r="G371" s="200"/>
      <c r="H371" s="200"/>
      <c r="I371" s="200"/>
      <c r="J371" s="200"/>
      <c r="K371" s="200"/>
      <c r="L371" s="200"/>
      <c r="M371" s="200"/>
      <c r="N371" s="200"/>
      <c r="O371" s="200"/>
      <c r="R371" s="200"/>
      <c r="S371" s="200"/>
    </row>
    <row r="372" spans="1:19" s="221" customFormat="1">
      <c r="A372" s="200"/>
      <c r="B372" s="200"/>
      <c r="C372" s="200"/>
      <c r="D372" s="200"/>
      <c r="E372" s="200"/>
      <c r="F372" s="200"/>
      <c r="G372" s="200"/>
      <c r="H372" s="200"/>
      <c r="I372" s="200"/>
      <c r="J372" s="200"/>
      <c r="K372" s="200"/>
      <c r="L372" s="200"/>
      <c r="M372" s="200"/>
      <c r="N372" s="200"/>
      <c r="O372" s="200"/>
      <c r="R372" s="200"/>
      <c r="S372" s="200"/>
    </row>
    <row r="373" spans="1:19" s="221" customFormat="1">
      <c r="A373" s="200"/>
      <c r="B373" s="200"/>
      <c r="C373" s="200"/>
      <c r="D373" s="200"/>
      <c r="E373" s="200"/>
      <c r="F373" s="200"/>
      <c r="G373" s="200"/>
      <c r="H373" s="200"/>
      <c r="I373" s="200"/>
      <c r="J373" s="200"/>
      <c r="K373" s="200"/>
      <c r="L373" s="200"/>
      <c r="M373" s="200"/>
      <c r="N373" s="200"/>
      <c r="O373" s="200"/>
      <c r="R373" s="200"/>
      <c r="S373" s="200"/>
    </row>
    <row r="374" spans="1:19" s="221" customFormat="1">
      <c r="A374" s="200"/>
      <c r="B374" s="200"/>
      <c r="C374" s="200"/>
      <c r="D374" s="200"/>
      <c r="E374" s="200"/>
      <c r="F374" s="200"/>
      <c r="G374" s="200"/>
      <c r="H374" s="200"/>
      <c r="I374" s="200"/>
      <c r="J374" s="200"/>
      <c r="K374" s="200"/>
      <c r="L374" s="200"/>
      <c r="M374" s="200"/>
      <c r="N374" s="200"/>
      <c r="O374" s="200"/>
      <c r="R374" s="200"/>
      <c r="S374" s="200"/>
    </row>
    <row r="375" spans="1:19" s="221" customFormat="1">
      <c r="A375" s="200"/>
      <c r="B375" s="200"/>
      <c r="C375" s="200"/>
      <c r="D375" s="200"/>
      <c r="E375" s="200"/>
      <c r="F375" s="200"/>
      <c r="G375" s="200"/>
      <c r="H375" s="200"/>
      <c r="I375" s="200"/>
      <c r="J375" s="200"/>
      <c r="K375" s="200"/>
      <c r="L375" s="200"/>
      <c r="M375" s="200"/>
      <c r="N375" s="200"/>
      <c r="O375" s="200"/>
      <c r="R375" s="200"/>
      <c r="S375" s="200"/>
    </row>
    <row r="376" spans="1:19" s="221" customFormat="1">
      <c r="A376" s="200"/>
      <c r="B376" s="200"/>
      <c r="C376" s="200"/>
      <c r="D376" s="200"/>
      <c r="E376" s="200"/>
      <c r="F376" s="200"/>
      <c r="G376" s="200"/>
      <c r="H376" s="200"/>
      <c r="I376" s="200"/>
      <c r="J376" s="200"/>
      <c r="K376" s="200"/>
      <c r="L376" s="200"/>
      <c r="M376" s="200"/>
      <c r="N376" s="200"/>
      <c r="O376" s="200"/>
      <c r="R376" s="200"/>
      <c r="S376" s="200"/>
    </row>
    <row r="377" spans="1:19" s="221" customFormat="1">
      <c r="A377" s="200"/>
      <c r="B377" s="200"/>
      <c r="C377" s="200"/>
      <c r="D377" s="200"/>
      <c r="E377" s="200"/>
      <c r="F377" s="200"/>
      <c r="G377" s="200"/>
      <c r="H377" s="200"/>
      <c r="I377" s="200"/>
      <c r="J377" s="200"/>
      <c r="K377" s="200"/>
      <c r="L377" s="200"/>
      <c r="M377" s="200"/>
      <c r="N377" s="200"/>
      <c r="O377" s="200"/>
      <c r="R377" s="200"/>
      <c r="S377" s="200"/>
    </row>
    <row r="378" spans="1:19" s="221" customFormat="1">
      <c r="A378" s="200"/>
      <c r="B378" s="200"/>
      <c r="C378" s="200"/>
      <c r="D378" s="200"/>
      <c r="E378" s="200"/>
      <c r="F378" s="200"/>
      <c r="G378" s="200"/>
      <c r="H378" s="200"/>
      <c r="I378" s="200"/>
      <c r="J378" s="200"/>
      <c r="K378" s="200"/>
      <c r="L378" s="200"/>
      <c r="M378" s="200"/>
      <c r="N378" s="200"/>
      <c r="O378" s="200"/>
      <c r="R378" s="200"/>
      <c r="S378" s="200"/>
    </row>
    <row r="379" spans="1:19" s="221" customFormat="1">
      <c r="A379" s="200"/>
      <c r="B379" s="200"/>
      <c r="C379" s="200"/>
      <c r="D379" s="200"/>
      <c r="E379" s="200"/>
      <c r="F379" s="200"/>
      <c r="G379" s="200"/>
      <c r="H379" s="200"/>
      <c r="I379" s="200"/>
      <c r="J379" s="200"/>
      <c r="K379" s="200"/>
      <c r="L379" s="200"/>
      <c r="M379" s="200"/>
      <c r="N379" s="200"/>
      <c r="O379" s="200"/>
      <c r="R379" s="200"/>
      <c r="S379" s="200"/>
    </row>
    <row r="380" spans="1:19" s="221" customFormat="1">
      <c r="A380" s="200"/>
      <c r="B380" s="200"/>
      <c r="C380" s="200"/>
      <c r="D380" s="200"/>
      <c r="E380" s="200"/>
      <c r="F380" s="200"/>
      <c r="G380" s="200"/>
      <c r="H380" s="200"/>
      <c r="I380" s="200"/>
      <c r="J380" s="200"/>
      <c r="K380" s="200"/>
      <c r="L380" s="200"/>
      <c r="M380" s="200"/>
      <c r="N380" s="200"/>
      <c r="O380" s="200"/>
      <c r="R380" s="200"/>
      <c r="S380" s="200"/>
    </row>
    <row r="381" spans="1:19" s="221" customFormat="1">
      <c r="A381" s="200"/>
      <c r="B381" s="200"/>
      <c r="C381" s="200"/>
      <c r="D381" s="200"/>
      <c r="E381" s="200"/>
      <c r="F381" s="200"/>
      <c r="G381" s="200"/>
      <c r="H381" s="200"/>
      <c r="I381" s="200"/>
      <c r="J381" s="200"/>
      <c r="K381" s="200"/>
      <c r="L381" s="200"/>
      <c r="M381" s="200"/>
      <c r="N381" s="200"/>
      <c r="O381" s="200"/>
      <c r="R381" s="200"/>
      <c r="S381" s="200"/>
    </row>
    <row r="382" spans="1:19" s="221" customFormat="1">
      <c r="A382" s="200"/>
      <c r="B382" s="200"/>
      <c r="C382" s="200"/>
      <c r="D382" s="200"/>
      <c r="E382" s="200"/>
      <c r="F382" s="200"/>
      <c r="G382" s="200"/>
      <c r="H382" s="200"/>
      <c r="I382" s="200"/>
      <c r="J382" s="200"/>
      <c r="K382" s="200"/>
      <c r="L382" s="200"/>
      <c r="M382" s="200"/>
      <c r="N382" s="200"/>
      <c r="O382" s="200"/>
      <c r="R382" s="200"/>
      <c r="S382" s="200"/>
    </row>
    <row r="383" spans="1:19" s="221" customFormat="1">
      <c r="A383" s="200"/>
      <c r="B383" s="200"/>
      <c r="C383" s="200"/>
      <c r="D383" s="200"/>
      <c r="E383" s="200"/>
      <c r="F383" s="200"/>
      <c r="G383" s="200"/>
      <c r="H383" s="200"/>
      <c r="I383" s="200"/>
      <c r="J383" s="200"/>
      <c r="K383" s="200"/>
      <c r="L383" s="200"/>
      <c r="M383" s="200"/>
      <c r="N383" s="200"/>
      <c r="O383" s="200"/>
      <c r="R383" s="200"/>
      <c r="S383" s="200"/>
    </row>
    <row r="384" spans="1:19" s="221" customFormat="1">
      <c r="A384" s="200"/>
      <c r="B384" s="200"/>
      <c r="C384" s="200"/>
      <c r="D384" s="200"/>
      <c r="E384" s="200"/>
      <c r="F384" s="200"/>
      <c r="G384" s="200"/>
      <c r="H384" s="200"/>
      <c r="I384" s="200"/>
      <c r="J384" s="200"/>
      <c r="K384" s="200"/>
      <c r="L384" s="200"/>
      <c r="M384" s="200"/>
      <c r="N384" s="200"/>
      <c r="O384" s="200"/>
      <c r="R384" s="200"/>
      <c r="S384" s="200"/>
    </row>
    <row r="385" spans="1:19" s="221" customFormat="1">
      <c r="A385" s="200"/>
      <c r="B385" s="200"/>
      <c r="C385" s="200"/>
      <c r="D385" s="200"/>
      <c r="E385" s="200"/>
      <c r="F385" s="200"/>
      <c r="G385" s="200"/>
      <c r="H385" s="200"/>
      <c r="I385" s="200"/>
      <c r="J385" s="200"/>
      <c r="K385" s="200"/>
      <c r="L385" s="200"/>
      <c r="M385" s="200"/>
      <c r="N385" s="200"/>
      <c r="O385" s="200"/>
      <c r="R385" s="200"/>
      <c r="S385" s="200"/>
    </row>
    <row r="386" spans="1:19" s="221" customFormat="1">
      <c r="A386" s="200"/>
      <c r="B386" s="200"/>
      <c r="C386" s="200"/>
      <c r="D386" s="200"/>
      <c r="E386" s="200"/>
      <c r="F386" s="200"/>
      <c r="G386" s="200"/>
      <c r="H386" s="200"/>
      <c r="I386" s="200"/>
      <c r="J386" s="200"/>
      <c r="K386" s="200"/>
      <c r="L386" s="200"/>
      <c r="M386" s="200"/>
      <c r="N386" s="200"/>
      <c r="O386" s="200"/>
      <c r="R386" s="200"/>
      <c r="S386" s="200"/>
    </row>
    <row r="387" spans="1:19" s="221" customFormat="1">
      <c r="A387" s="200"/>
      <c r="B387" s="200"/>
      <c r="C387" s="200"/>
      <c r="D387" s="200"/>
      <c r="E387" s="200"/>
      <c r="F387" s="200"/>
      <c r="G387" s="200"/>
      <c r="H387" s="200"/>
      <c r="I387" s="200"/>
      <c r="J387" s="200"/>
      <c r="K387" s="200"/>
      <c r="L387" s="200"/>
      <c r="M387" s="200"/>
      <c r="N387" s="200"/>
      <c r="O387" s="200"/>
      <c r="R387" s="200"/>
      <c r="S387" s="200"/>
    </row>
    <row r="388" spans="1:19" s="221" customFormat="1">
      <c r="A388" s="200"/>
      <c r="B388" s="200"/>
      <c r="C388" s="200"/>
      <c r="D388" s="200"/>
      <c r="E388" s="200"/>
      <c r="F388" s="200"/>
      <c r="G388" s="200"/>
      <c r="H388" s="200"/>
      <c r="I388" s="200"/>
      <c r="J388" s="200"/>
      <c r="K388" s="200"/>
      <c r="L388" s="200"/>
      <c r="M388" s="200"/>
      <c r="N388" s="200"/>
      <c r="O388" s="200"/>
      <c r="R388" s="200"/>
      <c r="S388" s="200"/>
    </row>
    <row r="389" spans="1:19" s="221" customFormat="1">
      <c r="A389" s="200"/>
      <c r="B389" s="200"/>
      <c r="C389" s="200"/>
      <c r="D389" s="200"/>
      <c r="E389" s="200"/>
      <c r="F389" s="200"/>
      <c r="G389" s="200"/>
      <c r="H389" s="200"/>
      <c r="I389" s="200"/>
      <c r="J389" s="200"/>
      <c r="K389" s="200"/>
      <c r="L389" s="200"/>
      <c r="M389" s="200"/>
      <c r="N389" s="200"/>
      <c r="O389" s="200"/>
      <c r="R389" s="200"/>
      <c r="S389" s="200"/>
    </row>
    <row r="390" spans="1:19" s="221" customFormat="1">
      <c r="A390" s="200"/>
      <c r="B390" s="200"/>
      <c r="C390" s="200"/>
      <c r="D390" s="200"/>
      <c r="E390" s="200"/>
      <c r="F390" s="200"/>
      <c r="G390" s="200"/>
      <c r="H390" s="200"/>
      <c r="I390" s="200"/>
      <c r="J390" s="200"/>
      <c r="K390" s="200"/>
      <c r="L390" s="200"/>
      <c r="M390" s="200"/>
      <c r="N390" s="200"/>
      <c r="O390" s="200"/>
      <c r="R390" s="200"/>
      <c r="S390" s="200"/>
    </row>
    <row r="391" spans="1:19" s="221" customFormat="1">
      <c r="A391" s="200"/>
      <c r="B391" s="200"/>
      <c r="C391" s="200"/>
      <c r="D391" s="200"/>
      <c r="E391" s="200"/>
      <c r="F391" s="200"/>
      <c r="G391" s="200"/>
      <c r="H391" s="200"/>
      <c r="I391" s="200"/>
      <c r="J391" s="200"/>
      <c r="K391" s="200"/>
      <c r="L391" s="200"/>
      <c r="M391" s="200"/>
      <c r="N391" s="200"/>
      <c r="O391" s="200"/>
      <c r="R391" s="200"/>
      <c r="S391" s="200"/>
    </row>
    <row r="392" spans="1:19" s="221" customFormat="1">
      <c r="A392" s="200"/>
      <c r="B392" s="200"/>
      <c r="C392" s="200"/>
      <c r="D392" s="200"/>
      <c r="E392" s="200"/>
      <c r="F392" s="200"/>
      <c r="G392" s="200"/>
      <c r="H392" s="200"/>
      <c r="I392" s="200"/>
      <c r="J392" s="200"/>
      <c r="K392" s="200"/>
      <c r="L392" s="200"/>
      <c r="M392" s="200"/>
      <c r="N392" s="200"/>
      <c r="O392" s="200"/>
      <c r="R392" s="200"/>
      <c r="S392" s="200"/>
    </row>
    <row r="393" spans="1:19" s="221" customFormat="1">
      <c r="A393" s="200"/>
      <c r="B393" s="200"/>
      <c r="C393" s="200"/>
      <c r="D393" s="200"/>
      <c r="E393" s="200"/>
      <c r="F393" s="200"/>
      <c r="G393" s="200"/>
      <c r="H393" s="200"/>
      <c r="I393" s="200"/>
      <c r="J393" s="200"/>
      <c r="K393" s="200"/>
      <c r="L393" s="200"/>
      <c r="M393" s="200"/>
      <c r="N393" s="200"/>
      <c r="O393" s="200"/>
      <c r="R393" s="200"/>
      <c r="S393" s="200"/>
    </row>
    <row r="394" spans="1:19" s="221" customFormat="1">
      <c r="A394" s="200"/>
      <c r="B394" s="200"/>
      <c r="C394" s="200"/>
      <c r="D394" s="200"/>
      <c r="E394" s="200"/>
      <c r="F394" s="200"/>
      <c r="G394" s="200"/>
      <c r="H394" s="200"/>
      <c r="I394" s="200"/>
      <c r="J394" s="200"/>
      <c r="K394" s="200"/>
      <c r="L394" s="200"/>
      <c r="M394" s="200"/>
      <c r="N394" s="200"/>
      <c r="O394" s="200"/>
      <c r="R394" s="200"/>
      <c r="S394" s="200"/>
    </row>
    <row r="395" spans="1:19" s="221" customFormat="1">
      <c r="A395" s="200"/>
      <c r="B395" s="200"/>
      <c r="C395" s="200"/>
      <c r="D395" s="200"/>
      <c r="E395" s="200"/>
      <c r="F395" s="200"/>
      <c r="G395" s="200"/>
      <c r="H395" s="200"/>
      <c r="I395" s="200"/>
      <c r="J395" s="200"/>
      <c r="K395" s="200"/>
      <c r="L395" s="200"/>
      <c r="M395" s="200"/>
      <c r="N395" s="200"/>
      <c r="O395" s="200"/>
      <c r="R395" s="200"/>
      <c r="S395" s="200"/>
    </row>
    <row r="396" spans="1:19" s="221" customFormat="1">
      <c r="A396" s="200"/>
      <c r="B396" s="200"/>
      <c r="C396" s="200"/>
      <c r="D396" s="200"/>
      <c r="E396" s="200"/>
      <c r="F396" s="200"/>
      <c r="G396" s="200"/>
      <c r="H396" s="200"/>
      <c r="I396" s="200"/>
      <c r="J396" s="200"/>
      <c r="K396" s="200"/>
      <c r="L396" s="200"/>
      <c r="M396" s="200"/>
      <c r="N396" s="200"/>
      <c r="O396" s="200"/>
      <c r="R396" s="200"/>
      <c r="S396" s="200"/>
    </row>
    <row r="397" spans="1:19" s="221" customFormat="1">
      <c r="A397" s="200"/>
      <c r="B397" s="200"/>
      <c r="C397" s="200"/>
      <c r="D397" s="200"/>
      <c r="E397" s="200"/>
      <c r="F397" s="200"/>
      <c r="G397" s="200"/>
      <c r="H397" s="200"/>
      <c r="I397" s="200"/>
      <c r="J397" s="200"/>
      <c r="K397" s="200"/>
      <c r="L397" s="200"/>
      <c r="M397" s="200"/>
      <c r="N397" s="200"/>
      <c r="O397" s="200"/>
      <c r="R397" s="200"/>
      <c r="S397" s="200"/>
    </row>
    <row r="398" spans="1:19" s="221" customFormat="1">
      <c r="A398" s="200"/>
      <c r="B398" s="200"/>
      <c r="C398" s="200"/>
      <c r="D398" s="200"/>
      <c r="E398" s="200"/>
      <c r="F398" s="200"/>
      <c r="G398" s="200"/>
      <c r="H398" s="200"/>
      <c r="I398" s="200"/>
      <c r="J398" s="200"/>
      <c r="K398" s="200"/>
      <c r="L398" s="200"/>
      <c r="M398" s="200"/>
      <c r="N398" s="200"/>
      <c r="O398" s="200"/>
      <c r="R398" s="200"/>
      <c r="S398" s="200"/>
    </row>
    <row r="399" spans="1:19" s="221" customFormat="1">
      <c r="A399" s="200"/>
      <c r="B399" s="200"/>
      <c r="C399" s="200"/>
      <c r="D399" s="200"/>
      <c r="E399" s="200"/>
      <c r="F399" s="200"/>
      <c r="G399" s="200"/>
      <c r="H399" s="200"/>
      <c r="I399" s="200"/>
      <c r="J399" s="200"/>
      <c r="K399" s="200"/>
      <c r="L399" s="200"/>
      <c r="M399" s="200"/>
      <c r="N399" s="200"/>
      <c r="O399" s="200"/>
      <c r="R399" s="200"/>
      <c r="S399" s="200"/>
    </row>
    <row r="400" spans="1:19" s="221" customFormat="1">
      <c r="A400" s="200"/>
      <c r="B400" s="200"/>
      <c r="C400" s="200"/>
      <c r="D400" s="200"/>
      <c r="E400" s="200"/>
      <c r="F400" s="200"/>
      <c r="G400" s="200"/>
      <c r="H400" s="200"/>
      <c r="I400" s="200"/>
      <c r="J400" s="200"/>
      <c r="K400" s="200"/>
      <c r="L400" s="200"/>
      <c r="M400" s="200"/>
      <c r="N400" s="200"/>
      <c r="O400" s="200"/>
      <c r="R400" s="200"/>
      <c r="S400" s="200"/>
    </row>
    <row r="401" spans="1:19" s="221" customFormat="1">
      <c r="A401" s="200"/>
      <c r="B401" s="200"/>
      <c r="C401" s="200"/>
      <c r="D401" s="200"/>
      <c r="E401" s="200"/>
      <c r="F401" s="200"/>
      <c r="G401" s="200"/>
      <c r="H401" s="200"/>
      <c r="I401" s="200"/>
      <c r="J401" s="200"/>
      <c r="K401" s="200"/>
      <c r="L401" s="200"/>
      <c r="M401" s="200"/>
      <c r="N401" s="200"/>
      <c r="O401" s="200"/>
      <c r="R401" s="200"/>
      <c r="S401" s="200"/>
    </row>
    <row r="402" spans="1:19" s="221" customFormat="1">
      <c r="A402" s="200"/>
      <c r="B402" s="200"/>
      <c r="C402" s="200"/>
      <c r="D402" s="200"/>
      <c r="E402" s="200"/>
      <c r="F402" s="200"/>
      <c r="G402" s="200"/>
      <c r="H402" s="200"/>
      <c r="I402" s="200"/>
      <c r="J402" s="200"/>
      <c r="K402" s="200"/>
      <c r="L402" s="200"/>
      <c r="M402" s="200"/>
      <c r="N402" s="200"/>
      <c r="O402" s="200"/>
      <c r="R402" s="200"/>
      <c r="S402" s="200"/>
    </row>
    <row r="403" spans="1:19" s="221" customFormat="1">
      <c r="A403" s="200"/>
      <c r="B403" s="200"/>
      <c r="C403" s="200"/>
      <c r="D403" s="200"/>
      <c r="E403" s="200"/>
      <c r="F403" s="200"/>
      <c r="G403" s="200"/>
      <c r="H403" s="200"/>
      <c r="I403" s="200"/>
      <c r="J403" s="200"/>
      <c r="K403" s="200"/>
      <c r="L403" s="200"/>
      <c r="M403" s="200"/>
      <c r="N403" s="200"/>
      <c r="O403" s="200"/>
      <c r="R403" s="200"/>
      <c r="S403" s="200"/>
    </row>
    <row r="404" spans="1:19" s="221" customFormat="1">
      <c r="A404" s="200"/>
      <c r="B404" s="200"/>
      <c r="C404" s="200"/>
      <c r="D404" s="200"/>
      <c r="E404" s="200"/>
      <c r="F404" s="200"/>
      <c r="G404" s="200"/>
      <c r="H404" s="200"/>
      <c r="I404" s="200"/>
      <c r="J404" s="200"/>
      <c r="K404" s="200"/>
      <c r="L404" s="200"/>
      <c r="M404" s="200"/>
      <c r="N404" s="200"/>
      <c r="O404" s="200"/>
      <c r="R404" s="200"/>
      <c r="S404" s="200"/>
    </row>
    <row r="405" spans="1:19" s="221" customFormat="1">
      <c r="A405" s="200"/>
      <c r="B405" s="200"/>
      <c r="C405" s="200"/>
      <c r="D405" s="200"/>
      <c r="E405" s="200"/>
      <c r="F405" s="200"/>
      <c r="G405" s="200"/>
      <c r="H405" s="200"/>
      <c r="I405" s="200"/>
      <c r="J405" s="200"/>
      <c r="K405" s="200"/>
      <c r="L405" s="200"/>
      <c r="M405" s="200"/>
      <c r="N405" s="200"/>
      <c r="O405" s="200"/>
      <c r="R405" s="200"/>
      <c r="S405" s="200"/>
    </row>
    <row r="406" spans="1:19" s="221" customFormat="1">
      <c r="A406" s="200"/>
      <c r="B406" s="200"/>
      <c r="C406" s="200"/>
      <c r="D406" s="200"/>
      <c r="E406" s="200"/>
      <c r="F406" s="200"/>
      <c r="G406" s="200"/>
      <c r="H406" s="200"/>
      <c r="I406" s="200"/>
      <c r="J406" s="200"/>
      <c r="K406" s="200"/>
      <c r="L406" s="200"/>
      <c r="M406" s="200"/>
      <c r="N406" s="200"/>
      <c r="O406" s="200"/>
      <c r="R406" s="200"/>
      <c r="S406" s="200"/>
    </row>
    <row r="407" spans="1:19" s="221" customFormat="1">
      <c r="A407" s="200"/>
      <c r="B407" s="200"/>
      <c r="C407" s="200"/>
      <c r="D407" s="200"/>
      <c r="E407" s="200"/>
      <c r="F407" s="200"/>
      <c r="G407" s="200"/>
      <c r="H407" s="200"/>
      <c r="I407" s="200"/>
      <c r="J407" s="200"/>
      <c r="K407" s="200"/>
      <c r="L407" s="200"/>
      <c r="M407" s="200"/>
      <c r="N407" s="200"/>
      <c r="O407" s="200"/>
      <c r="R407" s="200"/>
      <c r="S407" s="200"/>
    </row>
    <row r="408" spans="1:19" s="221" customFormat="1">
      <c r="A408" s="200"/>
      <c r="B408" s="200"/>
      <c r="C408" s="200"/>
      <c r="D408" s="200"/>
      <c r="E408" s="200"/>
      <c r="F408" s="200"/>
      <c r="G408" s="200"/>
      <c r="H408" s="200"/>
      <c r="I408" s="200"/>
      <c r="J408" s="200"/>
      <c r="K408" s="200"/>
      <c r="L408" s="200"/>
      <c r="M408" s="200"/>
      <c r="N408" s="200"/>
      <c r="O408" s="200"/>
      <c r="R408" s="200"/>
      <c r="S408" s="200"/>
    </row>
    <row r="409" spans="1:19" s="221" customFormat="1">
      <c r="A409" s="200"/>
      <c r="B409" s="200"/>
      <c r="C409" s="200"/>
      <c r="D409" s="200"/>
      <c r="E409" s="200"/>
      <c r="F409" s="200"/>
      <c r="G409" s="200"/>
      <c r="H409" s="200"/>
      <c r="I409" s="200"/>
      <c r="J409" s="200"/>
      <c r="K409" s="200"/>
      <c r="L409" s="200"/>
      <c r="M409" s="200"/>
      <c r="N409" s="200"/>
      <c r="O409" s="200"/>
      <c r="R409" s="200"/>
      <c r="S409" s="200"/>
    </row>
    <row r="410" spans="1:19" s="221" customFormat="1">
      <c r="A410" s="200"/>
      <c r="B410" s="200"/>
      <c r="C410" s="200"/>
      <c r="D410" s="200"/>
      <c r="E410" s="200"/>
      <c r="F410" s="200"/>
      <c r="G410" s="200"/>
      <c r="H410" s="200"/>
      <c r="I410" s="200"/>
      <c r="J410" s="200"/>
      <c r="K410" s="200"/>
      <c r="L410" s="200"/>
      <c r="M410" s="200"/>
      <c r="N410" s="200"/>
      <c r="O410" s="200"/>
      <c r="R410" s="200"/>
      <c r="S410" s="200"/>
    </row>
    <row r="411" spans="1:19" s="221" customFormat="1">
      <c r="A411" s="200"/>
      <c r="B411" s="200"/>
      <c r="C411" s="200"/>
      <c r="D411" s="200"/>
      <c r="E411" s="200"/>
      <c r="F411" s="200"/>
      <c r="G411" s="200"/>
      <c r="H411" s="200"/>
      <c r="I411" s="200"/>
      <c r="J411" s="200"/>
      <c r="K411" s="200"/>
      <c r="L411" s="200"/>
      <c r="M411" s="200"/>
      <c r="N411" s="200"/>
      <c r="O411" s="200"/>
      <c r="R411" s="200"/>
      <c r="S411" s="200"/>
    </row>
    <row r="412" spans="1:19" s="221" customFormat="1">
      <c r="A412" s="200"/>
      <c r="B412" s="200"/>
      <c r="C412" s="200"/>
      <c r="D412" s="200"/>
      <c r="E412" s="200"/>
      <c r="F412" s="200"/>
      <c r="G412" s="200"/>
      <c r="H412" s="200"/>
      <c r="I412" s="200"/>
      <c r="J412" s="200"/>
      <c r="K412" s="200"/>
      <c r="L412" s="200"/>
      <c r="M412" s="200"/>
      <c r="N412" s="200"/>
      <c r="O412" s="200"/>
      <c r="R412" s="200"/>
      <c r="S412" s="200"/>
    </row>
    <row r="413" spans="1:19" s="221" customFormat="1">
      <c r="A413" s="200"/>
      <c r="B413" s="200"/>
      <c r="C413" s="200"/>
      <c r="D413" s="200"/>
      <c r="E413" s="200"/>
      <c r="F413" s="200"/>
      <c r="G413" s="200"/>
      <c r="H413" s="200"/>
      <c r="I413" s="200"/>
      <c r="J413" s="200"/>
      <c r="K413" s="200"/>
      <c r="L413" s="200"/>
      <c r="M413" s="200"/>
      <c r="N413" s="200"/>
      <c r="O413" s="200"/>
      <c r="R413" s="200"/>
      <c r="S413" s="200"/>
    </row>
    <row r="414" spans="1:19" s="221" customFormat="1">
      <c r="A414" s="200"/>
      <c r="B414" s="200"/>
      <c r="C414" s="200"/>
      <c r="D414" s="200"/>
      <c r="E414" s="200"/>
      <c r="F414" s="200"/>
      <c r="G414" s="200"/>
      <c r="H414" s="200"/>
      <c r="I414" s="200"/>
      <c r="J414" s="200"/>
      <c r="K414" s="200"/>
      <c r="L414" s="200"/>
      <c r="M414" s="200"/>
      <c r="N414" s="200"/>
      <c r="O414" s="200"/>
      <c r="R414" s="200"/>
      <c r="S414" s="200"/>
    </row>
    <row r="415" spans="1:19" s="221" customFormat="1">
      <c r="A415" s="200"/>
      <c r="B415" s="200"/>
      <c r="C415" s="200"/>
      <c r="D415" s="200"/>
      <c r="E415" s="200"/>
      <c r="F415" s="200"/>
      <c r="G415" s="200"/>
      <c r="H415" s="200"/>
      <c r="I415" s="200"/>
      <c r="J415" s="200"/>
      <c r="K415" s="200"/>
      <c r="L415" s="200"/>
      <c r="M415" s="200"/>
      <c r="N415" s="200"/>
      <c r="O415" s="200"/>
      <c r="R415" s="200"/>
      <c r="S415" s="200"/>
    </row>
    <row r="416" spans="1:19" s="221" customFormat="1">
      <c r="A416" s="200"/>
      <c r="B416" s="200"/>
      <c r="C416" s="200"/>
      <c r="D416" s="200"/>
      <c r="E416" s="200"/>
      <c r="F416" s="200"/>
      <c r="G416" s="200"/>
      <c r="H416" s="200"/>
      <c r="I416" s="200"/>
      <c r="J416" s="200"/>
      <c r="K416" s="200"/>
      <c r="L416" s="200"/>
      <c r="M416" s="200"/>
      <c r="N416" s="200"/>
      <c r="O416" s="200"/>
      <c r="R416" s="200"/>
      <c r="S416" s="200"/>
    </row>
    <row r="417" spans="1:19" s="221" customFormat="1">
      <c r="A417" s="200"/>
      <c r="B417" s="200"/>
      <c r="C417" s="200"/>
      <c r="D417" s="200"/>
      <c r="E417" s="200"/>
      <c r="F417" s="200"/>
      <c r="G417" s="200"/>
      <c r="H417" s="200"/>
      <c r="I417" s="200"/>
      <c r="J417" s="200"/>
      <c r="K417" s="200"/>
      <c r="L417" s="200"/>
      <c r="M417" s="200"/>
      <c r="N417" s="200"/>
      <c r="O417" s="200"/>
      <c r="R417" s="200"/>
      <c r="S417" s="200"/>
    </row>
    <row r="418" spans="1:19" s="221" customFormat="1">
      <c r="A418" s="200"/>
      <c r="B418" s="200"/>
      <c r="C418" s="200"/>
      <c r="D418" s="200"/>
      <c r="E418" s="200"/>
      <c r="F418" s="200"/>
      <c r="G418" s="200"/>
      <c r="H418" s="200"/>
      <c r="I418" s="200"/>
      <c r="J418" s="200"/>
      <c r="K418" s="200"/>
      <c r="L418" s="200"/>
      <c r="M418" s="200"/>
      <c r="N418" s="200"/>
      <c r="O418" s="200"/>
      <c r="R418" s="200"/>
      <c r="S418" s="200"/>
    </row>
    <row r="419" spans="1:19" s="221" customFormat="1">
      <c r="A419" s="200"/>
      <c r="B419" s="200"/>
      <c r="C419" s="200"/>
      <c r="D419" s="200"/>
      <c r="E419" s="200"/>
      <c r="F419" s="200"/>
      <c r="G419" s="200"/>
      <c r="H419" s="200"/>
      <c r="I419" s="200"/>
      <c r="J419" s="200"/>
      <c r="K419" s="200"/>
      <c r="L419" s="200"/>
      <c r="M419" s="200"/>
      <c r="N419" s="200"/>
      <c r="O419" s="200"/>
      <c r="R419" s="200"/>
      <c r="S419" s="200"/>
    </row>
    <row r="420" spans="1:19" s="221" customFormat="1">
      <c r="A420" s="200"/>
      <c r="B420" s="200"/>
      <c r="C420" s="200"/>
      <c r="D420" s="200"/>
      <c r="E420" s="200"/>
      <c r="F420" s="200"/>
      <c r="G420" s="200"/>
      <c r="H420" s="200"/>
      <c r="I420" s="200"/>
      <c r="J420" s="200"/>
      <c r="K420" s="200"/>
      <c r="L420" s="200"/>
      <c r="M420" s="200"/>
      <c r="N420" s="200"/>
      <c r="O420" s="200"/>
      <c r="R420" s="200"/>
      <c r="S420" s="200"/>
    </row>
    <row r="421" spans="1:19" s="221" customFormat="1">
      <c r="A421" s="200"/>
      <c r="B421" s="200"/>
      <c r="C421" s="200"/>
      <c r="D421" s="200"/>
      <c r="E421" s="200"/>
      <c r="F421" s="200"/>
      <c r="G421" s="200"/>
      <c r="H421" s="200"/>
      <c r="I421" s="200"/>
      <c r="J421" s="200"/>
      <c r="K421" s="200"/>
      <c r="L421" s="200"/>
      <c r="M421" s="200"/>
      <c r="N421" s="200"/>
      <c r="O421" s="200"/>
      <c r="R421" s="200"/>
      <c r="S421" s="200"/>
    </row>
    <row r="422" spans="1:19" s="221" customFormat="1">
      <c r="A422" s="200"/>
      <c r="B422" s="200"/>
      <c r="C422" s="200"/>
      <c r="D422" s="200"/>
      <c r="E422" s="200"/>
      <c r="F422" s="200"/>
      <c r="G422" s="200"/>
      <c r="H422" s="200"/>
      <c r="I422" s="200"/>
      <c r="J422" s="200"/>
      <c r="K422" s="200"/>
      <c r="L422" s="200"/>
      <c r="M422" s="200"/>
      <c r="N422" s="200"/>
      <c r="O422" s="200"/>
      <c r="R422" s="200"/>
      <c r="S422" s="200"/>
    </row>
    <row r="423" spans="1:19" s="221" customFormat="1">
      <c r="A423" s="200"/>
      <c r="B423" s="200"/>
      <c r="C423" s="200"/>
      <c r="D423" s="200"/>
      <c r="E423" s="200"/>
      <c r="F423" s="200"/>
      <c r="G423" s="200"/>
      <c r="H423" s="200"/>
      <c r="I423" s="200"/>
      <c r="J423" s="200"/>
      <c r="K423" s="200"/>
      <c r="L423" s="200"/>
      <c r="M423" s="200"/>
      <c r="N423" s="200"/>
      <c r="O423" s="200"/>
      <c r="R423" s="200"/>
      <c r="S423" s="200"/>
    </row>
    <row r="424" spans="1:19" s="221" customFormat="1">
      <c r="A424" s="200"/>
      <c r="B424" s="200"/>
      <c r="C424" s="200"/>
      <c r="D424" s="200"/>
      <c r="E424" s="200"/>
      <c r="F424" s="200"/>
      <c r="G424" s="200"/>
      <c r="H424" s="200"/>
      <c r="I424" s="200"/>
      <c r="J424" s="200"/>
      <c r="K424" s="200"/>
      <c r="L424" s="200"/>
      <c r="M424" s="200"/>
      <c r="N424" s="200"/>
      <c r="O424" s="200"/>
      <c r="R424" s="200"/>
      <c r="S424" s="200"/>
    </row>
    <row r="425" spans="1:19" s="221" customFormat="1">
      <c r="A425" s="200"/>
      <c r="B425" s="200"/>
      <c r="C425" s="200"/>
      <c r="D425" s="200"/>
      <c r="E425" s="200"/>
      <c r="F425" s="200"/>
      <c r="G425" s="200"/>
      <c r="H425" s="200"/>
      <c r="I425" s="200"/>
      <c r="J425" s="200"/>
      <c r="K425" s="200"/>
      <c r="L425" s="200"/>
      <c r="M425" s="200"/>
      <c r="N425" s="200"/>
      <c r="O425" s="200"/>
      <c r="R425" s="200"/>
      <c r="S425" s="200"/>
    </row>
    <row r="426" spans="1:19" s="221" customFormat="1">
      <c r="A426" s="200"/>
      <c r="B426" s="200"/>
      <c r="C426" s="200"/>
      <c r="D426" s="200"/>
      <c r="E426" s="200"/>
      <c r="F426" s="200"/>
      <c r="G426" s="200"/>
      <c r="H426" s="200"/>
      <c r="I426" s="200"/>
      <c r="J426" s="200"/>
      <c r="K426" s="200"/>
      <c r="L426" s="200"/>
      <c r="M426" s="200"/>
      <c r="N426" s="200"/>
      <c r="O426" s="200"/>
      <c r="R426" s="200"/>
      <c r="S426" s="200"/>
    </row>
    <row r="427" spans="1:19" s="221" customFormat="1">
      <c r="A427" s="200"/>
      <c r="B427" s="200"/>
      <c r="C427" s="200"/>
      <c r="D427" s="200"/>
      <c r="E427" s="200"/>
      <c r="F427" s="200"/>
      <c r="G427" s="200"/>
      <c r="H427" s="200"/>
      <c r="I427" s="200"/>
      <c r="J427" s="200"/>
      <c r="K427" s="200"/>
      <c r="L427" s="200"/>
      <c r="M427" s="200"/>
      <c r="N427" s="200"/>
      <c r="O427" s="200"/>
      <c r="R427" s="200"/>
      <c r="S427" s="200"/>
    </row>
    <row r="428" spans="1:19" s="221" customFormat="1">
      <c r="A428" s="200"/>
      <c r="B428" s="200"/>
      <c r="C428" s="200"/>
      <c r="D428" s="200"/>
      <c r="E428" s="200"/>
      <c r="F428" s="200"/>
      <c r="G428" s="200"/>
      <c r="H428" s="200"/>
      <c r="I428" s="200"/>
      <c r="J428" s="200"/>
      <c r="K428" s="200"/>
      <c r="L428" s="200"/>
      <c r="M428" s="200"/>
      <c r="N428" s="200"/>
      <c r="O428" s="200"/>
      <c r="R428" s="200"/>
      <c r="S428" s="200"/>
    </row>
    <row r="429" spans="1:19" s="221" customFormat="1">
      <c r="A429" s="200"/>
      <c r="B429" s="200"/>
      <c r="C429" s="200"/>
      <c r="D429" s="200"/>
      <c r="E429" s="200"/>
      <c r="F429" s="200"/>
      <c r="G429" s="200"/>
      <c r="H429" s="200"/>
      <c r="I429" s="200"/>
      <c r="J429" s="200"/>
      <c r="K429" s="200"/>
      <c r="L429" s="200"/>
      <c r="M429" s="200"/>
      <c r="N429" s="200"/>
      <c r="O429" s="200"/>
      <c r="R429" s="200"/>
      <c r="S429" s="200"/>
    </row>
    <row r="430" spans="1:19" s="221" customFormat="1">
      <c r="A430" s="200"/>
      <c r="B430" s="200"/>
      <c r="C430" s="200"/>
      <c r="D430" s="200"/>
      <c r="E430" s="200"/>
      <c r="F430" s="200"/>
      <c r="G430" s="200"/>
      <c r="H430" s="200"/>
      <c r="I430" s="200"/>
      <c r="J430" s="200"/>
      <c r="K430" s="200"/>
      <c r="L430" s="200"/>
      <c r="M430" s="200"/>
      <c r="N430" s="200"/>
      <c r="O430" s="200"/>
      <c r="R430" s="200"/>
      <c r="S430" s="200"/>
    </row>
    <row r="431" spans="1:19" s="221" customFormat="1">
      <c r="A431" s="200"/>
      <c r="B431" s="200"/>
      <c r="C431" s="200"/>
      <c r="D431" s="200"/>
      <c r="E431" s="200"/>
      <c r="F431" s="200"/>
      <c r="G431" s="200"/>
      <c r="H431" s="200"/>
      <c r="I431" s="200"/>
      <c r="J431" s="200"/>
      <c r="K431" s="200"/>
      <c r="L431" s="200"/>
      <c r="M431" s="200"/>
      <c r="N431" s="200"/>
      <c r="O431" s="200"/>
      <c r="R431" s="200"/>
      <c r="S431" s="200"/>
    </row>
    <row r="432" spans="1:19" s="221" customFormat="1">
      <c r="A432" s="200"/>
      <c r="B432" s="200"/>
      <c r="C432" s="200"/>
      <c r="D432" s="200"/>
      <c r="E432" s="200"/>
      <c r="F432" s="200"/>
      <c r="G432" s="200"/>
      <c r="H432" s="200"/>
      <c r="I432" s="200"/>
      <c r="J432" s="200"/>
      <c r="K432" s="200"/>
      <c r="L432" s="200"/>
      <c r="M432" s="200"/>
      <c r="N432" s="200"/>
      <c r="O432" s="200"/>
      <c r="R432" s="200"/>
      <c r="S432" s="200"/>
    </row>
    <row r="433" spans="1:19" s="221" customFormat="1">
      <c r="A433" s="200"/>
      <c r="B433" s="200"/>
      <c r="C433" s="200"/>
      <c r="D433" s="200"/>
      <c r="E433" s="200"/>
      <c r="F433" s="200"/>
      <c r="G433" s="200"/>
      <c r="H433" s="200"/>
      <c r="I433" s="200"/>
      <c r="J433" s="200"/>
      <c r="K433" s="200"/>
      <c r="L433" s="200"/>
      <c r="M433" s="200"/>
      <c r="N433" s="200"/>
      <c r="O433" s="200"/>
      <c r="R433" s="200"/>
      <c r="S433" s="200"/>
    </row>
    <row r="434" spans="1:19" s="221" customFormat="1">
      <c r="A434" s="200"/>
      <c r="B434" s="200"/>
      <c r="C434" s="200"/>
      <c r="D434" s="200"/>
      <c r="E434" s="200"/>
      <c r="F434" s="200"/>
      <c r="G434" s="200"/>
      <c r="H434" s="200"/>
      <c r="I434" s="200"/>
      <c r="J434" s="200"/>
      <c r="K434" s="200"/>
      <c r="L434" s="200"/>
      <c r="M434" s="200"/>
      <c r="N434" s="200"/>
      <c r="O434" s="200"/>
      <c r="R434" s="200"/>
      <c r="S434" s="200"/>
    </row>
    <row r="435" spans="1:19" s="221" customFormat="1">
      <c r="A435" s="200"/>
      <c r="B435" s="200"/>
      <c r="C435" s="200"/>
      <c r="D435" s="200"/>
      <c r="E435" s="200"/>
      <c r="F435" s="200"/>
      <c r="G435" s="200"/>
      <c r="H435" s="200"/>
      <c r="I435" s="200"/>
      <c r="J435" s="200"/>
      <c r="K435" s="200"/>
      <c r="L435" s="200"/>
      <c r="M435" s="200"/>
      <c r="N435" s="200"/>
      <c r="O435" s="200"/>
      <c r="R435" s="200"/>
      <c r="S435" s="200"/>
    </row>
    <row r="436" spans="1:19" s="221" customFormat="1">
      <c r="A436" s="200"/>
      <c r="B436" s="200"/>
      <c r="C436" s="200"/>
      <c r="D436" s="200"/>
      <c r="E436" s="200"/>
      <c r="F436" s="200"/>
      <c r="G436" s="200"/>
      <c r="H436" s="200"/>
      <c r="I436" s="200"/>
      <c r="J436" s="200"/>
      <c r="K436" s="200"/>
      <c r="L436" s="200"/>
      <c r="M436" s="200"/>
      <c r="N436" s="200"/>
      <c r="O436" s="200"/>
      <c r="R436" s="200"/>
      <c r="S436" s="200"/>
    </row>
    <row r="437" spans="1:19" s="221" customFormat="1">
      <c r="A437" s="200"/>
      <c r="B437" s="200"/>
      <c r="C437" s="200"/>
      <c r="D437" s="200"/>
      <c r="E437" s="200"/>
      <c r="F437" s="200"/>
      <c r="G437" s="200"/>
      <c r="H437" s="200"/>
      <c r="I437" s="200"/>
      <c r="J437" s="200"/>
      <c r="K437" s="200"/>
      <c r="L437" s="200"/>
      <c r="M437" s="200"/>
      <c r="N437" s="200"/>
      <c r="O437" s="200"/>
      <c r="R437" s="200"/>
      <c r="S437" s="200"/>
    </row>
    <row r="438" spans="1:19" s="221" customFormat="1">
      <c r="A438" s="200"/>
      <c r="B438" s="200"/>
      <c r="C438" s="200"/>
      <c r="D438" s="200"/>
      <c r="E438" s="200"/>
      <c r="F438" s="200"/>
      <c r="G438" s="200"/>
      <c r="H438" s="200"/>
      <c r="I438" s="200"/>
      <c r="J438" s="200"/>
      <c r="K438" s="200"/>
      <c r="L438" s="200"/>
      <c r="M438" s="200"/>
      <c r="N438" s="200"/>
      <c r="O438" s="200"/>
      <c r="R438" s="200"/>
      <c r="S438" s="200"/>
    </row>
    <row r="439" spans="1:19" s="221" customFormat="1">
      <c r="A439" s="200"/>
      <c r="B439" s="200"/>
      <c r="C439" s="200"/>
      <c r="D439" s="200"/>
      <c r="E439" s="200"/>
      <c r="F439" s="200"/>
      <c r="G439" s="200"/>
      <c r="H439" s="200"/>
      <c r="I439" s="200"/>
      <c r="J439" s="200"/>
      <c r="K439" s="200"/>
      <c r="L439" s="200"/>
      <c r="M439" s="200"/>
      <c r="N439" s="200"/>
      <c r="O439" s="200"/>
      <c r="R439" s="200"/>
      <c r="S439" s="200"/>
    </row>
    <row r="440" spans="1:19" s="221" customFormat="1">
      <c r="A440" s="200"/>
      <c r="B440" s="200"/>
      <c r="C440" s="200"/>
      <c r="D440" s="200"/>
      <c r="E440" s="200"/>
      <c r="F440" s="200"/>
      <c r="G440" s="200"/>
      <c r="H440" s="200"/>
      <c r="I440" s="200"/>
      <c r="J440" s="200"/>
      <c r="K440" s="200"/>
      <c r="L440" s="200"/>
      <c r="M440" s="200"/>
      <c r="N440" s="200"/>
      <c r="O440" s="200"/>
      <c r="R440" s="200"/>
      <c r="S440" s="200"/>
    </row>
    <row r="441" spans="1:19" s="221" customFormat="1">
      <c r="A441" s="200"/>
      <c r="B441" s="200"/>
      <c r="C441" s="200"/>
      <c r="D441" s="200"/>
      <c r="E441" s="200"/>
      <c r="F441" s="200"/>
      <c r="G441" s="200"/>
      <c r="H441" s="200"/>
      <c r="I441" s="200"/>
      <c r="J441" s="200"/>
      <c r="K441" s="200"/>
      <c r="L441" s="200"/>
      <c r="M441" s="200"/>
      <c r="N441" s="200"/>
      <c r="O441" s="200"/>
      <c r="R441" s="200"/>
      <c r="S441" s="200"/>
    </row>
    <row r="442" spans="1:19" s="221" customFormat="1">
      <c r="A442" s="200"/>
      <c r="B442" s="200"/>
      <c r="C442" s="200"/>
      <c r="D442" s="200"/>
      <c r="E442" s="200"/>
      <c r="F442" s="200"/>
      <c r="G442" s="200"/>
      <c r="H442" s="200"/>
      <c r="I442" s="200"/>
      <c r="J442" s="200"/>
      <c r="K442" s="200"/>
      <c r="L442" s="200"/>
      <c r="M442" s="200"/>
      <c r="N442" s="200"/>
      <c r="O442" s="200"/>
      <c r="R442" s="200"/>
      <c r="S442" s="200"/>
    </row>
    <row r="443" spans="1:19" s="221" customFormat="1">
      <c r="A443" s="200"/>
      <c r="B443" s="200"/>
      <c r="C443" s="200"/>
      <c r="D443" s="200"/>
      <c r="E443" s="200"/>
      <c r="F443" s="200"/>
      <c r="G443" s="200"/>
      <c r="H443" s="200"/>
      <c r="I443" s="200"/>
      <c r="J443" s="200"/>
      <c r="K443" s="200"/>
      <c r="L443" s="200"/>
      <c r="M443" s="200"/>
      <c r="N443" s="200"/>
      <c r="O443" s="200"/>
      <c r="R443" s="200"/>
      <c r="S443" s="200"/>
    </row>
    <row r="444" spans="1:19" s="221" customFormat="1">
      <c r="A444" s="200"/>
      <c r="B444" s="200"/>
      <c r="C444" s="200"/>
      <c r="D444" s="200"/>
      <c r="E444" s="200"/>
      <c r="F444" s="200"/>
      <c r="G444" s="200"/>
      <c r="H444" s="200"/>
      <c r="I444" s="200"/>
      <c r="J444" s="200"/>
      <c r="K444" s="200"/>
      <c r="L444" s="200"/>
      <c r="M444" s="200"/>
      <c r="N444" s="200"/>
      <c r="O444" s="200"/>
      <c r="R444" s="200"/>
      <c r="S444" s="200"/>
    </row>
    <row r="445" spans="1:19" s="221" customFormat="1">
      <c r="A445" s="200"/>
      <c r="B445" s="200"/>
      <c r="C445" s="200"/>
      <c r="D445" s="200"/>
      <c r="E445" s="200"/>
      <c r="F445" s="200"/>
      <c r="G445" s="200"/>
      <c r="H445" s="200"/>
      <c r="I445" s="200"/>
      <c r="J445" s="200"/>
      <c r="K445" s="200"/>
      <c r="L445" s="200"/>
      <c r="M445" s="200"/>
      <c r="N445" s="200"/>
      <c r="O445" s="200"/>
      <c r="R445" s="200"/>
      <c r="S445" s="200"/>
    </row>
    <row r="446" spans="1:19" s="221" customFormat="1">
      <c r="A446" s="200"/>
      <c r="B446" s="200"/>
      <c r="C446" s="200"/>
      <c r="D446" s="200"/>
      <c r="E446" s="200"/>
      <c r="F446" s="200"/>
      <c r="G446" s="200"/>
      <c r="H446" s="200"/>
      <c r="I446" s="200"/>
      <c r="J446" s="200"/>
      <c r="K446" s="200"/>
      <c r="L446" s="200"/>
      <c r="M446" s="200"/>
      <c r="N446" s="200"/>
      <c r="O446" s="200"/>
      <c r="R446" s="200"/>
      <c r="S446" s="200"/>
    </row>
    <row r="447" spans="1:19" s="221" customFormat="1">
      <c r="A447" s="200"/>
      <c r="B447" s="200"/>
      <c r="C447" s="200"/>
      <c r="D447" s="200"/>
      <c r="E447" s="200"/>
      <c r="F447" s="200"/>
      <c r="G447" s="200"/>
      <c r="H447" s="200"/>
      <c r="I447" s="200"/>
      <c r="J447" s="200"/>
      <c r="K447" s="200"/>
      <c r="L447" s="200"/>
      <c r="M447" s="200"/>
      <c r="N447" s="200"/>
      <c r="O447" s="200"/>
      <c r="R447" s="200"/>
      <c r="S447" s="200"/>
    </row>
    <row r="448" spans="1:19" s="221" customFormat="1">
      <c r="A448" s="200"/>
      <c r="B448" s="200"/>
      <c r="C448" s="200"/>
      <c r="D448" s="200"/>
      <c r="E448" s="200"/>
      <c r="F448" s="200"/>
      <c r="G448" s="200"/>
      <c r="H448" s="200"/>
      <c r="I448" s="200"/>
      <c r="J448" s="200"/>
      <c r="K448" s="200"/>
      <c r="L448" s="200"/>
      <c r="M448" s="200"/>
      <c r="N448" s="200"/>
      <c r="O448" s="200"/>
      <c r="R448" s="200"/>
      <c r="S448" s="200"/>
    </row>
    <row r="449" spans="1:19" s="221" customFormat="1">
      <c r="A449" s="200"/>
      <c r="B449" s="200"/>
      <c r="C449" s="200"/>
      <c r="D449" s="200"/>
      <c r="E449" s="200"/>
      <c r="F449" s="200"/>
      <c r="G449" s="200"/>
      <c r="H449" s="200"/>
      <c r="I449" s="200"/>
      <c r="J449" s="200"/>
      <c r="K449" s="200"/>
      <c r="L449" s="200"/>
      <c r="M449" s="200"/>
      <c r="N449" s="200"/>
      <c r="O449" s="200"/>
      <c r="R449" s="200"/>
      <c r="S449" s="200"/>
    </row>
    <row r="450" spans="1:19" s="221" customFormat="1">
      <c r="A450" s="200"/>
      <c r="B450" s="200"/>
      <c r="C450" s="200"/>
      <c r="D450" s="200"/>
      <c r="E450" s="200"/>
      <c r="F450" s="200"/>
      <c r="G450" s="200"/>
      <c r="H450" s="200"/>
      <c r="I450" s="200"/>
      <c r="J450" s="200"/>
      <c r="K450" s="200"/>
      <c r="L450" s="200"/>
      <c r="M450" s="200"/>
      <c r="N450" s="200"/>
      <c r="O450" s="200"/>
      <c r="R450" s="200"/>
      <c r="S450" s="200"/>
    </row>
    <row r="451" spans="1:19" s="221" customFormat="1">
      <c r="A451" s="200"/>
      <c r="B451" s="200"/>
      <c r="C451" s="200"/>
      <c r="D451" s="200"/>
      <c r="E451" s="200"/>
      <c r="F451" s="200"/>
      <c r="G451" s="200"/>
      <c r="H451" s="200"/>
      <c r="I451" s="200"/>
      <c r="J451" s="200"/>
      <c r="K451" s="200"/>
      <c r="L451" s="200"/>
      <c r="M451" s="200"/>
      <c r="N451" s="200"/>
      <c r="O451" s="200"/>
      <c r="R451" s="200"/>
      <c r="S451" s="200"/>
    </row>
    <row r="452" spans="1:19" s="221" customFormat="1">
      <c r="A452" s="200"/>
      <c r="B452" s="200"/>
      <c r="C452" s="200"/>
      <c r="D452" s="200"/>
      <c r="E452" s="200"/>
      <c r="F452" s="200"/>
      <c r="G452" s="200"/>
      <c r="H452" s="200"/>
      <c r="I452" s="200"/>
      <c r="J452" s="200"/>
      <c r="K452" s="200"/>
      <c r="L452" s="200"/>
      <c r="M452" s="200"/>
      <c r="N452" s="200"/>
      <c r="O452" s="200"/>
      <c r="R452" s="200"/>
      <c r="S452" s="200"/>
    </row>
    <row r="453" spans="1:19" s="221" customFormat="1">
      <c r="A453" s="200"/>
      <c r="B453" s="200"/>
      <c r="C453" s="200"/>
      <c r="D453" s="200"/>
      <c r="E453" s="200"/>
      <c r="F453" s="200"/>
      <c r="G453" s="200"/>
      <c r="H453" s="200"/>
      <c r="I453" s="200"/>
      <c r="J453" s="200"/>
      <c r="K453" s="200"/>
      <c r="L453" s="200"/>
      <c r="M453" s="200"/>
      <c r="N453" s="200"/>
      <c r="O453" s="200"/>
      <c r="R453" s="200"/>
      <c r="S453" s="200"/>
    </row>
    <row r="454" spans="1:19" s="221" customFormat="1">
      <c r="A454" s="200"/>
      <c r="B454" s="200"/>
      <c r="C454" s="200"/>
      <c r="D454" s="200"/>
      <c r="E454" s="200"/>
      <c r="F454" s="200"/>
      <c r="G454" s="200"/>
      <c r="H454" s="200"/>
      <c r="I454" s="200"/>
      <c r="J454" s="200"/>
      <c r="K454" s="200"/>
      <c r="L454" s="200"/>
      <c r="M454" s="200"/>
      <c r="N454" s="200"/>
      <c r="O454" s="200"/>
      <c r="R454" s="200"/>
      <c r="S454" s="200"/>
    </row>
    <row r="455" spans="1:19" s="221" customFormat="1">
      <c r="A455" s="200"/>
      <c r="B455" s="200"/>
      <c r="C455" s="200"/>
      <c r="D455" s="200"/>
      <c r="E455" s="200"/>
      <c r="F455" s="200"/>
      <c r="G455" s="200"/>
      <c r="H455" s="200"/>
      <c r="I455" s="200"/>
      <c r="J455" s="200"/>
      <c r="K455" s="200"/>
      <c r="L455" s="200"/>
      <c r="M455" s="200"/>
      <c r="N455" s="200"/>
      <c r="O455" s="200"/>
      <c r="R455" s="200"/>
      <c r="S455" s="200"/>
    </row>
    <row r="456" spans="1:19" s="221" customFormat="1">
      <c r="A456" s="200"/>
      <c r="B456" s="200"/>
      <c r="C456" s="200"/>
      <c r="D456" s="200"/>
      <c r="E456" s="200"/>
      <c r="F456" s="200"/>
      <c r="G456" s="200"/>
      <c r="H456" s="200"/>
      <c r="I456" s="200"/>
      <c r="J456" s="200"/>
      <c r="K456" s="200"/>
      <c r="L456" s="200"/>
      <c r="M456" s="200"/>
      <c r="N456" s="200"/>
      <c r="O456" s="200"/>
      <c r="R456" s="200"/>
      <c r="S456" s="200"/>
    </row>
    <row r="457" spans="1:19" s="221" customFormat="1">
      <c r="A457" s="200"/>
      <c r="B457" s="200"/>
      <c r="C457" s="200"/>
      <c r="D457" s="200"/>
      <c r="E457" s="200"/>
      <c r="F457" s="200"/>
      <c r="G457" s="200"/>
      <c r="H457" s="200"/>
      <c r="I457" s="200"/>
      <c r="J457" s="200"/>
      <c r="K457" s="200"/>
      <c r="L457" s="200"/>
      <c r="M457" s="200"/>
      <c r="N457" s="200"/>
      <c r="O457" s="200"/>
      <c r="R457" s="200"/>
      <c r="S457" s="200"/>
    </row>
    <row r="458" spans="1:19" s="221" customFormat="1">
      <c r="A458" s="200"/>
      <c r="B458" s="200"/>
      <c r="C458" s="200"/>
      <c r="D458" s="200"/>
      <c r="E458" s="200"/>
      <c r="F458" s="200"/>
      <c r="G458" s="200"/>
      <c r="H458" s="200"/>
      <c r="I458" s="200"/>
      <c r="J458" s="200"/>
      <c r="K458" s="200"/>
      <c r="L458" s="200"/>
      <c r="M458" s="200"/>
      <c r="N458" s="200"/>
      <c r="O458" s="200"/>
      <c r="R458" s="200"/>
      <c r="S458" s="200"/>
    </row>
    <row r="459" spans="1:19" s="221" customFormat="1">
      <c r="A459" s="200"/>
      <c r="B459" s="200"/>
      <c r="C459" s="200"/>
      <c r="D459" s="200"/>
      <c r="E459" s="200"/>
      <c r="F459" s="200"/>
      <c r="G459" s="200"/>
      <c r="H459" s="200"/>
      <c r="I459" s="200"/>
      <c r="J459" s="200"/>
      <c r="K459" s="200"/>
      <c r="L459" s="200"/>
      <c r="M459" s="200"/>
      <c r="N459" s="200"/>
      <c r="O459" s="200"/>
      <c r="R459" s="200"/>
      <c r="S459" s="200"/>
    </row>
    <row r="460" spans="1:19" s="221" customFormat="1">
      <c r="A460" s="200"/>
      <c r="B460" s="200"/>
      <c r="C460" s="200"/>
      <c r="D460" s="200"/>
      <c r="E460" s="200"/>
      <c r="F460" s="200"/>
      <c r="G460" s="200"/>
      <c r="H460" s="200"/>
      <c r="I460" s="200"/>
      <c r="J460" s="200"/>
      <c r="K460" s="200"/>
      <c r="L460" s="200"/>
      <c r="M460" s="200"/>
      <c r="N460" s="200"/>
      <c r="O460" s="200"/>
      <c r="R460" s="200"/>
      <c r="S460" s="200"/>
    </row>
    <row r="461" spans="1:19" s="221" customFormat="1">
      <c r="A461" s="200"/>
      <c r="B461" s="200"/>
      <c r="C461" s="200"/>
      <c r="D461" s="200"/>
      <c r="E461" s="200"/>
      <c r="F461" s="200"/>
      <c r="G461" s="200"/>
      <c r="H461" s="200"/>
      <c r="I461" s="200"/>
      <c r="J461" s="200"/>
      <c r="K461" s="200"/>
      <c r="L461" s="200"/>
      <c r="M461" s="200"/>
      <c r="N461" s="200"/>
      <c r="O461" s="200"/>
      <c r="R461" s="200"/>
      <c r="S461" s="200"/>
    </row>
    <row r="462" spans="1:19" s="221" customFormat="1">
      <c r="A462" s="200"/>
      <c r="B462" s="200"/>
      <c r="C462" s="200"/>
      <c r="D462" s="200"/>
      <c r="E462" s="200"/>
      <c r="F462" s="200"/>
      <c r="G462" s="200"/>
      <c r="H462" s="200"/>
      <c r="I462" s="200"/>
      <c r="J462" s="200"/>
      <c r="K462" s="200"/>
      <c r="L462" s="200"/>
      <c r="M462" s="200"/>
      <c r="N462" s="200"/>
      <c r="O462" s="200"/>
      <c r="R462" s="200"/>
      <c r="S462" s="200"/>
    </row>
    <row r="463" spans="1:19" s="221" customFormat="1">
      <c r="A463" s="200"/>
      <c r="B463" s="200"/>
      <c r="C463" s="200"/>
      <c r="D463" s="200"/>
      <c r="E463" s="200"/>
      <c r="F463" s="200"/>
      <c r="G463" s="200"/>
      <c r="H463" s="200"/>
      <c r="I463" s="200"/>
      <c r="J463" s="200"/>
      <c r="K463" s="200"/>
      <c r="L463" s="200"/>
      <c r="M463" s="200"/>
      <c r="N463" s="200"/>
      <c r="O463" s="200"/>
      <c r="R463" s="200"/>
      <c r="S463" s="200"/>
    </row>
    <row r="464" spans="1:19" s="221" customFormat="1">
      <c r="A464" s="200"/>
      <c r="B464" s="200"/>
      <c r="C464" s="200"/>
      <c r="D464" s="200"/>
      <c r="E464" s="200"/>
      <c r="F464" s="200"/>
      <c r="G464" s="200"/>
      <c r="H464" s="200"/>
      <c r="I464" s="200"/>
      <c r="J464" s="200"/>
      <c r="K464" s="200"/>
      <c r="L464" s="200"/>
      <c r="M464" s="200"/>
      <c r="N464" s="200"/>
      <c r="O464" s="200"/>
      <c r="R464" s="200"/>
      <c r="S464" s="200"/>
    </row>
    <row r="465" spans="1:19" s="221" customFormat="1">
      <c r="A465" s="200"/>
      <c r="B465" s="200"/>
      <c r="C465" s="200"/>
      <c r="D465" s="200"/>
      <c r="E465" s="200"/>
      <c r="F465" s="200"/>
      <c r="G465" s="200"/>
      <c r="H465" s="200"/>
      <c r="I465" s="200"/>
      <c r="J465" s="200"/>
      <c r="K465" s="200"/>
      <c r="L465" s="200"/>
      <c r="M465" s="200"/>
      <c r="N465" s="200"/>
      <c r="O465" s="200"/>
      <c r="R465" s="200"/>
      <c r="S465" s="200"/>
    </row>
    <row r="466" spans="1:19" s="221" customFormat="1">
      <c r="A466" s="200"/>
      <c r="B466" s="200"/>
      <c r="C466" s="200"/>
      <c r="D466" s="200"/>
      <c r="E466" s="200"/>
      <c r="F466" s="200"/>
      <c r="G466" s="200"/>
      <c r="H466" s="200"/>
      <c r="I466" s="200"/>
      <c r="J466" s="200"/>
      <c r="K466" s="200"/>
      <c r="L466" s="200"/>
      <c r="M466" s="200"/>
      <c r="N466" s="200"/>
      <c r="O466" s="200"/>
      <c r="R466" s="200"/>
      <c r="S466" s="200"/>
    </row>
    <row r="467" spans="1:19" s="221" customFormat="1">
      <c r="A467" s="200"/>
      <c r="B467" s="200"/>
      <c r="C467" s="200"/>
      <c r="D467" s="200"/>
      <c r="E467" s="200"/>
      <c r="F467" s="200"/>
      <c r="G467" s="200"/>
      <c r="H467" s="200"/>
      <c r="I467" s="200"/>
      <c r="J467" s="200"/>
      <c r="K467" s="200"/>
      <c r="L467" s="200"/>
      <c r="M467" s="200"/>
      <c r="N467" s="200"/>
      <c r="O467" s="200"/>
      <c r="R467" s="200"/>
      <c r="S467" s="200"/>
    </row>
    <row r="468" spans="1:19" s="221" customFormat="1">
      <c r="A468" s="200"/>
      <c r="B468" s="200"/>
      <c r="C468" s="200"/>
      <c r="D468" s="200"/>
      <c r="E468" s="200"/>
      <c r="F468" s="200"/>
      <c r="G468" s="200"/>
      <c r="H468" s="200"/>
      <c r="I468" s="200"/>
      <c r="J468" s="200"/>
      <c r="K468" s="200"/>
      <c r="L468" s="200"/>
      <c r="M468" s="200"/>
      <c r="N468" s="200"/>
      <c r="O468" s="200"/>
      <c r="R468" s="200"/>
      <c r="S468" s="200"/>
    </row>
    <row r="469" spans="1:19" s="221" customFormat="1">
      <c r="A469" s="200"/>
      <c r="B469" s="200"/>
      <c r="C469" s="200"/>
      <c r="D469" s="200"/>
      <c r="E469" s="200"/>
      <c r="F469" s="200"/>
      <c r="G469" s="200"/>
      <c r="H469" s="200"/>
      <c r="I469" s="200"/>
      <c r="J469" s="200"/>
      <c r="K469" s="200"/>
      <c r="L469" s="200"/>
      <c r="M469" s="200"/>
      <c r="N469" s="200"/>
      <c r="O469" s="200"/>
      <c r="R469" s="200"/>
      <c r="S469" s="200"/>
    </row>
    <row r="470" spans="1:19" s="221" customFormat="1">
      <c r="A470" s="200"/>
      <c r="B470" s="200"/>
      <c r="C470" s="200"/>
      <c r="D470" s="200"/>
      <c r="E470" s="200"/>
      <c r="F470" s="200"/>
      <c r="G470" s="200"/>
      <c r="H470" s="200"/>
      <c r="I470" s="200"/>
      <c r="J470" s="200"/>
      <c r="K470" s="200"/>
      <c r="L470" s="200"/>
      <c r="M470" s="200"/>
      <c r="N470" s="200"/>
      <c r="O470" s="200"/>
      <c r="R470" s="200"/>
      <c r="S470" s="200"/>
    </row>
    <row r="471" spans="1:19" s="221" customFormat="1">
      <c r="A471" s="200"/>
      <c r="B471" s="200"/>
      <c r="C471" s="200"/>
      <c r="D471" s="200"/>
      <c r="E471" s="200"/>
      <c r="F471" s="200"/>
      <c r="G471" s="200"/>
      <c r="H471" s="200"/>
      <c r="I471" s="200"/>
      <c r="J471" s="200"/>
      <c r="K471" s="200"/>
      <c r="L471" s="200"/>
      <c r="M471" s="200"/>
      <c r="N471" s="200"/>
      <c r="O471" s="200"/>
      <c r="R471" s="200"/>
      <c r="S471" s="200"/>
    </row>
    <row r="472" spans="1:19" s="221" customFormat="1">
      <c r="A472" s="200"/>
      <c r="B472" s="200"/>
      <c r="C472" s="200"/>
      <c r="D472" s="200"/>
      <c r="E472" s="200"/>
      <c r="F472" s="200"/>
      <c r="G472" s="200"/>
      <c r="H472" s="200"/>
      <c r="I472" s="200"/>
      <c r="J472" s="200"/>
      <c r="K472" s="200"/>
      <c r="L472" s="200"/>
      <c r="M472" s="200"/>
      <c r="N472" s="200"/>
      <c r="O472" s="200"/>
      <c r="R472" s="200"/>
      <c r="S472" s="200"/>
    </row>
    <row r="473" spans="1:19" s="221" customFormat="1">
      <c r="A473" s="200"/>
      <c r="B473" s="200"/>
      <c r="C473" s="200"/>
      <c r="D473" s="200"/>
      <c r="E473" s="200"/>
      <c r="F473" s="200"/>
      <c r="G473" s="200"/>
      <c r="H473" s="200"/>
      <c r="I473" s="200"/>
      <c r="J473" s="200"/>
      <c r="K473" s="200"/>
      <c r="L473" s="200"/>
      <c r="M473" s="200"/>
      <c r="N473" s="200"/>
      <c r="O473" s="200"/>
      <c r="R473" s="200"/>
      <c r="S473" s="200"/>
    </row>
    <row r="474" spans="1:19" s="221" customFormat="1">
      <c r="A474" s="200"/>
      <c r="B474" s="200"/>
      <c r="C474" s="200"/>
      <c r="D474" s="200"/>
      <c r="E474" s="200"/>
      <c r="F474" s="200"/>
      <c r="G474" s="200"/>
      <c r="H474" s="200"/>
      <c r="I474" s="200"/>
      <c r="J474" s="200"/>
      <c r="K474" s="200"/>
      <c r="L474" s="200"/>
      <c r="M474" s="200"/>
      <c r="N474" s="200"/>
      <c r="O474" s="200"/>
      <c r="R474" s="200"/>
      <c r="S474" s="200"/>
    </row>
    <row r="475" spans="1:19" s="221" customFormat="1">
      <c r="A475" s="200"/>
      <c r="B475" s="200"/>
      <c r="C475" s="200"/>
      <c r="D475" s="200"/>
      <c r="E475" s="200"/>
      <c r="F475" s="200"/>
      <c r="G475" s="200"/>
      <c r="H475" s="200"/>
      <c r="I475" s="200"/>
      <c r="J475" s="200"/>
      <c r="K475" s="200"/>
      <c r="L475" s="200"/>
      <c r="M475" s="200"/>
      <c r="N475" s="200"/>
      <c r="O475" s="200"/>
      <c r="R475" s="200"/>
      <c r="S475" s="200"/>
    </row>
    <row r="476" spans="1:19" s="221" customFormat="1">
      <c r="A476" s="200"/>
      <c r="B476" s="200"/>
      <c r="C476" s="200"/>
      <c r="D476" s="200"/>
      <c r="E476" s="200"/>
      <c r="F476" s="200"/>
      <c r="G476" s="200"/>
      <c r="H476" s="200"/>
      <c r="I476" s="200"/>
      <c r="J476" s="200"/>
      <c r="K476" s="200"/>
      <c r="L476" s="200"/>
      <c r="M476" s="200"/>
      <c r="N476" s="200"/>
      <c r="O476" s="200"/>
      <c r="R476" s="200"/>
      <c r="S476" s="200"/>
    </row>
    <row r="477" spans="1:19" s="221" customFormat="1">
      <c r="A477" s="200"/>
      <c r="B477" s="200"/>
      <c r="C477" s="200"/>
      <c r="D477" s="200"/>
      <c r="E477" s="200"/>
      <c r="F477" s="200"/>
      <c r="G477" s="200"/>
      <c r="H477" s="200"/>
      <c r="I477" s="200"/>
      <c r="J477" s="200"/>
      <c r="K477" s="200"/>
      <c r="L477" s="200"/>
      <c r="M477" s="200"/>
      <c r="N477" s="200"/>
      <c r="O477" s="200"/>
      <c r="R477" s="200"/>
      <c r="S477" s="200"/>
    </row>
    <row r="478" spans="1:19" s="221" customFormat="1">
      <c r="A478" s="200"/>
      <c r="B478" s="200"/>
      <c r="C478" s="200"/>
      <c r="D478" s="200"/>
      <c r="E478" s="200"/>
      <c r="F478" s="200"/>
      <c r="G478" s="200"/>
      <c r="H478" s="200"/>
      <c r="I478" s="200"/>
      <c r="J478" s="200"/>
      <c r="K478" s="200"/>
      <c r="L478" s="200"/>
      <c r="M478" s="200"/>
      <c r="N478" s="200"/>
      <c r="O478" s="200"/>
      <c r="R478" s="200"/>
      <c r="S478" s="200"/>
    </row>
    <row r="479" spans="1:19" s="221" customFormat="1">
      <c r="A479" s="200"/>
      <c r="B479" s="200"/>
      <c r="C479" s="200"/>
      <c r="D479" s="200"/>
      <c r="E479" s="200"/>
      <c r="F479" s="200"/>
      <c r="G479" s="200"/>
      <c r="H479" s="200"/>
      <c r="I479" s="200"/>
      <c r="J479" s="200"/>
      <c r="K479" s="200"/>
      <c r="L479" s="200"/>
      <c r="M479" s="200"/>
      <c r="N479" s="200"/>
      <c r="O479" s="200"/>
      <c r="R479" s="200"/>
      <c r="S479" s="200"/>
    </row>
    <row r="480" spans="1:19" s="221" customFormat="1">
      <c r="A480" s="200"/>
      <c r="B480" s="200"/>
      <c r="C480" s="200"/>
      <c r="D480" s="200"/>
      <c r="E480" s="200"/>
      <c r="F480" s="200"/>
      <c r="G480" s="200"/>
      <c r="H480" s="200"/>
      <c r="I480" s="200"/>
      <c r="J480" s="200"/>
      <c r="K480" s="200"/>
      <c r="L480" s="200"/>
      <c r="M480" s="200"/>
      <c r="N480" s="200"/>
      <c r="O480" s="200"/>
      <c r="R480" s="200"/>
      <c r="S480" s="200"/>
    </row>
    <row r="481" spans="1:19" s="221" customFormat="1">
      <c r="A481" s="200"/>
      <c r="B481" s="200"/>
      <c r="C481" s="200"/>
      <c r="D481" s="200"/>
      <c r="E481" s="200"/>
      <c r="F481" s="200"/>
      <c r="G481" s="200"/>
      <c r="H481" s="200"/>
      <c r="I481" s="200"/>
      <c r="J481" s="200"/>
      <c r="K481" s="200"/>
      <c r="L481" s="200"/>
      <c r="M481" s="200"/>
      <c r="N481" s="200"/>
      <c r="O481" s="200"/>
      <c r="R481" s="200"/>
      <c r="S481" s="200"/>
    </row>
    <row r="482" spans="1:19" s="221" customFormat="1">
      <c r="A482" s="200"/>
      <c r="B482" s="200"/>
      <c r="C482" s="200"/>
      <c r="D482" s="200"/>
      <c r="E482" s="200"/>
      <c r="F482" s="200"/>
      <c r="G482" s="200"/>
      <c r="H482" s="200"/>
      <c r="I482" s="200"/>
      <c r="J482" s="200"/>
      <c r="K482" s="200"/>
      <c r="L482" s="200"/>
      <c r="M482" s="200"/>
      <c r="N482" s="200"/>
      <c r="O482" s="200"/>
      <c r="R482" s="200"/>
      <c r="S482" s="200"/>
    </row>
    <row r="483" spans="1:19" s="221" customFormat="1">
      <c r="A483" s="200"/>
      <c r="B483" s="200"/>
      <c r="C483" s="200"/>
      <c r="D483" s="200"/>
      <c r="E483" s="200"/>
      <c r="F483" s="200"/>
      <c r="G483" s="200"/>
      <c r="H483" s="200"/>
      <c r="I483" s="200"/>
      <c r="J483" s="200"/>
      <c r="K483" s="200"/>
      <c r="L483" s="200"/>
      <c r="M483" s="200"/>
      <c r="N483" s="200"/>
      <c r="O483" s="200"/>
      <c r="R483" s="200"/>
      <c r="S483" s="200"/>
    </row>
    <row r="484" spans="1:19" s="221" customFormat="1">
      <c r="A484" s="200"/>
      <c r="B484" s="200"/>
      <c r="C484" s="200"/>
      <c r="D484" s="200"/>
      <c r="E484" s="200"/>
      <c r="F484" s="200"/>
      <c r="G484" s="200"/>
      <c r="H484" s="200"/>
      <c r="I484" s="200"/>
      <c r="J484" s="200"/>
      <c r="K484" s="200"/>
      <c r="L484" s="200"/>
      <c r="M484" s="200"/>
      <c r="N484" s="200"/>
      <c r="O484" s="200"/>
      <c r="R484" s="200"/>
      <c r="S484" s="200"/>
    </row>
    <row r="485" spans="1:19" s="221" customFormat="1">
      <c r="A485" s="200"/>
      <c r="B485" s="200"/>
      <c r="C485" s="200"/>
      <c r="D485" s="200"/>
      <c r="E485" s="200"/>
      <c r="F485" s="200"/>
      <c r="G485" s="200"/>
      <c r="H485" s="200"/>
      <c r="I485" s="200"/>
      <c r="J485" s="200"/>
      <c r="K485" s="200"/>
      <c r="L485" s="200"/>
      <c r="M485" s="200"/>
      <c r="N485" s="200"/>
      <c r="O485" s="200"/>
      <c r="R485" s="200"/>
      <c r="S485" s="200"/>
    </row>
    <row r="486" spans="1:19" s="221" customFormat="1">
      <c r="A486" s="200"/>
      <c r="B486" s="200"/>
      <c r="C486" s="200"/>
      <c r="D486" s="200"/>
      <c r="E486" s="200"/>
      <c r="F486" s="200"/>
      <c r="G486" s="200"/>
      <c r="H486" s="200"/>
      <c r="I486" s="200"/>
      <c r="J486" s="200"/>
      <c r="K486" s="200"/>
      <c r="L486" s="200"/>
      <c r="M486" s="200"/>
      <c r="N486" s="200"/>
      <c r="O486" s="200"/>
      <c r="R486" s="200"/>
      <c r="S486" s="200"/>
    </row>
    <row r="487" spans="1:19" s="221" customFormat="1">
      <c r="A487" s="200"/>
      <c r="B487" s="200"/>
      <c r="C487" s="200"/>
      <c r="D487" s="200"/>
      <c r="E487" s="200"/>
      <c r="F487" s="200"/>
      <c r="G487" s="200"/>
      <c r="H487" s="200"/>
      <c r="I487" s="200"/>
      <c r="J487" s="200"/>
      <c r="K487" s="200"/>
      <c r="L487" s="200"/>
      <c r="M487" s="200"/>
      <c r="N487" s="200"/>
      <c r="O487" s="200"/>
      <c r="R487" s="200"/>
      <c r="S487" s="200"/>
    </row>
    <row r="488" spans="1:19" s="221" customFormat="1">
      <c r="A488" s="200"/>
      <c r="B488" s="200"/>
      <c r="C488" s="200"/>
      <c r="D488" s="200"/>
      <c r="E488" s="200"/>
      <c r="F488" s="200"/>
      <c r="G488" s="200"/>
      <c r="H488" s="200"/>
      <c r="I488" s="200"/>
      <c r="J488" s="200"/>
      <c r="K488" s="200"/>
      <c r="L488" s="200"/>
      <c r="M488" s="200"/>
      <c r="N488" s="200"/>
      <c r="O488" s="200"/>
      <c r="R488" s="200"/>
      <c r="S488" s="200"/>
    </row>
    <row r="489" spans="1:19" s="221" customFormat="1">
      <c r="A489" s="200"/>
      <c r="B489" s="200"/>
      <c r="C489" s="200"/>
      <c r="D489" s="200"/>
      <c r="E489" s="200"/>
      <c r="F489" s="200"/>
      <c r="G489" s="200"/>
      <c r="H489" s="200"/>
      <c r="I489" s="200"/>
      <c r="J489" s="200"/>
      <c r="K489" s="200"/>
      <c r="L489" s="200"/>
      <c r="M489" s="200"/>
      <c r="N489" s="200"/>
      <c r="O489" s="200"/>
      <c r="R489" s="200"/>
      <c r="S489" s="200"/>
    </row>
    <row r="490" spans="1:19" s="221" customFormat="1">
      <c r="A490" s="200"/>
      <c r="B490" s="200"/>
      <c r="C490" s="200"/>
      <c r="D490" s="200"/>
      <c r="E490" s="200"/>
      <c r="F490" s="200"/>
      <c r="G490" s="200"/>
      <c r="H490" s="200"/>
      <c r="I490" s="200"/>
      <c r="J490" s="200"/>
      <c r="K490" s="200"/>
      <c r="L490" s="200"/>
      <c r="M490" s="200"/>
      <c r="N490" s="200"/>
      <c r="O490" s="200"/>
      <c r="R490" s="200"/>
      <c r="S490" s="200"/>
    </row>
    <row r="491" spans="1:19" s="221" customFormat="1">
      <c r="A491" s="200"/>
      <c r="B491" s="200"/>
      <c r="C491" s="200"/>
      <c r="D491" s="200"/>
      <c r="E491" s="200"/>
      <c r="F491" s="200"/>
      <c r="G491" s="200"/>
      <c r="H491" s="200"/>
      <c r="I491" s="200"/>
      <c r="J491" s="200"/>
      <c r="K491" s="200"/>
      <c r="L491" s="200"/>
      <c r="M491" s="200"/>
      <c r="N491" s="200"/>
      <c r="O491" s="200"/>
      <c r="R491" s="200"/>
      <c r="S491" s="200"/>
    </row>
    <row r="492" spans="1:19" s="221" customFormat="1">
      <c r="A492" s="200"/>
      <c r="B492" s="200"/>
      <c r="C492" s="200"/>
      <c r="D492" s="200"/>
      <c r="E492" s="200"/>
      <c r="F492" s="200"/>
      <c r="G492" s="200"/>
      <c r="H492" s="200"/>
      <c r="I492" s="200"/>
      <c r="J492" s="200"/>
      <c r="K492" s="200"/>
      <c r="L492" s="200"/>
      <c r="M492" s="200"/>
      <c r="N492" s="200"/>
      <c r="O492" s="200"/>
      <c r="R492" s="200"/>
      <c r="S492" s="200"/>
    </row>
    <row r="493" spans="1:19" s="221" customFormat="1">
      <c r="A493" s="200"/>
      <c r="B493" s="200"/>
      <c r="C493" s="200"/>
      <c r="D493" s="200"/>
      <c r="E493" s="200"/>
      <c r="F493" s="200"/>
      <c r="G493" s="200"/>
      <c r="H493" s="200"/>
      <c r="I493" s="200"/>
      <c r="J493" s="200"/>
      <c r="K493" s="200"/>
      <c r="L493" s="200"/>
      <c r="M493" s="200"/>
      <c r="N493" s="200"/>
      <c r="O493" s="200"/>
      <c r="R493" s="200"/>
      <c r="S493" s="200"/>
    </row>
    <row r="494" spans="1:19" s="221" customFormat="1">
      <c r="A494" s="200"/>
      <c r="B494" s="200"/>
      <c r="C494" s="200"/>
      <c r="D494" s="200"/>
      <c r="E494" s="200"/>
      <c r="F494" s="200"/>
      <c r="G494" s="200"/>
      <c r="H494" s="200"/>
      <c r="I494" s="200"/>
      <c r="J494" s="200"/>
      <c r="K494" s="200"/>
      <c r="L494" s="200"/>
      <c r="M494" s="200"/>
      <c r="N494" s="200"/>
      <c r="O494" s="200"/>
      <c r="R494" s="200"/>
      <c r="S494" s="200"/>
    </row>
    <row r="495" spans="1:19" s="221" customFormat="1">
      <c r="A495" s="200"/>
      <c r="B495" s="200"/>
      <c r="C495" s="200"/>
      <c r="D495" s="200"/>
      <c r="E495" s="200"/>
      <c r="F495" s="200"/>
      <c r="G495" s="200"/>
      <c r="H495" s="200"/>
      <c r="I495" s="200"/>
      <c r="J495" s="200"/>
      <c r="K495" s="200"/>
      <c r="L495" s="200"/>
      <c r="M495" s="200"/>
      <c r="N495" s="200"/>
      <c r="O495" s="200"/>
      <c r="R495" s="200"/>
      <c r="S495" s="200"/>
    </row>
    <row r="496" spans="1:19" s="221" customFormat="1">
      <c r="A496" s="200"/>
      <c r="B496" s="200"/>
      <c r="C496" s="200"/>
      <c r="D496" s="200"/>
      <c r="E496" s="200"/>
      <c r="F496" s="200"/>
      <c r="G496" s="200"/>
      <c r="H496" s="200"/>
      <c r="I496" s="200"/>
      <c r="J496" s="200"/>
      <c r="K496" s="200"/>
      <c r="L496" s="200"/>
      <c r="M496" s="200"/>
      <c r="N496" s="200"/>
      <c r="O496" s="200"/>
      <c r="R496" s="200"/>
      <c r="S496" s="200"/>
    </row>
    <row r="497" spans="1:19" s="221" customFormat="1">
      <c r="A497" s="200"/>
      <c r="B497" s="200"/>
      <c r="C497" s="200"/>
      <c r="D497" s="200"/>
      <c r="E497" s="200"/>
      <c r="F497" s="200"/>
      <c r="G497" s="200"/>
      <c r="H497" s="200"/>
      <c r="I497" s="200"/>
      <c r="J497" s="200"/>
      <c r="K497" s="200"/>
      <c r="L497" s="200"/>
      <c r="M497" s="200"/>
      <c r="N497" s="200"/>
      <c r="O497" s="200"/>
      <c r="R497" s="200"/>
      <c r="S497" s="200"/>
    </row>
    <row r="498" spans="1:19" s="221" customFormat="1">
      <c r="A498" s="200"/>
      <c r="B498" s="200"/>
      <c r="C498" s="200"/>
      <c r="D498" s="200"/>
      <c r="E498" s="200"/>
      <c r="F498" s="200"/>
      <c r="G498" s="200"/>
      <c r="H498" s="200"/>
      <c r="I498" s="200"/>
      <c r="J498" s="200"/>
      <c r="K498" s="200"/>
      <c r="L498" s="200"/>
      <c r="M498" s="200"/>
      <c r="N498" s="200"/>
      <c r="O498" s="200"/>
      <c r="R498" s="200"/>
      <c r="S498" s="200"/>
    </row>
    <row r="499" spans="1:19" s="221" customFormat="1">
      <c r="A499" s="200"/>
      <c r="B499" s="200"/>
      <c r="C499" s="200"/>
      <c r="D499" s="200"/>
      <c r="E499" s="200"/>
      <c r="F499" s="200"/>
      <c r="G499" s="200"/>
      <c r="H499" s="200"/>
      <c r="I499" s="200"/>
      <c r="J499" s="200"/>
      <c r="K499" s="200"/>
      <c r="L499" s="200"/>
      <c r="M499" s="200"/>
      <c r="N499" s="200"/>
      <c r="O499" s="200"/>
      <c r="R499" s="200"/>
      <c r="S499" s="200"/>
    </row>
    <row r="500" spans="1:19" s="221" customFormat="1">
      <c r="A500" s="200"/>
      <c r="B500" s="200"/>
      <c r="C500" s="200"/>
      <c r="D500" s="200"/>
      <c r="E500" s="200"/>
      <c r="F500" s="200"/>
      <c r="G500" s="200"/>
      <c r="H500" s="200"/>
      <c r="I500" s="200"/>
      <c r="J500" s="200"/>
      <c r="K500" s="200"/>
      <c r="L500" s="200"/>
      <c r="M500" s="200"/>
      <c r="N500" s="200"/>
      <c r="O500" s="200"/>
      <c r="R500" s="200"/>
      <c r="S500" s="200"/>
    </row>
    <row r="501" spans="1:19" s="221" customFormat="1">
      <c r="A501" s="200"/>
      <c r="B501" s="200"/>
      <c r="C501" s="200"/>
      <c r="D501" s="200"/>
      <c r="E501" s="200"/>
      <c r="F501" s="200"/>
      <c r="G501" s="200"/>
      <c r="H501" s="200"/>
      <c r="I501" s="200"/>
      <c r="J501" s="200"/>
      <c r="K501" s="200"/>
      <c r="L501" s="200"/>
      <c r="M501" s="200"/>
      <c r="N501" s="200"/>
      <c r="O501" s="200"/>
      <c r="R501" s="200"/>
      <c r="S501" s="200"/>
    </row>
    <row r="502" spans="1:19" s="221" customFormat="1">
      <c r="A502" s="200"/>
      <c r="B502" s="200"/>
      <c r="C502" s="200"/>
      <c r="D502" s="200"/>
      <c r="E502" s="200"/>
      <c r="F502" s="200"/>
      <c r="G502" s="200"/>
      <c r="H502" s="200"/>
      <c r="I502" s="200"/>
      <c r="J502" s="200"/>
      <c r="K502" s="200"/>
      <c r="L502" s="200"/>
      <c r="M502" s="200"/>
      <c r="N502" s="200"/>
      <c r="O502" s="200"/>
      <c r="R502" s="200"/>
      <c r="S502" s="200"/>
    </row>
    <row r="503" spans="1:19" s="221" customFormat="1">
      <c r="A503" s="200"/>
      <c r="B503" s="200"/>
      <c r="C503" s="200"/>
      <c r="D503" s="200"/>
      <c r="E503" s="200"/>
      <c r="F503" s="200"/>
      <c r="G503" s="200"/>
      <c r="H503" s="200"/>
      <c r="I503" s="200"/>
      <c r="J503" s="200"/>
      <c r="K503" s="200"/>
      <c r="L503" s="200"/>
      <c r="M503" s="200"/>
      <c r="N503" s="200"/>
      <c r="O503" s="200"/>
      <c r="R503" s="200"/>
      <c r="S503" s="200"/>
    </row>
    <row r="504" spans="1:19" s="221" customFormat="1">
      <c r="A504" s="200"/>
      <c r="B504" s="200"/>
      <c r="C504" s="200"/>
      <c r="D504" s="200"/>
      <c r="E504" s="200"/>
      <c r="F504" s="200"/>
      <c r="G504" s="200"/>
      <c r="H504" s="200"/>
      <c r="I504" s="200"/>
      <c r="J504" s="200"/>
      <c r="K504" s="200"/>
      <c r="L504" s="200"/>
      <c r="M504" s="200"/>
      <c r="N504" s="200"/>
      <c r="O504" s="200"/>
      <c r="R504" s="200"/>
      <c r="S504" s="200"/>
    </row>
    <row r="505" spans="1:19" s="221" customFormat="1">
      <c r="A505" s="200"/>
      <c r="B505" s="200"/>
      <c r="C505" s="200"/>
      <c r="D505" s="200"/>
      <c r="E505" s="200"/>
      <c r="F505" s="200"/>
      <c r="G505" s="200"/>
      <c r="H505" s="200"/>
      <c r="I505" s="200"/>
      <c r="J505" s="200"/>
      <c r="K505" s="200"/>
      <c r="L505" s="200"/>
      <c r="M505" s="200"/>
      <c r="N505" s="200"/>
      <c r="O505" s="200"/>
      <c r="R505" s="200"/>
      <c r="S505" s="200"/>
    </row>
    <row r="506" spans="1:19" s="221" customFormat="1">
      <c r="A506" s="200"/>
      <c r="B506" s="200"/>
      <c r="C506" s="200"/>
      <c r="D506" s="200"/>
      <c r="E506" s="200"/>
      <c r="F506" s="200"/>
      <c r="G506" s="200"/>
      <c r="H506" s="200"/>
      <c r="I506" s="200"/>
      <c r="J506" s="200"/>
      <c r="K506" s="200"/>
      <c r="L506" s="200"/>
      <c r="M506" s="200"/>
      <c r="N506" s="200"/>
      <c r="O506" s="200"/>
      <c r="R506" s="200"/>
      <c r="S506" s="200"/>
    </row>
    <row r="507" spans="1:19" s="221" customFormat="1">
      <c r="A507" s="200"/>
      <c r="B507" s="200"/>
      <c r="C507" s="200"/>
      <c r="D507" s="200"/>
      <c r="E507" s="200"/>
      <c r="F507" s="200"/>
      <c r="G507" s="200"/>
      <c r="H507" s="200"/>
      <c r="I507" s="200"/>
      <c r="J507" s="200"/>
      <c r="K507" s="200"/>
      <c r="L507" s="200"/>
      <c r="M507" s="200"/>
      <c r="N507" s="200"/>
      <c r="O507" s="200"/>
      <c r="R507" s="200"/>
      <c r="S507" s="200"/>
    </row>
    <row r="508" spans="1:19" s="221" customFormat="1">
      <c r="A508" s="200"/>
      <c r="B508" s="200"/>
      <c r="C508" s="200"/>
      <c r="D508" s="200"/>
      <c r="E508" s="200"/>
      <c r="F508" s="200"/>
      <c r="G508" s="200"/>
      <c r="H508" s="200"/>
      <c r="I508" s="200"/>
      <c r="J508" s="200"/>
      <c r="K508" s="200"/>
      <c r="L508" s="200"/>
      <c r="M508" s="200"/>
      <c r="N508" s="200"/>
      <c r="O508" s="200"/>
      <c r="R508" s="200"/>
      <c r="S508" s="200"/>
    </row>
    <row r="509" spans="1:19" s="221" customFormat="1">
      <c r="A509" s="200"/>
      <c r="B509" s="200"/>
      <c r="C509" s="200"/>
      <c r="D509" s="200"/>
      <c r="E509" s="200"/>
      <c r="F509" s="200"/>
      <c r="G509" s="200"/>
      <c r="H509" s="200"/>
      <c r="I509" s="200"/>
      <c r="J509" s="200"/>
      <c r="K509" s="200"/>
      <c r="L509" s="200"/>
      <c r="M509" s="200"/>
      <c r="N509" s="200"/>
      <c r="O509" s="200"/>
      <c r="R509" s="200"/>
      <c r="S509" s="200"/>
    </row>
    <row r="510" spans="1:19" s="221" customFormat="1">
      <c r="A510" s="200"/>
      <c r="B510" s="200"/>
      <c r="C510" s="200"/>
      <c r="D510" s="200"/>
      <c r="E510" s="200"/>
      <c r="F510" s="200"/>
      <c r="G510" s="200"/>
      <c r="H510" s="200"/>
      <c r="I510" s="200"/>
      <c r="J510" s="200"/>
      <c r="K510" s="200"/>
      <c r="L510" s="200"/>
      <c r="M510" s="200"/>
      <c r="N510" s="200"/>
      <c r="O510" s="200"/>
      <c r="R510" s="200"/>
      <c r="S510" s="200"/>
    </row>
    <row r="511" spans="1:19" s="221" customFormat="1">
      <c r="A511" s="200"/>
      <c r="B511" s="200"/>
      <c r="C511" s="200"/>
      <c r="D511" s="200"/>
      <c r="E511" s="200"/>
      <c r="F511" s="200"/>
      <c r="G511" s="200"/>
      <c r="H511" s="200"/>
      <c r="I511" s="200"/>
      <c r="J511" s="200"/>
      <c r="K511" s="200"/>
      <c r="L511" s="200"/>
      <c r="M511" s="200"/>
      <c r="N511" s="200"/>
      <c r="O511" s="200"/>
      <c r="R511" s="200"/>
      <c r="S511" s="200"/>
    </row>
    <row r="512" spans="1:19" s="221" customFormat="1">
      <c r="A512" s="200"/>
      <c r="B512" s="200"/>
      <c r="C512" s="200"/>
      <c r="D512" s="200"/>
      <c r="E512" s="200"/>
      <c r="F512" s="200"/>
      <c r="G512" s="200"/>
      <c r="H512" s="200"/>
      <c r="I512" s="200"/>
      <c r="J512" s="200"/>
      <c r="K512" s="200"/>
      <c r="L512" s="200"/>
      <c r="M512" s="200"/>
      <c r="N512" s="200"/>
      <c r="O512" s="200"/>
      <c r="R512" s="200"/>
      <c r="S512" s="200"/>
    </row>
    <row r="513" spans="1:19" s="221" customFormat="1">
      <c r="A513" s="200"/>
      <c r="B513" s="200"/>
      <c r="C513" s="200"/>
      <c r="D513" s="200"/>
      <c r="E513" s="200"/>
      <c r="F513" s="200"/>
      <c r="G513" s="200"/>
      <c r="H513" s="200"/>
      <c r="I513" s="200"/>
      <c r="J513" s="200"/>
      <c r="K513" s="200"/>
      <c r="L513" s="200"/>
      <c r="M513" s="200"/>
      <c r="N513" s="200"/>
      <c r="O513" s="200"/>
      <c r="R513" s="200"/>
      <c r="S513" s="200"/>
    </row>
    <row r="514" spans="1:19" s="221" customFormat="1">
      <c r="A514" s="200"/>
      <c r="B514" s="200"/>
      <c r="C514" s="200"/>
      <c r="D514" s="200"/>
      <c r="E514" s="200"/>
      <c r="F514" s="200"/>
      <c r="G514" s="200"/>
      <c r="H514" s="200"/>
      <c r="I514" s="200"/>
      <c r="J514" s="200"/>
      <c r="K514" s="200"/>
      <c r="L514" s="200"/>
      <c r="M514" s="200"/>
      <c r="N514" s="200"/>
      <c r="O514" s="200"/>
      <c r="R514" s="200"/>
      <c r="S514" s="200"/>
    </row>
    <row r="515" spans="1:19" s="221" customFormat="1">
      <c r="A515" s="200"/>
      <c r="B515" s="200"/>
      <c r="C515" s="200"/>
      <c r="D515" s="200"/>
      <c r="E515" s="200"/>
      <c r="F515" s="200"/>
      <c r="G515" s="200"/>
      <c r="H515" s="200"/>
      <c r="I515" s="200"/>
      <c r="J515" s="200"/>
      <c r="K515" s="200"/>
      <c r="L515" s="200"/>
      <c r="M515" s="200"/>
      <c r="N515" s="200"/>
      <c r="O515" s="200"/>
      <c r="R515" s="200"/>
      <c r="S515" s="200"/>
    </row>
    <row r="516" spans="1:19" s="221" customFormat="1">
      <c r="A516" s="200"/>
      <c r="B516" s="200"/>
      <c r="C516" s="200"/>
      <c r="D516" s="200"/>
      <c r="E516" s="200"/>
      <c r="F516" s="200"/>
      <c r="G516" s="200"/>
      <c r="H516" s="200"/>
      <c r="I516" s="200"/>
      <c r="J516" s="200"/>
      <c r="K516" s="200"/>
      <c r="L516" s="200"/>
      <c r="M516" s="200"/>
      <c r="N516" s="200"/>
      <c r="O516" s="200"/>
      <c r="R516" s="200"/>
      <c r="S516" s="200"/>
    </row>
    <row r="517" spans="1:19" s="221" customFormat="1">
      <c r="A517" s="200"/>
      <c r="B517" s="200"/>
      <c r="C517" s="200"/>
      <c r="D517" s="200"/>
      <c r="E517" s="200"/>
      <c r="F517" s="200"/>
      <c r="G517" s="200"/>
      <c r="H517" s="200"/>
      <c r="I517" s="200"/>
      <c r="J517" s="200"/>
      <c r="K517" s="200"/>
      <c r="L517" s="200"/>
      <c r="M517" s="200"/>
      <c r="N517" s="200"/>
      <c r="O517" s="200"/>
      <c r="R517" s="200"/>
      <c r="S517" s="200"/>
    </row>
    <row r="518" spans="1:19" s="221" customFormat="1">
      <c r="A518" s="200"/>
      <c r="B518" s="200"/>
      <c r="C518" s="200"/>
      <c r="D518" s="200"/>
      <c r="E518" s="200"/>
      <c r="F518" s="200"/>
      <c r="G518" s="200"/>
      <c r="H518" s="200"/>
      <c r="I518" s="200"/>
      <c r="J518" s="200"/>
      <c r="K518" s="200"/>
      <c r="L518" s="200"/>
      <c r="M518" s="200"/>
      <c r="N518" s="200"/>
      <c r="O518" s="200"/>
      <c r="R518" s="200"/>
      <c r="S518" s="200"/>
    </row>
    <row r="519" spans="1:19" s="221" customFormat="1">
      <c r="A519" s="200"/>
      <c r="B519" s="200"/>
      <c r="C519" s="200"/>
      <c r="D519" s="200"/>
      <c r="E519" s="200"/>
      <c r="F519" s="200"/>
      <c r="G519" s="200"/>
      <c r="H519" s="200"/>
      <c r="I519" s="200"/>
      <c r="J519" s="200"/>
      <c r="K519" s="200"/>
      <c r="L519" s="200"/>
      <c r="M519" s="200"/>
      <c r="N519" s="200"/>
      <c r="O519" s="200"/>
      <c r="R519" s="200"/>
      <c r="S519" s="200"/>
    </row>
    <row r="520" spans="1:19" s="221" customFormat="1">
      <c r="A520" s="200"/>
      <c r="B520" s="200"/>
      <c r="C520" s="200"/>
      <c r="D520" s="200"/>
      <c r="E520" s="200"/>
      <c r="F520" s="200"/>
      <c r="G520" s="200"/>
      <c r="H520" s="200"/>
      <c r="I520" s="200"/>
      <c r="J520" s="200"/>
      <c r="K520" s="200"/>
      <c r="L520" s="200"/>
      <c r="M520" s="200"/>
      <c r="N520" s="200"/>
      <c r="O520" s="200"/>
      <c r="R520" s="200"/>
      <c r="S520" s="200"/>
    </row>
    <row r="521" spans="1:19" s="221" customFormat="1">
      <c r="A521" s="200"/>
      <c r="B521" s="200"/>
      <c r="C521" s="200"/>
      <c r="D521" s="200"/>
      <c r="E521" s="200"/>
      <c r="F521" s="200"/>
      <c r="G521" s="200"/>
      <c r="H521" s="200"/>
      <c r="I521" s="200"/>
      <c r="J521" s="200"/>
      <c r="K521" s="200"/>
      <c r="L521" s="200"/>
      <c r="M521" s="200"/>
      <c r="N521" s="200"/>
      <c r="O521" s="200"/>
      <c r="R521" s="200"/>
      <c r="S521" s="200"/>
    </row>
    <row r="522" spans="1:19" s="221" customFormat="1">
      <c r="A522" s="200"/>
      <c r="B522" s="200"/>
      <c r="C522" s="200"/>
      <c r="D522" s="200"/>
      <c r="E522" s="200"/>
      <c r="F522" s="200"/>
      <c r="G522" s="200"/>
      <c r="H522" s="200"/>
      <c r="I522" s="200"/>
      <c r="J522" s="200"/>
      <c r="K522" s="200"/>
      <c r="L522" s="200"/>
      <c r="M522" s="200"/>
      <c r="N522" s="200"/>
      <c r="O522" s="200"/>
      <c r="R522" s="200"/>
      <c r="S522" s="200"/>
    </row>
    <row r="523" spans="1:19" s="221" customFormat="1">
      <c r="A523" s="200"/>
      <c r="B523" s="200"/>
      <c r="C523" s="200"/>
      <c r="D523" s="200"/>
      <c r="E523" s="200"/>
      <c r="F523" s="200"/>
      <c r="G523" s="200"/>
      <c r="H523" s="200"/>
      <c r="I523" s="200"/>
      <c r="J523" s="200"/>
      <c r="K523" s="200"/>
      <c r="L523" s="200"/>
      <c r="M523" s="200"/>
      <c r="N523" s="200"/>
      <c r="O523" s="200"/>
      <c r="R523" s="200"/>
      <c r="S523" s="200"/>
    </row>
    <row r="524" spans="1:19" s="221" customFormat="1">
      <c r="A524" s="200"/>
      <c r="B524" s="200"/>
      <c r="C524" s="200"/>
      <c r="D524" s="200"/>
      <c r="E524" s="200"/>
      <c r="F524" s="200"/>
      <c r="G524" s="200"/>
      <c r="H524" s="200"/>
      <c r="I524" s="200"/>
      <c r="J524" s="200"/>
      <c r="K524" s="200"/>
      <c r="L524" s="200"/>
      <c r="M524" s="200"/>
      <c r="N524" s="200"/>
      <c r="O524" s="200"/>
      <c r="R524" s="200"/>
      <c r="S524" s="200"/>
    </row>
    <row r="525" spans="1:19" s="221" customFormat="1">
      <c r="A525" s="200"/>
      <c r="B525" s="200"/>
      <c r="C525" s="200"/>
      <c r="D525" s="200"/>
      <c r="E525" s="200"/>
      <c r="F525" s="200"/>
      <c r="G525" s="200"/>
      <c r="H525" s="200"/>
      <c r="I525" s="200"/>
      <c r="J525" s="200"/>
      <c r="K525" s="200"/>
      <c r="L525" s="200"/>
      <c r="M525" s="200"/>
      <c r="N525" s="200"/>
      <c r="O525" s="200"/>
      <c r="R525" s="200"/>
      <c r="S525" s="200"/>
    </row>
    <row r="526" spans="1:19" s="221" customFormat="1">
      <c r="A526" s="200"/>
      <c r="B526" s="200"/>
      <c r="C526" s="200"/>
      <c r="D526" s="200"/>
      <c r="E526" s="200"/>
      <c r="F526" s="200"/>
      <c r="G526" s="200"/>
      <c r="H526" s="200"/>
      <c r="I526" s="200"/>
      <c r="J526" s="200"/>
      <c r="K526" s="200"/>
      <c r="L526" s="200"/>
      <c r="M526" s="200"/>
      <c r="N526" s="200"/>
      <c r="O526" s="200"/>
      <c r="R526" s="200"/>
      <c r="S526" s="200"/>
    </row>
    <row r="527" spans="1:19" s="221" customFormat="1">
      <c r="A527" s="200"/>
      <c r="B527" s="200"/>
      <c r="C527" s="200"/>
      <c r="D527" s="200"/>
      <c r="E527" s="200"/>
      <c r="F527" s="200"/>
      <c r="G527" s="200"/>
      <c r="H527" s="200"/>
      <c r="I527" s="200"/>
      <c r="J527" s="200"/>
      <c r="K527" s="200"/>
      <c r="L527" s="200"/>
      <c r="M527" s="200"/>
      <c r="N527" s="200"/>
      <c r="O527" s="200"/>
      <c r="R527" s="200"/>
      <c r="S527" s="200"/>
    </row>
    <row r="528" spans="1:19" s="221" customFormat="1">
      <c r="A528" s="200"/>
      <c r="B528" s="200"/>
      <c r="C528" s="200"/>
      <c r="D528" s="200"/>
      <c r="E528" s="200"/>
      <c r="F528" s="200"/>
      <c r="G528" s="200"/>
      <c r="H528" s="200"/>
      <c r="I528" s="200"/>
      <c r="J528" s="200"/>
      <c r="K528" s="200"/>
      <c r="L528" s="200"/>
      <c r="M528" s="200"/>
      <c r="N528" s="200"/>
      <c r="O528" s="200"/>
      <c r="R528" s="200"/>
      <c r="S528" s="200"/>
    </row>
    <row r="529" spans="1:19" s="221" customFormat="1">
      <c r="A529" s="200"/>
      <c r="B529" s="200"/>
      <c r="C529" s="200"/>
      <c r="D529" s="200"/>
      <c r="E529" s="200"/>
      <c r="F529" s="200"/>
      <c r="G529" s="200"/>
      <c r="H529" s="200"/>
      <c r="I529" s="200"/>
      <c r="J529" s="200"/>
      <c r="K529" s="200"/>
      <c r="L529" s="200"/>
      <c r="M529" s="200"/>
      <c r="N529" s="200"/>
      <c r="O529" s="200"/>
      <c r="R529" s="200"/>
      <c r="S529" s="200"/>
    </row>
    <row r="530" spans="1:19" s="221" customFormat="1">
      <c r="A530" s="200"/>
      <c r="B530" s="200"/>
      <c r="C530" s="200"/>
      <c r="D530" s="200"/>
      <c r="E530" s="200"/>
      <c r="F530" s="200"/>
      <c r="G530" s="200"/>
      <c r="H530" s="200"/>
      <c r="I530" s="200"/>
      <c r="J530" s="200"/>
      <c r="K530" s="200"/>
      <c r="L530" s="200"/>
      <c r="M530" s="200"/>
      <c r="N530" s="200"/>
      <c r="O530" s="200"/>
      <c r="R530" s="200"/>
      <c r="S530" s="200"/>
    </row>
    <row r="531" spans="1:19" s="221" customFormat="1">
      <c r="A531" s="200"/>
      <c r="B531" s="200"/>
      <c r="C531" s="200"/>
      <c r="D531" s="200"/>
      <c r="E531" s="200"/>
      <c r="F531" s="200"/>
      <c r="G531" s="200"/>
      <c r="H531" s="200"/>
      <c r="I531" s="200"/>
      <c r="J531" s="200"/>
      <c r="K531" s="200"/>
      <c r="L531" s="200"/>
      <c r="M531" s="200"/>
      <c r="N531" s="200"/>
      <c r="O531" s="200"/>
      <c r="R531" s="200"/>
      <c r="S531" s="200"/>
    </row>
    <row r="532" spans="1:19" s="221" customFormat="1">
      <c r="A532" s="200"/>
      <c r="B532" s="200"/>
      <c r="C532" s="200"/>
      <c r="D532" s="200"/>
      <c r="E532" s="200"/>
      <c r="F532" s="200"/>
      <c r="G532" s="200"/>
      <c r="H532" s="200"/>
      <c r="I532" s="200"/>
      <c r="J532" s="200"/>
      <c r="K532" s="200"/>
      <c r="L532" s="200"/>
      <c r="M532" s="200"/>
      <c r="N532" s="200"/>
      <c r="O532" s="200"/>
      <c r="R532" s="200"/>
      <c r="S532" s="200"/>
    </row>
    <row r="533" spans="1:19" s="221" customFormat="1">
      <c r="A533" s="200"/>
      <c r="B533" s="200"/>
      <c r="C533" s="200"/>
      <c r="D533" s="200"/>
      <c r="E533" s="200"/>
      <c r="F533" s="200"/>
      <c r="G533" s="200"/>
      <c r="H533" s="200"/>
      <c r="I533" s="200"/>
      <c r="J533" s="200"/>
      <c r="K533" s="200"/>
      <c r="L533" s="200"/>
      <c r="M533" s="200"/>
      <c r="N533" s="200"/>
      <c r="O533" s="200"/>
      <c r="R533" s="200"/>
      <c r="S533" s="200"/>
    </row>
    <row r="534" spans="1:19" s="221" customFormat="1">
      <c r="A534" s="200"/>
      <c r="B534" s="200"/>
      <c r="C534" s="200"/>
      <c r="D534" s="200"/>
      <c r="E534" s="200"/>
      <c r="F534" s="200"/>
      <c r="G534" s="200"/>
      <c r="H534" s="200"/>
      <c r="I534" s="200"/>
      <c r="J534" s="200"/>
      <c r="K534" s="200"/>
      <c r="L534" s="200"/>
      <c r="M534" s="200"/>
      <c r="N534" s="200"/>
      <c r="O534" s="200"/>
      <c r="R534" s="200"/>
      <c r="S534" s="200"/>
    </row>
    <row r="535" spans="1:19" s="221" customFormat="1">
      <c r="A535" s="200"/>
      <c r="B535" s="200"/>
      <c r="C535" s="200"/>
      <c r="D535" s="200"/>
      <c r="E535" s="200"/>
      <c r="F535" s="200"/>
      <c r="G535" s="200"/>
      <c r="H535" s="200"/>
      <c r="I535" s="200"/>
      <c r="J535" s="200"/>
      <c r="K535" s="200"/>
      <c r="L535" s="200"/>
      <c r="M535" s="200"/>
      <c r="N535" s="200"/>
      <c r="O535" s="200"/>
      <c r="R535" s="200"/>
      <c r="S535" s="200"/>
    </row>
    <row r="536" spans="1:19" s="221" customFormat="1">
      <c r="A536" s="200"/>
      <c r="B536" s="200"/>
      <c r="C536" s="200"/>
      <c r="D536" s="200"/>
      <c r="E536" s="200"/>
      <c r="F536" s="200"/>
      <c r="G536" s="200"/>
      <c r="H536" s="200"/>
      <c r="I536" s="200"/>
      <c r="J536" s="200"/>
      <c r="K536" s="200"/>
      <c r="L536" s="200"/>
      <c r="M536" s="200"/>
      <c r="N536" s="200"/>
      <c r="O536" s="200"/>
      <c r="R536" s="200"/>
      <c r="S536" s="200"/>
    </row>
    <row r="537" spans="1:19" s="221" customFormat="1">
      <c r="A537" s="200"/>
      <c r="B537" s="200"/>
      <c r="C537" s="200"/>
      <c r="D537" s="200"/>
      <c r="E537" s="200"/>
      <c r="F537" s="200"/>
      <c r="G537" s="200"/>
      <c r="H537" s="200"/>
      <c r="I537" s="200"/>
      <c r="J537" s="200"/>
      <c r="K537" s="200"/>
      <c r="L537" s="200"/>
      <c r="M537" s="200"/>
      <c r="N537" s="200"/>
      <c r="O537" s="200"/>
      <c r="R537" s="200"/>
      <c r="S537" s="200"/>
    </row>
    <row r="538" spans="1:19" s="221" customFormat="1">
      <c r="A538" s="200"/>
      <c r="B538" s="200"/>
      <c r="C538" s="200"/>
      <c r="D538" s="200"/>
      <c r="E538" s="200"/>
      <c r="F538" s="200"/>
      <c r="G538" s="200"/>
      <c r="H538" s="200"/>
      <c r="I538" s="200"/>
      <c r="J538" s="200"/>
      <c r="K538" s="200"/>
      <c r="L538" s="200"/>
      <c r="M538" s="200"/>
      <c r="N538" s="200"/>
      <c r="O538" s="200"/>
      <c r="R538" s="200"/>
      <c r="S538" s="200"/>
    </row>
    <row r="539" spans="1:19" s="221" customFormat="1">
      <c r="A539" s="200"/>
      <c r="B539" s="200"/>
      <c r="C539" s="200"/>
      <c r="D539" s="200"/>
      <c r="E539" s="200"/>
      <c r="F539" s="200"/>
      <c r="G539" s="200"/>
      <c r="H539" s="200"/>
      <c r="I539" s="200"/>
      <c r="J539" s="200"/>
      <c r="K539" s="200"/>
      <c r="L539" s="200"/>
      <c r="M539" s="200"/>
      <c r="N539" s="200"/>
      <c r="O539" s="200"/>
      <c r="R539" s="200"/>
      <c r="S539" s="200"/>
    </row>
    <row r="540" spans="1:19" s="221" customFormat="1">
      <c r="A540" s="200"/>
      <c r="B540" s="200"/>
      <c r="C540" s="200"/>
      <c r="D540" s="200"/>
      <c r="E540" s="200"/>
      <c r="F540" s="200"/>
      <c r="G540" s="200"/>
      <c r="H540" s="200"/>
      <c r="I540" s="200"/>
      <c r="J540" s="200"/>
      <c r="K540" s="200"/>
      <c r="L540" s="200"/>
      <c r="M540" s="200"/>
      <c r="N540" s="200"/>
      <c r="O540" s="200"/>
      <c r="R540" s="200"/>
      <c r="S540" s="200"/>
    </row>
    <row r="541" spans="1:19" s="221" customFormat="1">
      <c r="A541" s="200"/>
      <c r="B541" s="200"/>
      <c r="C541" s="200"/>
      <c r="D541" s="200"/>
      <c r="E541" s="200"/>
      <c r="F541" s="200"/>
      <c r="G541" s="200"/>
      <c r="H541" s="200"/>
      <c r="I541" s="200"/>
      <c r="J541" s="200"/>
      <c r="K541" s="200"/>
      <c r="L541" s="200"/>
      <c r="M541" s="200"/>
      <c r="N541" s="200"/>
      <c r="O541" s="200"/>
      <c r="R541" s="200"/>
      <c r="S541" s="200"/>
    </row>
    <row r="542" spans="1:19" s="221" customFormat="1">
      <c r="A542" s="200"/>
      <c r="B542" s="200"/>
      <c r="C542" s="200"/>
      <c r="D542" s="200"/>
      <c r="E542" s="200"/>
      <c r="F542" s="200"/>
      <c r="G542" s="200"/>
      <c r="H542" s="200"/>
      <c r="I542" s="200"/>
      <c r="J542" s="200"/>
      <c r="K542" s="200"/>
      <c r="L542" s="200"/>
      <c r="M542" s="200"/>
      <c r="N542" s="200"/>
      <c r="O542" s="200"/>
      <c r="R542" s="200"/>
      <c r="S542" s="200"/>
    </row>
    <row r="543" spans="1:19" s="221" customFormat="1">
      <c r="A543" s="200"/>
      <c r="B543" s="200"/>
      <c r="C543" s="200"/>
      <c r="D543" s="200"/>
      <c r="E543" s="200"/>
      <c r="F543" s="200"/>
      <c r="G543" s="200"/>
      <c r="H543" s="200"/>
      <c r="I543" s="200"/>
      <c r="J543" s="200"/>
      <c r="K543" s="200"/>
      <c r="L543" s="200"/>
      <c r="M543" s="200"/>
      <c r="N543" s="200"/>
      <c r="O543" s="200"/>
      <c r="R543" s="200"/>
      <c r="S543" s="200"/>
    </row>
    <row r="544" spans="1:19" s="221" customFormat="1">
      <c r="A544" s="200"/>
      <c r="B544" s="200"/>
      <c r="C544" s="200"/>
      <c r="D544" s="200"/>
      <c r="E544" s="200"/>
      <c r="F544" s="200"/>
      <c r="G544" s="200"/>
      <c r="H544" s="200"/>
      <c r="I544" s="200"/>
      <c r="J544" s="200"/>
      <c r="K544" s="200"/>
      <c r="L544" s="200"/>
      <c r="M544" s="200"/>
      <c r="N544" s="200"/>
      <c r="O544" s="200"/>
      <c r="R544" s="200"/>
      <c r="S544" s="200"/>
    </row>
    <row r="545" spans="1:19" s="221" customFormat="1">
      <c r="A545" s="200"/>
      <c r="B545" s="200"/>
      <c r="C545" s="200"/>
      <c r="D545" s="200"/>
      <c r="E545" s="200"/>
      <c r="F545" s="200"/>
      <c r="G545" s="200"/>
      <c r="H545" s="200"/>
      <c r="I545" s="200"/>
      <c r="J545" s="200"/>
      <c r="K545" s="200"/>
      <c r="L545" s="200"/>
      <c r="M545" s="200"/>
      <c r="N545" s="200"/>
      <c r="O545" s="200"/>
      <c r="R545" s="200"/>
      <c r="S545" s="200"/>
    </row>
    <row r="546" spans="1:19" s="221" customFormat="1">
      <c r="A546" s="200"/>
      <c r="B546" s="200"/>
      <c r="C546" s="200"/>
      <c r="D546" s="200"/>
      <c r="E546" s="200"/>
      <c r="F546" s="200"/>
      <c r="G546" s="200"/>
      <c r="H546" s="200"/>
      <c r="I546" s="200"/>
      <c r="J546" s="200"/>
      <c r="K546" s="200"/>
      <c r="L546" s="200"/>
      <c r="M546" s="200"/>
      <c r="N546" s="200"/>
      <c r="O546" s="200"/>
      <c r="R546" s="200"/>
      <c r="S546" s="200"/>
    </row>
    <row r="547" spans="1:19" s="221" customFormat="1">
      <c r="A547" s="200"/>
      <c r="B547" s="200"/>
      <c r="C547" s="200"/>
      <c r="D547" s="200"/>
      <c r="E547" s="200"/>
      <c r="F547" s="200"/>
      <c r="G547" s="200"/>
      <c r="H547" s="200"/>
      <c r="I547" s="200"/>
      <c r="J547" s="200"/>
      <c r="K547" s="200"/>
      <c r="L547" s="200"/>
      <c r="M547" s="200"/>
      <c r="N547" s="200"/>
      <c r="O547" s="200"/>
      <c r="R547" s="200"/>
      <c r="S547" s="200"/>
    </row>
    <row r="548" spans="1:19" s="221" customFormat="1">
      <c r="A548" s="200"/>
      <c r="B548" s="200"/>
      <c r="C548" s="200"/>
      <c r="D548" s="200"/>
      <c r="E548" s="200"/>
      <c r="F548" s="200"/>
      <c r="G548" s="200"/>
      <c r="H548" s="200"/>
      <c r="I548" s="200"/>
      <c r="J548" s="200"/>
      <c r="K548" s="200"/>
      <c r="L548" s="200"/>
      <c r="M548" s="200"/>
      <c r="N548" s="200"/>
      <c r="O548" s="200"/>
      <c r="R548" s="200"/>
      <c r="S548" s="200"/>
    </row>
    <row r="549" spans="1:19" s="221" customFormat="1">
      <c r="A549" s="200"/>
      <c r="B549" s="200"/>
      <c r="C549" s="200"/>
      <c r="D549" s="200"/>
      <c r="E549" s="200"/>
      <c r="F549" s="200"/>
      <c r="G549" s="200"/>
      <c r="H549" s="200"/>
      <c r="I549" s="200"/>
      <c r="J549" s="200"/>
      <c r="K549" s="200"/>
      <c r="L549" s="200"/>
      <c r="M549" s="200"/>
      <c r="N549" s="200"/>
      <c r="O549" s="200"/>
      <c r="R549" s="200"/>
      <c r="S549" s="200"/>
    </row>
    <row r="550" spans="1:19" s="221" customFormat="1">
      <c r="A550" s="200"/>
      <c r="B550" s="200"/>
      <c r="C550" s="200"/>
      <c r="D550" s="200"/>
      <c r="E550" s="200"/>
      <c r="F550" s="200"/>
      <c r="G550" s="200"/>
      <c r="H550" s="200"/>
      <c r="I550" s="200"/>
      <c r="J550" s="200"/>
      <c r="K550" s="200"/>
      <c r="L550" s="200"/>
      <c r="M550" s="200"/>
      <c r="N550" s="200"/>
      <c r="O550" s="200"/>
      <c r="R550" s="200"/>
      <c r="S550" s="200"/>
    </row>
    <row r="551" spans="1:19" s="221" customFormat="1">
      <c r="A551" s="200"/>
      <c r="B551" s="200"/>
      <c r="C551" s="200"/>
      <c r="D551" s="200"/>
      <c r="E551" s="200"/>
      <c r="F551" s="200"/>
      <c r="G551" s="200"/>
      <c r="H551" s="200"/>
      <c r="I551" s="200"/>
      <c r="J551" s="200"/>
      <c r="K551" s="200"/>
      <c r="L551" s="200"/>
      <c r="M551" s="200"/>
      <c r="N551" s="200"/>
      <c r="O551" s="200"/>
      <c r="R551" s="200"/>
      <c r="S551" s="200"/>
    </row>
    <row r="552" spans="1:19" s="221" customFormat="1">
      <c r="A552" s="200"/>
      <c r="B552" s="200"/>
      <c r="C552" s="200"/>
      <c r="D552" s="200"/>
      <c r="E552" s="200"/>
      <c r="F552" s="200"/>
      <c r="G552" s="200"/>
      <c r="H552" s="200"/>
      <c r="I552" s="200"/>
      <c r="J552" s="200"/>
      <c r="K552" s="200"/>
      <c r="L552" s="200"/>
      <c r="M552" s="200"/>
      <c r="N552" s="200"/>
      <c r="O552" s="200"/>
      <c r="R552" s="200"/>
      <c r="S552" s="200"/>
    </row>
    <row r="553" spans="1:19" s="221" customFormat="1">
      <c r="A553" s="200"/>
      <c r="B553" s="200"/>
      <c r="C553" s="200"/>
      <c r="D553" s="200"/>
      <c r="E553" s="200"/>
      <c r="F553" s="200"/>
      <c r="G553" s="200"/>
      <c r="H553" s="200"/>
      <c r="I553" s="200"/>
      <c r="J553" s="200"/>
      <c r="K553" s="200"/>
      <c r="L553" s="200"/>
      <c r="M553" s="200"/>
      <c r="N553" s="200"/>
      <c r="O553" s="200"/>
      <c r="R553" s="200"/>
      <c r="S553" s="200"/>
    </row>
    <row r="554" spans="1:19" s="221" customFormat="1">
      <c r="A554" s="200"/>
      <c r="B554" s="200"/>
      <c r="C554" s="200"/>
      <c r="D554" s="200"/>
      <c r="E554" s="200"/>
      <c r="F554" s="200"/>
      <c r="G554" s="200"/>
      <c r="H554" s="200"/>
      <c r="I554" s="200"/>
      <c r="J554" s="200"/>
      <c r="K554" s="200"/>
      <c r="L554" s="200"/>
      <c r="M554" s="200"/>
      <c r="N554" s="200"/>
      <c r="O554" s="200"/>
      <c r="R554" s="200"/>
      <c r="S554" s="200"/>
    </row>
    <row r="555" spans="1:19" s="221" customFormat="1">
      <c r="A555" s="200"/>
      <c r="B555" s="200"/>
      <c r="C555" s="200"/>
      <c r="D555" s="200"/>
      <c r="E555" s="200"/>
      <c r="F555" s="200"/>
      <c r="G555" s="200"/>
      <c r="H555" s="200"/>
      <c r="I555" s="200"/>
      <c r="J555" s="200"/>
      <c r="K555" s="200"/>
      <c r="L555" s="200"/>
      <c r="M555" s="200"/>
      <c r="N555" s="200"/>
      <c r="O555" s="200"/>
      <c r="R555" s="200"/>
      <c r="S555" s="200"/>
    </row>
    <row r="556" spans="1:19" s="221" customFormat="1">
      <c r="A556" s="200"/>
      <c r="B556" s="200"/>
      <c r="C556" s="200"/>
      <c r="D556" s="200"/>
      <c r="E556" s="200"/>
      <c r="F556" s="200"/>
      <c r="G556" s="200"/>
      <c r="H556" s="200"/>
      <c r="I556" s="200"/>
      <c r="J556" s="200"/>
      <c r="K556" s="200"/>
      <c r="L556" s="200"/>
      <c r="M556" s="200"/>
      <c r="N556" s="200"/>
      <c r="O556" s="200"/>
      <c r="R556" s="200"/>
      <c r="S556" s="200"/>
    </row>
    <row r="557" spans="1:19" s="221" customFormat="1">
      <c r="A557" s="200"/>
      <c r="B557" s="200"/>
      <c r="C557" s="200"/>
      <c r="D557" s="200"/>
      <c r="E557" s="200"/>
      <c r="F557" s="200"/>
      <c r="G557" s="200"/>
      <c r="H557" s="200"/>
      <c r="I557" s="200"/>
      <c r="J557" s="200"/>
      <c r="K557" s="200"/>
      <c r="L557" s="200"/>
      <c r="M557" s="200"/>
      <c r="N557" s="200"/>
      <c r="O557" s="200"/>
      <c r="R557" s="200"/>
      <c r="S557" s="200"/>
    </row>
    <row r="558" spans="1:19" s="221" customFormat="1">
      <c r="A558" s="200"/>
      <c r="B558" s="200"/>
      <c r="C558" s="200"/>
      <c r="D558" s="200"/>
      <c r="E558" s="200"/>
      <c r="F558" s="200"/>
      <c r="G558" s="200"/>
      <c r="H558" s="200"/>
      <c r="I558" s="200"/>
      <c r="J558" s="200"/>
      <c r="K558" s="200"/>
      <c r="L558" s="200"/>
      <c r="M558" s="200"/>
      <c r="N558" s="200"/>
      <c r="O558" s="200"/>
      <c r="R558" s="200"/>
      <c r="S558" s="200"/>
    </row>
    <row r="559" spans="1:19" s="221" customFormat="1">
      <c r="A559" s="200"/>
      <c r="B559" s="200"/>
      <c r="C559" s="200"/>
      <c r="D559" s="200"/>
      <c r="E559" s="200"/>
      <c r="F559" s="200"/>
      <c r="G559" s="200"/>
      <c r="H559" s="200"/>
      <c r="I559" s="200"/>
      <c r="J559" s="200"/>
      <c r="K559" s="200"/>
      <c r="L559" s="200"/>
      <c r="M559" s="200"/>
      <c r="N559" s="200"/>
      <c r="O559" s="200"/>
      <c r="R559" s="200"/>
      <c r="S559" s="200"/>
    </row>
    <row r="560" spans="1:19" s="221" customFormat="1">
      <c r="A560" s="200"/>
      <c r="B560" s="200"/>
      <c r="C560" s="200"/>
      <c r="D560" s="200"/>
      <c r="E560" s="200"/>
      <c r="F560" s="200"/>
      <c r="G560" s="200"/>
      <c r="H560" s="200"/>
      <c r="I560" s="200"/>
      <c r="J560" s="200"/>
      <c r="K560" s="200"/>
      <c r="L560" s="200"/>
      <c r="M560" s="200"/>
      <c r="N560" s="200"/>
      <c r="O560" s="200"/>
      <c r="R560" s="200"/>
      <c r="S560" s="200"/>
    </row>
    <row r="561" spans="1:19" s="221" customFormat="1">
      <c r="A561" s="200"/>
      <c r="B561" s="200"/>
      <c r="C561" s="200"/>
      <c r="D561" s="200"/>
      <c r="E561" s="200"/>
      <c r="F561" s="200"/>
      <c r="G561" s="200"/>
      <c r="H561" s="200"/>
      <c r="I561" s="200"/>
      <c r="J561" s="200"/>
      <c r="K561" s="200"/>
      <c r="L561" s="200"/>
      <c r="M561" s="200"/>
      <c r="N561" s="200"/>
      <c r="O561" s="200"/>
      <c r="R561" s="200"/>
      <c r="S561" s="200"/>
    </row>
    <row r="562" spans="1:19" s="221" customFormat="1">
      <c r="A562" s="200"/>
      <c r="B562" s="200"/>
      <c r="C562" s="200"/>
      <c r="D562" s="200"/>
      <c r="E562" s="200"/>
      <c r="F562" s="200"/>
      <c r="G562" s="200"/>
      <c r="H562" s="200"/>
      <c r="I562" s="200"/>
      <c r="J562" s="200"/>
      <c r="K562" s="200"/>
      <c r="L562" s="200"/>
      <c r="M562" s="200"/>
      <c r="N562" s="200"/>
      <c r="O562" s="200"/>
      <c r="R562" s="200"/>
      <c r="S562" s="200"/>
    </row>
    <row r="563" spans="1:19" s="221" customFormat="1">
      <c r="A563" s="200"/>
      <c r="B563" s="200"/>
      <c r="C563" s="200"/>
      <c r="D563" s="200"/>
      <c r="E563" s="200"/>
      <c r="F563" s="200"/>
      <c r="G563" s="200"/>
      <c r="H563" s="200"/>
      <c r="I563" s="200"/>
      <c r="J563" s="200"/>
      <c r="K563" s="200"/>
      <c r="L563" s="200"/>
      <c r="M563" s="200"/>
      <c r="N563" s="200"/>
      <c r="O563" s="200"/>
      <c r="R563" s="200"/>
      <c r="S563" s="200"/>
    </row>
    <row r="564" spans="1:19" s="221" customFormat="1">
      <c r="A564" s="200"/>
      <c r="B564" s="200"/>
      <c r="C564" s="200"/>
      <c r="D564" s="200"/>
      <c r="E564" s="200"/>
      <c r="F564" s="200"/>
      <c r="G564" s="200"/>
      <c r="H564" s="200"/>
      <c r="I564" s="200"/>
      <c r="J564" s="200"/>
      <c r="K564" s="200"/>
      <c r="L564" s="200"/>
      <c r="M564" s="200"/>
      <c r="N564" s="200"/>
      <c r="O564" s="200"/>
      <c r="R564" s="200"/>
      <c r="S564" s="200"/>
    </row>
    <row r="565" spans="1:19" s="221" customFormat="1">
      <c r="A565" s="200"/>
      <c r="B565" s="200"/>
      <c r="C565" s="200"/>
      <c r="D565" s="200"/>
      <c r="E565" s="200"/>
      <c r="F565" s="200"/>
      <c r="G565" s="200"/>
      <c r="H565" s="200"/>
      <c r="I565" s="200"/>
      <c r="J565" s="200"/>
      <c r="K565" s="200"/>
      <c r="L565" s="200"/>
      <c r="M565" s="200"/>
      <c r="N565" s="200"/>
      <c r="O565" s="200"/>
      <c r="R565" s="200"/>
      <c r="S565" s="200"/>
    </row>
    <row r="566" spans="1:19" s="221" customFormat="1">
      <c r="A566" s="200"/>
      <c r="B566" s="200"/>
      <c r="C566" s="200"/>
      <c r="D566" s="200"/>
      <c r="E566" s="200"/>
      <c r="F566" s="200"/>
      <c r="G566" s="200"/>
      <c r="H566" s="200"/>
      <c r="I566" s="200"/>
      <c r="J566" s="200"/>
      <c r="K566" s="200"/>
      <c r="L566" s="200"/>
      <c r="M566" s="200"/>
      <c r="N566" s="200"/>
      <c r="O566" s="200"/>
      <c r="R566" s="200"/>
      <c r="S566" s="200"/>
    </row>
    <row r="567" spans="1:19" s="221" customFormat="1">
      <c r="A567" s="200"/>
      <c r="B567" s="200"/>
      <c r="C567" s="200"/>
      <c r="D567" s="200"/>
      <c r="E567" s="200"/>
      <c r="F567" s="200"/>
      <c r="G567" s="200"/>
      <c r="H567" s="200"/>
      <c r="I567" s="200"/>
      <c r="J567" s="200"/>
      <c r="K567" s="200"/>
      <c r="L567" s="200"/>
      <c r="M567" s="200"/>
      <c r="N567" s="200"/>
      <c r="O567" s="200"/>
      <c r="R567" s="200"/>
      <c r="S567" s="200"/>
    </row>
    <row r="568" spans="1:19" s="221" customFormat="1">
      <c r="A568" s="200"/>
      <c r="B568" s="200"/>
      <c r="C568" s="200"/>
      <c r="D568" s="200"/>
      <c r="E568" s="200"/>
      <c r="F568" s="200"/>
      <c r="G568" s="200"/>
      <c r="H568" s="200"/>
      <c r="I568" s="200"/>
      <c r="J568" s="200"/>
      <c r="K568" s="200"/>
      <c r="L568" s="200"/>
      <c r="M568" s="200"/>
      <c r="N568" s="200"/>
      <c r="O568" s="200"/>
      <c r="R568" s="200"/>
      <c r="S568" s="200"/>
    </row>
    <row r="569" spans="1:19" s="221" customFormat="1">
      <c r="A569" s="200"/>
      <c r="B569" s="200"/>
      <c r="C569" s="200"/>
      <c r="D569" s="200"/>
      <c r="E569" s="200"/>
      <c r="F569" s="200"/>
      <c r="G569" s="200"/>
      <c r="H569" s="200"/>
      <c r="I569" s="200"/>
      <c r="J569" s="200"/>
      <c r="K569" s="200"/>
      <c r="L569" s="200"/>
      <c r="M569" s="200"/>
      <c r="N569" s="200"/>
      <c r="O569" s="200"/>
      <c r="R569" s="200"/>
      <c r="S569" s="200"/>
    </row>
    <row r="570" spans="1:19" s="221" customFormat="1">
      <c r="A570" s="200"/>
      <c r="B570" s="200"/>
      <c r="C570" s="200"/>
      <c r="D570" s="200"/>
      <c r="E570" s="200"/>
      <c r="F570" s="200"/>
      <c r="G570" s="200"/>
      <c r="H570" s="200"/>
      <c r="I570" s="200"/>
      <c r="J570" s="200"/>
      <c r="K570" s="200"/>
      <c r="L570" s="200"/>
      <c r="M570" s="200"/>
      <c r="N570" s="200"/>
      <c r="O570" s="200"/>
      <c r="R570" s="200"/>
      <c r="S570" s="200"/>
    </row>
    <row r="571" spans="1:19" s="221" customFormat="1">
      <c r="A571" s="200"/>
      <c r="B571" s="200"/>
      <c r="C571" s="200"/>
      <c r="D571" s="200"/>
      <c r="E571" s="200"/>
      <c r="F571" s="200"/>
      <c r="G571" s="200"/>
      <c r="H571" s="200"/>
      <c r="I571" s="200"/>
      <c r="J571" s="200"/>
      <c r="K571" s="200"/>
      <c r="L571" s="200"/>
      <c r="M571" s="200"/>
      <c r="N571" s="200"/>
      <c r="O571" s="200"/>
      <c r="R571" s="200"/>
      <c r="S571" s="200"/>
    </row>
    <row r="572" spans="1:19" s="221" customFormat="1">
      <c r="A572" s="200"/>
      <c r="B572" s="200"/>
      <c r="C572" s="200"/>
      <c r="D572" s="200"/>
      <c r="E572" s="200"/>
      <c r="F572" s="200"/>
      <c r="G572" s="200"/>
      <c r="H572" s="200"/>
      <c r="I572" s="200"/>
      <c r="J572" s="200"/>
      <c r="K572" s="200"/>
      <c r="L572" s="200"/>
      <c r="M572" s="200"/>
      <c r="N572" s="200"/>
      <c r="O572" s="200"/>
      <c r="R572" s="200"/>
      <c r="S572" s="200"/>
    </row>
    <row r="573" spans="1:19" s="221" customFormat="1">
      <c r="A573" s="200"/>
      <c r="B573" s="200"/>
      <c r="C573" s="200"/>
      <c r="D573" s="200"/>
      <c r="E573" s="200"/>
      <c r="F573" s="200"/>
      <c r="G573" s="200"/>
      <c r="H573" s="200"/>
      <c r="I573" s="200"/>
      <c r="J573" s="200"/>
      <c r="K573" s="200"/>
      <c r="L573" s="200"/>
      <c r="M573" s="200"/>
      <c r="N573" s="200"/>
      <c r="O573" s="200"/>
      <c r="R573" s="200"/>
      <c r="S573" s="200"/>
    </row>
    <row r="574" spans="1:19" s="221" customFormat="1">
      <c r="A574" s="200"/>
      <c r="B574" s="200"/>
      <c r="C574" s="200"/>
      <c r="D574" s="200"/>
      <c r="E574" s="200"/>
      <c r="F574" s="200"/>
      <c r="G574" s="200"/>
      <c r="H574" s="200"/>
      <c r="I574" s="200"/>
      <c r="J574" s="200"/>
      <c r="K574" s="200"/>
      <c r="L574" s="200"/>
      <c r="M574" s="200"/>
      <c r="N574" s="200"/>
      <c r="O574" s="200"/>
      <c r="R574" s="200"/>
      <c r="S574" s="200"/>
    </row>
    <row r="575" spans="1:19" s="221" customFormat="1">
      <c r="A575" s="200"/>
      <c r="B575" s="200"/>
      <c r="C575" s="200"/>
      <c r="D575" s="200"/>
      <c r="E575" s="200"/>
      <c r="F575" s="200"/>
      <c r="G575" s="200"/>
      <c r="H575" s="200"/>
      <c r="I575" s="200"/>
      <c r="J575" s="200"/>
      <c r="K575" s="200"/>
      <c r="L575" s="200"/>
      <c r="M575" s="200"/>
      <c r="N575" s="200"/>
      <c r="O575" s="200"/>
      <c r="R575" s="200"/>
      <c r="S575" s="200"/>
    </row>
    <row r="576" spans="1:19" s="221" customFormat="1">
      <c r="A576" s="200"/>
      <c r="B576" s="200"/>
      <c r="C576" s="200"/>
      <c r="D576" s="200"/>
      <c r="E576" s="200"/>
      <c r="F576" s="200"/>
      <c r="G576" s="200"/>
      <c r="H576" s="200"/>
      <c r="I576" s="200"/>
      <c r="J576" s="200"/>
      <c r="K576" s="200"/>
      <c r="L576" s="200"/>
      <c r="M576" s="200"/>
      <c r="N576" s="200"/>
      <c r="O576" s="200"/>
      <c r="R576" s="200"/>
      <c r="S576" s="200"/>
    </row>
    <row r="577" spans="1:19" s="221" customFormat="1">
      <c r="A577" s="200"/>
      <c r="B577" s="200"/>
      <c r="C577" s="200"/>
      <c r="D577" s="200"/>
      <c r="E577" s="200"/>
      <c r="F577" s="200"/>
      <c r="G577" s="200"/>
      <c r="H577" s="200"/>
      <c r="I577" s="200"/>
      <c r="J577" s="200"/>
      <c r="K577" s="200"/>
      <c r="L577" s="200"/>
      <c r="M577" s="200"/>
      <c r="N577" s="200"/>
      <c r="O577" s="200"/>
      <c r="R577" s="200"/>
      <c r="S577" s="200"/>
    </row>
    <row r="578" spans="1:19" s="221" customFormat="1">
      <c r="A578" s="200"/>
      <c r="B578" s="200"/>
      <c r="C578" s="200"/>
      <c r="D578" s="200"/>
      <c r="E578" s="200"/>
      <c r="F578" s="200"/>
      <c r="G578" s="200"/>
      <c r="H578" s="200"/>
      <c r="I578" s="200"/>
      <c r="J578" s="200"/>
      <c r="K578" s="200"/>
      <c r="L578" s="200"/>
      <c r="M578" s="200"/>
      <c r="N578" s="200"/>
      <c r="O578" s="200"/>
      <c r="R578" s="200"/>
      <c r="S578" s="200"/>
    </row>
    <row r="579" spans="1:19" s="221" customFormat="1">
      <c r="A579" s="200"/>
      <c r="B579" s="200"/>
      <c r="C579" s="200"/>
      <c r="D579" s="200"/>
      <c r="E579" s="200"/>
      <c r="F579" s="200"/>
      <c r="G579" s="200"/>
      <c r="H579" s="200"/>
      <c r="I579" s="200"/>
      <c r="J579" s="200"/>
      <c r="K579" s="200"/>
      <c r="L579" s="200"/>
      <c r="M579" s="200"/>
      <c r="N579" s="200"/>
      <c r="O579" s="200"/>
      <c r="R579" s="200"/>
      <c r="S579" s="200"/>
    </row>
    <row r="580" spans="1:19" s="221" customFormat="1">
      <c r="A580" s="200"/>
      <c r="B580" s="200"/>
      <c r="C580" s="200"/>
      <c r="D580" s="200"/>
      <c r="E580" s="200"/>
      <c r="F580" s="200"/>
      <c r="G580" s="200"/>
      <c r="H580" s="200"/>
      <c r="I580" s="200"/>
      <c r="J580" s="200"/>
      <c r="K580" s="200"/>
      <c r="L580" s="200"/>
      <c r="M580" s="200"/>
      <c r="N580" s="200"/>
      <c r="O580" s="200"/>
      <c r="R580" s="200"/>
      <c r="S580" s="200"/>
    </row>
    <row r="581" spans="1:19" s="221" customFormat="1">
      <c r="A581" s="200"/>
      <c r="B581" s="200"/>
      <c r="C581" s="200"/>
      <c r="D581" s="200"/>
      <c r="E581" s="200"/>
      <c r="F581" s="200"/>
      <c r="G581" s="200"/>
      <c r="H581" s="200"/>
      <c r="I581" s="200"/>
      <c r="J581" s="200"/>
      <c r="K581" s="200"/>
      <c r="L581" s="200"/>
      <c r="M581" s="200"/>
      <c r="N581" s="200"/>
      <c r="O581" s="200"/>
      <c r="R581" s="200"/>
      <c r="S581" s="200"/>
    </row>
    <row r="582" spans="1:19" s="221" customFormat="1">
      <c r="A582" s="200"/>
      <c r="B582" s="200"/>
      <c r="C582" s="200"/>
      <c r="D582" s="200"/>
      <c r="E582" s="200"/>
      <c r="F582" s="200"/>
      <c r="G582" s="200"/>
      <c r="H582" s="200"/>
      <c r="I582" s="200"/>
      <c r="J582" s="200"/>
      <c r="K582" s="200"/>
      <c r="L582" s="200"/>
      <c r="M582" s="200"/>
      <c r="N582" s="200"/>
      <c r="O582" s="200"/>
      <c r="R582" s="200"/>
      <c r="S582" s="200"/>
    </row>
    <row r="583" spans="1:19" s="221" customFormat="1">
      <c r="A583" s="200"/>
      <c r="B583" s="200"/>
      <c r="C583" s="200"/>
      <c r="D583" s="200"/>
      <c r="E583" s="200"/>
      <c r="F583" s="200"/>
      <c r="G583" s="200"/>
      <c r="H583" s="200"/>
      <c r="I583" s="200"/>
      <c r="J583" s="200"/>
      <c r="K583" s="200"/>
      <c r="L583" s="200"/>
      <c r="M583" s="200"/>
      <c r="N583" s="200"/>
      <c r="O583" s="200"/>
      <c r="R583" s="200"/>
      <c r="S583" s="200"/>
    </row>
    <row r="584" spans="1:19" s="221" customFormat="1">
      <c r="A584" s="200"/>
      <c r="B584" s="200"/>
      <c r="C584" s="200"/>
      <c r="D584" s="200"/>
      <c r="E584" s="200"/>
      <c r="F584" s="200"/>
      <c r="G584" s="200"/>
      <c r="H584" s="200"/>
      <c r="I584" s="200"/>
      <c r="J584" s="200"/>
      <c r="K584" s="200"/>
      <c r="L584" s="200"/>
      <c r="M584" s="200"/>
      <c r="N584" s="200"/>
      <c r="O584" s="200"/>
      <c r="R584" s="200"/>
      <c r="S584" s="200"/>
    </row>
    <row r="585" spans="1:19" s="221" customFormat="1">
      <c r="A585" s="200"/>
      <c r="B585" s="200"/>
      <c r="C585" s="200"/>
      <c r="D585" s="200"/>
      <c r="E585" s="200"/>
      <c r="F585" s="200"/>
      <c r="G585" s="200"/>
      <c r="H585" s="200"/>
      <c r="I585" s="200"/>
      <c r="J585" s="200"/>
      <c r="K585" s="200"/>
      <c r="L585" s="200"/>
      <c r="M585" s="200"/>
      <c r="N585" s="200"/>
      <c r="O585" s="200"/>
      <c r="R585" s="200"/>
      <c r="S585" s="200"/>
    </row>
    <row r="586" spans="1:19" s="221" customFormat="1">
      <c r="A586" s="200"/>
      <c r="B586" s="200"/>
      <c r="C586" s="200"/>
      <c r="D586" s="200"/>
      <c r="E586" s="200"/>
      <c r="F586" s="200"/>
      <c r="G586" s="200"/>
      <c r="H586" s="200"/>
      <c r="I586" s="200"/>
      <c r="J586" s="200"/>
      <c r="K586" s="200"/>
      <c r="L586" s="200"/>
      <c r="M586" s="200"/>
      <c r="N586" s="200"/>
      <c r="O586" s="200"/>
      <c r="R586" s="200"/>
      <c r="S586" s="200"/>
    </row>
    <row r="587" spans="1:19" s="221" customFormat="1">
      <c r="A587" s="200"/>
      <c r="B587" s="200"/>
      <c r="C587" s="200"/>
      <c r="D587" s="200"/>
      <c r="E587" s="200"/>
      <c r="F587" s="200"/>
      <c r="G587" s="200"/>
      <c r="H587" s="200"/>
      <c r="I587" s="200"/>
      <c r="J587" s="200"/>
      <c r="K587" s="200"/>
      <c r="L587" s="200"/>
      <c r="M587" s="200"/>
      <c r="N587" s="200"/>
      <c r="O587" s="200"/>
      <c r="R587" s="200"/>
      <c r="S587" s="200"/>
    </row>
    <row r="588" spans="1:19" s="221" customFormat="1">
      <c r="A588" s="200"/>
      <c r="B588" s="200"/>
      <c r="C588" s="200"/>
      <c r="D588" s="200"/>
      <c r="E588" s="200"/>
      <c r="F588" s="200"/>
      <c r="G588" s="200"/>
      <c r="H588" s="200"/>
      <c r="I588" s="200"/>
      <c r="J588" s="200"/>
      <c r="K588" s="200"/>
      <c r="L588" s="200"/>
      <c r="M588" s="200"/>
      <c r="N588" s="200"/>
      <c r="O588" s="200"/>
      <c r="R588" s="200"/>
      <c r="S588" s="200"/>
    </row>
    <row r="589" spans="1:19" s="221" customFormat="1">
      <c r="A589" s="200"/>
      <c r="B589" s="200"/>
      <c r="C589" s="200"/>
      <c r="D589" s="200"/>
      <c r="E589" s="200"/>
      <c r="F589" s="200"/>
      <c r="G589" s="200"/>
      <c r="H589" s="200"/>
      <c r="I589" s="200"/>
      <c r="J589" s="200"/>
      <c r="K589" s="200"/>
      <c r="L589" s="200"/>
      <c r="M589" s="200"/>
      <c r="N589" s="200"/>
      <c r="O589" s="200"/>
      <c r="R589" s="200"/>
      <c r="S589" s="200"/>
    </row>
    <row r="590" spans="1:19" s="221" customFormat="1">
      <c r="A590" s="200"/>
      <c r="B590" s="200"/>
      <c r="C590" s="200"/>
      <c r="D590" s="200"/>
      <c r="E590" s="200"/>
      <c r="F590" s="200"/>
      <c r="G590" s="200"/>
      <c r="H590" s="200"/>
      <c r="I590" s="200"/>
      <c r="J590" s="200"/>
      <c r="K590" s="200"/>
      <c r="L590" s="200"/>
      <c r="M590" s="200"/>
      <c r="N590" s="200"/>
      <c r="O590" s="200"/>
      <c r="R590" s="200"/>
      <c r="S590" s="200"/>
    </row>
    <row r="591" spans="1:19" s="221" customFormat="1">
      <c r="A591" s="200"/>
      <c r="B591" s="200"/>
      <c r="C591" s="200"/>
      <c r="D591" s="200"/>
      <c r="E591" s="200"/>
      <c r="F591" s="200"/>
      <c r="G591" s="200"/>
      <c r="H591" s="200"/>
      <c r="I591" s="200"/>
      <c r="J591" s="200"/>
      <c r="K591" s="200"/>
      <c r="L591" s="200"/>
      <c r="M591" s="200"/>
      <c r="N591" s="200"/>
      <c r="O591" s="200"/>
      <c r="R591" s="200"/>
      <c r="S591" s="200"/>
    </row>
    <row r="592" spans="1:19" s="221" customFormat="1">
      <c r="A592" s="200"/>
      <c r="B592" s="200"/>
      <c r="C592" s="200"/>
      <c r="D592" s="200"/>
      <c r="E592" s="200"/>
      <c r="F592" s="200"/>
      <c r="G592" s="200"/>
      <c r="H592" s="200"/>
      <c r="I592" s="200"/>
      <c r="J592" s="200"/>
      <c r="K592" s="200"/>
      <c r="L592" s="200"/>
      <c r="M592" s="200"/>
      <c r="N592" s="200"/>
      <c r="O592" s="200"/>
      <c r="R592" s="200"/>
      <c r="S592" s="200"/>
    </row>
    <row r="593" spans="1:19" s="221" customFormat="1">
      <c r="A593" s="200"/>
      <c r="B593" s="200"/>
      <c r="C593" s="200"/>
      <c r="D593" s="200"/>
      <c r="E593" s="200"/>
      <c r="F593" s="200"/>
      <c r="G593" s="200"/>
      <c r="H593" s="200"/>
      <c r="I593" s="200"/>
      <c r="J593" s="200"/>
      <c r="K593" s="200"/>
      <c r="L593" s="200"/>
      <c r="M593" s="200"/>
      <c r="N593" s="200"/>
      <c r="O593" s="200"/>
      <c r="R593" s="200"/>
      <c r="S593" s="200"/>
    </row>
    <row r="594" spans="1:19" s="221" customFormat="1">
      <c r="A594" s="200"/>
      <c r="B594" s="200"/>
      <c r="C594" s="200"/>
      <c r="D594" s="200"/>
      <c r="E594" s="200"/>
      <c r="F594" s="200"/>
      <c r="G594" s="200"/>
      <c r="H594" s="200"/>
      <c r="I594" s="200"/>
      <c r="J594" s="200"/>
      <c r="K594" s="200"/>
      <c r="L594" s="200"/>
      <c r="M594" s="200"/>
      <c r="N594" s="200"/>
      <c r="O594" s="200"/>
      <c r="R594" s="200"/>
      <c r="S594" s="200"/>
    </row>
    <row r="595" spans="1:19" s="221" customFormat="1">
      <c r="A595" s="200"/>
      <c r="B595" s="200"/>
      <c r="C595" s="200"/>
      <c r="D595" s="200"/>
      <c r="E595" s="200"/>
      <c r="F595" s="200"/>
      <c r="G595" s="200"/>
      <c r="H595" s="200"/>
      <c r="I595" s="200"/>
      <c r="J595" s="200"/>
      <c r="K595" s="200"/>
      <c r="L595" s="200"/>
      <c r="M595" s="200"/>
      <c r="N595" s="200"/>
      <c r="O595" s="200"/>
      <c r="R595" s="200"/>
      <c r="S595" s="200"/>
    </row>
    <row r="596" spans="1:19" s="221" customFormat="1">
      <c r="A596" s="200"/>
      <c r="B596" s="200"/>
      <c r="C596" s="200"/>
      <c r="D596" s="200"/>
      <c r="E596" s="200"/>
      <c r="F596" s="200"/>
      <c r="G596" s="200"/>
      <c r="H596" s="200"/>
      <c r="I596" s="200"/>
      <c r="J596" s="200"/>
      <c r="K596" s="200"/>
      <c r="L596" s="200"/>
      <c r="M596" s="200"/>
      <c r="N596" s="200"/>
      <c r="O596" s="200"/>
      <c r="R596" s="200"/>
      <c r="S596" s="200"/>
    </row>
    <row r="597" spans="1:19" s="221" customFormat="1">
      <c r="A597" s="200"/>
      <c r="B597" s="200"/>
      <c r="C597" s="200"/>
      <c r="D597" s="200"/>
      <c r="E597" s="200"/>
      <c r="F597" s="200"/>
      <c r="G597" s="200"/>
      <c r="H597" s="200"/>
      <c r="I597" s="200"/>
      <c r="J597" s="200"/>
      <c r="K597" s="200"/>
      <c r="L597" s="200"/>
      <c r="M597" s="200"/>
      <c r="N597" s="200"/>
      <c r="O597" s="200"/>
      <c r="R597" s="200"/>
      <c r="S597" s="200"/>
    </row>
    <row r="598" spans="1:19" s="221" customFormat="1">
      <c r="A598" s="200"/>
      <c r="B598" s="200"/>
      <c r="C598" s="200"/>
      <c r="D598" s="200"/>
      <c r="E598" s="200"/>
      <c r="F598" s="200"/>
      <c r="G598" s="200"/>
      <c r="H598" s="200"/>
      <c r="I598" s="200"/>
      <c r="J598" s="200"/>
      <c r="K598" s="200"/>
      <c r="L598" s="200"/>
      <c r="M598" s="200"/>
      <c r="N598" s="200"/>
      <c r="O598" s="200"/>
      <c r="R598" s="200"/>
      <c r="S598" s="200"/>
    </row>
    <row r="599" spans="1:19" s="221" customFormat="1">
      <c r="A599" s="200"/>
      <c r="B599" s="200"/>
      <c r="C599" s="200"/>
      <c r="D599" s="200"/>
      <c r="E599" s="200"/>
      <c r="F599" s="200"/>
      <c r="G599" s="200"/>
      <c r="H599" s="200"/>
      <c r="I599" s="200"/>
      <c r="J599" s="200"/>
      <c r="K599" s="200"/>
      <c r="L599" s="200"/>
      <c r="M599" s="200"/>
      <c r="N599" s="200"/>
      <c r="O599" s="200"/>
      <c r="R599" s="200"/>
      <c r="S599" s="200"/>
    </row>
    <row r="600" spans="1:19" s="221" customFormat="1">
      <c r="A600" s="200"/>
      <c r="B600" s="200"/>
      <c r="C600" s="200"/>
      <c r="D600" s="200"/>
      <c r="E600" s="200"/>
      <c r="F600" s="200"/>
      <c r="G600" s="200"/>
      <c r="H600" s="200"/>
      <c r="I600" s="200"/>
      <c r="J600" s="200"/>
      <c r="K600" s="200"/>
      <c r="L600" s="200"/>
      <c r="M600" s="200"/>
      <c r="N600" s="200"/>
      <c r="O600" s="200"/>
      <c r="R600" s="200"/>
      <c r="S600" s="200"/>
    </row>
    <row r="601" spans="1:19" s="221" customFormat="1">
      <c r="A601" s="200"/>
      <c r="B601" s="200"/>
      <c r="C601" s="200"/>
      <c r="D601" s="200"/>
      <c r="E601" s="200"/>
      <c r="F601" s="200"/>
      <c r="G601" s="200"/>
      <c r="H601" s="200"/>
      <c r="I601" s="200"/>
      <c r="J601" s="200"/>
      <c r="K601" s="200"/>
      <c r="L601" s="200"/>
      <c r="M601" s="200"/>
      <c r="N601" s="200"/>
      <c r="O601" s="200"/>
      <c r="R601" s="200"/>
      <c r="S601" s="200"/>
    </row>
    <row r="602" spans="1:19" s="221" customFormat="1">
      <c r="A602" s="200"/>
      <c r="B602" s="200"/>
      <c r="C602" s="200"/>
      <c r="D602" s="200"/>
      <c r="E602" s="200"/>
      <c r="F602" s="200"/>
      <c r="G602" s="200"/>
      <c r="H602" s="200"/>
      <c r="I602" s="200"/>
      <c r="J602" s="200"/>
      <c r="K602" s="200"/>
      <c r="L602" s="200"/>
      <c r="M602" s="200"/>
      <c r="N602" s="200"/>
      <c r="O602" s="200"/>
      <c r="R602" s="200"/>
      <c r="S602" s="200"/>
    </row>
    <row r="603" spans="1:19" s="221" customFormat="1">
      <c r="A603" s="200"/>
      <c r="B603" s="200"/>
      <c r="C603" s="200"/>
      <c r="D603" s="200"/>
      <c r="E603" s="200"/>
      <c r="F603" s="200"/>
      <c r="G603" s="200"/>
      <c r="H603" s="200"/>
      <c r="I603" s="200"/>
      <c r="J603" s="200"/>
      <c r="K603" s="200"/>
      <c r="L603" s="200"/>
      <c r="M603" s="200"/>
      <c r="N603" s="200"/>
      <c r="O603" s="200"/>
      <c r="R603" s="200"/>
      <c r="S603" s="200"/>
    </row>
    <row r="604" spans="1:19" s="221" customFormat="1">
      <c r="A604" s="200"/>
      <c r="B604" s="200"/>
      <c r="C604" s="200"/>
      <c r="D604" s="200"/>
      <c r="E604" s="200"/>
      <c r="F604" s="200"/>
      <c r="G604" s="200"/>
      <c r="H604" s="200"/>
      <c r="I604" s="200"/>
      <c r="J604" s="200"/>
      <c r="K604" s="200"/>
      <c r="L604" s="200"/>
      <c r="M604" s="200"/>
      <c r="N604" s="200"/>
      <c r="O604" s="200"/>
      <c r="R604" s="200"/>
      <c r="S604" s="200"/>
    </row>
    <row r="605" spans="1:19" s="221" customFormat="1">
      <c r="A605" s="200"/>
      <c r="B605" s="200"/>
      <c r="C605" s="200"/>
      <c r="D605" s="200"/>
      <c r="E605" s="200"/>
      <c r="F605" s="200"/>
      <c r="G605" s="200"/>
      <c r="H605" s="200"/>
      <c r="I605" s="200"/>
      <c r="J605" s="200"/>
      <c r="K605" s="200"/>
      <c r="L605" s="200"/>
      <c r="M605" s="200"/>
      <c r="N605" s="200"/>
      <c r="O605" s="200"/>
      <c r="R605" s="200"/>
      <c r="S605" s="200"/>
    </row>
    <row r="606" spans="1:19" s="221" customFormat="1">
      <c r="A606" s="200"/>
      <c r="B606" s="200"/>
      <c r="C606" s="200"/>
      <c r="D606" s="200"/>
      <c r="E606" s="200"/>
      <c r="F606" s="200"/>
      <c r="G606" s="200"/>
      <c r="H606" s="200"/>
      <c r="I606" s="200"/>
      <c r="J606" s="200"/>
      <c r="K606" s="200"/>
      <c r="L606" s="200"/>
      <c r="M606" s="200"/>
      <c r="N606" s="200"/>
      <c r="O606" s="200"/>
      <c r="R606" s="200"/>
      <c r="S606" s="200"/>
    </row>
    <row r="607" spans="1:19" s="221" customFormat="1">
      <c r="A607" s="200"/>
      <c r="B607" s="200"/>
      <c r="C607" s="200"/>
      <c r="D607" s="200"/>
      <c r="E607" s="200"/>
      <c r="F607" s="200"/>
      <c r="G607" s="200"/>
      <c r="H607" s="200"/>
      <c r="I607" s="200"/>
      <c r="J607" s="200"/>
      <c r="K607" s="200"/>
      <c r="L607" s="200"/>
      <c r="M607" s="200"/>
      <c r="N607" s="200"/>
      <c r="O607" s="200"/>
      <c r="R607" s="200"/>
      <c r="S607" s="200"/>
    </row>
    <row r="608" spans="1:19" s="221" customFormat="1">
      <c r="A608" s="200"/>
      <c r="B608" s="200"/>
      <c r="C608" s="200"/>
      <c r="D608" s="200"/>
      <c r="E608" s="200"/>
      <c r="F608" s="200"/>
      <c r="G608" s="200"/>
      <c r="H608" s="200"/>
      <c r="I608" s="200"/>
      <c r="J608" s="200"/>
      <c r="K608" s="200"/>
      <c r="L608" s="200"/>
      <c r="M608" s="200"/>
      <c r="N608" s="200"/>
      <c r="O608" s="200"/>
      <c r="R608" s="200"/>
      <c r="S608" s="200"/>
    </row>
    <row r="609" spans="1:19" s="221" customFormat="1">
      <c r="A609" s="200"/>
      <c r="B609" s="200"/>
      <c r="C609" s="200"/>
      <c r="D609" s="200"/>
      <c r="E609" s="200"/>
      <c r="F609" s="200"/>
      <c r="G609" s="200"/>
      <c r="H609" s="200"/>
      <c r="I609" s="200"/>
      <c r="J609" s="200"/>
      <c r="K609" s="200"/>
      <c r="L609" s="200"/>
      <c r="M609" s="200"/>
      <c r="N609" s="200"/>
      <c r="O609" s="200"/>
      <c r="R609" s="200"/>
      <c r="S609" s="200"/>
    </row>
    <row r="610" spans="1:19" s="221" customFormat="1">
      <c r="A610" s="200"/>
      <c r="B610" s="200"/>
      <c r="C610" s="200"/>
      <c r="D610" s="200"/>
      <c r="E610" s="200"/>
      <c r="F610" s="200"/>
      <c r="G610" s="200"/>
      <c r="H610" s="200"/>
      <c r="I610" s="200"/>
      <c r="J610" s="200"/>
      <c r="K610" s="200"/>
      <c r="L610" s="200"/>
      <c r="M610" s="200"/>
      <c r="N610" s="200"/>
      <c r="O610" s="200"/>
      <c r="R610" s="200"/>
      <c r="S610" s="200"/>
    </row>
    <row r="611" spans="1:19" s="221" customFormat="1">
      <c r="A611" s="200"/>
      <c r="B611" s="200"/>
      <c r="C611" s="200"/>
      <c r="D611" s="200"/>
      <c r="E611" s="200"/>
      <c r="F611" s="200"/>
      <c r="G611" s="200"/>
      <c r="H611" s="200"/>
      <c r="I611" s="200"/>
      <c r="J611" s="200"/>
      <c r="K611" s="200"/>
      <c r="L611" s="200"/>
      <c r="M611" s="200"/>
      <c r="N611" s="200"/>
      <c r="O611" s="200"/>
      <c r="R611" s="200"/>
      <c r="S611" s="200"/>
    </row>
    <row r="612" spans="1:19" s="221" customFormat="1">
      <c r="A612" s="200"/>
      <c r="B612" s="200"/>
      <c r="C612" s="200"/>
      <c r="D612" s="200"/>
      <c r="E612" s="200"/>
      <c r="F612" s="200"/>
      <c r="G612" s="200"/>
      <c r="H612" s="200"/>
      <c r="I612" s="200"/>
      <c r="J612" s="200"/>
      <c r="K612" s="200"/>
      <c r="L612" s="200"/>
      <c r="M612" s="200"/>
      <c r="N612" s="200"/>
      <c r="O612" s="200"/>
      <c r="R612" s="200"/>
      <c r="S612" s="200"/>
    </row>
    <row r="613" spans="1:19" s="221" customFormat="1">
      <c r="A613" s="200"/>
      <c r="B613" s="200"/>
      <c r="C613" s="200"/>
      <c r="D613" s="200"/>
      <c r="E613" s="200"/>
      <c r="F613" s="200"/>
      <c r="G613" s="200"/>
      <c r="H613" s="200"/>
      <c r="I613" s="200"/>
      <c r="J613" s="200"/>
      <c r="K613" s="200"/>
      <c r="L613" s="200"/>
      <c r="M613" s="200"/>
      <c r="N613" s="200"/>
      <c r="O613" s="200"/>
      <c r="R613" s="200"/>
      <c r="S613" s="200"/>
    </row>
    <row r="614" spans="1:19" s="221" customFormat="1">
      <c r="A614" s="200"/>
      <c r="B614" s="200"/>
      <c r="C614" s="200"/>
      <c r="D614" s="200"/>
      <c r="E614" s="200"/>
      <c r="F614" s="200"/>
      <c r="G614" s="200"/>
      <c r="H614" s="200"/>
      <c r="I614" s="200"/>
      <c r="J614" s="200"/>
      <c r="K614" s="200"/>
      <c r="L614" s="200"/>
      <c r="M614" s="200"/>
      <c r="N614" s="200"/>
      <c r="O614" s="200"/>
      <c r="R614" s="200"/>
      <c r="S614" s="200"/>
    </row>
    <row r="615" spans="1:19" s="221" customFormat="1">
      <c r="A615" s="200"/>
      <c r="B615" s="200"/>
      <c r="C615" s="200"/>
      <c r="D615" s="200"/>
      <c r="E615" s="200"/>
      <c r="F615" s="200"/>
      <c r="G615" s="200"/>
      <c r="H615" s="200"/>
      <c r="I615" s="200"/>
      <c r="J615" s="200"/>
      <c r="K615" s="200"/>
      <c r="L615" s="200"/>
      <c r="M615" s="200"/>
      <c r="N615" s="200"/>
      <c r="O615" s="200"/>
      <c r="R615" s="200"/>
      <c r="S615" s="200"/>
    </row>
    <row r="616" spans="1:19" s="221" customFormat="1">
      <c r="A616" s="200"/>
      <c r="B616" s="200"/>
      <c r="C616" s="200"/>
      <c r="D616" s="200"/>
      <c r="E616" s="200"/>
      <c r="F616" s="200"/>
      <c r="G616" s="200"/>
      <c r="H616" s="200"/>
      <c r="I616" s="200"/>
      <c r="J616" s="200"/>
      <c r="K616" s="200"/>
      <c r="L616" s="200"/>
      <c r="M616" s="200"/>
      <c r="N616" s="200"/>
      <c r="O616" s="200"/>
      <c r="R616" s="200"/>
      <c r="S616" s="200"/>
    </row>
    <row r="617" spans="1:19" s="221" customFormat="1">
      <c r="A617" s="200"/>
      <c r="B617" s="200"/>
      <c r="C617" s="200"/>
      <c r="D617" s="200"/>
      <c r="E617" s="200"/>
      <c r="F617" s="200"/>
      <c r="G617" s="200"/>
      <c r="H617" s="200"/>
      <c r="I617" s="200"/>
      <c r="J617" s="200"/>
      <c r="K617" s="200"/>
      <c r="L617" s="200"/>
      <c r="M617" s="200"/>
      <c r="N617" s="200"/>
      <c r="O617" s="200"/>
      <c r="R617" s="200"/>
      <c r="S617" s="200"/>
    </row>
    <row r="618" spans="1:19" s="221" customFormat="1">
      <c r="A618" s="200"/>
      <c r="B618" s="200"/>
      <c r="C618" s="200"/>
      <c r="D618" s="200"/>
      <c r="E618" s="200"/>
      <c r="F618" s="200"/>
      <c r="G618" s="200"/>
      <c r="H618" s="200"/>
      <c r="I618" s="200"/>
      <c r="J618" s="200"/>
      <c r="K618" s="200"/>
      <c r="L618" s="200"/>
      <c r="M618" s="200"/>
      <c r="N618" s="200"/>
      <c r="O618" s="200"/>
      <c r="R618" s="200"/>
      <c r="S618" s="200"/>
    </row>
    <row r="619" spans="1:19" s="221" customFormat="1">
      <c r="A619" s="200"/>
      <c r="B619" s="200"/>
      <c r="C619" s="200"/>
      <c r="D619" s="200"/>
      <c r="E619" s="200"/>
      <c r="F619" s="200"/>
      <c r="G619" s="200"/>
      <c r="H619" s="200"/>
      <c r="I619" s="200"/>
      <c r="J619" s="200"/>
      <c r="K619" s="200"/>
      <c r="L619" s="200"/>
      <c r="M619" s="200"/>
      <c r="N619" s="200"/>
      <c r="O619" s="200"/>
      <c r="R619" s="200"/>
      <c r="S619" s="200"/>
    </row>
    <row r="620" spans="1:19" s="221" customFormat="1">
      <c r="A620" s="200"/>
      <c r="B620" s="200"/>
      <c r="C620" s="200"/>
      <c r="D620" s="200"/>
      <c r="E620" s="200"/>
      <c r="F620" s="200"/>
      <c r="G620" s="200"/>
      <c r="H620" s="200"/>
      <c r="I620" s="200"/>
      <c r="J620" s="200"/>
      <c r="K620" s="200"/>
      <c r="L620" s="200"/>
      <c r="M620" s="200"/>
      <c r="N620" s="200"/>
      <c r="O620" s="200"/>
      <c r="R620" s="200"/>
      <c r="S620" s="200"/>
    </row>
    <row r="621" spans="1:19" s="221" customFormat="1">
      <c r="A621" s="200"/>
      <c r="B621" s="200"/>
      <c r="C621" s="200"/>
      <c r="D621" s="200"/>
      <c r="E621" s="200"/>
      <c r="F621" s="200"/>
      <c r="G621" s="200"/>
      <c r="H621" s="200"/>
      <c r="I621" s="200"/>
      <c r="J621" s="200"/>
      <c r="K621" s="200"/>
      <c r="L621" s="200"/>
      <c r="M621" s="200"/>
      <c r="N621" s="200"/>
      <c r="O621" s="200"/>
      <c r="R621" s="200"/>
      <c r="S621" s="200"/>
    </row>
    <row r="622" spans="1:19" s="221" customFormat="1">
      <c r="A622" s="200"/>
      <c r="B622" s="200"/>
      <c r="C622" s="200"/>
      <c r="D622" s="200"/>
      <c r="E622" s="200"/>
      <c r="F622" s="200"/>
      <c r="G622" s="200"/>
      <c r="H622" s="200"/>
      <c r="I622" s="200"/>
      <c r="J622" s="200"/>
      <c r="K622" s="200"/>
      <c r="L622" s="200"/>
      <c r="M622" s="200"/>
      <c r="N622" s="200"/>
      <c r="O622" s="200"/>
      <c r="R622" s="200"/>
      <c r="S622" s="200"/>
    </row>
    <row r="623" spans="1:19" s="221" customFormat="1">
      <c r="A623" s="200"/>
      <c r="B623" s="200"/>
      <c r="C623" s="200"/>
      <c r="D623" s="200"/>
      <c r="E623" s="200"/>
      <c r="F623" s="200"/>
      <c r="G623" s="200"/>
      <c r="H623" s="200"/>
      <c r="I623" s="200"/>
      <c r="J623" s="200"/>
      <c r="K623" s="200"/>
      <c r="L623" s="200"/>
      <c r="M623" s="200"/>
      <c r="N623" s="200"/>
      <c r="O623" s="200"/>
      <c r="R623" s="200"/>
      <c r="S623" s="200"/>
    </row>
    <row r="624" spans="1:19" s="221" customFormat="1">
      <c r="A624" s="200"/>
      <c r="B624" s="200"/>
      <c r="C624" s="200"/>
      <c r="D624" s="200"/>
      <c r="E624" s="200"/>
      <c r="F624" s="200"/>
      <c r="G624" s="200"/>
      <c r="H624" s="200"/>
      <c r="I624" s="200"/>
      <c r="J624" s="200"/>
      <c r="K624" s="200"/>
      <c r="L624" s="200"/>
      <c r="M624" s="200"/>
      <c r="N624" s="200"/>
      <c r="O624" s="200"/>
      <c r="R624" s="200"/>
      <c r="S624" s="200"/>
    </row>
    <row r="625" spans="1:19" s="221" customFormat="1">
      <c r="A625" s="200"/>
      <c r="B625" s="200"/>
      <c r="C625" s="200"/>
      <c r="D625" s="200"/>
      <c r="E625" s="200"/>
      <c r="F625" s="200"/>
      <c r="G625" s="200"/>
      <c r="H625" s="200"/>
      <c r="I625" s="200"/>
      <c r="J625" s="200"/>
      <c r="K625" s="200"/>
      <c r="L625" s="200"/>
      <c r="M625" s="200"/>
      <c r="N625" s="200"/>
      <c r="O625" s="200"/>
      <c r="R625" s="200"/>
      <c r="S625" s="200"/>
    </row>
    <row r="626" spans="1:19" s="221" customFormat="1">
      <c r="A626" s="200"/>
      <c r="B626" s="200"/>
      <c r="C626" s="200"/>
      <c r="D626" s="200"/>
      <c r="E626" s="200"/>
      <c r="F626" s="200"/>
      <c r="G626" s="200"/>
      <c r="H626" s="200"/>
      <c r="I626" s="200"/>
      <c r="J626" s="200"/>
      <c r="K626" s="200"/>
      <c r="L626" s="200"/>
      <c r="M626" s="200"/>
      <c r="N626" s="200"/>
      <c r="O626" s="200"/>
      <c r="R626" s="200"/>
      <c r="S626" s="200"/>
    </row>
    <row r="627" spans="1:19" s="221" customFormat="1">
      <c r="A627" s="200"/>
      <c r="B627" s="200"/>
      <c r="C627" s="200"/>
      <c r="D627" s="200"/>
      <c r="E627" s="200"/>
      <c r="F627" s="200"/>
      <c r="G627" s="200"/>
      <c r="H627" s="200"/>
      <c r="I627" s="200"/>
      <c r="J627" s="200"/>
      <c r="K627" s="200"/>
      <c r="L627" s="200"/>
      <c r="M627" s="200"/>
      <c r="N627" s="200"/>
      <c r="O627" s="200"/>
      <c r="R627" s="200"/>
      <c r="S627" s="200"/>
    </row>
    <row r="628" spans="1:19" s="221" customFormat="1">
      <c r="A628" s="200"/>
      <c r="B628" s="200"/>
      <c r="C628" s="200"/>
      <c r="D628" s="200"/>
      <c r="E628" s="200"/>
      <c r="F628" s="200"/>
      <c r="G628" s="200"/>
      <c r="H628" s="200"/>
      <c r="I628" s="200"/>
      <c r="J628" s="200"/>
      <c r="K628" s="200"/>
      <c r="L628" s="200"/>
      <c r="M628" s="200"/>
      <c r="N628" s="200"/>
      <c r="O628" s="200"/>
      <c r="R628" s="200"/>
      <c r="S628" s="200"/>
    </row>
    <row r="629" spans="1:19" s="221" customFormat="1">
      <c r="A629" s="200"/>
      <c r="B629" s="200"/>
      <c r="C629" s="200"/>
      <c r="D629" s="200"/>
      <c r="E629" s="200"/>
      <c r="F629" s="200"/>
      <c r="G629" s="200"/>
      <c r="H629" s="200"/>
      <c r="I629" s="200"/>
      <c r="J629" s="200"/>
      <c r="K629" s="200"/>
      <c r="L629" s="200"/>
      <c r="M629" s="200"/>
      <c r="N629" s="200"/>
      <c r="O629" s="200"/>
      <c r="R629" s="200"/>
      <c r="S629" s="200"/>
    </row>
    <row r="630" spans="1:19" s="221" customFormat="1">
      <c r="A630" s="200"/>
      <c r="B630" s="200"/>
      <c r="C630" s="200"/>
      <c r="D630" s="200"/>
      <c r="E630" s="200"/>
      <c r="F630" s="200"/>
      <c r="G630" s="200"/>
      <c r="H630" s="200"/>
      <c r="I630" s="200"/>
      <c r="J630" s="200"/>
      <c r="K630" s="200"/>
      <c r="L630" s="200"/>
      <c r="M630" s="200"/>
      <c r="N630" s="200"/>
      <c r="O630" s="200"/>
      <c r="R630" s="200"/>
      <c r="S630" s="200"/>
    </row>
    <row r="631" spans="1:19" s="221" customFormat="1">
      <c r="A631" s="200"/>
      <c r="B631" s="200"/>
      <c r="C631" s="200"/>
      <c r="D631" s="200"/>
      <c r="E631" s="200"/>
      <c r="F631" s="200"/>
      <c r="G631" s="200"/>
      <c r="H631" s="200"/>
      <c r="I631" s="200"/>
      <c r="J631" s="200"/>
      <c r="K631" s="200"/>
      <c r="L631" s="200"/>
      <c r="M631" s="200"/>
      <c r="N631" s="200"/>
      <c r="O631" s="200"/>
      <c r="R631" s="200"/>
      <c r="S631" s="200"/>
    </row>
    <row r="632" spans="1:19" s="221" customFormat="1">
      <c r="A632" s="200"/>
      <c r="B632" s="200"/>
      <c r="C632" s="200"/>
      <c r="D632" s="200"/>
      <c r="E632" s="200"/>
      <c r="F632" s="200"/>
      <c r="G632" s="200"/>
      <c r="H632" s="200"/>
      <c r="I632" s="200"/>
      <c r="J632" s="200"/>
      <c r="K632" s="200"/>
      <c r="L632" s="200"/>
      <c r="M632" s="200"/>
      <c r="N632" s="200"/>
      <c r="O632" s="200"/>
      <c r="R632" s="200"/>
      <c r="S632" s="200"/>
    </row>
    <row r="633" spans="1:19" s="221" customFormat="1">
      <c r="A633" s="200"/>
      <c r="B633" s="200"/>
      <c r="C633" s="200"/>
      <c r="D633" s="200"/>
      <c r="E633" s="200"/>
      <c r="F633" s="200"/>
      <c r="G633" s="200"/>
      <c r="H633" s="200"/>
      <c r="I633" s="200"/>
      <c r="J633" s="200"/>
      <c r="K633" s="200"/>
      <c r="L633" s="200"/>
      <c r="M633" s="200"/>
      <c r="N633" s="200"/>
      <c r="O633" s="200"/>
      <c r="R633" s="200"/>
      <c r="S633" s="200"/>
    </row>
    <row r="634" spans="1:19" s="221" customFormat="1">
      <c r="A634" s="200"/>
      <c r="B634" s="200"/>
      <c r="C634" s="200"/>
      <c r="D634" s="200"/>
      <c r="E634" s="200"/>
      <c r="F634" s="200"/>
      <c r="G634" s="200"/>
      <c r="H634" s="200"/>
      <c r="I634" s="200"/>
      <c r="J634" s="200"/>
      <c r="K634" s="200"/>
      <c r="L634" s="200"/>
      <c r="M634" s="200"/>
      <c r="N634" s="200"/>
      <c r="O634" s="200"/>
      <c r="R634" s="200"/>
      <c r="S634" s="200"/>
    </row>
    <row r="635" spans="1:19" s="221" customFormat="1">
      <c r="A635" s="200"/>
      <c r="B635" s="200"/>
      <c r="C635" s="200"/>
      <c r="D635" s="200"/>
      <c r="E635" s="200"/>
      <c r="F635" s="200"/>
      <c r="G635" s="200"/>
      <c r="H635" s="200"/>
      <c r="I635" s="200"/>
      <c r="J635" s="200"/>
      <c r="K635" s="200"/>
      <c r="L635" s="200"/>
      <c r="M635" s="200"/>
      <c r="N635" s="200"/>
      <c r="O635" s="200"/>
      <c r="R635" s="200"/>
      <c r="S635" s="200"/>
    </row>
    <row r="636" spans="1:19" s="221" customFormat="1">
      <c r="A636" s="200"/>
      <c r="B636" s="200"/>
      <c r="C636" s="200"/>
      <c r="D636" s="200"/>
      <c r="E636" s="200"/>
      <c r="F636" s="200"/>
      <c r="G636" s="200"/>
      <c r="H636" s="200"/>
      <c r="I636" s="200"/>
      <c r="J636" s="200"/>
      <c r="K636" s="200"/>
      <c r="L636" s="200"/>
      <c r="M636" s="200"/>
      <c r="N636" s="200"/>
      <c r="O636" s="200"/>
      <c r="R636" s="200"/>
      <c r="S636" s="200"/>
    </row>
    <row r="637" spans="1:19" s="221" customFormat="1">
      <c r="A637" s="200"/>
      <c r="B637" s="200"/>
      <c r="C637" s="200"/>
      <c r="D637" s="200"/>
      <c r="E637" s="200"/>
      <c r="F637" s="200"/>
      <c r="G637" s="200"/>
      <c r="H637" s="200"/>
      <c r="I637" s="200"/>
      <c r="J637" s="200"/>
      <c r="K637" s="200"/>
      <c r="L637" s="200"/>
      <c r="M637" s="200"/>
      <c r="N637" s="200"/>
      <c r="O637" s="200"/>
      <c r="R637" s="200"/>
      <c r="S637" s="200"/>
    </row>
    <row r="638" spans="1:19" s="221" customFormat="1">
      <c r="A638" s="200"/>
      <c r="B638" s="200"/>
      <c r="C638" s="200"/>
      <c r="D638" s="200"/>
      <c r="E638" s="200"/>
      <c r="F638" s="200"/>
      <c r="G638" s="200"/>
      <c r="H638" s="200"/>
      <c r="I638" s="200"/>
      <c r="J638" s="200"/>
      <c r="K638" s="200"/>
      <c r="L638" s="200"/>
      <c r="M638" s="200"/>
      <c r="N638" s="200"/>
      <c r="O638" s="200"/>
      <c r="R638" s="200"/>
      <c r="S638" s="200"/>
    </row>
    <row r="639" spans="1:19" s="221" customFormat="1">
      <c r="A639" s="200"/>
      <c r="B639" s="200"/>
      <c r="C639" s="200"/>
      <c r="D639" s="200"/>
      <c r="E639" s="200"/>
      <c r="F639" s="200"/>
      <c r="G639" s="200"/>
      <c r="H639" s="200"/>
      <c r="I639" s="200"/>
      <c r="J639" s="200"/>
      <c r="K639" s="200"/>
      <c r="L639" s="200"/>
      <c r="M639" s="200"/>
      <c r="N639" s="200"/>
      <c r="O639" s="200"/>
      <c r="R639" s="200"/>
      <c r="S639" s="200"/>
    </row>
    <row r="640" spans="1:19" s="221" customFormat="1">
      <c r="A640" s="200"/>
      <c r="B640" s="200"/>
      <c r="C640" s="200"/>
      <c r="D640" s="200"/>
      <c r="E640" s="200"/>
      <c r="F640" s="200"/>
      <c r="G640" s="200"/>
      <c r="H640" s="200"/>
      <c r="I640" s="200"/>
      <c r="J640" s="200"/>
      <c r="K640" s="200"/>
      <c r="L640" s="200"/>
      <c r="M640" s="200"/>
      <c r="N640" s="200"/>
      <c r="O640" s="200"/>
      <c r="R640" s="200"/>
      <c r="S640" s="200"/>
    </row>
    <row r="641" spans="1:19" s="221" customFormat="1">
      <c r="A641" s="200"/>
      <c r="B641" s="200"/>
      <c r="C641" s="200"/>
      <c r="D641" s="200"/>
      <c r="E641" s="200"/>
      <c r="F641" s="200"/>
      <c r="G641" s="200"/>
      <c r="H641" s="200"/>
      <c r="I641" s="200"/>
      <c r="J641" s="200"/>
      <c r="K641" s="200"/>
      <c r="L641" s="200"/>
      <c r="M641" s="200"/>
      <c r="N641" s="200"/>
      <c r="O641" s="200"/>
      <c r="R641" s="200"/>
      <c r="S641" s="200"/>
    </row>
    <row r="642" spans="1:19" s="221" customFormat="1">
      <c r="A642" s="200"/>
      <c r="B642" s="200"/>
      <c r="C642" s="200"/>
      <c r="D642" s="200"/>
      <c r="E642" s="200"/>
      <c r="F642" s="200"/>
      <c r="G642" s="200"/>
      <c r="H642" s="200"/>
      <c r="I642" s="200"/>
      <c r="J642" s="200"/>
      <c r="K642" s="200"/>
      <c r="L642" s="200"/>
      <c r="M642" s="200"/>
      <c r="N642" s="200"/>
      <c r="O642" s="200"/>
      <c r="R642" s="200"/>
      <c r="S642" s="200"/>
    </row>
    <row r="643" spans="1:19" s="221" customFormat="1">
      <c r="A643" s="200"/>
      <c r="B643" s="200"/>
      <c r="C643" s="200"/>
      <c r="D643" s="200"/>
      <c r="E643" s="200"/>
      <c r="F643" s="200"/>
      <c r="G643" s="200"/>
      <c r="H643" s="200"/>
      <c r="I643" s="200"/>
      <c r="J643" s="200"/>
      <c r="K643" s="200"/>
      <c r="L643" s="200"/>
      <c r="M643" s="200"/>
      <c r="N643" s="200"/>
      <c r="O643" s="200"/>
      <c r="R643" s="200"/>
      <c r="S643" s="200"/>
    </row>
    <row r="644" spans="1:19" s="221" customFormat="1">
      <c r="A644" s="200"/>
      <c r="B644" s="200"/>
      <c r="C644" s="200"/>
      <c r="D644" s="200"/>
      <c r="E644" s="200"/>
      <c r="F644" s="200"/>
      <c r="G644" s="200"/>
      <c r="H644" s="200"/>
      <c r="I644" s="200"/>
      <c r="J644" s="200"/>
      <c r="K644" s="200"/>
      <c r="L644" s="200"/>
      <c r="M644" s="200"/>
      <c r="N644" s="200"/>
      <c r="O644" s="200"/>
      <c r="R644" s="200"/>
      <c r="S644" s="200"/>
    </row>
    <row r="645" spans="1:19" s="221" customFormat="1">
      <c r="A645" s="200"/>
      <c r="B645" s="200"/>
      <c r="C645" s="200"/>
      <c r="D645" s="200"/>
      <c r="E645" s="200"/>
      <c r="F645" s="200"/>
      <c r="G645" s="200"/>
      <c r="H645" s="200"/>
      <c r="I645" s="200"/>
      <c r="J645" s="200"/>
      <c r="K645" s="200"/>
      <c r="L645" s="200"/>
      <c r="M645" s="200"/>
      <c r="N645" s="200"/>
      <c r="O645" s="200"/>
      <c r="R645" s="200"/>
      <c r="S645" s="200"/>
    </row>
    <row r="646" spans="1:19" s="221" customFormat="1">
      <c r="A646" s="200"/>
      <c r="B646" s="200"/>
      <c r="C646" s="200"/>
      <c r="D646" s="200"/>
      <c r="E646" s="200"/>
      <c r="F646" s="200"/>
      <c r="G646" s="200"/>
      <c r="H646" s="200"/>
      <c r="I646" s="200"/>
      <c r="J646" s="200"/>
      <c r="K646" s="200"/>
      <c r="L646" s="200"/>
      <c r="M646" s="200"/>
      <c r="N646" s="200"/>
      <c r="O646" s="200"/>
      <c r="R646" s="200"/>
      <c r="S646" s="200"/>
    </row>
    <row r="647" spans="1:19" s="221" customFormat="1">
      <c r="A647" s="200"/>
      <c r="B647" s="200"/>
      <c r="C647" s="200"/>
      <c r="D647" s="200"/>
      <c r="E647" s="200"/>
      <c r="F647" s="200"/>
      <c r="G647" s="200"/>
      <c r="H647" s="200"/>
      <c r="I647" s="200"/>
      <c r="J647" s="200"/>
      <c r="K647" s="200"/>
      <c r="L647" s="200"/>
      <c r="M647" s="200"/>
      <c r="N647" s="200"/>
      <c r="O647" s="200"/>
      <c r="R647" s="200"/>
      <c r="S647" s="200"/>
    </row>
    <row r="648" spans="1:19" s="221" customFormat="1">
      <c r="A648" s="200"/>
      <c r="B648" s="200"/>
      <c r="C648" s="200"/>
      <c r="D648" s="200"/>
      <c r="E648" s="200"/>
      <c r="F648" s="200"/>
      <c r="G648" s="200"/>
      <c r="H648" s="200"/>
      <c r="I648" s="200"/>
      <c r="J648" s="200"/>
      <c r="K648" s="200"/>
      <c r="L648" s="200"/>
      <c r="M648" s="200"/>
      <c r="N648" s="200"/>
      <c r="O648" s="200"/>
      <c r="R648" s="200"/>
      <c r="S648" s="200"/>
    </row>
    <row r="649" spans="1:19" s="221" customFormat="1">
      <c r="A649" s="200"/>
      <c r="B649" s="200"/>
      <c r="C649" s="200"/>
      <c r="D649" s="200"/>
      <c r="E649" s="200"/>
      <c r="F649" s="200"/>
      <c r="G649" s="200"/>
      <c r="H649" s="200"/>
      <c r="I649" s="200"/>
      <c r="J649" s="200"/>
      <c r="K649" s="200"/>
      <c r="L649" s="200"/>
      <c r="M649" s="200"/>
      <c r="N649" s="200"/>
      <c r="O649" s="200"/>
      <c r="R649" s="200"/>
      <c r="S649" s="200"/>
    </row>
    <row r="650" spans="1:19" s="221" customFormat="1">
      <c r="A650" s="200"/>
      <c r="B650" s="200"/>
      <c r="C650" s="200"/>
      <c r="D650" s="200"/>
      <c r="E650" s="200"/>
      <c r="F650" s="200"/>
      <c r="G650" s="200"/>
      <c r="H650" s="200"/>
      <c r="I650" s="200"/>
      <c r="J650" s="200"/>
      <c r="K650" s="200"/>
      <c r="L650" s="200"/>
      <c r="M650" s="200"/>
      <c r="N650" s="200"/>
      <c r="O650" s="200"/>
      <c r="R650" s="200"/>
      <c r="S650" s="200"/>
    </row>
    <row r="651" spans="1:19" s="221" customFormat="1">
      <c r="A651" s="200"/>
      <c r="B651" s="200"/>
      <c r="C651" s="200"/>
      <c r="D651" s="200"/>
      <c r="E651" s="200"/>
      <c r="F651" s="200"/>
      <c r="G651" s="200"/>
      <c r="H651" s="200"/>
      <c r="I651" s="200"/>
      <c r="J651" s="200"/>
      <c r="K651" s="200"/>
      <c r="L651" s="200"/>
      <c r="M651" s="200"/>
      <c r="N651" s="200"/>
      <c r="O651" s="200"/>
      <c r="R651" s="200"/>
      <c r="S651" s="200"/>
    </row>
    <row r="652" spans="1:19" s="221" customFormat="1">
      <c r="A652" s="200"/>
      <c r="B652" s="200"/>
      <c r="C652" s="200"/>
      <c r="D652" s="200"/>
      <c r="E652" s="200"/>
      <c r="F652" s="200"/>
      <c r="G652" s="200"/>
      <c r="H652" s="200"/>
      <c r="I652" s="200"/>
      <c r="J652" s="200"/>
      <c r="K652" s="200"/>
      <c r="L652" s="200"/>
      <c r="M652" s="200"/>
      <c r="N652" s="200"/>
      <c r="O652" s="200"/>
      <c r="R652" s="200"/>
      <c r="S652" s="200"/>
    </row>
    <row r="653" spans="1:19" s="221" customFormat="1">
      <c r="A653" s="200"/>
      <c r="B653" s="200"/>
      <c r="C653" s="200"/>
      <c r="D653" s="200"/>
      <c r="E653" s="200"/>
      <c r="F653" s="200"/>
      <c r="G653" s="200"/>
      <c r="H653" s="200"/>
      <c r="I653" s="200"/>
      <c r="J653" s="200"/>
      <c r="K653" s="200"/>
      <c r="L653" s="200"/>
      <c r="M653" s="200"/>
      <c r="N653" s="200"/>
      <c r="O653" s="200"/>
      <c r="R653" s="200"/>
      <c r="S653" s="200"/>
    </row>
    <row r="654" spans="1:19" s="221" customFormat="1">
      <c r="A654" s="200"/>
      <c r="B654" s="200"/>
      <c r="C654" s="200"/>
      <c r="D654" s="200"/>
      <c r="E654" s="200"/>
      <c r="F654" s="200"/>
      <c r="G654" s="200"/>
      <c r="H654" s="200"/>
      <c r="I654" s="200"/>
      <c r="J654" s="200"/>
      <c r="K654" s="200"/>
      <c r="L654" s="200"/>
      <c r="M654" s="200"/>
      <c r="N654" s="200"/>
      <c r="O654" s="200"/>
      <c r="R654" s="200"/>
      <c r="S654" s="200"/>
    </row>
    <row r="655" spans="1:19" s="221" customFormat="1">
      <c r="A655" s="200"/>
      <c r="B655" s="200"/>
      <c r="C655" s="200"/>
      <c r="D655" s="200"/>
      <c r="E655" s="200"/>
      <c r="F655" s="200"/>
      <c r="G655" s="200"/>
      <c r="H655" s="200"/>
      <c r="I655" s="200"/>
      <c r="J655" s="200"/>
      <c r="K655" s="200"/>
      <c r="L655" s="200"/>
      <c r="M655" s="200"/>
      <c r="N655" s="200"/>
      <c r="O655" s="200"/>
      <c r="R655" s="200"/>
      <c r="S655" s="200"/>
    </row>
    <row r="656" spans="1:19" s="221" customFormat="1">
      <c r="A656" s="200"/>
      <c r="B656" s="200"/>
      <c r="C656" s="200"/>
      <c r="D656" s="200"/>
      <c r="E656" s="200"/>
      <c r="F656" s="200"/>
      <c r="G656" s="200"/>
      <c r="H656" s="200"/>
      <c r="I656" s="200"/>
      <c r="J656" s="200"/>
      <c r="K656" s="200"/>
      <c r="L656" s="200"/>
      <c r="M656" s="200"/>
      <c r="N656" s="200"/>
      <c r="O656" s="200"/>
      <c r="R656" s="200"/>
      <c r="S656" s="200"/>
    </row>
    <row r="657" spans="1:19" s="221" customFormat="1">
      <c r="A657" s="200"/>
      <c r="B657" s="200"/>
      <c r="C657" s="200"/>
      <c r="D657" s="200"/>
      <c r="E657" s="200"/>
      <c r="F657" s="200"/>
      <c r="G657" s="200"/>
      <c r="H657" s="200"/>
      <c r="I657" s="200"/>
      <c r="J657" s="200"/>
      <c r="K657" s="200"/>
      <c r="L657" s="200"/>
      <c r="M657" s="200"/>
      <c r="N657" s="200"/>
      <c r="O657" s="200"/>
      <c r="R657" s="200"/>
      <c r="S657" s="200"/>
    </row>
    <row r="658" spans="1:19" s="221" customFormat="1">
      <c r="A658" s="200"/>
      <c r="B658" s="200"/>
      <c r="C658" s="200"/>
      <c r="D658" s="200"/>
      <c r="E658" s="200"/>
      <c r="F658" s="200"/>
      <c r="G658" s="200"/>
      <c r="H658" s="200"/>
      <c r="I658" s="200"/>
      <c r="J658" s="200"/>
      <c r="K658" s="200"/>
      <c r="L658" s="200"/>
      <c r="M658" s="200"/>
      <c r="N658" s="200"/>
      <c r="O658" s="200"/>
      <c r="R658" s="200"/>
      <c r="S658" s="200"/>
    </row>
    <row r="659" spans="1:19" s="221" customFormat="1">
      <c r="A659" s="200"/>
      <c r="B659" s="200"/>
      <c r="C659" s="200"/>
      <c r="D659" s="200"/>
      <c r="E659" s="200"/>
      <c r="F659" s="200"/>
      <c r="G659" s="200"/>
      <c r="H659" s="200"/>
      <c r="I659" s="200"/>
      <c r="J659" s="200"/>
      <c r="K659" s="200"/>
      <c r="L659" s="200"/>
      <c r="M659" s="200"/>
      <c r="N659" s="200"/>
      <c r="O659" s="200"/>
      <c r="R659" s="200"/>
      <c r="S659" s="200"/>
    </row>
    <row r="660" spans="1:19" s="221" customFormat="1">
      <c r="A660" s="200"/>
      <c r="B660" s="200"/>
      <c r="C660" s="200"/>
      <c r="D660" s="200"/>
      <c r="E660" s="200"/>
      <c r="F660" s="200"/>
      <c r="G660" s="200"/>
      <c r="H660" s="200"/>
      <c r="I660" s="200"/>
      <c r="J660" s="200"/>
      <c r="K660" s="200"/>
      <c r="L660" s="200"/>
      <c r="M660" s="200"/>
      <c r="N660" s="200"/>
      <c r="O660" s="200"/>
      <c r="R660" s="200"/>
      <c r="S660" s="200"/>
    </row>
    <row r="661" spans="1:19" s="221" customFormat="1">
      <c r="A661" s="200"/>
      <c r="B661" s="200"/>
      <c r="C661" s="200"/>
      <c r="D661" s="200"/>
      <c r="E661" s="200"/>
      <c r="F661" s="200"/>
      <c r="G661" s="200"/>
      <c r="H661" s="200"/>
      <c r="I661" s="200"/>
      <c r="J661" s="200"/>
      <c r="K661" s="200"/>
      <c r="L661" s="200"/>
      <c r="M661" s="200"/>
      <c r="N661" s="200"/>
      <c r="O661" s="200"/>
      <c r="R661" s="200"/>
      <c r="S661" s="200"/>
    </row>
    <row r="662" spans="1:19" s="221" customFormat="1">
      <c r="A662" s="200"/>
      <c r="B662" s="200"/>
      <c r="C662" s="200"/>
      <c r="D662" s="200"/>
      <c r="E662" s="200"/>
      <c r="F662" s="200"/>
      <c r="G662" s="200"/>
      <c r="H662" s="200"/>
      <c r="I662" s="200"/>
      <c r="J662" s="200"/>
      <c r="K662" s="200"/>
      <c r="L662" s="200"/>
      <c r="M662" s="200"/>
      <c r="N662" s="200"/>
      <c r="O662" s="200"/>
      <c r="R662" s="200"/>
      <c r="S662" s="200"/>
    </row>
    <row r="663" spans="1:19" s="221" customFormat="1">
      <c r="A663" s="200"/>
      <c r="B663" s="200"/>
      <c r="C663" s="200"/>
      <c r="D663" s="200"/>
      <c r="E663" s="200"/>
      <c r="F663" s="200"/>
      <c r="G663" s="200"/>
      <c r="H663" s="200"/>
      <c r="I663" s="200"/>
      <c r="J663" s="200"/>
      <c r="K663" s="200"/>
      <c r="L663" s="200"/>
      <c r="M663" s="200"/>
      <c r="N663" s="200"/>
      <c r="O663" s="200"/>
      <c r="R663" s="200"/>
      <c r="S663" s="200"/>
    </row>
    <row r="664" spans="1:19" s="221" customFormat="1">
      <c r="A664" s="200"/>
      <c r="B664" s="200"/>
      <c r="C664" s="200"/>
      <c r="D664" s="200"/>
      <c r="E664" s="200"/>
      <c r="F664" s="200"/>
      <c r="G664" s="200"/>
      <c r="H664" s="200"/>
      <c r="I664" s="200"/>
      <c r="J664" s="200"/>
      <c r="K664" s="200"/>
      <c r="L664" s="200"/>
      <c r="M664" s="200"/>
      <c r="N664" s="200"/>
      <c r="O664" s="200"/>
      <c r="R664" s="200"/>
      <c r="S664" s="200"/>
    </row>
    <row r="665" spans="1:19" s="221" customFormat="1">
      <c r="A665" s="200"/>
      <c r="B665" s="200"/>
      <c r="C665" s="200"/>
      <c r="D665" s="200"/>
      <c r="E665" s="200"/>
      <c r="F665" s="200"/>
      <c r="G665" s="200"/>
      <c r="H665" s="200"/>
      <c r="I665" s="200"/>
      <c r="J665" s="200"/>
      <c r="K665" s="200"/>
      <c r="L665" s="200"/>
      <c r="M665" s="200"/>
      <c r="N665" s="200"/>
      <c r="O665" s="200"/>
      <c r="R665" s="200"/>
      <c r="S665" s="200"/>
    </row>
    <row r="666" spans="1:19" s="221" customFormat="1">
      <c r="A666" s="200"/>
      <c r="B666" s="200"/>
      <c r="C666" s="200"/>
      <c r="D666" s="200"/>
      <c r="E666" s="200"/>
      <c r="F666" s="200"/>
      <c r="G666" s="200"/>
      <c r="H666" s="200"/>
      <c r="I666" s="200"/>
      <c r="J666" s="200"/>
      <c r="K666" s="200"/>
      <c r="L666" s="200"/>
      <c r="M666" s="200"/>
      <c r="N666" s="200"/>
      <c r="O666" s="200"/>
      <c r="R666" s="200"/>
      <c r="S666" s="200"/>
    </row>
    <row r="667" spans="1:19" s="221" customFormat="1">
      <c r="A667" s="200"/>
      <c r="B667" s="200"/>
      <c r="C667" s="200"/>
      <c r="D667" s="200"/>
      <c r="E667" s="200"/>
      <c r="F667" s="200"/>
      <c r="G667" s="200"/>
      <c r="H667" s="200"/>
      <c r="I667" s="200"/>
      <c r="J667" s="200"/>
      <c r="K667" s="200"/>
      <c r="L667" s="200"/>
      <c r="M667" s="200"/>
      <c r="N667" s="200"/>
      <c r="O667" s="200"/>
      <c r="R667" s="200"/>
      <c r="S667" s="200"/>
    </row>
    <row r="668" spans="1:19" s="221" customFormat="1">
      <c r="A668" s="200"/>
      <c r="B668" s="200"/>
      <c r="C668" s="200"/>
      <c r="D668" s="200"/>
      <c r="E668" s="200"/>
      <c r="F668" s="200"/>
      <c r="G668" s="200"/>
      <c r="H668" s="200"/>
      <c r="I668" s="200"/>
      <c r="J668" s="200"/>
      <c r="K668" s="200"/>
      <c r="L668" s="200"/>
      <c r="M668" s="200"/>
      <c r="N668" s="200"/>
      <c r="O668" s="200"/>
      <c r="R668" s="200"/>
      <c r="S668" s="200"/>
    </row>
    <row r="669" spans="1:19" s="221" customFormat="1">
      <c r="A669" s="200"/>
      <c r="B669" s="200"/>
      <c r="C669" s="200"/>
      <c r="D669" s="200"/>
      <c r="E669" s="200"/>
      <c r="F669" s="200"/>
      <c r="G669" s="200"/>
      <c r="H669" s="200"/>
      <c r="I669" s="200"/>
      <c r="J669" s="200"/>
      <c r="K669" s="200"/>
      <c r="L669" s="200"/>
      <c r="M669" s="200"/>
      <c r="N669" s="200"/>
      <c r="O669" s="200"/>
      <c r="R669" s="200"/>
      <c r="S669" s="200"/>
    </row>
    <row r="670" spans="1:19" s="221" customFormat="1">
      <c r="A670" s="200"/>
      <c r="B670" s="200"/>
      <c r="C670" s="200"/>
      <c r="D670" s="200"/>
      <c r="E670" s="200"/>
      <c r="F670" s="200"/>
      <c r="G670" s="200"/>
      <c r="H670" s="200"/>
      <c r="I670" s="200"/>
      <c r="J670" s="200"/>
      <c r="K670" s="200"/>
      <c r="L670" s="200"/>
      <c r="M670" s="200"/>
      <c r="N670" s="200"/>
      <c r="O670" s="200"/>
      <c r="R670" s="200"/>
      <c r="S670" s="200"/>
    </row>
    <row r="671" spans="1:19" s="221" customFormat="1">
      <c r="A671" s="200"/>
      <c r="B671" s="200"/>
      <c r="C671" s="200"/>
      <c r="D671" s="200"/>
      <c r="E671" s="200"/>
      <c r="F671" s="200"/>
      <c r="G671" s="200"/>
      <c r="H671" s="200"/>
      <c r="I671" s="200"/>
      <c r="J671" s="200"/>
      <c r="K671" s="200"/>
      <c r="L671" s="200"/>
      <c r="M671" s="200"/>
      <c r="N671" s="200"/>
      <c r="O671" s="200"/>
      <c r="R671" s="200"/>
      <c r="S671" s="200"/>
    </row>
    <row r="672" spans="1:19" s="221" customFormat="1">
      <c r="A672" s="200"/>
      <c r="B672" s="200"/>
      <c r="C672" s="200"/>
      <c r="D672" s="200"/>
      <c r="E672" s="200"/>
      <c r="F672" s="200"/>
      <c r="G672" s="200"/>
      <c r="H672" s="200"/>
      <c r="I672" s="200"/>
      <c r="J672" s="200"/>
      <c r="K672" s="200"/>
      <c r="L672" s="200"/>
      <c r="M672" s="200"/>
      <c r="N672" s="200"/>
      <c r="O672" s="200"/>
      <c r="R672" s="200"/>
      <c r="S672" s="200"/>
    </row>
    <row r="673" spans="1:19" s="221" customFormat="1">
      <c r="A673" s="200"/>
      <c r="B673" s="200"/>
      <c r="C673" s="200"/>
      <c r="D673" s="200"/>
      <c r="E673" s="200"/>
      <c r="F673" s="200"/>
      <c r="G673" s="200"/>
      <c r="H673" s="200"/>
      <c r="I673" s="200"/>
      <c r="J673" s="200"/>
      <c r="K673" s="200"/>
      <c r="L673" s="200"/>
      <c r="M673" s="200"/>
      <c r="N673" s="200"/>
      <c r="O673" s="200"/>
      <c r="R673" s="200"/>
      <c r="S673" s="200"/>
    </row>
    <row r="674" spans="1:19" s="221" customFormat="1">
      <c r="A674" s="200"/>
      <c r="B674" s="200"/>
      <c r="C674" s="200"/>
      <c r="D674" s="200"/>
      <c r="E674" s="200"/>
      <c r="F674" s="200"/>
      <c r="G674" s="200"/>
      <c r="H674" s="200"/>
      <c r="I674" s="200"/>
      <c r="J674" s="200"/>
      <c r="K674" s="200"/>
      <c r="L674" s="200"/>
      <c r="M674" s="200"/>
      <c r="N674" s="200"/>
      <c r="O674" s="200"/>
      <c r="R674" s="200"/>
      <c r="S674" s="200"/>
    </row>
    <row r="675" spans="1:19" s="221" customFormat="1">
      <c r="A675" s="200"/>
      <c r="B675" s="200"/>
      <c r="C675" s="200"/>
      <c r="D675" s="200"/>
      <c r="E675" s="200"/>
      <c r="F675" s="200"/>
      <c r="G675" s="200"/>
      <c r="H675" s="200"/>
      <c r="I675" s="200"/>
      <c r="J675" s="200"/>
      <c r="K675" s="200"/>
      <c r="L675" s="200"/>
      <c r="M675" s="200"/>
      <c r="N675" s="200"/>
      <c r="O675" s="200"/>
      <c r="R675" s="200"/>
      <c r="S675" s="200"/>
    </row>
    <row r="676" spans="1:19" s="221" customFormat="1">
      <c r="A676" s="200"/>
      <c r="B676" s="200"/>
      <c r="C676" s="200"/>
      <c r="D676" s="200"/>
      <c r="E676" s="200"/>
      <c r="F676" s="200"/>
      <c r="G676" s="200"/>
      <c r="H676" s="200"/>
      <c r="I676" s="200"/>
      <c r="J676" s="200"/>
      <c r="K676" s="200"/>
      <c r="L676" s="200"/>
      <c r="M676" s="200"/>
      <c r="N676" s="200"/>
      <c r="O676" s="200"/>
      <c r="R676" s="200"/>
      <c r="S676" s="200"/>
    </row>
    <row r="677" spans="1:19" s="221" customFormat="1">
      <c r="A677" s="200"/>
      <c r="B677" s="200"/>
      <c r="C677" s="200"/>
      <c r="D677" s="200"/>
      <c r="E677" s="200"/>
      <c r="F677" s="200"/>
      <c r="G677" s="200"/>
      <c r="H677" s="200"/>
      <c r="I677" s="200"/>
      <c r="J677" s="200"/>
      <c r="K677" s="200"/>
      <c r="L677" s="200"/>
      <c r="M677" s="200"/>
      <c r="N677" s="200"/>
      <c r="O677" s="200"/>
      <c r="R677" s="200"/>
      <c r="S677" s="200"/>
    </row>
    <row r="678" spans="1:19" s="221" customFormat="1">
      <c r="A678" s="200"/>
      <c r="B678" s="200"/>
      <c r="C678" s="200"/>
      <c r="D678" s="200"/>
      <c r="E678" s="200"/>
      <c r="F678" s="200"/>
      <c r="G678" s="200"/>
      <c r="H678" s="200"/>
      <c r="I678" s="200"/>
      <c r="J678" s="200"/>
      <c r="K678" s="200"/>
      <c r="L678" s="200"/>
      <c r="M678" s="200"/>
      <c r="N678" s="200"/>
      <c r="O678" s="200"/>
      <c r="R678" s="200"/>
      <c r="S678" s="200"/>
    </row>
    <row r="679" spans="1:19" s="221" customFormat="1">
      <c r="A679" s="200"/>
      <c r="B679" s="200"/>
      <c r="C679" s="200"/>
      <c r="D679" s="200"/>
      <c r="E679" s="200"/>
      <c r="F679" s="200"/>
      <c r="G679" s="200"/>
      <c r="H679" s="200"/>
      <c r="I679" s="200"/>
      <c r="J679" s="200"/>
      <c r="K679" s="200"/>
      <c r="L679" s="200"/>
      <c r="M679" s="200"/>
      <c r="N679" s="200"/>
      <c r="O679" s="200"/>
      <c r="R679" s="200"/>
      <c r="S679" s="200"/>
    </row>
    <row r="680" spans="1:19" s="221" customFormat="1">
      <c r="A680" s="200"/>
      <c r="B680" s="200"/>
      <c r="C680" s="200"/>
      <c r="D680" s="200"/>
      <c r="E680" s="200"/>
      <c r="F680" s="200"/>
      <c r="G680" s="200"/>
      <c r="H680" s="200"/>
      <c r="I680" s="200"/>
      <c r="J680" s="200"/>
      <c r="K680" s="200"/>
      <c r="L680" s="200"/>
      <c r="M680" s="200"/>
      <c r="N680" s="200"/>
      <c r="O680" s="200"/>
      <c r="R680" s="200"/>
      <c r="S680" s="200"/>
    </row>
    <row r="681" spans="1:19" s="221" customFormat="1">
      <c r="A681" s="200"/>
      <c r="B681" s="200"/>
      <c r="C681" s="200"/>
      <c r="D681" s="200"/>
      <c r="E681" s="200"/>
      <c r="F681" s="200"/>
      <c r="G681" s="200"/>
      <c r="H681" s="200"/>
      <c r="I681" s="200"/>
      <c r="J681" s="200"/>
      <c r="K681" s="200"/>
      <c r="L681" s="200"/>
      <c r="M681" s="200"/>
      <c r="N681" s="200"/>
      <c r="O681" s="200"/>
      <c r="R681" s="200"/>
      <c r="S681" s="200"/>
    </row>
    <row r="682" spans="1:19" s="221" customFormat="1">
      <c r="A682" s="200"/>
      <c r="B682" s="200"/>
      <c r="C682" s="200"/>
      <c r="D682" s="200"/>
      <c r="E682" s="200"/>
      <c r="F682" s="200"/>
      <c r="G682" s="200"/>
      <c r="H682" s="200"/>
      <c r="I682" s="200"/>
      <c r="J682" s="200"/>
      <c r="K682" s="200"/>
      <c r="L682" s="200"/>
      <c r="M682" s="200"/>
      <c r="N682" s="200"/>
      <c r="O682" s="200"/>
      <c r="R682" s="200"/>
      <c r="S682" s="200"/>
    </row>
    <row r="683" spans="1:19" s="221" customFormat="1">
      <c r="A683" s="200"/>
      <c r="B683" s="200"/>
      <c r="C683" s="200"/>
      <c r="D683" s="200"/>
      <c r="E683" s="200"/>
      <c r="F683" s="200"/>
      <c r="G683" s="200"/>
      <c r="H683" s="200"/>
      <c r="I683" s="200"/>
      <c r="J683" s="200"/>
      <c r="K683" s="200"/>
      <c r="L683" s="200"/>
      <c r="M683" s="200"/>
      <c r="N683" s="200"/>
      <c r="O683" s="200"/>
      <c r="R683" s="200"/>
      <c r="S683" s="200"/>
    </row>
    <row r="684" spans="1:19" s="221" customFormat="1">
      <c r="A684" s="200"/>
      <c r="B684" s="200"/>
      <c r="C684" s="200"/>
      <c r="D684" s="200"/>
      <c r="E684" s="200"/>
      <c r="F684" s="200"/>
      <c r="G684" s="200"/>
      <c r="H684" s="200"/>
      <c r="I684" s="200"/>
      <c r="J684" s="200"/>
      <c r="K684" s="200"/>
      <c r="L684" s="200"/>
      <c r="M684" s="200"/>
      <c r="N684" s="200"/>
      <c r="O684" s="200"/>
      <c r="R684" s="200"/>
      <c r="S684" s="200"/>
    </row>
    <row r="685" spans="1:19" s="221" customFormat="1">
      <c r="A685" s="200"/>
      <c r="B685" s="200"/>
      <c r="C685" s="200"/>
      <c r="D685" s="200"/>
      <c r="E685" s="200"/>
      <c r="F685" s="200"/>
      <c r="G685" s="200"/>
      <c r="H685" s="200"/>
      <c r="I685" s="200"/>
      <c r="J685" s="200"/>
      <c r="K685" s="200"/>
      <c r="L685" s="200"/>
      <c r="M685" s="200"/>
      <c r="N685" s="200"/>
      <c r="O685" s="200"/>
      <c r="R685" s="200"/>
      <c r="S685" s="200"/>
    </row>
    <row r="686" spans="1:19" s="221" customFormat="1">
      <c r="A686" s="200"/>
      <c r="B686" s="200"/>
      <c r="C686" s="200"/>
      <c r="D686" s="200"/>
      <c r="E686" s="200"/>
      <c r="F686" s="200"/>
      <c r="G686" s="200"/>
      <c r="H686" s="200"/>
      <c r="I686" s="200"/>
      <c r="J686" s="200"/>
      <c r="K686" s="200"/>
      <c r="L686" s="200"/>
      <c r="M686" s="200"/>
      <c r="N686" s="200"/>
      <c r="O686" s="200"/>
      <c r="R686" s="200"/>
      <c r="S686" s="200"/>
    </row>
    <row r="687" spans="1:19" s="221" customFormat="1">
      <c r="A687" s="200"/>
      <c r="B687" s="200"/>
      <c r="C687" s="200"/>
      <c r="D687" s="200"/>
      <c r="E687" s="200"/>
      <c r="F687" s="200"/>
      <c r="G687" s="200"/>
      <c r="H687" s="200"/>
      <c r="I687" s="200"/>
      <c r="J687" s="200"/>
      <c r="K687" s="200"/>
      <c r="L687" s="200"/>
      <c r="M687" s="200"/>
      <c r="N687" s="200"/>
      <c r="O687" s="200"/>
      <c r="R687" s="200"/>
      <c r="S687" s="200"/>
    </row>
    <row r="688" spans="1:19" s="221" customFormat="1">
      <c r="A688" s="200"/>
      <c r="B688" s="200"/>
      <c r="C688" s="200"/>
      <c r="D688" s="200"/>
      <c r="E688" s="200"/>
      <c r="F688" s="200"/>
      <c r="G688" s="200"/>
      <c r="H688" s="200"/>
      <c r="I688" s="200"/>
      <c r="J688" s="200"/>
      <c r="K688" s="200"/>
      <c r="L688" s="200"/>
      <c r="M688" s="200"/>
      <c r="N688" s="200"/>
      <c r="O688" s="200"/>
      <c r="R688" s="200"/>
      <c r="S688" s="200"/>
    </row>
    <row r="689" spans="1:19" s="221" customFormat="1">
      <c r="A689" s="200"/>
      <c r="B689" s="200"/>
      <c r="C689" s="200"/>
      <c r="D689" s="200"/>
      <c r="E689" s="200"/>
      <c r="F689" s="200"/>
      <c r="G689" s="200"/>
      <c r="H689" s="200"/>
      <c r="I689" s="200"/>
      <c r="J689" s="200"/>
      <c r="K689" s="200"/>
      <c r="L689" s="200"/>
      <c r="M689" s="200"/>
      <c r="N689" s="200"/>
      <c r="O689" s="200"/>
      <c r="R689" s="200"/>
      <c r="S689" s="200"/>
    </row>
    <row r="690" spans="1:19" s="221" customFormat="1">
      <c r="A690" s="200"/>
      <c r="B690" s="200"/>
      <c r="C690" s="200"/>
      <c r="D690" s="200"/>
      <c r="E690" s="200"/>
      <c r="F690" s="200"/>
      <c r="G690" s="200"/>
      <c r="H690" s="200"/>
      <c r="I690" s="200"/>
      <c r="J690" s="200"/>
      <c r="K690" s="200"/>
      <c r="L690" s="200"/>
      <c r="M690" s="200"/>
      <c r="N690" s="200"/>
      <c r="O690" s="200"/>
      <c r="R690" s="200"/>
      <c r="S690" s="200"/>
    </row>
    <row r="691" spans="1:19" s="221" customFormat="1">
      <c r="A691" s="200"/>
      <c r="B691" s="200"/>
      <c r="C691" s="200"/>
      <c r="D691" s="200"/>
      <c r="E691" s="200"/>
      <c r="F691" s="200"/>
      <c r="G691" s="200"/>
      <c r="H691" s="200"/>
      <c r="I691" s="200"/>
      <c r="J691" s="200"/>
      <c r="K691" s="200"/>
      <c r="L691" s="200"/>
      <c r="M691" s="200"/>
      <c r="N691" s="200"/>
      <c r="O691" s="200"/>
      <c r="R691" s="200"/>
      <c r="S691" s="200"/>
    </row>
    <row r="692" spans="1:19" s="221" customFormat="1">
      <c r="A692" s="200"/>
      <c r="B692" s="200"/>
      <c r="C692" s="200"/>
      <c r="D692" s="200"/>
      <c r="E692" s="200"/>
      <c r="F692" s="200"/>
      <c r="G692" s="200"/>
      <c r="H692" s="200"/>
      <c r="I692" s="200"/>
      <c r="J692" s="200"/>
      <c r="K692" s="200"/>
      <c r="L692" s="200"/>
      <c r="M692" s="200"/>
      <c r="N692" s="200"/>
      <c r="O692" s="200"/>
      <c r="R692" s="200"/>
      <c r="S692" s="200"/>
    </row>
    <row r="693" spans="1:19" s="221" customFormat="1">
      <c r="A693" s="200"/>
      <c r="B693" s="200"/>
      <c r="C693" s="200"/>
      <c r="D693" s="200"/>
      <c r="E693" s="200"/>
      <c r="F693" s="200"/>
      <c r="G693" s="200"/>
      <c r="H693" s="200"/>
      <c r="I693" s="200"/>
      <c r="J693" s="200"/>
      <c r="K693" s="200"/>
      <c r="L693" s="200"/>
      <c r="M693" s="200"/>
      <c r="N693" s="200"/>
      <c r="O693" s="200"/>
      <c r="R693" s="200"/>
      <c r="S693" s="200"/>
    </row>
    <row r="694" spans="1:19" s="221" customFormat="1">
      <c r="A694" s="200"/>
      <c r="B694" s="200"/>
      <c r="C694" s="200"/>
      <c r="D694" s="200"/>
      <c r="E694" s="200"/>
      <c r="F694" s="200"/>
      <c r="G694" s="200"/>
      <c r="H694" s="200"/>
      <c r="I694" s="200"/>
      <c r="J694" s="200"/>
      <c r="K694" s="200"/>
      <c r="L694" s="200"/>
      <c r="M694" s="200"/>
      <c r="N694" s="200"/>
      <c r="O694" s="200"/>
      <c r="R694" s="200"/>
      <c r="S694" s="200"/>
    </row>
    <row r="695" spans="1:19" s="221" customFormat="1">
      <c r="A695" s="200"/>
      <c r="B695" s="200"/>
      <c r="C695" s="200"/>
      <c r="D695" s="200"/>
      <c r="E695" s="200"/>
      <c r="F695" s="200"/>
      <c r="G695" s="200"/>
      <c r="H695" s="200"/>
      <c r="I695" s="200"/>
      <c r="J695" s="200"/>
      <c r="K695" s="200"/>
      <c r="L695" s="200"/>
      <c r="M695" s="200"/>
      <c r="N695" s="200"/>
      <c r="O695" s="200"/>
      <c r="R695" s="200"/>
      <c r="S695" s="200"/>
    </row>
    <row r="696" spans="1:19" s="221" customFormat="1">
      <c r="A696" s="200"/>
      <c r="B696" s="200"/>
      <c r="C696" s="200"/>
      <c r="D696" s="200"/>
      <c r="E696" s="200"/>
      <c r="F696" s="200"/>
      <c r="G696" s="200"/>
      <c r="H696" s="200"/>
      <c r="I696" s="200"/>
      <c r="J696" s="200"/>
      <c r="K696" s="200"/>
      <c r="L696" s="200"/>
      <c r="M696" s="200"/>
      <c r="N696" s="200"/>
      <c r="O696" s="200"/>
      <c r="R696" s="200"/>
      <c r="S696" s="200"/>
    </row>
    <row r="697" spans="1:19" s="221" customFormat="1">
      <c r="A697" s="200"/>
      <c r="B697" s="200"/>
      <c r="C697" s="200"/>
      <c r="D697" s="200"/>
      <c r="E697" s="200"/>
      <c r="F697" s="200"/>
      <c r="G697" s="200"/>
      <c r="H697" s="200"/>
      <c r="I697" s="200"/>
      <c r="J697" s="200"/>
      <c r="K697" s="200"/>
      <c r="L697" s="200"/>
      <c r="M697" s="200"/>
      <c r="N697" s="200"/>
      <c r="O697" s="200"/>
      <c r="R697" s="200"/>
      <c r="S697" s="200"/>
    </row>
    <row r="698" spans="1:19" s="221" customFormat="1">
      <c r="A698" s="200"/>
      <c r="B698" s="200"/>
      <c r="C698" s="200"/>
      <c r="D698" s="200"/>
      <c r="E698" s="200"/>
      <c r="F698" s="200"/>
      <c r="G698" s="200"/>
      <c r="H698" s="200"/>
      <c r="I698" s="200"/>
      <c r="J698" s="200"/>
      <c r="K698" s="200"/>
      <c r="L698" s="200"/>
      <c r="M698" s="200"/>
      <c r="N698" s="200"/>
      <c r="O698" s="200"/>
      <c r="R698" s="200"/>
      <c r="S698" s="200"/>
    </row>
    <row r="699" spans="1:19" s="221" customFormat="1">
      <c r="A699" s="200"/>
      <c r="B699" s="200"/>
      <c r="C699" s="200"/>
      <c r="D699" s="200"/>
      <c r="E699" s="200"/>
      <c r="F699" s="200"/>
      <c r="G699" s="200"/>
      <c r="H699" s="200"/>
      <c r="I699" s="200"/>
      <c r="J699" s="200"/>
      <c r="K699" s="200"/>
      <c r="L699" s="200"/>
      <c r="M699" s="200"/>
      <c r="N699" s="200"/>
      <c r="O699" s="200"/>
      <c r="R699" s="200"/>
      <c r="S699" s="200"/>
    </row>
    <row r="700" spans="1:19" s="221" customFormat="1">
      <c r="A700" s="200"/>
      <c r="B700" s="200"/>
      <c r="C700" s="200"/>
      <c r="D700" s="200"/>
      <c r="E700" s="200"/>
      <c r="F700" s="200"/>
      <c r="G700" s="200"/>
      <c r="H700" s="200"/>
      <c r="I700" s="200"/>
      <c r="J700" s="200"/>
      <c r="K700" s="200"/>
      <c r="L700" s="200"/>
      <c r="M700" s="200"/>
      <c r="N700" s="200"/>
      <c r="O700" s="200"/>
      <c r="R700" s="200"/>
      <c r="S700" s="200"/>
    </row>
    <row r="701" spans="1:19" s="221" customFormat="1">
      <c r="A701" s="200"/>
      <c r="B701" s="200"/>
      <c r="C701" s="200"/>
      <c r="D701" s="200"/>
      <c r="E701" s="200"/>
      <c r="F701" s="200"/>
      <c r="G701" s="200"/>
      <c r="H701" s="200"/>
      <c r="I701" s="200"/>
      <c r="J701" s="200"/>
      <c r="K701" s="200"/>
      <c r="L701" s="200"/>
      <c r="M701" s="200"/>
      <c r="N701" s="200"/>
      <c r="O701" s="200"/>
      <c r="R701" s="200"/>
      <c r="S701" s="200"/>
    </row>
    <row r="702" spans="1:19" s="221" customFormat="1">
      <c r="A702" s="200"/>
      <c r="B702" s="200"/>
      <c r="C702" s="200"/>
      <c r="D702" s="200"/>
      <c r="E702" s="200"/>
      <c r="F702" s="200"/>
      <c r="G702" s="200"/>
      <c r="H702" s="200"/>
      <c r="I702" s="200"/>
      <c r="J702" s="200"/>
      <c r="K702" s="200"/>
      <c r="L702" s="200"/>
      <c r="M702" s="200"/>
      <c r="N702" s="200"/>
      <c r="O702" s="200"/>
      <c r="R702" s="200"/>
      <c r="S702" s="200"/>
    </row>
    <row r="703" spans="1:19" s="221" customFormat="1">
      <c r="A703" s="200"/>
      <c r="B703" s="200"/>
      <c r="C703" s="200"/>
      <c r="D703" s="200"/>
      <c r="E703" s="200"/>
      <c r="F703" s="200"/>
      <c r="G703" s="200"/>
      <c r="H703" s="200"/>
      <c r="I703" s="200"/>
      <c r="J703" s="200"/>
      <c r="K703" s="200"/>
      <c r="L703" s="200"/>
      <c r="M703" s="200"/>
      <c r="N703" s="200"/>
      <c r="O703" s="200"/>
      <c r="R703" s="200"/>
      <c r="S703" s="200"/>
    </row>
    <row r="704" spans="1:19" s="221" customFormat="1">
      <c r="A704" s="200"/>
      <c r="B704" s="200"/>
      <c r="C704" s="200"/>
      <c r="D704" s="200"/>
      <c r="E704" s="200"/>
      <c r="F704" s="200"/>
      <c r="G704" s="200"/>
      <c r="H704" s="200"/>
      <c r="I704" s="200"/>
      <c r="J704" s="200"/>
      <c r="K704" s="200"/>
      <c r="L704" s="200"/>
      <c r="M704" s="200"/>
      <c r="N704" s="200"/>
      <c r="O704" s="200"/>
      <c r="R704" s="200"/>
      <c r="S704" s="200"/>
    </row>
    <row r="705" spans="1:19" s="221" customFormat="1">
      <c r="A705" s="200"/>
      <c r="B705" s="200"/>
      <c r="C705" s="200"/>
      <c r="D705" s="200"/>
      <c r="E705" s="200"/>
      <c r="F705" s="200"/>
      <c r="G705" s="200"/>
      <c r="H705" s="200"/>
      <c r="I705" s="200"/>
      <c r="J705" s="200"/>
      <c r="K705" s="200"/>
      <c r="L705" s="200"/>
      <c r="M705" s="200"/>
      <c r="N705" s="200"/>
      <c r="O705" s="200"/>
      <c r="R705" s="200"/>
      <c r="S705" s="200"/>
    </row>
    <row r="706" spans="1:19" s="221" customFormat="1">
      <c r="A706" s="200"/>
      <c r="B706" s="200"/>
      <c r="C706" s="200"/>
      <c r="D706" s="200"/>
      <c r="E706" s="200"/>
      <c r="F706" s="200"/>
      <c r="G706" s="200"/>
      <c r="H706" s="200"/>
      <c r="I706" s="200"/>
      <c r="J706" s="200"/>
      <c r="K706" s="200"/>
      <c r="L706" s="200"/>
      <c r="M706" s="200"/>
      <c r="N706" s="200"/>
      <c r="O706" s="200"/>
      <c r="R706" s="200"/>
      <c r="S706" s="200"/>
    </row>
    <row r="707" spans="1:19" s="221" customFormat="1">
      <c r="A707" s="200"/>
      <c r="B707" s="200"/>
      <c r="C707" s="200"/>
      <c r="D707" s="200"/>
      <c r="E707" s="200"/>
      <c r="F707" s="200"/>
      <c r="G707" s="200"/>
      <c r="H707" s="200"/>
      <c r="I707" s="200"/>
      <c r="J707" s="200"/>
      <c r="K707" s="200"/>
      <c r="L707" s="200"/>
      <c r="M707" s="200"/>
      <c r="N707" s="200"/>
      <c r="O707" s="200"/>
      <c r="R707" s="200"/>
      <c r="S707" s="200"/>
    </row>
    <row r="708" spans="1:19" s="221" customFormat="1">
      <c r="A708" s="200"/>
      <c r="B708" s="200"/>
      <c r="C708" s="200"/>
      <c r="D708" s="200"/>
      <c r="E708" s="200"/>
      <c r="F708" s="200"/>
      <c r="G708" s="200"/>
      <c r="H708" s="200"/>
      <c r="I708" s="200"/>
      <c r="J708" s="200"/>
      <c r="K708" s="200"/>
      <c r="L708" s="200"/>
      <c r="M708" s="200"/>
      <c r="N708" s="200"/>
      <c r="O708" s="200"/>
      <c r="R708" s="200"/>
      <c r="S708" s="200"/>
    </row>
    <row r="709" spans="1:19" s="221" customFormat="1">
      <c r="A709" s="200"/>
      <c r="B709" s="200"/>
      <c r="C709" s="200"/>
      <c r="D709" s="200"/>
      <c r="E709" s="200"/>
      <c r="F709" s="200"/>
      <c r="G709" s="200"/>
      <c r="H709" s="200"/>
      <c r="I709" s="200"/>
      <c r="J709" s="200"/>
      <c r="K709" s="200"/>
      <c r="L709" s="200"/>
      <c r="M709" s="200"/>
      <c r="N709" s="200"/>
      <c r="O709" s="200"/>
      <c r="R709" s="200"/>
      <c r="S709" s="200"/>
    </row>
    <row r="710" spans="1:19" s="221" customFormat="1">
      <c r="A710" s="200"/>
      <c r="B710" s="200"/>
      <c r="C710" s="200"/>
      <c r="D710" s="200"/>
      <c r="E710" s="200"/>
      <c r="F710" s="200"/>
      <c r="G710" s="200"/>
      <c r="H710" s="200"/>
      <c r="I710" s="200"/>
      <c r="J710" s="200"/>
      <c r="K710" s="200"/>
      <c r="L710" s="200"/>
      <c r="M710" s="200"/>
      <c r="N710" s="200"/>
      <c r="O710" s="200"/>
      <c r="R710" s="200"/>
      <c r="S710" s="200"/>
    </row>
    <row r="711" spans="1:19" s="221" customFormat="1">
      <c r="A711" s="200"/>
      <c r="B711" s="200"/>
      <c r="C711" s="200"/>
      <c r="D711" s="200"/>
      <c r="E711" s="200"/>
      <c r="F711" s="200"/>
      <c r="G711" s="200"/>
      <c r="H711" s="200"/>
      <c r="I711" s="200"/>
      <c r="J711" s="200"/>
      <c r="K711" s="200"/>
      <c r="L711" s="200"/>
      <c r="M711" s="200"/>
      <c r="N711" s="200"/>
      <c r="O711" s="200"/>
      <c r="R711" s="200"/>
      <c r="S711" s="200"/>
    </row>
    <row r="712" spans="1:19" s="221" customFormat="1">
      <c r="A712" s="200"/>
      <c r="B712" s="200"/>
      <c r="C712" s="200"/>
      <c r="D712" s="200"/>
      <c r="E712" s="200"/>
      <c r="F712" s="200"/>
      <c r="G712" s="200"/>
      <c r="H712" s="200"/>
      <c r="I712" s="200"/>
      <c r="J712" s="200"/>
      <c r="K712" s="200"/>
      <c r="L712" s="200"/>
      <c r="M712" s="200"/>
      <c r="N712" s="200"/>
      <c r="O712" s="200"/>
      <c r="R712" s="200"/>
      <c r="S712" s="200"/>
    </row>
    <row r="713" spans="1:19" s="221" customFormat="1">
      <c r="A713" s="200"/>
      <c r="B713" s="200"/>
      <c r="C713" s="200"/>
      <c r="D713" s="200"/>
      <c r="E713" s="200"/>
      <c r="F713" s="200"/>
      <c r="G713" s="200"/>
      <c r="H713" s="200"/>
      <c r="I713" s="200"/>
      <c r="J713" s="200"/>
      <c r="K713" s="200"/>
      <c r="L713" s="200"/>
      <c r="M713" s="200"/>
      <c r="N713" s="200"/>
      <c r="O713" s="200"/>
      <c r="R713" s="200"/>
      <c r="S713" s="200"/>
    </row>
    <row r="714" spans="1:19" s="221" customFormat="1">
      <c r="A714" s="200"/>
      <c r="B714" s="200"/>
      <c r="C714" s="200"/>
      <c r="D714" s="200"/>
      <c r="E714" s="200"/>
      <c r="F714" s="200"/>
      <c r="G714" s="200"/>
      <c r="H714" s="200"/>
      <c r="I714" s="200"/>
      <c r="J714" s="200"/>
      <c r="K714" s="200"/>
      <c r="L714" s="200"/>
      <c r="M714" s="200"/>
      <c r="N714" s="200"/>
      <c r="O714" s="200"/>
      <c r="R714" s="200"/>
      <c r="S714" s="200"/>
    </row>
    <row r="715" spans="1:19" s="221" customFormat="1">
      <c r="A715" s="200"/>
      <c r="B715" s="200"/>
      <c r="C715" s="200"/>
      <c r="D715" s="200"/>
      <c r="E715" s="200"/>
      <c r="F715" s="200"/>
      <c r="G715" s="200"/>
      <c r="H715" s="200"/>
      <c r="I715" s="200"/>
      <c r="J715" s="200"/>
      <c r="K715" s="200"/>
      <c r="L715" s="200"/>
      <c r="M715" s="200"/>
      <c r="N715" s="200"/>
      <c r="O715" s="200"/>
      <c r="R715" s="200"/>
      <c r="S715" s="200"/>
    </row>
    <row r="716" spans="1:19" s="221" customFormat="1">
      <c r="A716" s="200"/>
      <c r="B716" s="200"/>
      <c r="C716" s="200"/>
      <c r="D716" s="200"/>
      <c r="E716" s="200"/>
      <c r="F716" s="200"/>
      <c r="G716" s="200"/>
      <c r="H716" s="200"/>
      <c r="I716" s="200"/>
      <c r="J716" s="200"/>
      <c r="K716" s="200"/>
      <c r="L716" s="200"/>
      <c r="M716" s="200"/>
      <c r="N716" s="200"/>
      <c r="O716" s="200"/>
      <c r="R716" s="200"/>
      <c r="S716" s="200"/>
    </row>
    <row r="717" spans="1:19" s="221" customFormat="1">
      <c r="A717" s="200"/>
      <c r="B717" s="200"/>
      <c r="C717" s="200"/>
      <c r="D717" s="200"/>
      <c r="E717" s="200"/>
      <c r="F717" s="200"/>
      <c r="G717" s="200"/>
      <c r="H717" s="200"/>
      <c r="I717" s="200"/>
      <c r="J717" s="200"/>
      <c r="K717" s="200"/>
      <c r="L717" s="200"/>
      <c r="M717" s="200"/>
      <c r="N717" s="200"/>
      <c r="O717" s="200"/>
      <c r="R717" s="200"/>
      <c r="S717" s="200"/>
    </row>
    <row r="718" spans="1:19" s="221" customFormat="1">
      <c r="A718" s="200"/>
      <c r="B718" s="200"/>
      <c r="C718" s="200"/>
      <c r="D718" s="200"/>
      <c r="E718" s="200"/>
      <c r="F718" s="200"/>
      <c r="G718" s="200"/>
      <c r="H718" s="200"/>
      <c r="I718" s="200"/>
      <c r="J718" s="200"/>
      <c r="K718" s="200"/>
      <c r="L718" s="200"/>
      <c r="M718" s="200"/>
      <c r="N718" s="200"/>
      <c r="O718" s="200"/>
      <c r="R718" s="200"/>
      <c r="S718" s="200"/>
    </row>
    <row r="719" spans="1:19" s="221" customFormat="1">
      <c r="A719" s="200"/>
      <c r="B719" s="200"/>
      <c r="C719" s="200"/>
      <c r="D719" s="200"/>
      <c r="E719" s="200"/>
      <c r="F719" s="200"/>
      <c r="G719" s="200"/>
      <c r="H719" s="200"/>
      <c r="I719" s="200"/>
      <c r="J719" s="200"/>
      <c r="K719" s="200"/>
      <c r="L719" s="200"/>
      <c r="M719" s="200"/>
      <c r="N719" s="200"/>
      <c r="O719" s="200"/>
      <c r="R719" s="200"/>
      <c r="S719" s="200"/>
    </row>
    <row r="720" spans="1:19" s="221" customFormat="1">
      <c r="A720" s="200"/>
      <c r="B720" s="200"/>
      <c r="C720" s="200"/>
      <c r="D720" s="200"/>
      <c r="E720" s="200"/>
      <c r="F720" s="200"/>
      <c r="G720" s="200"/>
      <c r="H720" s="200"/>
      <c r="I720" s="200"/>
      <c r="J720" s="200"/>
      <c r="K720" s="200"/>
      <c r="L720" s="200"/>
      <c r="M720" s="200"/>
      <c r="N720" s="200"/>
      <c r="O720" s="200"/>
      <c r="R720" s="200"/>
      <c r="S720" s="200"/>
    </row>
    <row r="721" spans="1:19" s="221" customFormat="1">
      <c r="A721" s="200"/>
      <c r="B721" s="200"/>
      <c r="C721" s="200"/>
      <c r="D721" s="200"/>
      <c r="E721" s="200"/>
      <c r="F721" s="200"/>
      <c r="G721" s="200"/>
      <c r="H721" s="200"/>
      <c r="I721" s="200"/>
      <c r="J721" s="200"/>
      <c r="K721" s="200"/>
      <c r="L721" s="200"/>
      <c r="M721" s="200"/>
      <c r="N721" s="200"/>
      <c r="O721" s="200"/>
      <c r="R721" s="200"/>
      <c r="S721" s="200"/>
    </row>
    <row r="722" spans="1:19" s="221" customFormat="1">
      <c r="A722" s="200"/>
      <c r="B722" s="200"/>
      <c r="C722" s="200"/>
      <c r="D722" s="200"/>
      <c r="E722" s="200"/>
      <c r="F722" s="200"/>
      <c r="G722" s="200"/>
      <c r="H722" s="200"/>
      <c r="I722" s="200"/>
      <c r="J722" s="200"/>
      <c r="K722" s="200"/>
      <c r="L722" s="200"/>
      <c r="M722" s="200"/>
      <c r="N722" s="200"/>
      <c r="O722" s="200"/>
      <c r="R722" s="200"/>
      <c r="S722" s="200"/>
    </row>
    <row r="723" spans="1:19" s="221" customFormat="1">
      <c r="A723" s="200"/>
      <c r="B723" s="200"/>
      <c r="C723" s="200"/>
      <c r="D723" s="200"/>
      <c r="E723" s="200"/>
      <c r="F723" s="200"/>
      <c r="G723" s="200"/>
      <c r="H723" s="200"/>
      <c r="I723" s="200"/>
      <c r="J723" s="200"/>
      <c r="K723" s="200"/>
      <c r="L723" s="200"/>
      <c r="M723" s="200"/>
      <c r="N723" s="200"/>
      <c r="O723" s="200"/>
      <c r="R723" s="200"/>
      <c r="S723" s="200"/>
    </row>
    <row r="724" spans="1:19" s="221" customFormat="1">
      <c r="A724" s="200"/>
      <c r="B724" s="200"/>
      <c r="C724" s="200"/>
      <c r="D724" s="200"/>
      <c r="E724" s="200"/>
      <c r="F724" s="200"/>
      <c r="G724" s="200"/>
      <c r="H724" s="200"/>
      <c r="I724" s="200"/>
      <c r="J724" s="200"/>
      <c r="K724" s="200"/>
      <c r="L724" s="200"/>
      <c r="M724" s="200"/>
      <c r="N724" s="200"/>
      <c r="O724" s="200"/>
      <c r="R724" s="200"/>
      <c r="S724" s="200"/>
    </row>
    <row r="725" spans="1:19" s="221" customFormat="1">
      <c r="A725" s="200"/>
      <c r="B725" s="200"/>
      <c r="C725" s="200"/>
      <c r="D725" s="200"/>
      <c r="E725" s="200"/>
      <c r="F725" s="200"/>
      <c r="G725" s="200"/>
      <c r="H725" s="200"/>
      <c r="I725" s="200"/>
      <c r="J725" s="200"/>
      <c r="K725" s="200"/>
      <c r="L725" s="200"/>
      <c r="M725" s="200"/>
      <c r="N725" s="200"/>
      <c r="O725" s="200"/>
      <c r="R725" s="200"/>
      <c r="S725" s="200"/>
    </row>
    <row r="726" spans="1:19" s="221" customFormat="1">
      <c r="A726" s="200"/>
      <c r="B726" s="200"/>
      <c r="C726" s="200"/>
      <c r="D726" s="200"/>
      <c r="E726" s="200"/>
      <c r="F726" s="200"/>
      <c r="G726" s="200"/>
      <c r="H726" s="200"/>
      <c r="I726" s="200"/>
      <c r="J726" s="200"/>
      <c r="K726" s="200"/>
      <c r="L726" s="200"/>
      <c r="M726" s="200"/>
      <c r="N726" s="200"/>
      <c r="O726" s="200"/>
      <c r="R726" s="200"/>
      <c r="S726" s="200"/>
    </row>
    <row r="727" spans="1:19" s="221" customFormat="1">
      <c r="A727" s="200"/>
      <c r="B727" s="200"/>
      <c r="C727" s="200"/>
      <c r="D727" s="200"/>
      <c r="E727" s="200"/>
      <c r="F727" s="200"/>
      <c r="G727" s="200"/>
      <c r="H727" s="200"/>
      <c r="I727" s="200"/>
      <c r="J727" s="200"/>
      <c r="K727" s="200"/>
      <c r="L727" s="200"/>
      <c r="M727" s="200"/>
      <c r="N727" s="200"/>
      <c r="O727" s="200"/>
      <c r="R727" s="200"/>
      <c r="S727" s="200"/>
    </row>
    <row r="728" spans="1:19" s="221" customFormat="1">
      <c r="A728" s="200"/>
      <c r="B728" s="200"/>
      <c r="C728" s="200"/>
      <c r="D728" s="200"/>
      <c r="E728" s="200"/>
      <c r="F728" s="200"/>
      <c r="G728" s="200"/>
      <c r="H728" s="200"/>
      <c r="I728" s="200"/>
      <c r="J728" s="200"/>
      <c r="K728" s="200"/>
      <c r="L728" s="200"/>
      <c r="M728" s="200"/>
      <c r="N728" s="200"/>
      <c r="O728" s="200"/>
      <c r="R728" s="200"/>
      <c r="S728" s="200"/>
    </row>
    <row r="729" spans="1:19" s="221" customFormat="1">
      <c r="A729" s="200"/>
      <c r="B729" s="200"/>
      <c r="C729" s="200"/>
      <c r="D729" s="200"/>
      <c r="E729" s="200"/>
      <c r="F729" s="200"/>
      <c r="G729" s="200"/>
      <c r="H729" s="200"/>
      <c r="I729" s="200"/>
      <c r="J729" s="200"/>
      <c r="K729" s="200"/>
      <c r="L729" s="200"/>
      <c r="M729" s="200"/>
      <c r="N729" s="200"/>
      <c r="O729" s="200"/>
      <c r="R729" s="200"/>
      <c r="S729" s="200"/>
    </row>
    <row r="730" spans="1:19" s="221" customFormat="1">
      <c r="A730" s="200"/>
      <c r="B730" s="200"/>
      <c r="C730" s="200"/>
      <c r="D730" s="200"/>
      <c r="E730" s="200"/>
      <c r="F730" s="200"/>
      <c r="G730" s="200"/>
      <c r="H730" s="200"/>
      <c r="I730" s="200"/>
      <c r="J730" s="200"/>
      <c r="K730" s="200"/>
      <c r="L730" s="200"/>
      <c r="M730" s="200"/>
      <c r="N730" s="200"/>
      <c r="O730" s="200"/>
      <c r="R730" s="200"/>
      <c r="S730" s="200"/>
    </row>
    <row r="731" spans="1:19" s="221" customFormat="1">
      <c r="A731" s="200"/>
      <c r="B731" s="200"/>
      <c r="C731" s="200"/>
      <c r="D731" s="200"/>
      <c r="E731" s="200"/>
      <c r="F731" s="200"/>
      <c r="G731" s="200"/>
      <c r="H731" s="200"/>
      <c r="I731" s="200"/>
      <c r="J731" s="200"/>
      <c r="K731" s="200"/>
      <c r="L731" s="200"/>
      <c r="M731" s="200"/>
      <c r="N731" s="200"/>
      <c r="O731" s="200"/>
      <c r="R731" s="200"/>
      <c r="S731" s="200"/>
    </row>
    <row r="732" spans="1:19" s="221" customFormat="1">
      <c r="A732" s="200"/>
      <c r="B732" s="200"/>
      <c r="C732" s="200"/>
      <c r="D732" s="200"/>
      <c r="E732" s="200"/>
      <c r="F732" s="200"/>
      <c r="G732" s="200"/>
      <c r="H732" s="200"/>
      <c r="I732" s="200"/>
      <c r="J732" s="200"/>
      <c r="K732" s="200"/>
      <c r="L732" s="200"/>
      <c r="M732" s="200"/>
      <c r="N732" s="200"/>
      <c r="O732" s="200"/>
      <c r="R732" s="200"/>
      <c r="S732" s="200"/>
    </row>
    <row r="733" spans="1:19" s="221" customFormat="1">
      <c r="A733" s="200"/>
      <c r="B733" s="200"/>
      <c r="C733" s="200"/>
      <c r="D733" s="200"/>
      <c r="E733" s="200"/>
      <c r="F733" s="200"/>
      <c r="G733" s="200"/>
      <c r="H733" s="200"/>
      <c r="I733" s="200"/>
      <c r="J733" s="200"/>
      <c r="K733" s="200"/>
      <c r="L733" s="200"/>
      <c r="M733" s="200"/>
      <c r="N733" s="200"/>
      <c r="O733" s="200"/>
      <c r="R733" s="200"/>
      <c r="S733" s="200"/>
    </row>
    <row r="734" spans="1:19" s="221" customFormat="1">
      <c r="A734" s="200"/>
      <c r="B734" s="200"/>
      <c r="C734" s="200"/>
      <c r="D734" s="200"/>
      <c r="E734" s="200"/>
      <c r="F734" s="200"/>
      <c r="G734" s="200"/>
      <c r="H734" s="200"/>
      <c r="I734" s="200"/>
      <c r="J734" s="200"/>
      <c r="K734" s="200"/>
      <c r="L734" s="200"/>
      <c r="M734" s="200"/>
      <c r="N734" s="200"/>
      <c r="O734" s="200"/>
      <c r="R734" s="200"/>
      <c r="S734" s="200"/>
    </row>
    <row r="735" spans="1:19" s="221" customFormat="1">
      <c r="A735" s="200"/>
      <c r="B735" s="200"/>
      <c r="C735" s="200"/>
      <c r="D735" s="200"/>
      <c r="E735" s="200"/>
      <c r="F735" s="200"/>
      <c r="G735" s="200"/>
      <c r="H735" s="200"/>
      <c r="I735" s="200"/>
      <c r="J735" s="200"/>
      <c r="K735" s="200"/>
      <c r="L735" s="200"/>
      <c r="M735" s="200"/>
      <c r="N735" s="200"/>
      <c r="O735" s="200"/>
      <c r="R735" s="200"/>
      <c r="S735" s="200"/>
    </row>
    <row r="736" spans="1:19" s="221" customFormat="1">
      <c r="A736" s="200"/>
      <c r="B736" s="200"/>
      <c r="C736" s="200"/>
      <c r="D736" s="200"/>
      <c r="E736" s="200"/>
      <c r="F736" s="200"/>
      <c r="G736" s="200"/>
      <c r="H736" s="200"/>
      <c r="I736" s="200"/>
      <c r="J736" s="200"/>
      <c r="K736" s="200"/>
      <c r="L736" s="200"/>
      <c r="M736" s="200"/>
      <c r="N736" s="200"/>
      <c r="O736" s="200"/>
      <c r="R736" s="200"/>
      <c r="S736" s="200"/>
    </row>
    <row r="737" spans="1:19" s="221" customFormat="1">
      <c r="A737" s="200"/>
      <c r="B737" s="200"/>
      <c r="C737" s="200"/>
      <c r="D737" s="200"/>
      <c r="E737" s="200"/>
      <c r="F737" s="200"/>
      <c r="G737" s="200"/>
      <c r="H737" s="200"/>
      <c r="I737" s="200"/>
      <c r="J737" s="200"/>
      <c r="K737" s="200"/>
      <c r="L737" s="200"/>
      <c r="M737" s="200"/>
      <c r="N737" s="200"/>
      <c r="O737" s="200"/>
      <c r="R737" s="200"/>
      <c r="S737" s="200"/>
    </row>
    <row r="738" spans="1:19" s="221" customFormat="1">
      <c r="A738" s="200"/>
      <c r="B738" s="200"/>
      <c r="C738" s="200"/>
      <c r="D738" s="200"/>
      <c r="E738" s="200"/>
      <c r="F738" s="200"/>
      <c r="G738" s="200"/>
      <c r="H738" s="200"/>
      <c r="I738" s="200"/>
      <c r="J738" s="200"/>
      <c r="K738" s="200"/>
      <c r="L738" s="200"/>
      <c r="M738" s="200"/>
      <c r="N738" s="200"/>
      <c r="O738" s="200"/>
      <c r="R738" s="200"/>
      <c r="S738" s="200"/>
    </row>
    <row r="739" spans="1:19" s="221" customFormat="1">
      <c r="A739" s="200"/>
      <c r="B739" s="200"/>
      <c r="C739" s="200"/>
      <c r="D739" s="200"/>
      <c r="E739" s="200"/>
      <c r="F739" s="200"/>
      <c r="G739" s="200"/>
      <c r="H739" s="200"/>
      <c r="I739" s="200"/>
      <c r="J739" s="200"/>
      <c r="K739" s="200"/>
      <c r="L739" s="200"/>
      <c r="M739" s="200"/>
      <c r="N739" s="200"/>
      <c r="O739" s="200"/>
      <c r="R739" s="200"/>
      <c r="S739" s="200"/>
    </row>
    <row r="740" spans="1:19" s="221" customFormat="1">
      <c r="A740" s="200"/>
      <c r="B740" s="200"/>
      <c r="C740" s="200"/>
      <c r="D740" s="200"/>
      <c r="E740" s="200"/>
      <c r="F740" s="200"/>
      <c r="G740" s="200"/>
      <c r="H740" s="200"/>
      <c r="I740" s="200"/>
      <c r="J740" s="200"/>
      <c r="K740" s="200"/>
      <c r="L740" s="200"/>
      <c r="M740" s="200"/>
      <c r="N740" s="200"/>
      <c r="O740" s="200"/>
      <c r="R740" s="200"/>
      <c r="S740" s="200"/>
    </row>
    <row r="741" spans="1:19" s="221" customFormat="1">
      <c r="A741" s="200"/>
      <c r="B741" s="200"/>
      <c r="C741" s="200"/>
      <c r="D741" s="200"/>
      <c r="E741" s="200"/>
      <c r="F741" s="200"/>
      <c r="G741" s="200"/>
      <c r="H741" s="200"/>
      <c r="I741" s="200"/>
      <c r="J741" s="200"/>
      <c r="K741" s="200"/>
      <c r="L741" s="200"/>
      <c r="M741" s="200"/>
      <c r="N741" s="200"/>
      <c r="O741" s="200"/>
      <c r="R741" s="200"/>
      <c r="S741" s="200"/>
    </row>
    <row r="742" spans="1:19" s="221" customFormat="1">
      <c r="A742" s="200"/>
      <c r="B742" s="200"/>
      <c r="C742" s="200"/>
      <c r="D742" s="200"/>
      <c r="E742" s="200"/>
      <c r="F742" s="200"/>
      <c r="G742" s="200"/>
      <c r="H742" s="200"/>
      <c r="I742" s="200"/>
      <c r="J742" s="200"/>
      <c r="K742" s="200"/>
      <c r="L742" s="200"/>
      <c r="M742" s="200"/>
      <c r="N742" s="200"/>
      <c r="O742" s="200"/>
      <c r="R742" s="200"/>
      <c r="S742" s="200"/>
    </row>
    <row r="743" spans="1:19" s="221" customFormat="1">
      <c r="A743" s="200"/>
      <c r="B743" s="200"/>
      <c r="C743" s="200"/>
      <c r="D743" s="200"/>
      <c r="E743" s="200"/>
      <c r="F743" s="200"/>
      <c r="G743" s="200"/>
      <c r="H743" s="200"/>
      <c r="I743" s="200"/>
      <c r="J743" s="200"/>
      <c r="K743" s="200"/>
      <c r="L743" s="200"/>
      <c r="M743" s="200"/>
      <c r="N743" s="200"/>
      <c r="O743" s="200"/>
      <c r="R743" s="200"/>
      <c r="S743" s="200"/>
    </row>
    <row r="744" spans="1:19" s="221" customFormat="1">
      <c r="A744" s="200"/>
      <c r="B744" s="200"/>
      <c r="C744" s="200"/>
      <c r="D744" s="200"/>
      <c r="E744" s="200"/>
      <c r="F744" s="200"/>
      <c r="G744" s="200"/>
      <c r="H744" s="200"/>
      <c r="I744" s="200"/>
      <c r="J744" s="200"/>
      <c r="K744" s="200"/>
      <c r="L744" s="200"/>
      <c r="M744" s="200"/>
      <c r="N744" s="200"/>
      <c r="O744" s="200"/>
      <c r="R744" s="200"/>
      <c r="S744" s="200"/>
    </row>
    <row r="745" spans="1:19" s="221" customFormat="1">
      <c r="A745" s="200"/>
      <c r="B745" s="200"/>
      <c r="C745" s="200"/>
      <c r="D745" s="200"/>
      <c r="E745" s="200"/>
      <c r="F745" s="200"/>
      <c r="G745" s="200"/>
      <c r="H745" s="200"/>
      <c r="I745" s="200"/>
      <c r="J745" s="200"/>
      <c r="K745" s="200"/>
      <c r="L745" s="200"/>
      <c r="M745" s="200"/>
      <c r="N745" s="200"/>
      <c r="O745" s="200"/>
      <c r="R745" s="200"/>
      <c r="S745" s="200"/>
    </row>
    <row r="746" spans="1:19" s="221" customFormat="1">
      <c r="A746" s="200"/>
      <c r="B746" s="200"/>
      <c r="C746" s="200"/>
      <c r="D746" s="200"/>
      <c r="E746" s="200"/>
      <c r="F746" s="200"/>
      <c r="G746" s="200"/>
      <c r="H746" s="200"/>
      <c r="I746" s="200"/>
      <c r="J746" s="200"/>
      <c r="K746" s="200"/>
      <c r="L746" s="200"/>
      <c r="M746" s="200"/>
      <c r="N746" s="200"/>
      <c r="O746" s="200"/>
      <c r="R746" s="200"/>
      <c r="S746" s="200"/>
    </row>
    <row r="747" spans="1:19" s="221" customFormat="1">
      <c r="A747" s="200"/>
      <c r="B747" s="200"/>
      <c r="C747" s="200"/>
      <c r="D747" s="200"/>
      <c r="E747" s="200"/>
      <c r="F747" s="200"/>
      <c r="G747" s="200"/>
      <c r="H747" s="200"/>
      <c r="I747" s="200"/>
      <c r="J747" s="200"/>
      <c r="K747" s="200"/>
      <c r="L747" s="200"/>
      <c r="M747" s="200"/>
      <c r="N747" s="200"/>
      <c r="O747" s="200"/>
      <c r="R747" s="200"/>
      <c r="S747" s="200"/>
    </row>
    <row r="748" spans="1:19" s="221" customFormat="1">
      <c r="A748" s="200"/>
      <c r="B748" s="200"/>
      <c r="C748" s="200"/>
      <c r="D748" s="200"/>
      <c r="E748" s="200"/>
      <c r="F748" s="200"/>
      <c r="G748" s="200"/>
      <c r="H748" s="200"/>
      <c r="I748" s="200"/>
      <c r="J748" s="200"/>
      <c r="K748" s="200"/>
      <c r="L748" s="200"/>
      <c r="M748" s="200"/>
      <c r="N748" s="200"/>
      <c r="O748" s="200"/>
      <c r="R748" s="200"/>
      <c r="S748" s="200"/>
    </row>
    <row r="749" spans="1:19" s="221" customFormat="1">
      <c r="A749" s="200"/>
      <c r="B749" s="200"/>
      <c r="C749" s="200"/>
      <c r="D749" s="200"/>
      <c r="E749" s="200"/>
      <c r="F749" s="200"/>
      <c r="G749" s="200"/>
      <c r="H749" s="200"/>
      <c r="I749" s="200"/>
      <c r="J749" s="200"/>
      <c r="K749" s="200"/>
      <c r="L749" s="200"/>
      <c r="M749" s="200"/>
      <c r="N749" s="200"/>
      <c r="O749" s="200"/>
      <c r="R749" s="200"/>
      <c r="S749" s="200"/>
    </row>
    <row r="750" spans="1:19" s="221" customFormat="1">
      <c r="A750" s="200"/>
      <c r="B750" s="200"/>
      <c r="C750" s="200"/>
      <c r="D750" s="200"/>
      <c r="E750" s="200"/>
      <c r="F750" s="200"/>
      <c r="G750" s="200"/>
      <c r="H750" s="200"/>
      <c r="I750" s="200"/>
      <c r="J750" s="200"/>
      <c r="K750" s="200"/>
      <c r="L750" s="200"/>
      <c r="M750" s="200"/>
      <c r="N750" s="200"/>
      <c r="O750" s="200"/>
      <c r="R750" s="200"/>
      <c r="S750" s="200"/>
    </row>
    <row r="751" spans="1:19" s="221" customFormat="1">
      <c r="A751" s="200"/>
      <c r="B751" s="200"/>
      <c r="C751" s="200"/>
      <c r="D751" s="200"/>
      <c r="E751" s="200"/>
      <c r="F751" s="200"/>
      <c r="G751" s="200"/>
      <c r="H751" s="200"/>
      <c r="I751" s="200"/>
      <c r="J751" s="200"/>
      <c r="K751" s="200"/>
      <c r="L751" s="200"/>
      <c r="M751" s="200"/>
      <c r="N751" s="200"/>
      <c r="O751" s="200"/>
      <c r="R751" s="200"/>
      <c r="S751" s="200"/>
    </row>
    <row r="752" spans="1:19" s="221" customFormat="1">
      <c r="A752" s="200"/>
      <c r="B752" s="200"/>
      <c r="C752" s="200"/>
      <c r="D752" s="200"/>
      <c r="E752" s="200"/>
      <c r="F752" s="200"/>
      <c r="G752" s="200"/>
      <c r="H752" s="200"/>
      <c r="I752" s="200"/>
      <c r="J752" s="200"/>
      <c r="K752" s="200"/>
      <c r="L752" s="200"/>
      <c r="M752" s="200"/>
      <c r="N752" s="200"/>
      <c r="O752" s="200"/>
      <c r="R752" s="200"/>
      <c r="S752" s="200"/>
    </row>
    <row r="753" spans="1:19" s="221" customFormat="1">
      <c r="A753" s="200"/>
      <c r="B753" s="200"/>
      <c r="C753" s="200"/>
      <c r="D753" s="200"/>
      <c r="E753" s="200"/>
      <c r="F753" s="200"/>
      <c r="G753" s="200"/>
      <c r="H753" s="200"/>
      <c r="I753" s="200"/>
      <c r="J753" s="200"/>
      <c r="K753" s="200"/>
      <c r="L753" s="200"/>
      <c r="M753" s="200"/>
      <c r="N753" s="200"/>
      <c r="O753" s="200"/>
      <c r="R753" s="200"/>
      <c r="S753" s="200"/>
    </row>
    <row r="754" spans="1:19" s="221" customFormat="1">
      <c r="A754" s="200"/>
      <c r="B754" s="200"/>
      <c r="C754" s="200"/>
      <c r="D754" s="200"/>
      <c r="E754" s="200"/>
      <c r="F754" s="200"/>
      <c r="G754" s="200"/>
      <c r="H754" s="200"/>
      <c r="I754" s="200"/>
      <c r="J754" s="200"/>
      <c r="K754" s="200"/>
      <c r="L754" s="200"/>
      <c r="M754" s="200"/>
      <c r="N754" s="200"/>
      <c r="O754" s="200"/>
      <c r="R754" s="200"/>
      <c r="S754" s="200"/>
    </row>
    <row r="755" spans="1:19" s="221" customFormat="1">
      <c r="A755" s="200"/>
      <c r="B755" s="200"/>
      <c r="C755" s="200"/>
      <c r="D755" s="200"/>
      <c r="E755" s="200"/>
      <c r="F755" s="200"/>
      <c r="G755" s="200"/>
      <c r="H755" s="200"/>
      <c r="I755" s="200"/>
      <c r="J755" s="200"/>
      <c r="K755" s="200"/>
      <c r="L755" s="200"/>
      <c r="M755" s="200"/>
      <c r="N755" s="200"/>
      <c r="O755" s="200"/>
      <c r="R755" s="200"/>
      <c r="S755" s="200"/>
    </row>
    <row r="756" spans="1:19" s="221" customFormat="1">
      <c r="A756" s="200"/>
      <c r="B756" s="200"/>
      <c r="C756" s="200"/>
      <c r="D756" s="200"/>
      <c r="E756" s="200"/>
      <c r="F756" s="200"/>
      <c r="G756" s="200"/>
      <c r="H756" s="200"/>
      <c r="I756" s="200"/>
      <c r="J756" s="200"/>
      <c r="K756" s="200"/>
      <c r="L756" s="200"/>
      <c r="M756" s="200"/>
      <c r="N756" s="200"/>
      <c r="O756" s="200"/>
      <c r="R756" s="200"/>
      <c r="S756" s="200"/>
    </row>
    <row r="757" spans="1:19" s="221" customFormat="1">
      <c r="A757" s="200"/>
      <c r="B757" s="200"/>
      <c r="C757" s="200"/>
      <c r="D757" s="200"/>
      <c r="E757" s="200"/>
      <c r="F757" s="200"/>
      <c r="G757" s="200"/>
      <c r="H757" s="200"/>
      <c r="I757" s="200"/>
      <c r="J757" s="200"/>
      <c r="K757" s="200"/>
      <c r="L757" s="200"/>
      <c r="M757" s="200"/>
      <c r="N757" s="200"/>
      <c r="O757" s="200"/>
      <c r="R757" s="200"/>
      <c r="S757" s="200"/>
    </row>
    <row r="758" spans="1:19" s="221" customFormat="1">
      <c r="A758" s="200"/>
      <c r="B758" s="200"/>
      <c r="C758" s="200"/>
      <c r="D758" s="200"/>
      <c r="E758" s="200"/>
      <c r="F758" s="200"/>
      <c r="G758" s="200"/>
      <c r="H758" s="200"/>
      <c r="I758" s="200"/>
      <c r="J758" s="200"/>
      <c r="K758" s="200"/>
      <c r="L758" s="200"/>
      <c r="M758" s="200"/>
      <c r="N758" s="200"/>
      <c r="O758" s="200"/>
      <c r="R758" s="200"/>
      <c r="S758" s="200"/>
    </row>
    <row r="759" spans="1:19" s="221" customFormat="1">
      <c r="A759" s="200"/>
      <c r="B759" s="200"/>
      <c r="C759" s="200"/>
      <c r="D759" s="200"/>
      <c r="E759" s="200"/>
      <c r="F759" s="200"/>
      <c r="G759" s="200"/>
      <c r="H759" s="200"/>
      <c r="I759" s="200"/>
      <c r="J759" s="200"/>
      <c r="K759" s="200"/>
      <c r="L759" s="200"/>
      <c r="M759" s="200"/>
      <c r="N759" s="200"/>
      <c r="O759" s="200"/>
      <c r="R759" s="200"/>
      <c r="S759" s="200"/>
    </row>
    <row r="760" spans="1:19" s="221" customFormat="1">
      <c r="A760" s="200"/>
      <c r="B760" s="200"/>
      <c r="C760" s="200"/>
      <c r="D760" s="200"/>
      <c r="E760" s="200"/>
      <c r="F760" s="200"/>
      <c r="G760" s="200"/>
      <c r="H760" s="200"/>
      <c r="I760" s="200"/>
      <c r="J760" s="200"/>
      <c r="K760" s="200"/>
      <c r="L760" s="200"/>
      <c r="M760" s="200"/>
      <c r="N760" s="200"/>
      <c r="O760" s="200"/>
      <c r="R760" s="200"/>
      <c r="S760" s="200"/>
    </row>
    <row r="761" spans="1:19" s="221" customFormat="1">
      <c r="A761" s="200"/>
      <c r="B761" s="200"/>
      <c r="C761" s="200"/>
      <c r="D761" s="200"/>
      <c r="E761" s="200"/>
      <c r="F761" s="200"/>
      <c r="G761" s="200"/>
      <c r="H761" s="200"/>
      <c r="I761" s="200"/>
      <c r="J761" s="200"/>
      <c r="K761" s="200"/>
      <c r="L761" s="200"/>
      <c r="M761" s="200"/>
      <c r="N761" s="200"/>
      <c r="O761" s="200"/>
      <c r="R761" s="200"/>
      <c r="S761" s="200"/>
    </row>
    <row r="762" spans="1:19" s="221" customFormat="1">
      <c r="A762" s="200"/>
      <c r="B762" s="200"/>
      <c r="C762" s="200"/>
      <c r="D762" s="200"/>
      <c r="E762" s="200"/>
      <c r="F762" s="200"/>
      <c r="G762" s="200"/>
      <c r="H762" s="200"/>
      <c r="I762" s="200"/>
      <c r="J762" s="200"/>
      <c r="K762" s="200"/>
      <c r="L762" s="200"/>
      <c r="M762" s="200"/>
      <c r="N762" s="200"/>
      <c r="O762" s="200"/>
      <c r="R762" s="200"/>
      <c r="S762" s="200"/>
    </row>
    <row r="763" spans="1:19" s="221" customFormat="1">
      <c r="A763" s="200"/>
      <c r="B763" s="200"/>
      <c r="C763" s="200"/>
      <c r="D763" s="200"/>
      <c r="E763" s="200"/>
      <c r="F763" s="200"/>
      <c r="G763" s="200"/>
      <c r="H763" s="200"/>
      <c r="I763" s="200"/>
      <c r="J763" s="200"/>
      <c r="K763" s="200"/>
      <c r="L763" s="200"/>
      <c r="M763" s="200"/>
      <c r="N763" s="200"/>
      <c r="O763" s="200"/>
      <c r="R763" s="200"/>
      <c r="S763" s="200"/>
    </row>
    <row r="764" spans="1:19" s="221" customFormat="1">
      <c r="A764" s="200"/>
      <c r="B764" s="200"/>
      <c r="C764" s="200"/>
      <c r="D764" s="200"/>
      <c r="E764" s="200"/>
      <c r="F764" s="200"/>
      <c r="G764" s="200"/>
      <c r="H764" s="200"/>
      <c r="I764" s="200"/>
      <c r="J764" s="200"/>
      <c r="K764" s="200"/>
      <c r="L764" s="200"/>
      <c r="M764" s="200"/>
      <c r="N764" s="200"/>
      <c r="O764" s="200"/>
      <c r="R764" s="200"/>
      <c r="S764" s="200"/>
    </row>
    <row r="765" spans="1:19" s="221" customFormat="1">
      <c r="A765" s="200"/>
      <c r="B765" s="200"/>
      <c r="C765" s="200"/>
      <c r="D765" s="200"/>
      <c r="E765" s="200"/>
      <c r="F765" s="200"/>
      <c r="G765" s="200"/>
      <c r="H765" s="200"/>
      <c r="I765" s="200"/>
      <c r="J765" s="200"/>
      <c r="K765" s="200"/>
      <c r="L765" s="200"/>
      <c r="M765" s="200"/>
      <c r="N765" s="200"/>
      <c r="O765" s="200"/>
      <c r="R765" s="200"/>
      <c r="S765" s="200"/>
    </row>
    <row r="766" spans="1:19" s="221" customFormat="1">
      <c r="A766" s="200"/>
      <c r="B766" s="200"/>
      <c r="C766" s="200"/>
      <c r="D766" s="200"/>
      <c r="E766" s="200"/>
      <c r="F766" s="200"/>
      <c r="G766" s="200"/>
      <c r="H766" s="200"/>
      <c r="I766" s="200"/>
      <c r="J766" s="200"/>
      <c r="K766" s="200"/>
      <c r="L766" s="200"/>
      <c r="M766" s="200"/>
      <c r="N766" s="200"/>
      <c r="O766" s="200"/>
      <c r="R766" s="200"/>
      <c r="S766" s="200"/>
    </row>
    <row r="767" spans="1:19" s="221" customFormat="1">
      <c r="A767" s="200"/>
      <c r="B767" s="200"/>
      <c r="C767" s="200"/>
      <c r="D767" s="200"/>
      <c r="E767" s="200"/>
      <c r="F767" s="200"/>
      <c r="G767" s="200"/>
      <c r="H767" s="200"/>
      <c r="I767" s="200"/>
      <c r="J767" s="200"/>
      <c r="K767" s="200"/>
      <c r="L767" s="200"/>
      <c r="M767" s="200"/>
      <c r="N767" s="200"/>
      <c r="O767" s="200"/>
      <c r="R767" s="200"/>
      <c r="S767" s="200"/>
    </row>
    <row r="768" spans="1:19" s="221" customFormat="1">
      <c r="A768" s="200"/>
      <c r="B768" s="200"/>
      <c r="C768" s="200"/>
      <c r="D768" s="200"/>
      <c r="E768" s="200"/>
      <c r="F768" s="200"/>
      <c r="G768" s="200"/>
      <c r="H768" s="200"/>
      <c r="I768" s="200"/>
      <c r="J768" s="200"/>
      <c r="K768" s="200"/>
      <c r="L768" s="200"/>
      <c r="M768" s="200"/>
      <c r="N768" s="200"/>
      <c r="O768" s="200"/>
      <c r="R768" s="200"/>
      <c r="S768" s="200"/>
    </row>
    <row r="769" spans="1:19" s="221" customFormat="1">
      <c r="A769" s="200"/>
      <c r="B769" s="200"/>
      <c r="C769" s="200"/>
      <c r="D769" s="200"/>
      <c r="E769" s="200"/>
      <c r="F769" s="200"/>
      <c r="G769" s="200"/>
      <c r="H769" s="200"/>
      <c r="I769" s="200"/>
      <c r="J769" s="200"/>
      <c r="K769" s="200"/>
      <c r="L769" s="200"/>
      <c r="M769" s="200"/>
      <c r="N769" s="200"/>
      <c r="O769" s="200"/>
      <c r="R769" s="200"/>
      <c r="S769" s="200"/>
    </row>
    <row r="770" spans="1:19" s="221" customFormat="1">
      <c r="A770" s="200"/>
      <c r="B770" s="200"/>
      <c r="C770" s="200"/>
      <c r="D770" s="200"/>
      <c r="E770" s="200"/>
      <c r="F770" s="200"/>
      <c r="G770" s="200"/>
      <c r="H770" s="200"/>
      <c r="I770" s="200"/>
      <c r="J770" s="200"/>
      <c r="K770" s="200"/>
      <c r="L770" s="200"/>
      <c r="M770" s="200"/>
      <c r="N770" s="200"/>
      <c r="O770" s="200"/>
      <c r="R770" s="200"/>
      <c r="S770" s="200"/>
    </row>
    <row r="771" spans="1:19" s="221" customFormat="1">
      <c r="A771" s="200"/>
      <c r="B771" s="200"/>
      <c r="C771" s="200"/>
      <c r="D771" s="200"/>
      <c r="E771" s="200"/>
      <c r="F771" s="200"/>
      <c r="G771" s="200"/>
      <c r="H771" s="200"/>
      <c r="I771" s="200"/>
      <c r="J771" s="200"/>
      <c r="K771" s="200"/>
      <c r="L771" s="200"/>
      <c r="M771" s="200"/>
      <c r="N771" s="200"/>
      <c r="O771" s="200"/>
      <c r="R771" s="200"/>
      <c r="S771" s="200"/>
    </row>
    <row r="772" spans="1:19" s="221" customFormat="1">
      <c r="A772" s="200"/>
      <c r="B772" s="200"/>
      <c r="C772" s="200"/>
      <c r="D772" s="200"/>
      <c r="E772" s="200"/>
      <c r="F772" s="200"/>
      <c r="G772" s="200"/>
      <c r="H772" s="200"/>
      <c r="I772" s="200"/>
      <c r="J772" s="200"/>
      <c r="K772" s="200"/>
      <c r="L772" s="200"/>
      <c r="M772" s="200"/>
      <c r="N772" s="200"/>
      <c r="O772" s="200"/>
      <c r="R772" s="200"/>
      <c r="S772" s="200"/>
    </row>
    <row r="773" spans="1:19" s="221" customFormat="1">
      <c r="A773" s="200"/>
      <c r="B773" s="200"/>
      <c r="C773" s="200"/>
      <c r="D773" s="200"/>
      <c r="E773" s="200"/>
      <c r="F773" s="200"/>
      <c r="G773" s="200"/>
      <c r="H773" s="200"/>
      <c r="I773" s="200"/>
      <c r="J773" s="200"/>
      <c r="K773" s="200"/>
      <c r="L773" s="200"/>
      <c r="M773" s="200"/>
      <c r="N773" s="200"/>
      <c r="O773" s="200"/>
      <c r="R773" s="200"/>
      <c r="S773" s="200"/>
    </row>
    <row r="774" spans="1:19" s="221" customFormat="1">
      <c r="A774" s="200"/>
      <c r="B774" s="200"/>
      <c r="C774" s="200"/>
      <c r="D774" s="200"/>
      <c r="E774" s="200"/>
      <c r="F774" s="200"/>
      <c r="G774" s="200"/>
      <c r="H774" s="200"/>
      <c r="I774" s="200"/>
      <c r="J774" s="200"/>
      <c r="K774" s="200"/>
      <c r="L774" s="200"/>
      <c r="M774" s="200"/>
      <c r="N774" s="200"/>
      <c r="O774" s="200"/>
      <c r="R774" s="200"/>
      <c r="S774" s="200"/>
    </row>
    <row r="775" spans="1:19" s="221" customFormat="1">
      <c r="A775" s="200"/>
      <c r="B775" s="200"/>
      <c r="C775" s="200"/>
      <c r="D775" s="200"/>
      <c r="E775" s="200"/>
      <c r="F775" s="200"/>
      <c r="G775" s="200"/>
      <c r="H775" s="200"/>
      <c r="I775" s="200"/>
      <c r="J775" s="200"/>
      <c r="K775" s="200"/>
      <c r="L775" s="200"/>
      <c r="M775" s="200"/>
      <c r="N775" s="200"/>
      <c r="O775" s="200"/>
      <c r="R775" s="200"/>
      <c r="S775" s="200"/>
    </row>
    <row r="776" spans="1:19" s="221" customFormat="1">
      <c r="A776" s="200"/>
      <c r="B776" s="200"/>
      <c r="C776" s="200"/>
      <c r="D776" s="200"/>
      <c r="E776" s="200"/>
      <c r="F776" s="200"/>
      <c r="G776" s="200"/>
      <c r="H776" s="200"/>
      <c r="I776" s="200"/>
      <c r="J776" s="200"/>
      <c r="K776" s="200"/>
      <c r="L776" s="200"/>
      <c r="M776" s="200"/>
      <c r="N776" s="200"/>
      <c r="O776" s="200"/>
      <c r="R776" s="200"/>
      <c r="S776" s="200"/>
    </row>
    <row r="777" spans="1:19" s="221" customFormat="1">
      <c r="A777" s="200"/>
      <c r="B777" s="200"/>
      <c r="C777" s="200"/>
      <c r="D777" s="200"/>
      <c r="E777" s="200"/>
      <c r="F777" s="200"/>
      <c r="G777" s="200"/>
      <c r="H777" s="200"/>
      <c r="I777" s="200"/>
      <c r="J777" s="200"/>
      <c r="K777" s="200"/>
      <c r="L777" s="200"/>
      <c r="M777" s="200"/>
      <c r="N777" s="200"/>
      <c r="O777" s="200"/>
      <c r="R777" s="200"/>
      <c r="S777" s="200"/>
    </row>
    <row r="778" spans="1:19" s="221" customFormat="1">
      <c r="A778" s="200"/>
      <c r="B778" s="200"/>
      <c r="C778" s="200"/>
      <c r="D778" s="200"/>
      <c r="E778" s="200"/>
      <c r="F778" s="200"/>
      <c r="G778" s="200"/>
      <c r="H778" s="200"/>
      <c r="I778" s="200"/>
      <c r="J778" s="200"/>
      <c r="K778" s="200"/>
      <c r="L778" s="200"/>
      <c r="M778" s="200"/>
      <c r="N778" s="200"/>
      <c r="O778" s="200"/>
      <c r="R778" s="200"/>
      <c r="S778" s="200"/>
    </row>
    <row r="779" spans="1:19" s="221" customFormat="1">
      <c r="A779" s="200"/>
      <c r="B779" s="200"/>
      <c r="C779" s="200"/>
      <c r="D779" s="200"/>
      <c r="E779" s="200"/>
      <c r="F779" s="200"/>
      <c r="G779" s="200"/>
      <c r="H779" s="200"/>
      <c r="I779" s="200"/>
      <c r="J779" s="200"/>
      <c r="K779" s="200"/>
      <c r="L779" s="200"/>
      <c r="M779" s="200"/>
      <c r="N779" s="200"/>
      <c r="O779" s="200"/>
      <c r="R779" s="200"/>
      <c r="S779" s="200"/>
    </row>
    <row r="780" spans="1:19" s="221" customFormat="1">
      <c r="A780" s="200"/>
      <c r="B780" s="200"/>
      <c r="C780" s="200"/>
      <c r="D780" s="200"/>
      <c r="E780" s="200"/>
      <c r="F780" s="200"/>
      <c r="G780" s="200"/>
      <c r="H780" s="200"/>
      <c r="I780" s="200"/>
      <c r="J780" s="200"/>
      <c r="K780" s="200"/>
      <c r="L780" s="200"/>
      <c r="M780" s="200"/>
      <c r="N780" s="200"/>
      <c r="O780" s="200"/>
      <c r="R780" s="200"/>
      <c r="S780" s="200"/>
    </row>
    <row r="781" spans="1:19" s="221" customFormat="1">
      <c r="A781" s="200"/>
      <c r="B781" s="200"/>
      <c r="C781" s="200"/>
      <c r="D781" s="200"/>
      <c r="E781" s="200"/>
      <c r="F781" s="200"/>
      <c r="G781" s="200"/>
      <c r="H781" s="200"/>
      <c r="I781" s="200"/>
      <c r="J781" s="200"/>
      <c r="K781" s="200"/>
      <c r="L781" s="200"/>
      <c r="M781" s="200"/>
      <c r="N781" s="200"/>
      <c r="O781" s="200"/>
      <c r="R781" s="200"/>
      <c r="S781" s="200"/>
    </row>
    <row r="782" spans="1:19" s="221" customFormat="1">
      <c r="A782" s="200"/>
      <c r="B782" s="200"/>
      <c r="C782" s="200"/>
      <c r="D782" s="200"/>
      <c r="E782" s="200"/>
      <c r="F782" s="200"/>
      <c r="G782" s="200"/>
      <c r="H782" s="200"/>
      <c r="I782" s="200"/>
      <c r="J782" s="200"/>
      <c r="K782" s="200"/>
      <c r="L782" s="200"/>
      <c r="M782" s="200"/>
      <c r="N782" s="200"/>
      <c r="O782" s="200"/>
      <c r="R782" s="200"/>
      <c r="S782" s="200"/>
    </row>
    <row r="783" spans="1:19" s="221" customFormat="1">
      <c r="A783" s="200"/>
      <c r="B783" s="200"/>
      <c r="C783" s="200"/>
      <c r="D783" s="200"/>
      <c r="E783" s="200"/>
      <c r="F783" s="200"/>
      <c r="G783" s="200"/>
      <c r="H783" s="200"/>
      <c r="I783" s="200"/>
      <c r="J783" s="200"/>
      <c r="K783" s="200"/>
      <c r="L783" s="200"/>
      <c r="M783" s="200"/>
      <c r="N783" s="200"/>
      <c r="O783" s="200"/>
      <c r="R783" s="200"/>
      <c r="S783" s="200"/>
    </row>
    <row r="784" spans="1:19" s="221" customFormat="1">
      <c r="A784" s="200"/>
      <c r="B784" s="200"/>
      <c r="C784" s="200"/>
      <c r="D784" s="200"/>
      <c r="E784" s="200"/>
      <c r="F784" s="200"/>
      <c r="G784" s="200"/>
      <c r="H784" s="200"/>
      <c r="I784" s="200"/>
      <c r="J784" s="200"/>
      <c r="K784" s="200"/>
      <c r="L784" s="200"/>
      <c r="M784" s="200"/>
      <c r="N784" s="200"/>
      <c r="O784" s="200"/>
      <c r="R784" s="200"/>
      <c r="S784" s="200"/>
    </row>
    <row r="785" spans="1:19" s="221" customFormat="1">
      <c r="A785" s="200"/>
      <c r="B785" s="200"/>
      <c r="C785" s="200"/>
      <c r="D785" s="200"/>
      <c r="E785" s="200"/>
      <c r="F785" s="200"/>
      <c r="G785" s="200"/>
      <c r="H785" s="200"/>
      <c r="I785" s="200"/>
      <c r="J785" s="200"/>
      <c r="K785" s="200"/>
      <c r="L785" s="200"/>
      <c r="M785" s="200"/>
      <c r="N785" s="200"/>
      <c r="O785" s="200"/>
      <c r="R785" s="200"/>
      <c r="S785" s="200"/>
    </row>
    <row r="786" spans="1:19" s="221" customFormat="1">
      <c r="A786" s="200"/>
      <c r="B786" s="200"/>
      <c r="C786" s="200"/>
      <c r="D786" s="200"/>
      <c r="E786" s="200"/>
      <c r="F786" s="200"/>
      <c r="G786" s="200"/>
      <c r="H786" s="200"/>
      <c r="I786" s="200"/>
      <c r="J786" s="200"/>
      <c r="K786" s="200"/>
      <c r="L786" s="200"/>
      <c r="M786" s="200"/>
      <c r="N786" s="200"/>
      <c r="O786" s="200"/>
      <c r="R786" s="200"/>
      <c r="S786" s="200"/>
    </row>
    <row r="787" spans="1:19" s="221" customFormat="1">
      <c r="A787" s="200"/>
      <c r="B787" s="200"/>
      <c r="C787" s="200"/>
      <c r="D787" s="200"/>
      <c r="E787" s="200"/>
      <c r="F787" s="200"/>
      <c r="G787" s="200"/>
      <c r="H787" s="200"/>
      <c r="I787" s="200"/>
      <c r="J787" s="200"/>
      <c r="K787" s="200"/>
      <c r="L787" s="200"/>
      <c r="M787" s="200"/>
      <c r="N787" s="200"/>
      <c r="O787" s="200"/>
      <c r="R787" s="200"/>
      <c r="S787" s="200"/>
    </row>
    <row r="788" spans="1:19" s="221" customFormat="1">
      <c r="A788" s="200"/>
      <c r="B788" s="200"/>
      <c r="C788" s="200"/>
      <c r="D788" s="200"/>
      <c r="E788" s="200"/>
      <c r="F788" s="200"/>
      <c r="G788" s="200"/>
      <c r="H788" s="200"/>
      <c r="I788" s="200"/>
      <c r="J788" s="200"/>
      <c r="K788" s="200"/>
      <c r="L788" s="200"/>
      <c r="M788" s="200"/>
      <c r="N788" s="200"/>
      <c r="O788" s="200"/>
      <c r="R788" s="200"/>
      <c r="S788" s="200"/>
    </row>
    <row r="789" spans="1:19" s="221" customFormat="1">
      <c r="A789" s="200"/>
      <c r="B789" s="200"/>
      <c r="C789" s="200"/>
      <c r="D789" s="200"/>
      <c r="E789" s="200"/>
      <c r="F789" s="200"/>
      <c r="G789" s="200"/>
      <c r="H789" s="200"/>
      <c r="I789" s="200"/>
      <c r="J789" s="200"/>
      <c r="K789" s="200"/>
      <c r="L789" s="200"/>
      <c r="M789" s="200"/>
      <c r="N789" s="200"/>
      <c r="O789" s="200"/>
      <c r="R789" s="200"/>
      <c r="S789" s="200"/>
    </row>
    <row r="790" spans="1:19" s="221" customFormat="1">
      <c r="A790" s="200"/>
      <c r="B790" s="200"/>
      <c r="C790" s="200"/>
      <c r="D790" s="200"/>
      <c r="E790" s="200"/>
      <c r="F790" s="200"/>
      <c r="G790" s="200"/>
      <c r="H790" s="200"/>
      <c r="I790" s="200"/>
      <c r="J790" s="200"/>
      <c r="K790" s="200"/>
      <c r="L790" s="200"/>
      <c r="M790" s="200"/>
      <c r="N790" s="200"/>
      <c r="O790" s="200"/>
      <c r="R790" s="200"/>
      <c r="S790" s="200"/>
    </row>
    <row r="791" spans="1:19" s="221" customFormat="1">
      <c r="A791" s="200"/>
      <c r="B791" s="200"/>
      <c r="C791" s="200"/>
      <c r="D791" s="200"/>
      <c r="E791" s="200"/>
      <c r="F791" s="200"/>
      <c r="G791" s="200"/>
      <c r="H791" s="200"/>
      <c r="I791" s="200"/>
      <c r="J791" s="200"/>
      <c r="K791" s="200"/>
      <c r="L791" s="200"/>
      <c r="M791" s="200"/>
      <c r="N791" s="200"/>
      <c r="O791" s="200"/>
      <c r="R791" s="200"/>
      <c r="S791" s="200"/>
    </row>
    <row r="792" spans="1:19" s="221" customFormat="1">
      <c r="A792" s="200"/>
      <c r="B792" s="200"/>
      <c r="C792" s="200"/>
      <c r="D792" s="200"/>
      <c r="E792" s="200"/>
      <c r="F792" s="200"/>
      <c r="G792" s="200"/>
      <c r="H792" s="200"/>
      <c r="I792" s="200"/>
      <c r="J792" s="200"/>
      <c r="K792" s="200"/>
      <c r="L792" s="200"/>
      <c r="M792" s="200"/>
      <c r="N792" s="200"/>
      <c r="O792" s="200"/>
      <c r="R792" s="200"/>
      <c r="S792" s="200"/>
    </row>
    <row r="793" spans="1:19" s="221" customFormat="1">
      <c r="A793" s="200"/>
      <c r="B793" s="200"/>
      <c r="C793" s="200"/>
      <c r="D793" s="200"/>
      <c r="E793" s="200"/>
      <c r="F793" s="200"/>
      <c r="G793" s="200"/>
      <c r="H793" s="200"/>
      <c r="I793" s="200"/>
      <c r="J793" s="200"/>
      <c r="K793" s="200"/>
      <c r="L793" s="200"/>
      <c r="M793" s="200"/>
      <c r="N793" s="200"/>
      <c r="O793" s="200"/>
      <c r="R793" s="200"/>
      <c r="S793" s="200"/>
    </row>
    <row r="794" spans="1:19" s="221" customFormat="1">
      <c r="A794" s="200"/>
      <c r="B794" s="200"/>
      <c r="C794" s="200"/>
      <c r="D794" s="200"/>
      <c r="E794" s="200"/>
      <c r="F794" s="200"/>
      <c r="G794" s="200"/>
      <c r="H794" s="200"/>
      <c r="I794" s="200"/>
      <c r="J794" s="200"/>
      <c r="K794" s="200"/>
      <c r="L794" s="200"/>
      <c r="M794" s="200"/>
      <c r="N794" s="200"/>
      <c r="O794" s="200"/>
      <c r="R794" s="200"/>
      <c r="S794" s="200"/>
    </row>
    <row r="795" spans="1:19" s="221" customFormat="1">
      <c r="A795" s="200"/>
      <c r="B795" s="200"/>
      <c r="C795" s="200"/>
      <c r="D795" s="200"/>
      <c r="E795" s="200"/>
      <c r="F795" s="200"/>
      <c r="G795" s="200"/>
      <c r="H795" s="200"/>
      <c r="I795" s="200"/>
      <c r="J795" s="200"/>
      <c r="K795" s="200"/>
      <c r="L795" s="200"/>
      <c r="M795" s="200"/>
      <c r="N795" s="200"/>
      <c r="O795" s="200"/>
      <c r="R795" s="200"/>
      <c r="S795" s="200"/>
    </row>
    <row r="796" spans="1:19" s="221" customFormat="1">
      <c r="A796" s="200"/>
      <c r="B796" s="200"/>
      <c r="C796" s="200"/>
      <c r="D796" s="200"/>
      <c r="E796" s="200"/>
      <c r="F796" s="200"/>
      <c r="G796" s="200"/>
      <c r="H796" s="200"/>
      <c r="I796" s="200"/>
      <c r="J796" s="200"/>
      <c r="K796" s="200"/>
      <c r="L796" s="200"/>
      <c r="M796" s="200"/>
      <c r="N796" s="200"/>
      <c r="O796" s="200"/>
      <c r="R796" s="200"/>
      <c r="S796" s="200"/>
    </row>
    <row r="797" spans="1:19" s="221" customFormat="1">
      <c r="A797" s="200"/>
      <c r="B797" s="200"/>
      <c r="C797" s="200"/>
      <c r="D797" s="200"/>
      <c r="E797" s="200"/>
      <c r="F797" s="200"/>
      <c r="G797" s="200"/>
      <c r="H797" s="200"/>
      <c r="I797" s="200"/>
      <c r="J797" s="200"/>
      <c r="K797" s="200"/>
      <c r="L797" s="200"/>
      <c r="M797" s="200"/>
      <c r="N797" s="200"/>
      <c r="O797" s="200"/>
      <c r="R797" s="200"/>
      <c r="S797" s="200"/>
    </row>
    <row r="798" spans="1:19" s="221" customFormat="1">
      <c r="A798" s="200"/>
      <c r="B798" s="200"/>
      <c r="C798" s="200"/>
      <c r="D798" s="200"/>
      <c r="E798" s="200"/>
      <c r="F798" s="200"/>
      <c r="G798" s="200"/>
      <c r="H798" s="200"/>
      <c r="I798" s="200"/>
      <c r="J798" s="200"/>
      <c r="K798" s="200"/>
      <c r="L798" s="200"/>
      <c r="M798" s="200"/>
      <c r="N798" s="200"/>
      <c r="O798" s="200"/>
      <c r="R798" s="200"/>
      <c r="S798" s="200"/>
    </row>
    <row r="799" spans="1:19" s="221" customFormat="1">
      <c r="A799" s="200"/>
      <c r="B799" s="200"/>
      <c r="C799" s="200"/>
      <c r="D799" s="200"/>
      <c r="E799" s="200"/>
      <c r="F799" s="200"/>
      <c r="G799" s="200"/>
      <c r="H799" s="200"/>
      <c r="I799" s="200"/>
      <c r="J799" s="200"/>
      <c r="K799" s="200"/>
      <c r="L799" s="200"/>
      <c r="M799" s="200"/>
      <c r="N799" s="200"/>
      <c r="O799" s="200"/>
      <c r="R799" s="200"/>
      <c r="S799" s="200"/>
    </row>
    <row r="800" spans="1:19" s="221" customFormat="1">
      <c r="A800" s="200"/>
      <c r="B800" s="200"/>
      <c r="C800" s="200"/>
      <c r="D800" s="200"/>
      <c r="E800" s="200"/>
      <c r="F800" s="200"/>
      <c r="G800" s="200"/>
      <c r="H800" s="200"/>
      <c r="I800" s="200"/>
      <c r="J800" s="200"/>
      <c r="K800" s="200"/>
      <c r="L800" s="200"/>
      <c r="M800" s="200"/>
      <c r="N800" s="200"/>
      <c r="O800" s="200"/>
      <c r="R800" s="200"/>
      <c r="S800" s="200"/>
    </row>
    <row r="801" spans="1:19" s="221" customFormat="1">
      <c r="A801" s="200"/>
      <c r="B801" s="200"/>
      <c r="C801" s="200"/>
      <c r="D801" s="200"/>
      <c r="E801" s="200"/>
      <c r="F801" s="200"/>
      <c r="G801" s="200"/>
      <c r="H801" s="200"/>
      <c r="I801" s="200"/>
      <c r="J801" s="200"/>
      <c r="K801" s="200"/>
      <c r="L801" s="200"/>
      <c r="M801" s="200"/>
      <c r="N801" s="200"/>
      <c r="O801" s="200"/>
      <c r="R801" s="200"/>
      <c r="S801" s="200"/>
    </row>
    <row r="802" spans="1:19" s="221" customFormat="1">
      <c r="A802" s="200"/>
      <c r="B802" s="200"/>
      <c r="C802" s="200"/>
      <c r="D802" s="200"/>
      <c r="E802" s="200"/>
      <c r="F802" s="200"/>
      <c r="G802" s="200"/>
      <c r="H802" s="200"/>
      <c r="I802" s="200"/>
      <c r="J802" s="200"/>
      <c r="K802" s="200"/>
      <c r="L802" s="200"/>
      <c r="M802" s="200"/>
      <c r="N802" s="200"/>
      <c r="O802" s="200"/>
      <c r="R802" s="200"/>
      <c r="S802" s="200"/>
    </row>
    <row r="803" spans="1:19" s="221" customFormat="1">
      <c r="A803" s="200"/>
      <c r="B803" s="200"/>
      <c r="C803" s="200"/>
      <c r="D803" s="200"/>
      <c r="E803" s="200"/>
      <c r="F803" s="200"/>
      <c r="G803" s="200"/>
      <c r="H803" s="200"/>
      <c r="I803" s="200"/>
      <c r="J803" s="200"/>
      <c r="K803" s="200"/>
      <c r="L803" s="200"/>
      <c r="M803" s="200"/>
      <c r="N803" s="200"/>
      <c r="O803" s="200"/>
      <c r="R803" s="200"/>
      <c r="S803" s="200"/>
    </row>
    <row r="804" spans="1:19" s="221" customFormat="1">
      <c r="A804" s="200"/>
      <c r="B804" s="200"/>
      <c r="C804" s="200"/>
      <c r="D804" s="200"/>
      <c r="E804" s="200"/>
      <c r="F804" s="200"/>
      <c r="G804" s="200"/>
      <c r="H804" s="200"/>
      <c r="I804" s="200"/>
      <c r="J804" s="200"/>
      <c r="K804" s="200"/>
      <c r="L804" s="200"/>
      <c r="M804" s="200"/>
      <c r="N804" s="200"/>
      <c r="O804" s="200"/>
      <c r="R804" s="200"/>
      <c r="S804" s="200"/>
    </row>
    <row r="805" spans="1:19" s="221" customFormat="1">
      <c r="A805" s="200"/>
      <c r="B805" s="200"/>
      <c r="C805" s="200"/>
      <c r="D805" s="200"/>
      <c r="E805" s="200"/>
      <c r="F805" s="200"/>
      <c r="G805" s="200"/>
      <c r="H805" s="200"/>
      <c r="I805" s="200"/>
      <c r="J805" s="200"/>
      <c r="K805" s="200"/>
      <c r="L805" s="200"/>
      <c r="M805" s="200"/>
      <c r="N805" s="200"/>
      <c r="O805" s="200"/>
      <c r="R805" s="200"/>
      <c r="S805" s="200"/>
    </row>
    <row r="806" spans="1:19" s="221" customFormat="1">
      <c r="A806" s="200"/>
      <c r="B806" s="200"/>
      <c r="C806" s="200"/>
      <c r="D806" s="200"/>
      <c r="E806" s="200"/>
      <c r="F806" s="200"/>
      <c r="G806" s="200"/>
      <c r="H806" s="200"/>
      <c r="I806" s="200"/>
      <c r="J806" s="200"/>
      <c r="K806" s="200"/>
      <c r="L806" s="200"/>
      <c r="M806" s="200"/>
      <c r="N806" s="200"/>
      <c r="O806" s="200"/>
      <c r="R806" s="200"/>
      <c r="S806" s="200"/>
    </row>
    <row r="807" spans="1:19" s="221" customFormat="1">
      <c r="A807" s="200"/>
      <c r="B807" s="200"/>
      <c r="C807" s="200"/>
      <c r="D807" s="200"/>
      <c r="E807" s="200"/>
      <c r="F807" s="200"/>
      <c r="G807" s="200"/>
      <c r="H807" s="200"/>
      <c r="I807" s="200"/>
      <c r="J807" s="200"/>
      <c r="K807" s="200"/>
      <c r="L807" s="200"/>
      <c r="M807" s="200"/>
      <c r="N807" s="200"/>
      <c r="O807" s="200"/>
      <c r="R807" s="200"/>
      <c r="S807" s="200"/>
    </row>
    <row r="808" spans="1:19" s="221" customFormat="1">
      <c r="A808" s="200"/>
      <c r="B808" s="200"/>
      <c r="C808" s="200"/>
      <c r="D808" s="200"/>
      <c r="E808" s="200"/>
      <c r="F808" s="200"/>
      <c r="G808" s="200"/>
      <c r="H808" s="200"/>
      <c r="I808" s="200"/>
      <c r="J808" s="200"/>
      <c r="K808" s="200"/>
      <c r="L808" s="200"/>
      <c r="M808" s="200"/>
      <c r="N808" s="200"/>
      <c r="O808" s="200"/>
      <c r="R808" s="200"/>
      <c r="S808" s="200"/>
    </row>
    <row r="809" spans="1:19" s="221" customFormat="1">
      <c r="A809" s="200"/>
      <c r="B809" s="200"/>
      <c r="C809" s="200"/>
      <c r="D809" s="200"/>
      <c r="E809" s="200"/>
      <c r="F809" s="200"/>
      <c r="G809" s="200"/>
      <c r="H809" s="200"/>
      <c r="I809" s="200"/>
      <c r="J809" s="200"/>
      <c r="K809" s="200"/>
      <c r="L809" s="200"/>
      <c r="M809" s="200"/>
      <c r="N809" s="200"/>
      <c r="O809" s="200"/>
      <c r="R809" s="200"/>
      <c r="S809" s="200"/>
    </row>
    <row r="810" spans="1:19" s="221" customFormat="1">
      <c r="A810" s="200"/>
      <c r="B810" s="200"/>
      <c r="C810" s="200"/>
      <c r="D810" s="200"/>
      <c r="E810" s="200"/>
      <c r="F810" s="200"/>
      <c r="G810" s="200"/>
      <c r="H810" s="200"/>
      <c r="I810" s="200"/>
      <c r="J810" s="200"/>
      <c r="K810" s="200"/>
      <c r="L810" s="200"/>
      <c r="M810" s="200"/>
      <c r="N810" s="200"/>
      <c r="O810" s="200"/>
      <c r="R810" s="200"/>
      <c r="S810" s="200"/>
    </row>
    <row r="811" spans="1:19" s="221" customFormat="1">
      <c r="A811" s="200"/>
      <c r="B811" s="200"/>
      <c r="C811" s="200"/>
      <c r="D811" s="200"/>
      <c r="E811" s="200"/>
      <c r="F811" s="200"/>
      <c r="G811" s="200"/>
      <c r="H811" s="200"/>
      <c r="I811" s="200"/>
      <c r="J811" s="200"/>
      <c r="K811" s="200"/>
      <c r="L811" s="200"/>
      <c r="M811" s="200"/>
      <c r="N811" s="200"/>
      <c r="O811" s="200"/>
      <c r="R811" s="200"/>
      <c r="S811" s="200"/>
    </row>
    <row r="812" spans="1:19" s="221" customFormat="1">
      <c r="A812" s="200"/>
      <c r="B812" s="200"/>
      <c r="C812" s="200"/>
      <c r="D812" s="200"/>
      <c r="E812" s="200"/>
      <c r="F812" s="200"/>
      <c r="G812" s="200"/>
      <c r="H812" s="200"/>
      <c r="I812" s="200"/>
      <c r="J812" s="200"/>
      <c r="K812" s="200"/>
      <c r="L812" s="200"/>
      <c r="M812" s="200"/>
      <c r="N812" s="200"/>
      <c r="O812" s="200"/>
      <c r="R812" s="200"/>
      <c r="S812" s="200"/>
    </row>
    <row r="813" spans="1:19" s="221" customFormat="1">
      <c r="A813" s="200"/>
      <c r="B813" s="200"/>
      <c r="C813" s="200"/>
      <c r="D813" s="200"/>
      <c r="E813" s="200"/>
      <c r="F813" s="200"/>
      <c r="G813" s="200"/>
      <c r="H813" s="200"/>
      <c r="I813" s="200"/>
      <c r="J813" s="200"/>
      <c r="K813" s="200"/>
      <c r="L813" s="200"/>
      <c r="M813" s="200"/>
      <c r="N813" s="200"/>
      <c r="O813" s="200"/>
      <c r="R813" s="200"/>
      <c r="S813" s="200"/>
    </row>
    <row r="814" spans="1:19" s="221" customFormat="1">
      <c r="A814" s="200"/>
      <c r="B814" s="200"/>
      <c r="C814" s="200"/>
      <c r="D814" s="200"/>
      <c r="E814" s="200"/>
      <c r="F814" s="200"/>
      <c r="G814" s="200"/>
      <c r="H814" s="200"/>
      <c r="I814" s="200"/>
      <c r="J814" s="200"/>
      <c r="K814" s="200"/>
      <c r="L814" s="200"/>
      <c r="M814" s="200"/>
      <c r="N814" s="200"/>
      <c r="O814" s="200"/>
      <c r="R814" s="200"/>
      <c r="S814" s="200"/>
    </row>
    <row r="815" spans="1:19" s="221" customFormat="1">
      <c r="A815" s="200"/>
      <c r="B815" s="200"/>
      <c r="C815" s="200"/>
      <c r="D815" s="200"/>
      <c r="E815" s="200"/>
      <c r="F815" s="200"/>
      <c r="G815" s="200"/>
      <c r="H815" s="200"/>
      <c r="I815" s="200"/>
      <c r="J815" s="200"/>
      <c r="K815" s="200"/>
      <c r="L815" s="200"/>
      <c r="M815" s="200"/>
      <c r="N815" s="200"/>
      <c r="O815" s="200"/>
      <c r="R815" s="200"/>
      <c r="S815" s="200"/>
    </row>
    <row r="816" spans="1:19" s="221" customFormat="1">
      <c r="A816" s="200"/>
      <c r="B816" s="200"/>
      <c r="C816" s="200"/>
      <c r="D816" s="200"/>
      <c r="E816" s="200"/>
      <c r="F816" s="200"/>
      <c r="G816" s="200"/>
      <c r="H816" s="200"/>
      <c r="I816" s="200"/>
      <c r="J816" s="200"/>
      <c r="K816" s="200"/>
      <c r="L816" s="200"/>
      <c r="M816" s="200"/>
      <c r="N816" s="200"/>
      <c r="O816" s="200"/>
      <c r="R816" s="200"/>
      <c r="S816" s="200"/>
    </row>
    <row r="817" spans="1:19" s="221" customFormat="1">
      <c r="A817" s="200"/>
      <c r="B817" s="200"/>
      <c r="C817" s="200"/>
      <c r="D817" s="200"/>
      <c r="E817" s="200"/>
      <c r="F817" s="200"/>
      <c r="G817" s="200"/>
      <c r="H817" s="200"/>
      <c r="I817" s="200"/>
      <c r="J817" s="200"/>
      <c r="K817" s="200"/>
      <c r="L817" s="200"/>
      <c r="M817" s="200"/>
      <c r="N817" s="200"/>
      <c r="O817" s="200"/>
      <c r="R817" s="200"/>
      <c r="S817" s="200"/>
    </row>
    <row r="818" spans="1:19" s="221" customFormat="1">
      <c r="A818" s="200"/>
      <c r="B818" s="200"/>
      <c r="C818" s="200"/>
      <c r="D818" s="200"/>
      <c r="E818" s="200"/>
      <c r="F818" s="200"/>
      <c r="G818" s="200"/>
      <c r="H818" s="200"/>
      <c r="I818" s="200"/>
      <c r="J818" s="200"/>
      <c r="K818" s="200"/>
      <c r="L818" s="200"/>
      <c r="M818" s="200"/>
      <c r="N818" s="200"/>
      <c r="O818" s="200"/>
      <c r="R818" s="200"/>
      <c r="S818" s="200"/>
    </row>
    <row r="819" spans="1:19" s="221" customFormat="1">
      <c r="A819" s="200"/>
      <c r="B819" s="200"/>
      <c r="C819" s="200"/>
      <c r="D819" s="200"/>
      <c r="E819" s="200"/>
      <c r="F819" s="200"/>
      <c r="G819" s="200"/>
      <c r="H819" s="200"/>
      <c r="I819" s="200"/>
      <c r="J819" s="200"/>
      <c r="K819" s="200"/>
      <c r="L819" s="200"/>
      <c r="M819" s="200"/>
      <c r="N819" s="200"/>
      <c r="O819" s="200"/>
      <c r="R819" s="200"/>
      <c r="S819" s="200"/>
    </row>
    <row r="820" spans="1:19" s="221" customFormat="1">
      <c r="A820" s="200"/>
      <c r="B820" s="200"/>
      <c r="C820" s="200"/>
      <c r="D820" s="200"/>
      <c r="E820" s="200"/>
      <c r="F820" s="200"/>
      <c r="G820" s="200"/>
      <c r="H820" s="200"/>
      <c r="I820" s="200"/>
      <c r="J820" s="200"/>
      <c r="K820" s="200"/>
      <c r="L820" s="200"/>
      <c r="M820" s="200"/>
      <c r="N820" s="200"/>
      <c r="O820" s="200"/>
      <c r="R820" s="200"/>
      <c r="S820" s="200"/>
    </row>
    <row r="821" spans="1:19" s="221" customFormat="1">
      <c r="A821" s="200"/>
      <c r="B821" s="200"/>
      <c r="C821" s="200"/>
      <c r="D821" s="200"/>
      <c r="E821" s="200"/>
      <c r="F821" s="200"/>
      <c r="G821" s="200"/>
      <c r="H821" s="200"/>
      <c r="I821" s="200"/>
      <c r="J821" s="200"/>
      <c r="K821" s="200"/>
      <c r="L821" s="200"/>
      <c r="M821" s="200"/>
      <c r="N821" s="200"/>
      <c r="O821" s="200"/>
      <c r="R821" s="200"/>
      <c r="S821" s="200"/>
    </row>
    <row r="822" spans="1:19" s="221" customFormat="1">
      <c r="A822" s="200"/>
      <c r="B822" s="200"/>
      <c r="C822" s="200"/>
      <c r="D822" s="200"/>
      <c r="E822" s="200"/>
      <c r="F822" s="200"/>
      <c r="G822" s="200"/>
      <c r="H822" s="200"/>
      <c r="I822" s="200"/>
      <c r="J822" s="200"/>
      <c r="K822" s="200"/>
      <c r="L822" s="200"/>
      <c r="M822" s="200"/>
      <c r="N822" s="200"/>
      <c r="O822" s="200"/>
      <c r="R822" s="200"/>
      <c r="S822" s="200"/>
    </row>
    <row r="823" spans="1:19" s="221" customFormat="1">
      <c r="A823" s="200"/>
      <c r="B823" s="200"/>
      <c r="C823" s="200"/>
      <c r="D823" s="200"/>
      <c r="E823" s="200"/>
      <c r="F823" s="200"/>
      <c r="G823" s="200"/>
      <c r="H823" s="200"/>
      <c r="I823" s="200"/>
      <c r="J823" s="200"/>
      <c r="K823" s="200"/>
      <c r="L823" s="200"/>
      <c r="M823" s="200"/>
      <c r="N823" s="200"/>
      <c r="O823" s="200"/>
      <c r="R823" s="200"/>
      <c r="S823" s="200"/>
    </row>
    <row r="824" spans="1:19" s="221" customFormat="1">
      <c r="A824" s="200"/>
      <c r="B824" s="200"/>
      <c r="C824" s="200"/>
      <c r="D824" s="200"/>
      <c r="E824" s="200"/>
      <c r="F824" s="200"/>
      <c r="G824" s="200"/>
      <c r="H824" s="200"/>
      <c r="I824" s="200"/>
      <c r="J824" s="200"/>
      <c r="K824" s="200"/>
      <c r="L824" s="200"/>
      <c r="M824" s="200"/>
      <c r="N824" s="200"/>
      <c r="O824" s="200"/>
      <c r="R824" s="200"/>
      <c r="S824" s="200"/>
    </row>
    <row r="825" spans="1:19" s="221" customFormat="1">
      <c r="A825" s="200"/>
      <c r="B825" s="200"/>
      <c r="C825" s="200"/>
      <c r="D825" s="200"/>
      <c r="E825" s="200"/>
      <c r="F825" s="200"/>
      <c r="G825" s="200"/>
      <c r="H825" s="200"/>
      <c r="I825" s="200"/>
      <c r="J825" s="200"/>
      <c r="K825" s="200"/>
      <c r="L825" s="200"/>
      <c r="M825" s="200"/>
      <c r="N825" s="200"/>
      <c r="O825" s="200"/>
      <c r="R825" s="200"/>
      <c r="S825" s="200"/>
    </row>
    <row r="826" spans="1:19" s="221" customFormat="1">
      <c r="A826" s="200"/>
      <c r="B826" s="200"/>
      <c r="C826" s="200"/>
      <c r="D826" s="200"/>
      <c r="E826" s="200"/>
      <c r="F826" s="200"/>
      <c r="G826" s="200"/>
      <c r="H826" s="200"/>
      <c r="I826" s="200"/>
      <c r="J826" s="200"/>
      <c r="K826" s="200"/>
      <c r="L826" s="200"/>
      <c r="M826" s="200"/>
      <c r="N826" s="200"/>
      <c r="O826" s="200"/>
      <c r="R826" s="200"/>
      <c r="S826" s="200"/>
    </row>
    <row r="827" spans="1:19" s="221" customFormat="1">
      <c r="A827" s="200"/>
      <c r="B827" s="200"/>
      <c r="C827" s="200"/>
      <c r="D827" s="200"/>
      <c r="E827" s="200"/>
      <c r="F827" s="200"/>
      <c r="G827" s="200"/>
      <c r="H827" s="200"/>
      <c r="I827" s="200"/>
      <c r="J827" s="200"/>
      <c r="K827" s="200"/>
      <c r="L827" s="200"/>
      <c r="M827" s="200"/>
      <c r="N827" s="200"/>
      <c r="O827" s="200"/>
      <c r="R827" s="200"/>
      <c r="S827" s="200"/>
    </row>
    <row r="828" spans="1:19" s="221" customFormat="1">
      <c r="A828" s="200"/>
      <c r="B828" s="200"/>
      <c r="C828" s="200"/>
      <c r="D828" s="200"/>
      <c r="E828" s="200"/>
      <c r="F828" s="200"/>
      <c r="G828" s="200"/>
      <c r="H828" s="200"/>
      <c r="I828" s="200"/>
      <c r="J828" s="200"/>
      <c r="K828" s="200"/>
      <c r="L828" s="200"/>
      <c r="M828" s="200"/>
      <c r="N828" s="200"/>
      <c r="O828" s="200"/>
      <c r="R828" s="200"/>
      <c r="S828" s="200"/>
    </row>
    <row r="829" spans="1:19" s="221" customFormat="1">
      <c r="A829" s="200"/>
      <c r="B829" s="200"/>
      <c r="C829" s="200"/>
      <c r="D829" s="200"/>
      <c r="E829" s="200"/>
      <c r="F829" s="200"/>
      <c r="G829" s="200"/>
      <c r="H829" s="200"/>
      <c r="I829" s="200"/>
      <c r="J829" s="200"/>
      <c r="K829" s="200"/>
      <c r="L829" s="200"/>
      <c r="M829" s="200"/>
      <c r="N829" s="200"/>
      <c r="O829" s="200"/>
      <c r="R829" s="200"/>
      <c r="S829" s="200"/>
    </row>
    <row r="830" spans="1:19" s="221" customFormat="1">
      <c r="A830" s="200"/>
      <c r="B830" s="200"/>
      <c r="C830" s="200"/>
      <c r="D830" s="200"/>
      <c r="E830" s="200"/>
      <c r="F830" s="200"/>
      <c r="G830" s="200"/>
      <c r="H830" s="200"/>
      <c r="I830" s="200"/>
      <c r="J830" s="200"/>
      <c r="K830" s="200"/>
      <c r="L830" s="200"/>
      <c r="M830" s="200"/>
      <c r="N830" s="200"/>
      <c r="O830" s="200"/>
      <c r="R830" s="200"/>
      <c r="S830" s="200"/>
    </row>
    <row r="831" spans="1:19" s="221" customFormat="1">
      <c r="A831" s="200"/>
      <c r="B831" s="200"/>
      <c r="C831" s="200"/>
      <c r="D831" s="200"/>
      <c r="E831" s="200"/>
      <c r="F831" s="200"/>
      <c r="G831" s="200"/>
      <c r="H831" s="200"/>
      <c r="I831" s="200"/>
      <c r="J831" s="200"/>
      <c r="K831" s="200"/>
      <c r="L831" s="200"/>
      <c r="M831" s="200"/>
      <c r="N831" s="200"/>
      <c r="O831" s="200"/>
      <c r="R831" s="200"/>
      <c r="S831" s="200"/>
    </row>
    <row r="832" spans="1:19" s="221" customFormat="1">
      <c r="A832" s="200"/>
      <c r="B832" s="200"/>
      <c r="C832" s="200"/>
      <c r="D832" s="200"/>
      <c r="E832" s="200"/>
      <c r="F832" s="200"/>
      <c r="G832" s="200"/>
      <c r="H832" s="200"/>
      <c r="I832" s="200"/>
      <c r="J832" s="200"/>
      <c r="K832" s="200"/>
      <c r="L832" s="200"/>
      <c r="M832" s="200"/>
      <c r="N832" s="200"/>
      <c r="O832" s="200"/>
      <c r="R832" s="200"/>
      <c r="S832" s="200"/>
    </row>
    <row r="833" spans="1:19" s="221" customFormat="1">
      <c r="A833" s="200"/>
      <c r="B833" s="200"/>
      <c r="C833" s="200"/>
      <c r="D833" s="200"/>
      <c r="E833" s="200"/>
      <c r="F833" s="200"/>
      <c r="G833" s="200"/>
      <c r="H833" s="200"/>
      <c r="I833" s="200"/>
      <c r="J833" s="200"/>
      <c r="K833" s="200"/>
      <c r="L833" s="200"/>
      <c r="M833" s="200"/>
      <c r="N833" s="200"/>
      <c r="O833" s="200"/>
      <c r="R833" s="200"/>
      <c r="S833" s="200"/>
    </row>
    <row r="834" spans="1:19" s="221" customFormat="1">
      <c r="A834" s="200"/>
      <c r="B834" s="200"/>
      <c r="C834" s="200"/>
      <c r="D834" s="200"/>
      <c r="E834" s="200"/>
      <c r="F834" s="200"/>
      <c r="G834" s="200"/>
      <c r="H834" s="200"/>
      <c r="I834" s="200"/>
      <c r="J834" s="200"/>
      <c r="K834" s="200"/>
      <c r="L834" s="200"/>
      <c r="M834" s="200"/>
      <c r="N834" s="200"/>
      <c r="O834" s="200"/>
      <c r="R834" s="200"/>
      <c r="S834" s="200"/>
    </row>
    <row r="835" spans="1:19" s="221" customFormat="1">
      <c r="A835" s="200"/>
      <c r="B835" s="200"/>
      <c r="C835" s="200"/>
      <c r="D835" s="200"/>
      <c r="E835" s="200"/>
      <c r="F835" s="200"/>
      <c r="G835" s="200"/>
      <c r="H835" s="200"/>
      <c r="I835" s="200"/>
      <c r="J835" s="200"/>
      <c r="K835" s="200"/>
      <c r="L835" s="200"/>
      <c r="M835" s="200"/>
      <c r="N835" s="200"/>
      <c r="O835" s="200"/>
      <c r="R835" s="200"/>
      <c r="S835" s="200"/>
    </row>
    <row r="836" spans="1:19" s="221" customFormat="1">
      <c r="A836" s="200"/>
      <c r="B836" s="200"/>
      <c r="C836" s="200"/>
      <c r="D836" s="200"/>
      <c r="E836" s="200"/>
      <c r="F836" s="200"/>
      <c r="G836" s="200"/>
      <c r="H836" s="200"/>
      <c r="I836" s="200"/>
      <c r="J836" s="200"/>
      <c r="K836" s="200"/>
      <c r="L836" s="200"/>
      <c r="M836" s="200"/>
      <c r="N836" s="200"/>
      <c r="O836" s="200"/>
      <c r="R836" s="200"/>
      <c r="S836" s="200"/>
    </row>
    <row r="837" spans="1:19" s="221" customFormat="1">
      <c r="A837" s="200"/>
      <c r="B837" s="200"/>
      <c r="C837" s="200"/>
      <c r="D837" s="200"/>
      <c r="E837" s="200"/>
      <c r="F837" s="200"/>
      <c r="G837" s="200"/>
      <c r="H837" s="200"/>
      <c r="I837" s="200"/>
      <c r="J837" s="200"/>
      <c r="K837" s="200"/>
      <c r="L837" s="200"/>
      <c r="M837" s="200"/>
      <c r="N837" s="200"/>
      <c r="O837" s="200"/>
      <c r="R837" s="200"/>
      <c r="S837" s="200"/>
    </row>
    <row r="838" spans="1:19" s="221" customFormat="1">
      <c r="A838" s="200"/>
      <c r="B838" s="200"/>
      <c r="C838" s="200"/>
      <c r="D838" s="200"/>
      <c r="E838" s="200"/>
      <c r="F838" s="200"/>
      <c r="G838" s="200"/>
      <c r="H838" s="200"/>
      <c r="I838" s="200"/>
      <c r="J838" s="200"/>
      <c r="K838" s="200"/>
      <c r="L838" s="200"/>
      <c r="M838" s="200"/>
      <c r="N838" s="200"/>
      <c r="O838" s="200"/>
      <c r="R838" s="200"/>
      <c r="S838" s="200"/>
    </row>
    <row r="839" spans="1:19" s="221" customFormat="1">
      <c r="A839" s="200"/>
      <c r="B839" s="200"/>
      <c r="C839" s="200"/>
      <c r="D839" s="200"/>
      <c r="E839" s="200"/>
      <c r="F839" s="200"/>
      <c r="G839" s="200"/>
      <c r="H839" s="200"/>
      <c r="I839" s="200"/>
      <c r="J839" s="200"/>
      <c r="K839" s="200"/>
      <c r="L839" s="200"/>
      <c r="M839" s="200"/>
      <c r="N839" s="200"/>
      <c r="O839" s="200"/>
      <c r="R839" s="200"/>
      <c r="S839" s="200"/>
    </row>
    <row r="840" spans="1:19" s="221" customFormat="1">
      <c r="A840" s="200"/>
      <c r="B840" s="200"/>
      <c r="C840" s="200"/>
      <c r="D840" s="200"/>
      <c r="E840" s="200"/>
      <c r="F840" s="200"/>
      <c r="G840" s="200"/>
      <c r="H840" s="200"/>
      <c r="I840" s="200"/>
      <c r="J840" s="200"/>
      <c r="K840" s="200"/>
      <c r="L840" s="200"/>
      <c r="M840" s="200"/>
      <c r="N840" s="200"/>
      <c r="O840" s="200"/>
      <c r="R840" s="200"/>
      <c r="S840" s="200"/>
    </row>
    <row r="841" spans="1:19" s="221" customFormat="1">
      <c r="A841" s="200"/>
      <c r="B841" s="200"/>
      <c r="C841" s="200"/>
      <c r="D841" s="200"/>
      <c r="E841" s="200"/>
      <c r="F841" s="200"/>
      <c r="G841" s="200"/>
      <c r="H841" s="200"/>
      <c r="I841" s="200"/>
      <c r="J841" s="200"/>
      <c r="K841" s="200"/>
      <c r="L841" s="200"/>
      <c r="M841" s="200"/>
      <c r="N841" s="200"/>
      <c r="O841" s="200"/>
      <c r="R841" s="200"/>
      <c r="S841" s="200"/>
    </row>
    <row r="842" spans="1:19" s="221" customFormat="1">
      <c r="A842" s="200"/>
      <c r="B842" s="200"/>
      <c r="C842" s="200"/>
      <c r="D842" s="200"/>
      <c r="E842" s="200"/>
      <c r="F842" s="200"/>
      <c r="G842" s="200"/>
      <c r="H842" s="200"/>
      <c r="I842" s="200"/>
      <c r="J842" s="200"/>
      <c r="K842" s="200"/>
      <c r="L842" s="200"/>
      <c r="M842" s="200"/>
      <c r="N842" s="200"/>
      <c r="O842" s="200"/>
      <c r="R842" s="200"/>
      <c r="S842" s="200"/>
    </row>
    <row r="843" spans="1:19" s="221" customFormat="1">
      <c r="A843" s="200"/>
      <c r="B843" s="200"/>
      <c r="C843" s="200"/>
      <c r="D843" s="200"/>
      <c r="E843" s="200"/>
      <c r="F843" s="200"/>
      <c r="G843" s="200"/>
      <c r="H843" s="200"/>
      <c r="I843" s="200"/>
      <c r="J843" s="200"/>
      <c r="K843" s="200"/>
      <c r="L843" s="200"/>
      <c r="M843" s="200"/>
      <c r="N843" s="200"/>
      <c r="O843" s="200"/>
      <c r="R843" s="200"/>
      <c r="S843" s="200"/>
    </row>
    <row r="844" spans="1:19" s="221" customFormat="1">
      <c r="A844" s="200"/>
      <c r="B844" s="200"/>
      <c r="C844" s="200"/>
      <c r="D844" s="200"/>
      <c r="E844" s="200"/>
      <c r="F844" s="200"/>
      <c r="G844" s="200"/>
      <c r="H844" s="200"/>
      <c r="I844" s="200"/>
      <c r="J844" s="200"/>
      <c r="K844" s="200"/>
      <c r="L844" s="200"/>
      <c r="M844" s="200"/>
      <c r="N844" s="200"/>
      <c r="O844" s="200"/>
      <c r="R844" s="200"/>
      <c r="S844" s="200"/>
    </row>
    <row r="845" spans="1:19" s="221" customFormat="1">
      <c r="A845" s="200"/>
      <c r="B845" s="200"/>
      <c r="C845" s="200"/>
      <c r="D845" s="200"/>
      <c r="E845" s="200"/>
      <c r="F845" s="200"/>
      <c r="G845" s="200"/>
      <c r="H845" s="200"/>
      <c r="I845" s="200"/>
      <c r="J845" s="200"/>
      <c r="K845" s="200"/>
      <c r="L845" s="200"/>
      <c r="M845" s="200"/>
      <c r="N845" s="200"/>
      <c r="O845" s="200"/>
      <c r="R845" s="200"/>
      <c r="S845" s="200"/>
    </row>
    <row r="846" spans="1:19" s="221" customFormat="1">
      <c r="A846" s="200"/>
      <c r="B846" s="200"/>
      <c r="C846" s="200"/>
      <c r="D846" s="200"/>
      <c r="E846" s="200"/>
      <c r="F846" s="200"/>
      <c r="G846" s="200"/>
      <c r="H846" s="200"/>
      <c r="I846" s="200"/>
      <c r="J846" s="200"/>
      <c r="K846" s="200"/>
      <c r="L846" s="200"/>
      <c r="M846" s="200"/>
      <c r="N846" s="200"/>
      <c r="O846" s="200"/>
      <c r="R846" s="200"/>
      <c r="S846" s="200"/>
    </row>
    <row r="847" spans="1:19" s="221" customFormat="1">
      <c r="A847" s="200"/>
      <c r="B847" s="200"/>
      <c r="C847" s="200"/>
      <c r="D847" s="200"/>
      <c r="E847" s="200"/>
      <c r="F847" s="200"/>
      <c r="G847" s="200"/>
      <c r="H847" s="200"/>
      <c r="I847" s="200"/>
      <c r="J847" s="200"/>
      <c r="K847" s="200"/>
      <c r="L847" s="200"/>
      <c r="M847" s="200"/>
      <c r="N847" s="200"/>
      <c r="O847" s="200"/>
      <c r="R847" s="200"/>
      <c r="S847" s="200"/>
    </row>
    <row r="848" spans="1:19" s="221" customFormat="1">
      <c r="A848" s="200"/>
      <c r="B848" s="200"/>
      <c r="C848" s="200"/>
      <c r="D848" s="200"/>
      <c r="E848" s="200"/>
      <c r="F848" s="200"/>
      <c r="G848" s="200"/>
      <c r="H848" s="200"/>
      <c r="I848" s="200"/>
      <c r="J848" s="200"/>
      <c r="K848" s="200"/>
      <c r="L848" s="200"/>
      <c r="M848" s="200"/>
      <c r="N848" s="200"/>
      <c r="O848" s="200"/>
      <c r="R848" s="200"/>
      <c r="S848" s="200"/>
    </row>
    <row r="849" spans="1:19" s="221" customFormat="1">
      <c r="A849" s="200"/>
      <c r="B849" s="200"/>
      <c r="C849" s="200"/>
      <c r="D849" s="200"/>
      <c r="E849" s="200"/>
      <c r="F849" s="200"/>
      <c r="G849" s="200"/>
      <c r="H849" s="200"/>
      <c r="I849" s="200"/>
      <c r="J849" s="200"/>
      <c r="K849" s="200"/>
      <c r="L849" s="200"/>
      <c r="M849" s="200"/>
      <c r="N849" s="200"/>
      <c r="O849" s="200"/>
      <c r="R849" s="200"/>
      <c r="S849" s="200"/>
    </row>
    <row r="850" spans="1:19" s="221" customFormat="1">
      <c r="A850" s="200"/>
      <c r="B850" s="200"/>
      <c r="C850" s="200"/>
      <c r="D850" s="200"/>
      <c r="E850" s="200"/>
      <c r="F850" s="200"/>
      <c r="G850" s="200"/>
      <c r="H850" s="200"/>
      <c r="I850" s="200"/>
      <c r="J850" s="200"/>
      <c r="K850" s="200"/>
      <c r="L850" s="200"/>
      <c r="M850" s="200"/>
      <c r="N850" s="200"/>
      <c r="O850" s="200"/>
      <c r="R850" s="200"/>
      <c r="S850" s="200"/>
    </row>
    <row r="851" spans="1:19" s="221" customFormat="1">
      <c r="A851" s="200"/>
      <c r="B851" s="200"/>
      <c r="C851" s="200"/>
      <c r="D851" s="200"/>
      <c r="E851" s="200"/>
      <c r="F851" s="200"/>
      <c r="G851" s="200"/>
      <c r="H851" s="200"/>
      <c r="I851" s="200"/>
      <c r="J851" s="200"/>
      <c r="K851" s="200"/>
      <c r="L851" s="200"/>
      <c r="M851" s="200"/>
      <c r="N851" s="200"/>
      <c r="O851" s="200"/>
      <c r="R851" s="200"/>
      <c r="S851" s="200"/>
    </row>
    <row r="852" spans="1:19" s="221" customFormat="1">
      <c r="A852" s="200"/>
      <c r="B852" s="200"/>
      <c r="C852" s="200"/>
      <c r="D852" s="200"/>
      <c r="E852" s="200"/>
      <c r="F852" s="200"/>
      <c r="G852" s="200"/>
      <c r="H852" s="200"/>
      <c r="I852" s="200"/>
      <c r="J852" s="200"/>
      <c r="K852" s="200"/>
      <c r="L852" s="200"/>
      <c r="M852" s="200"/>
      <c r="N852" s="200"/>
      <c r="O852" s="200"/>
      <c r="R852" s="200"/>
      <c r="S852" s="200"/>
    </row>
    <row r="853" spans="1:19" s="221" customFormat="1">
      <c r="A853" s="200"/>
      <c r="B853" s="200"/>
      <c r="C853" s="200"/>
      <c r="D853" s="200"/>
      <c r="E853" s="200"/>
      <c r="F853" s="200"/>
      <c r="G853" s="200"/>
      <c r="H853" s="200"/>
      <c r="I853" s="200"/>
      <c r="J853" s="200"/>
      <c r="K853" s="200"/>
      <c r="L853" s="200"/>
      <c r="M853" s="200"/>
      <c r="N853" s="200"/>
      <c r="O853" s="200"/>
      <c r="R853" s="200"/>
      <c r="S853" s="200"/>
    </row>
    <row r="854" spans="1:19" s="221" customFormat="1">
      <c r="A854" s="200"/>
      <c r="B854" s="200"/>
      <c r="C854" s="200"/>
      <c r="D854" s="200"/>
      <c r="E854" s="200"/>
      <c r="F854" s="200"/>
      <c r="G854" s="200"/>
      <c r="H854" s="200"/>
      <c r="I854" s="200"/>
      <c r="J854" s="200"/>
      <c r="K854" s="200"/>
      <c r="L854" s="200"/>
      <c r="M854" s="200"/>
      <c r="N854" s="200"/>
      <c r="O854" s="200"/>
      <c r="R854" s="200"/>
      <c r="S854" s="200"/>
    </row>
    <row r="855" spans="1:19" s="221" customFormat="1">
      <c r="A855" s="200"/>
      <c r="B855" s="200"/>
      <c r="C855" s="200"/>
      <c r="D855" s="200"/>
      <c r="E855" s="200"/>
      <c r="F855" s="200"/>
      <c r="G855" s="200"/>
      <c r="H855" s="200"/>
      <c r="I855" s="200"/>
      <c r="J855" s="200"/>
      <c r="K855" s="200"/>
      <c r="L855" s="200"/>
      <c r="M855" s="200"/>
      <c r="N855" s="200"/>
      <c r="O855" s="200"/>
      <c r="R855" s="200"/>
      <c r="S855" s="200"/>
    </row>
    <row r="856" spans="1:19" s="221" customFormat="1">
      <c r="A856" s="200"/>
      <c r="B856" s="200"/>
      <c r="C856" s="200"/>
      <c r="D856" s="200"/>
      <c r="E856" s="200"/>
      <c r="F856" s="200"/>
      <c r="G856" s="200"/>
      <c r="H856" s="200"/>
      <c r="I856" s="200"/>
      <c r="J856" s="200"/>
      <c r="K856" s="200"/>
      <c r="L856" s="200"/>
      <c r="M856" s="200"/>
      <c r="N856" s="200"/>
      <c r="O856" s="200"/>
      <c r="R856" s="200"/>
      <c r="S856" s="200"/>
    </row>
    <row r="857" spans="1:19" s="221" customFormat="1">
      <c r="A857" s="200"/>
      <c r="B857" s="200"/>
      <c r="C857" s="200"/>
      <c r="D857" s="200"/>
      <c r="E857" s="200"/>
      <c r="F857" s="200"/>
      <c r="G857" s="200"/>
      <c r="H857" s="200"/>
      <c r="I857" s="200"/>
      <c r="J857" s="200"/>
      <c r="K857" s="200"/>
      <c r="L857" s="200"/>
      <c r="M857" s="200"/>
      <c r="N857" s="200"/>
      <c r="O857" s="200"/>
      <c r="R857" s="200"/>
      <c r="S857" s="200"/>
    </row>
    <row r="858" spans="1:19" s="221" customFormat="1">
      <c r="A858" s="200"/>
      <c r="B858" s="200"/>
      <c r="C858" s="200"/>
      <c r="D858" s="200"/>
      <c r="E858" s="200"/>
      <c r="F858" s="200"/>
      <c r="G858" s="200"/>
      <c r="H858" s="200"/>
      <c r="I858" s="200"/>
      <c r="J858" s="200"/>
      <c r="K858" s="200"/>
      <c r="L858" s="200"/>
      <c r="M858" s="200"/>
      <c r="N858" s="200"/>
      <c r="O858" s="200"/>
      <c r="R858" s="200"/>
      <c r="S858" s="200"/>
    </row>
    <row r="859" spans="1:19" s="221" customFormat="1">
      <c r="A859" s="200"/>
      <c r="B859" s="200"/>
      <c r="C859" s="200"/>
      <c r="D859" s="200"/>
      <c r="E859" s="200"/>
      <c r="F859" s="200"/>
      <c r="G859" s="200"/>
      <c r="H859" s="200"/>
      <c r="I859" s="200"/>
      <c r="J859" s="200"/>
      <c r="K859" s="200"/>
      <c r="L859" s="200"/>
      <c r="M859" s="200"/>
      <c r="N859" s="200"/>
      <c r="O859" s="200"/>
      <c r="R859" s="200"/>
      <c r="S859" s="200"/>
    </row>
    <row r="860" spans="1:19" s="221" customFormat="1">
      <c r="A860" s="200"/>
      <c r="B860" s="200"/>
      <c r="C860" s="200"/>
      <c r="D860" s="200"/>
      <c r="E860" s="200"/>
      <c r="F860" s="200"/>
      <c r="G860" s="200"/>
      <c r="H860" s="200"/>
      <c r="I860" s="200"/>
      <c r="J860" s="200"/>
      <c r="K860" s="200"/>
      <c r="L860" s="200"/>
      <c r="M860" s="200"/>
      <c r="N860" s="200"/>
      <c r="O860" s="200"/>
      <c r="R860" s="200"/>
      <c r="S860" s="200"/>
    </row>
    <row r="861" spans="1:19" s="221" customFormat="1">
      <c r="A861" s="200"/>
      <c r="B861" s="200"/>
      <c r="C861" s="200"/>
      <c r="D861" s="200"/>
      <c r="E861" s="200"/>
      <c r="F861" s="200"/>
      <c r="G861" s="200"/>
      <c r="H861" s="200"/>
      <c r="I861" s="200"/>
      <c r="J861" s="200"/>
      <c r="K861" s="200"/>
      <c r="L861" s="200"/>
      <c r="M861" s="200"/>
      <c r="N861" s="200"/>
      <c r="O861" s="200"/>
      <c r="R861" s="200"/>
      <c r="S861" s="200"/>
    </row>
    <row r="862" spans="1:19" s="221" customFormat="1">
      <c r="A862" s="200"/>
      <c r="B862" s="200"/>
      <c r="C862" s="200"/>
      <c r="D862" s="200"/>
      <c r="E862" s="200"/>
      <c r="F862" s="200"/>
      <c r="G862" s="200"/>
      <c r="H862" s="200"/>
      <c r="I862" s="200"/>
      <c r="J862" s="200"/>
      <c r="K862" s="200"/>
      <c r="L862" s="200"/>
      <c r="M862" s="200"/>
      <c r="N862" s="200"/>
      <c r="O862" s="200"/>
      <c r="R862" s="200"/>
      <c r="S862" s="200"/>
    </row>
    <row r="863" spans="1:19" s="221" customFormat="1">
      <c r="A863" s="200"/>
      <c r="B863" s="200"/>
      <c r="C863" s="200"/>
      <c r="D863" s="200"/>
      <c r="E863" s="200"/>
      <c r="F863" s="200"/>
      <c r="G863" s="200"/>
      <c r="H863" s="200"/>
      <c r="I863" s="200"/>
      <c r="J863" s="200"/>
      <c r="K863" s="200"/>
      <c r="L863" s="200"/>
      <c r="M863" s="200"/>
      <c r="N863" s="200"/>
      <c r="O863" s="200"/>
      <c r="R863" s="200"/>
      <c r="S863" s="200"/>
    </row>
    <row r="864" spans="1:19" s="221" customFormat="1">
      <c r="A864" s="200"/>
      <c r="B864" s="200"/>
      <c r="C864" s="200"/>
      <c r="D864" s="200"/>
      <c r="E864" s="200"/>
      <c r="F864" s="200"/>
      <c r="G864" s="200"/>
      <c r="H864" s="200"/>
      <c r="I864" s="200"/>
      <c r="J864" s="200"/>
      <c r="K864" s="200"/>
      <c r="L864" s="200"/>
      <c r="M864" s="200"/>
      <c r="N864" s="200"/>
      <c r="O864" s="200"/>
      <c r="R864" s="200"/>
      <c r="S864" s="200"/>
    </row>
    <row r="865" spans="1:19" s="221" customFormat="1">
      <c r="A865" s="200"/>
      <c r="B865" s="200"/>
      <c r="C865" s="200"/>
      <c r="D865" s="200"/>
      <c r="E865" s="200"/>
      <c r="F865" s="200"/>
      <c r="G865" s="200"/>
      <c r="H865" s="200"/>
      <c r="I865" s="200"/>
      <c r="J865" s="200"/>
      <c r="K865" s="200"/>
      <c r="L865" s="200"/>
      <c r="M865" s="200"/>
      <c r="N865" s="200"/>
      <c r="O865" s="200"/>
      <c r="R865" s="200"/>
      <c r="S865" s="200"/>
    </row>
    <row r="866" spans="1:19" s="221" customFormat="1">
      <c r="A866" s="200"/>
      <c r="B866" s="200"/>
      <c r="C866" s="200"/>
      <c r="D866" s="200"/>
      <c r="E866" s="200"/>
      <c r="F866" s="200"/>
      <c r="G866" s="200"/>
      <c r="H866" s="200"/>
      <c r="I866" s="200"/>
      <c r="J866" s="200"/>
      <c r="K866" s="200"/>
      <c r="L866" s="200"/>
      <c r="M866" s="200"/>
      <c r="N866" s="200"/>
      <c r="O866" s="200"/>
      <c r="R866" s="200"/>
      <c r="S866" s="200"/>
    </row>
    <row r="867" spans="1:19" s="221" customFormat="1">
      <c r="A867" s="200"/>
      <c r="B867" s="200"/>
      <c r="C867" s="200"/>
      <c r="D867" s="200"/>
      <c r="E867" s="200"/>
      <c r="F867" s="200"/>
      <c r="G867" s="200"/>
      <c r="H867" s="200"/>
      <c r="I867" s="200"/>
      <c r="J867" s="200"/>
      <c r="K867" s="200"/>
      <c r="L867" s="200"/>
      <c r="M867" s="200"/>
      <c r="N867" s="200"/>
      <c r="O867" s="200"/>
      <c r="R867" s="200"/>
      <c r="S867" s="200"/>
    </row>
    <row r="868" spans="1:19" s="221" customFormat="1">
      <c r="A868" s="200"/>
      <c r="B868" s="200"/>
      <c r="C868" s="200"/>
      <c r="D868" s="200"/>
      <c r="E868" s="200"/>
      <c r="F868" s="200"/>
      <c r="G868" s="200"/>
      <c r="H868" s="200"/>
      <c r="I868" s="200"/>
      <c r="J868" s="200"/>
      <c r="K868" s="200"/>
      <c r="L868" s="200"/>
      <c r="M868" s="200"/>
      <c r="N868" s="200"/>
      <c r="O868" s="200"/>
      <c r="R868" s="200"/>
      <c r="S868" s="200"/>
    </row>
    <row r="869" spans="1:19" s="221" customFormat="1">
      <c r="A869" s="200"/>
      <c r="B869" s="200"/>
      <c r="C869" s="200"/>
      <c r="D869" s="200"/>
      <c r="E869" s="200"/>
      <c r="F869" s="200"/>
      <c r="G869" s="200"/>
      <c r="H869" s="200"/>
      <c r="I869" s="200"/>
      <c r="J869" s="200"/>
      <c r="K869" s="200"/>
      <c r="L869" s="200"/>
      <c r="M869" s="200"/>
      <c r="N869" s="200"/>
      <c r="O869" s="200"/>
      <c r="R869" s="200"/>
      <c r="S869" s="200"/>
    </row>
    <row r="870" spans="1:19" s="221" customFormat="1">
      <c r="A870" s="200"/>
      <c r="B870" s="200"/>
      <c r="C870" s="200"/>
      <c r="D870" s="200"/>
      <c r="E870" s="200"/>
      <c r="F870" s="200"/>
      <c r="G870" s="200"/>
      <c r="H870" s="200"/>
      <c r="I870" s="200"/>
      <c r="J870" s="200"/>
      <c r="K870" s="200"/>
      <c r="L870" s="200"/>
      <c r="M870" s="200"/>
      <c r="N870" s="200"/>
      <c r="O870" s="200"/>
      <c r="R870" s="200"/>
      <c r="S870" s="200"/>
    </row>
    <row r="871" spans="1:19" s="221" customFormat="1">
      <c r="A871" s="200"/>
      <c r="B871" s="200"/>
      <c r="C871" s="200"/>
      <c r="D871" s="200"/>
      <c r="E871" s="200"/>
      <c r="F871" s="200"/>
      <c r="G871" s="200"/>
      <c r="H871" s="200"/>
      <c r="I871" s="200"/>
      <c r="J871" s="200"/>
      <c r="K871" s="200"/>
      <c r="L871" s="200"/>
      <c r="M871" s="200"/>
      <c r="N871" s="200"/>
      <c r="O871" s="200"/>
      <c r="R871" s="200"/>
      <c r="S871" s="200"/>
    </row>
    <row r="872" spans="1:19" s="221" customFormat="1">
      <c r="A872" s="200"/>
      <c r="B872" s="200"/>
      <c r="C872" s="200"/>
      <c r="D872" s="200"/>
      <c r="E872" s="200"/>
      <c r="F872" s="200"/>
      <c r="G872" s="200"/>
      <c r="H872" s="200"/>
      <c r="I872" s="200"/>
      <c r="J872" s="200"/>
      <c r="K872" s="200"/>
      <c r="L872" s="200"/>
      <c r="M872" s="200"/>
      <c r="N872" s="200"/>
      <c r="O872" s="200"/>
      <c r="R872" s="200"/>
      <c r="S872" s="200"/>
    </row>
    <row r="873" spans="1:19" s="221" customFormat="1">
      <c r="A873" s="200"/>
      <c r="B873" s="200"/>
      <c r="C873" s="200"/>
      <c r="D873" s="200"/>
      <c r="E873" s="200"/>
      <c r="F873" s="200"/>
      <c r="G873" s="200"/>
      <c r="H873" s="200"/>
      <c r="I873" s="200"/>
      <c r="J873" s="200"/>
      <c r="K873" s="200"/>
      <c r="L873" s="200"/>
      <c r="M873" s="200"/>
      <c r="N873" s="200"/>
      <c r="O873" s="200"/>
      <c r="R873" s="200"/>
      <c r="S873" s="200"/>
    </row>
    <row r="874" spans="1:19" s="221" customFormat="1">
      <c r="A874" s="200"/>
      <c r="B874" s="200"/>
      <c r="C874" s="200"/>
      <c r="D874" s="200"/>
      <c r="E874" s="200"/>
      <c r="F874" s="200"/>
      <c r="G874" s="200"/>
      <c r="H874" s="200"/>
      <c r="I874" s="200"/>
      <c r="J874" s="200"/>
      <c r="K874" s="200"/>
      <c r="L874" s="200"/>
      <c r="M874" s="200"/>
      <c r="N874" s="200"/>
      <c r="O874" s="200"/>
      <c r="R874" s="200"/>
      <c r="S874" s="200"/>
    </row>
    <row r="875" spans="1:19" s="221" customFormat="1">
      <c r="A875" s="200"/>
      <c r="B875" s="200"/>
      <c r="C875" s="200"/>
      <c r="D875" s="200"/>
      <c r="E875" s="200"/>
      <c r="F875" s="200"/>
      <c r="G875" s="200"/>
      <c r="H875" s="200"/>
      <c r="I875" s="200"/>
      <c r="J875" s="200"/>
      <c r="K875" s="200"/>
      <c r="L875" s="200"/>
      <c r="M875" s="200"/>
      <c r="N875" s="200"/>
      <c r="O875" s="200"/>
      <c r="R875" s="200"/>
      <c r="S875" s="200"/>
    </row>
    <row r="876" spans="1:19" s="221" customFormat="1">
      <c r="A876" s="200"/>
      <c r="B876" s="200"/>
      <c r="C876" s="200"/>
      <c r="D876" s="200"/>
      <c r="E876" s="200"/>
      <c r="F876" s="200"/>
      <c r="G876" s="200"/>
      <c r="H876" s="200"/>
      <c r="I876" s="200"/>
      <c r="J876" s="200"/>
      <c r="K876" s="200"/>
      <c r="L876" s="200"/>
      <c r="M876" s="200"/>
      <c r="N876" s="200"/>
      <c r="O876" s="200"/>
      <c r="R876" s="200"/>
      <c r="S876" s="200"/>
    </row>
    <row r="877" spans="1:19" s="221" customFormat="1">
      <c r="A877" s="200"/>
      <c r="B877" s="200"/>
      <c r="C877" s="200"/>
      <c r="D877" s="200"/>
      <c r="E877" s="200"/>
      <c r="F877" s="200"/>
      <c r="G877" s="200"/>
      <c r="H877" s="200"/>
      <c r="I877" s="200"/>
      <c r="J877" s="200"/>
      <c r="K877" s="200"/>
      <c r="L877" s="200"/>
      <c r="M877" s="200"/>
      <c r="N877" s="200"/>
      <c r="O877" s="200"/>
      <c r="R877" s="200"/>
      <c r="S877" s="200"/>
    </row>
    <row r="878" spans="1:19" s="221" customFormat="1">
      <c r="A878" s="200"/>
      <c r="B878" s="200"/>
      <c r="C878" s="200"/>
      <c r="D878" s="200"/>
      <c r="E878" s="200"/>
      <c r="F878" s="200"/>
      <c r="G878" s="200"/>
      <c r="H878" s="200"/>
      <c r="I878" s="200"/>
      <c r="J878" s="200"/>
      <c r="K878" s="200"/>
      <c r="L878" s="200"/>
      <c r="M878" s="200"/>
      <c r="N878" s="200"/>
      <c r="O878" s="200"/>
      <c r="R878" s="200"/>
      <c r="S878" s="200"/>
    </row>
    <row r="879" spans="1:19" s="221" customFormat="1">
      <c r="A879" s="200"/>
      <c r="B879" s="200"/>
      <c r="C879" s="200"/>
      <c r="D879" s="200"/>
      <c r="E879" s="200"/>
      <c r="F879" s="200"/>
      <c r="G879" s="200"/>
      <c r="H879" s="200"/>
      <c r="I879" s="200"/>
      <c r="J879" s="200"/>
      <c r="K879" s="200"/>
      <c r="L879" s="200"/>
      <c r="M879" s="200"/>
      <c r="N879" s="200"/>
      <c r="O879" s="200"/>
      <c r="R879" s="200"/>
      <c r="S879" s="200"/>
    </row>
    <row r="880" spans="1:19" s="221" customFormat="1">
      <c r="A880" s="200"/>
      <c r="B880" s="200"/>
      <c r="C880" s="200"/>
      <c r="D880" s="200"/>
      <c r="E880" s="200"/>
      <c r="F880" s="200"/>
      <c r="G880" s="200"/>
      <c r="H880" s="200"/>
      <c r="I880" s="200"/>
      <c r="J880" s="200"/>
      <c r="K880" s="200"/>
      <c r="L880" s="200"/>
      <c r="M880" s="200"/>
      <c r="N880" s="200"/>
      <c r="O880" s="200"/>
      <c r="R880" s="200"/>
      <c r="S880" s="200"/>
    </row>
    <row r="881" spans="1:19" s="221" customFormat="1">
      <c r="A881" s="200"/>
      <c r="B881" s="200"/>
      <c r="C881" s="200"/>
      <c r="D881" s="200"/>
      <c r="E881" s="200"/>
      <c r="F881" s="200"/>
      <c r="G881" s="200"/>
      <c r="H881" s="200"/>
      <c r="I881" s="200"/>
      <c r="J881" s="200"/>
      <c r="K881" s="200"/>
      <c r="L881" s="200"/>
      <c r="M881" s="200"/>
      <c r="N881" s="200"/>
      <c r="O881" s="200"/>
      <c r="R881" s="200"/>
      <c r="S881" s="200"/>
    </row>
    <row r="882" spans="1:19" s="221" customFormat="1">
      <c r="A882" s="200"/>
      <c r="B882" s="200"/>
      <c r="C882" s="200"/>
      <c r="D882" s="200"/>
      <c r="E882" s="200"/>
      <c r="F882" s="200"/>
      <c r="G882" s="200"/>
      <c r="H882" s="200"/>
      <c r="I882" s="200"/>
      <c r="J882" s="200"/>
      <c r="K882" s="200"/>
      <c r="L882" s="200"/>
      <c r="M882" s="200"/>
      <c r="N882" s="200"/>
      <c r="O882" s="200"/>
      <c r="R882" s="200"/>
      <c r="S882" s="200"/>
    </row>
    <row r="883" spans="1:19" s="221" customFormat="1">
      <c r="A883" s="200"/>
      <c r="B883" s="200"/>
      <c r="C883" s="200"/>
      <c r="D883" s="200"/>
      <c r="E883" s="200"/>
      <c r="F883" s="200"/>
      <c r="G883" s="200"/>
      <c r="H883" s="200"/>
      <c r="I883" s="200"/>
      <c r="J883" s="200"/>
      <c r="K883" s="200"/>
      <c r="L883" s="200"/>
      <c r="M883" s="200"/>
      <c r="N883" s="200"/>
      <c r="O883" s="200"/>
      <c r="R883" s="200"/>
      <c r="S883" s="200"/>
    </row>
    <row r="884" spans="1:19" s="221" customFormat="1">
      <c r="A884" s="200"/>
      <c r="B884" s="200"/>
      <c r="C884" s="200"/>
      <c r="D884" s="200"/>
      <c r="E884" s="200"/>
      <c r="F884" s="200"/>
      <c r="G884" s="200"/>
      <c r="H884" s="200"/>
      <c r="I884" s="200"/>
      <c r="J884" s="200"/>
      <c r="K884" s="200"/>
      <c r="L884" s="200"/>
      <c r="M884" s="200"/>
      <c r="N884" s="200"/>
      <c r="O884" s="200"/>
      <c r="R884" s="200"/>
      <c r="S884" s="200"/>
    </row>
    <row r="885" spans="1:19" s="221" customFormat="1">
      <c r="A885" s="200"/>
      <c r="B885" s="200"/>
      <c r="C885" s="200"/>
      <c r="D885" s="200"/>
      <c r="E885" s="200"/>
      <c r="F885" s="200"/>
      <c r="G885" s="200"/>
      <c r="H885" s="200"/>
      <c r="I885" s="200"/>
      <c r="J885" s="200"/>
      <c r="K885" s="200"/>
      <c r="L885" s="200"/>
      <c r="M885" s="200"/>
      <c r="N885" s="200"/>
      <c r="O885" s="200"/>
      <c r="R885" s="200"/>
      <c r="S885" s="200"/>
    </row>
    <row r="886" spans="1:19" s="221" customFormat="1">
      <c r="A886" s="200"/>
      <c r="B886" s="200"/>
      <c r="C886" s="200"/>
      <c r="D886" s="200"/>
      <c r="E886" s="200"/>
      <c r="F886" s="200"/>
      <c r="G886" s="200"/>
      <c r="H886" s="200"/>
      <c r="I886" s="200"/>
      <c r="J886" s="200"/>
      <c r="K886" s="200"/>
      <c r="L886" s="200"/>
      <c r="M886" s="200"/>
      <c r="N886" s="200"/>
      <c r="O886" s="200"/>
      <c r="R886" s="200"/>
      <c r="S886" s="200"/>
    </row>
    <row r="887" spans="1:19" s="221" customFormat="1">
      <c r="A887" s="200"/>
      <c r="B887" s="200"/>
      <c r="C887" s="200"/>
      <c r="D887" s="200"/>
      <c r="E887" s="200"/>
      <c r="F887" s="200"/>
      <c r="G887" s="200"/>
      <c r="H887" s="200"/>
      <c r="I887" s="200"/>
      <c r="J887" s="200"/>
      <c r="K887" s="200"/>
      <c r="L887" s="200"/>
      <c r="M887" s="200"/>
      <c r="N887" s="200"/>
      <c r="O887" s="200"/>
      <c r="R887" s="200"/>
      <c r="S887" s="200"/>
    </row>
    <row r="888" spans="1:19" s="221" customFormat="1">
      <c r="A888" s="200"/>
      <c r="B888" s="200"/>
      <c r="C888" s="200"/>
      <c r="D888" s="200"/>
      <c r="E888" s="200"/>
      <c r="F888" s="200"/>
      <c r="G888" s="200"/>
      <c r="H888" s="200"/>
      <c r="I888" s="200"/>
      <c r="J888" s="200"/>
      <c r="K888" s="200"/>
      <c r="L888" s="200"/>
      <c r="M888" s="200"/>
      <c r="N888" s="200"/>
      <c r="O888" s="200"/>
      <c r="R888" s="200"/>
      <c r="S888" s="200"/>
    </row>
    <row r="889" spans="1:19" s="221" customFormat="1">
      <c r="A889" s="200"/>
      <c r="B889" s="200"/>
      <c r="C889" s="200"/>
      <c r="D889" s="200"/>
      <c r="E889" s="200"/>
      <c r="F889" s="200"/>
      <c r="G889" s="200"/>
      <c r="H889" s="200"/>
      <c r="I889" s="200"/>
      <c r="J889" s="200"/>
      <c r="K889" s="200"/>
      <c r="L889" s="200"/>
      <c r="M889" s="200"/>
      <c r="N889" s="200"/>
      <c r="O889" s="200"/>
      <c r="R889" s="200"/>
      <c r="S889" s="200"/>
    </row>
    <row r="890" spans="1:19" s="221" customFormat="1">
      <c r="A890" s="200"/>
      <c r="B890" s="200"/>
      <c r="C890" s="200"/>
      <c r="D890" s="200"/>
      <c r="E890" s="200"/>
      <c r="F890" s="200"/>
      <c r="G890" s="200"/>
      <c r="H890" s="200"/>
      <c r="I890" s="200"/>
      <c r="J890" s="200"/>
      <c r="K890" s="200"/>
      <c r="L890" s="200"/>
      <c r="M890" s="200"/>
      <c r="N890" s="200"/>
      <c r="O890" s="200"/>
      <c r="R890" s="200"/>
      <c r="S890" s="200"/>
    </row>
    <row r="891" spans="1:19" s="221" customFormat="1">
      <c r="A891" s="200"/>
      <c r="B891" s="200"/>
      <c r="C891" s="200"/>
      <c r="D891" s="200"/>
      <c r="E891" s="200"/>
      <c r="F891" s="200"/>
      <c r="G891" s="200"/>
      <c r="H891" s="200"/>
      <c r="I891" s="200"/>
      <c r="J891" s="200"/>
      <c r="K891" s="200"/>
      <c r="L891" s="200"/>
      <c r="M891" s="200"/>
      <c r="N891" s="200"/>
      <c r="O891" s="200"/>
      <c r="R891" s="200"/>
      <c r="S891" s="200"/>
    </row>
    <row r="892" spans="1:19" s="221" customFormat="1">
      <c r="A892" s="200"/>
      <c r="B892" s="200"/>
      <c r="C892" s="200"/>
      <c r="D892" s="200"/>
      <c r="E892" s="200"/>
      <c r="F892" s="200"/>
      <c r="G892" s="200"/>
      <c r="H892" s="200"/>
      <c r="I892" s="200"/>
      <c r="J892" s="200"/>
      <c r="K892" s="200"/>
      <c r="L892" s="200"/>
      <c r="M892" s="200"/>
      <c r="N892" s="200"/>
      <c r="O892" s="200"/>
      <c r="R892" s="200"/>
      <c r="S892" s="200"/>
    </row>
    <row r="893" spans="1:19" s="221" customFormat="1">
      <c r="A893" s="200"/>
      <c r="B893" s="200"/>
      <c r="C893" s="200"/>
      <c r="D893" s="200"/>
      <c r="E893" s="200"/>
      <c r="F893" s="200"/>
      <c r="G893" s="200"/>
      <c r="H893" s="200"/>
      <c r="I893" s="200"/>
      <c r="J893" s="200"/>
      <c r="K893" s="200"/>
      <c r="L893" s="200"/>
      <c r="M893" s="200"/>
      <c r="N893" s="200"/>
      <c r="O893" s="200"/>
      <c r="R893" s="200"/>
      <c r="S893" s="200"/>
    </row>
    <row r="894" spans="1:19" s="221" customFormat="1">
      <c r="A894" s="200"/>
      <c r="B894" s="200"/>
      <c r="C894" s="200"/>
      <c r="D894" s="200"/>
      <c r="E894" s="200"/>
      <c r="F894" s="200"/>
      <c r="G894" s="200"/>
      <c r="H894" s="200"/>
      <c r="I894" s="200"/>
      <c r="J894" s="200"/>
      <c r="K894" s="200"/>
      <c r="L894" s="200"/>
      <c r="M894" s="200"/>
      <c r="N894" s="200"/>
      <c r="O894" s="200"/>
      <c r="R894" s="200"/>
      <c r="S894" s="200"/>
    </row>
    <row r="895" spans="1:19" s="221" customFormat="1">
      <c r="A895" s="200"/>
      <c r="B895" s="200"/>
      <c r="C895" s="200"/>
      <c r="D895" s="200"/>
      <c r="E895" s="200"/>
      <c r="F895" s="200"/>
      <c r="G895" s="200"/>
      <c r="H895" s="200"/>
      <c r="I895" s="200"/>
      <c r="J895" s="200"/>
      <c r="K895" s="200"/>
      <c r="L895" s="200"/>
      <c r="M895" s="200"/>
      <c r="N895" s="200"/>
      <c r="O895" s="200"/>
      <c r="R895" s="200"/>
      <c r="S895" s="200"/>
    </row>
    <row r="896" spans="1:19" s="221" customFormat="1">
      <c r="A896" s="200"/>
      <c r="B896" s="200"/>
      <c r="C896" s="200"/>
      <c r="D896" s="200"/>
      <c r="E896" s="200"/>
      <c r="F896" s="200"/>
      <c r="G896" s="200"/>
      <c r="H896" s="200"/>
      <c r="I896" s="200"/>
      <c r="J896" s="200"/>
      <c r="K896" s="200"/>
      <c r="L896" s="200"/>
      <c r="M896" s="200"/>
      <c r="N896" s="200"/>
      <c r="O896" s="200"/>
      <c r="R896" s="200"/>
      <c r="S896" s="200"/>
    </row>
    <row r="897" spans="1:19" s="221" customFormat="1">
      <c r="A897" s="200"/>
      <c r="B897" s="200"/>
      <c r="C897" s="200"/>
      <c r="D897" s="200"/>
      <c r="E897" s="200"/>
      <c r="F897" s="200"/>
      <c r="G897" s="200"/>
      <c r="H897" s="200"/>
      <c r="I897" s="200"/>
      <c r="J897" s="200"/>
      <c r="K897" s="200"/>
      <c r="L897" s="200"/>
      <c r="M897" s="200"/>
      <c r="N897" s="200"/>
      <c r="O897" s="200"/>
      <c r="R897" s="200"/>
      <c r="S897" s="200"/>
    </row>
    <row r="898" spans="1:19" s="221" customFormat="1">
      <c r="A898" s="200"/>
      <c r="B898" s="200"/>
      <c r="C898" s="200"/>
      <c r="D898" s="200"/>
      <c r="E898" s="200"/>
      <c r="F898" s="200"/>
      <c r="G898" s="200"/>
      <c r="H898" s="200"/>
      <c r="I898" s="200"/>
      <c r="J898" s="200"/>
      <c r="K898" s="200"/>
      <c r="L898" s="200"/>
      <c r="M898" s="200"/>
      <c r="N898" s="200"/>
      <c r="O898" s="200"/>
      <c r="R898" s="200"/>
      <c r="S898" s="200"/>
    </row>
    <row r="899" spans="1:19" s="221" customFormat="1">
      <c r="A899" s="200"/>
      <c r="B899" s="200"/>
      <c r="C899" s="200"/>
      <c r="D899" s="200"/>
      <c r="E899" s="200"/>
      <c r="F899" s="200"/>
      <c r="G899" s="200"/>
      <c r="H899" s="200"/>
      <c r="I899" s="200"/>
      <c r="J899" s="200"/>
      <c r="K899" s="200"/>
      <c r="L899" s="200"/>
      <c r="M899" s="200"/>
      <c r="N899" s="200"/>
      <c r="O899" s="200"/>
      <c r="R899" s="200"/>
      <c r="S899" s="200"/>
    </row>
    <row r="900" spans="1:19" s="221" customFormat="1">
      <c r="A900" s="200"/>
      <c r="B900" s="200"/>
      <c r="C900" s="200"/>
      <c r="D900" s="200"/>
      <c r="E900" s="200"/>
      <c r="F900" s="200"/>
      <c r="G900" s="200"/>
      <c r="H900" s="200"/>
      <c r="I900" s="200"/>
      <c r="J900" s="200"/>
      <c r="K900" s="200"/>
      <c r="L900" s="200"/>
      <c r="M900" s="200"/>
      <c r="N900" s="200"/>
      <c r="O900" s="200"/>
      <c r="R900" s="200"/>
      <c r="S900" s="200"/>
    </row>
    <row r="901" spans="1:19" s="221" customFormat="1">
      <c r="A901" s="200"/>
      <c r="B901" s="200"/>
      <c r="C901" s="200"/>
      <c r="D901" s="200"/>
      <c r="E901" s="200"/>
      <c r="F901" s="200"/>
      <c r="G901" s="200"/>
      <c r="H901" s="200"/>
      <c r="I901" s="200"/>
      <c r="J901" s="200"/>
      <c r="K901" s="200"/>
      <c r="L901" s="200"/>
      <c r="M901" s="200"/>
      <c r="N901" s="200"/>
      <c r="O901" s="200"/>
      <c r="R901" s="200"/>
      <c r="S901" s="200"/>
    </row>
    <row r="902" spans="1:19" s="221" customFormat="1">
      <c r="A902" s="200"/>
      <c r="B902" s="200"/>
      <c r="C902" s="200"/>
      <c r="D902" s="200"/>
      <c r="E902" s="200"/>
      <c r="F902" s="200"/>
      <c r="G902" s="200"/>
      <c r="H902" s="200"/>
      <c r="I902" s="200"/>
      <c r="J902" s="200"/>
      <c r="K902" s="200"/>
      <c r="L902" s="200"/>
      <c r="M902" s="200"/>
      <c r="N902" s="200"/>
      <c r="O902" s="200"/>
      <c r="R902" s="200"/>
      <c r="S902" s="200"/>
    </row>
    <row r="903" spans="1:19" s="221" customFormat="1">
      <c r="A903" s="200"/>
      <c r="B903" s="200"/>
      <c r="C903" s="200"/>
      <c r="D903" s="200"/>
      <c r="E903" s="200"/>
      <c r="F903" s="200"/>
      <c r="G903" s="200"/>
      <c r="H903" s="200"/>
      <c r="I903" s="200"/>
      <c r="J903" s="200"/>
      <c r="K903" s="200"/>
      <c r="L903" s="200"/>
      <c r="M903" s="200"/>
      <c r="N903" s="200"/>
      <c r="O903" s="200"/>
      <c r="R903" s="200"/>
      <c r="S903" s="200"/>
    </row>
    <row r="904" spans="1:19" s="221" customFormat="1">
      <c r="A904" s="200"/>
      <c r="B904" s="200"/>
      <c r="C904" s="200"/>
      <c r="D904" s="200"/>
      <c r="E904" s="200"/>
      <c r="F904" s="200"/>
      <c r="G904" s="200"/>
      <c r="H904" s="200"/>
      <c r="I904" s="200"/>
      <c r="J904" s="200"/>
      <c r="K904" s="200"/>
      <c r="L904" s="200"/>
      <c r="M904" s="200"/>
      <c r="N904" s="200"/>
      <c r="O904" s="200"/>
      <c r="R904" s="200"/>
      <c r="S904" s="200"/>
    </row>
    <row r="905" spans="1:19" s="221" customFormat="1">
      <c r="A905" s="200"/>
      <c r="B905" s="200"/>
      <c r="C905" s="200"/>
      <c r="D905" s="200"/>
      <c r="E905" s="200"/>
      <c r="F905" s="200"/>
      <c r="G905" s="200"/>
      <c r="H905" s="200"/>
      <c r="I905" s="200"/>
      <c r="J905" s="200"/>
      <c r="K905" s="200"/>
      <c r="L905" s="200"/>
      <c r="M905" s="200"/>
      <c r="N905" s="200"/>
      <c r="O905" s="200"/>
      <c r="R905" s="200"/>
      <c r="S905" s="200"/>
    </row>
    <row r="906" spans="1:19" s="221" customFormat="1">
      <c r="A906" s="200"/>
      <c r="B906" s="200"/>
      <c r="C906" s="200"/>
      <c r="D906" s="200"/>
      <c r="E906" s="200"/>
      <c r="F906" s="200"/>
      <c r="G906" s="200"/>
      <c r="H906" s="200"/>
      <c r="I906" s="200"/>
      <c r="J906" s="200"/>
      <c r="K906" s="200"/>
      <c r="L906" s="200"/>
      <c r="M906" s="200"/>
      <c r="N906" s="200"/>
      <c r="O906" s="200"/>
      <c r="R906" s="200"/>
      <c r="S906" s="200"/>
    </row>
    <row r="907" spans="1:19" s="221" customFormat="1">
      <c r="A907" s="200"/>
      <c r="B907" s="200"/>
      <c r="C907" s="200"/>
      <c r="D907" s="200"/>
      <c r="E907" s="200"/>
      <c r="F907" s="200"/>
      <c r="G907" s="200"/>
      <c r="H907" s="200"/>
      <c r="I907" s="200"/>
      <c r="J907" s="200"/>
      <c r="K907" s="200"/>
      <c r="L907" s="200"/>
      <c r="M907" s="200"/>
      <c r="N907" s="200"/>
      <c r="O907" s="200"/>
      <c r="R907" s="200"/>
      <c r="S907" s="200"/>
    </row>
    <row r="908" spans="1:19" s="221" customFormat="1">
      <c r="A908" s="200"/>
      <c r="B908" s="200"/>
      <c r="C908" s="200"/>
      <c r="D908" s="200"/>
      <c r="E908" s="200"/>
      <c r="F908" s="200"/>
      <c r="G908" s="200"/>
      <c r="H908" s="200"/>
      <c r="I908" s="200"/>
      <c r="J908" s="200"/>
      <c r="K908" s="200"/>
      <c r="L908" s="200"/>
      <c r="M908" s="200"/>
      <c r="N908" s="200"/>
      <c r="O908" s="200"/>
      <c r="R908" s="200"/>
      <c r="S908" s="200"/>
    </row>
    <row r="909" spans="1:19" s="221" customFormat="1">
      <c r="A909" s="200"/>
      <c r="B909" s="200"/>
      <c r="C909" s="200"/>
      <c r="D909" s="200"/>
      <c r="E909" s="200"/>
      <c r="F909" s="200"/>
      <c r="G909" s="200"/>
      <c r="H909" s="200"/>
      <c r="I909" s="200"/>
      <c r="J909" s="200"/>
      <c r="K909" s="200"/>
      <c r="L909" s="200"/>
      <c r="M909" s="200"/>
      <c r="N909" s="200"/>
      <c r="O909" s="200"/>
      <c r="R909" s="200"/>
      <c r="S909" s="200"/>
    </row>
    <row r="910" spans="1:19" s="221" customFormat="1">
      <c r="A910" s="200"/>
      <c r="B910" s="200"/>
      <c r="C910" s="200"/>
      <c r="D910" s="200"/>
      <c r="E910" s="200"/>
      <c r="F910" s="200"/>
      <c r="G910" s="200"/>
      <c r="H910" s="200"/>
      <c r="I910" s="200"/>
      <c r="J910" s="200"/>
      <c r="K910" s="200"/>
      <c r="L910" s="200"/>
      <c r="M910" s="200"/>
      <c r="N910" s="200"/>
      <c r="O910" s="200"/>
      <c r="R910" s="200"/>
      <c r="S910" s="200"/>
    </row>
    <row r="911" spans="1:19" s="221" customFormat="1">
      <c r="A911" s="200"/>
      <c r="B911" s="200"/>
      <c r="C911" s="200"/>
      <c r="D911" s="200"/>
      <c r="E911" s="200"/>
      <c r="F911" s="200"/>
      <c r="G911" s="200"/>
      <c r="H911" s="200"/>
      <c r="I911" s="200"/>
      <c r="J911" s="200"/>
      <c r="K911" s="200"/>
      <c r="L911" s="200"/>
      <c r="M911" s="200"/>
      <c r="N911" s="200"/>
      <c r="O911" s="200"/>
      <c r="R911" s="200"/>
      <c r="S911" s="200"/>
    </row>
    <row r="912" spans="1:19" s="221" customFormat="1">
      <c r="A912" s="200"/>
      <c r="B912" s="200"/>
      <c r="C912" s="200"/>
      <c r="D912" s="200"/>
      <c r="E912" s="200"/>
      <c r="F912" s="200"/>
      <c r="G912" s="200"/>
      <c r="H912" s="200"/>
      <c r="I912" s="200"/>
      <c r="J912" s="200"/>
      <c r="K912" s="200"/>
      <c r="L912" s="200"/>
      <c r="M912" s="200"/>
      <c r="N912" s="200"/>
      <c r="O912" s="200"/>
      <c r="R912" s="200"/>
      <c r="S912" s="200"/>
    </row>
    <row r="913" spans="1:19" s="221" customFormat="1">
      <c r="A913" s="200"/>
      <c r="B913" s="200"/>
      <c r="C913" s="200"/>
      <c r="D913" s="200"/>
      <c r="E913" s="200"/>
      <c r="F913" s="200"/>
      <c r="G913" s="200"/>
      <c r="H913" s="200"/>
      <c r="I913" s="200"/>
      <c r="J913" s="200"/>
      <c r="K913" s="200"/>
      <c r="L913" s="200"/>
      <c r="M913" s="200"/>
      <c r="N913" s="200"/>
      <c r="O913" s="200"/>
      <c r="R913" s="200"/>
      <c r="S913" s="200"/>
    </row>
    <row r="914" spans="1:19" s="221" customFormat="1">
      <c r="A914" s="200"/>
      <c r="B914" s="200"/>
      <c r="C914" s="200"/>
      <c r="D914" s="200"/>
      <c r="E914" s="200"/>
      <c r="F914" s="200"/>
      <c r="G914" s="200"/>
      <c r="H914" s="200"/>
      <c r="I914" s="200"/>
      <c r="J914" s="200"/>
      <c r="K914" s="200"/>
      <c r="L914" s="200"/>
      <c r="M914" s="200"/>
      <c r="N914" s="200"/>
      <c r="O914" s="200"/>
      <c r="R914" s="200"/>
      <c r="S914" s="200"/>
    </row>
    <row r="915" spans="1:19" s="221" customFormat="1">
      <c r="A915" s="200"/>
      <c r="B915" s="200"/>
      <c r="C915" s="200"/>
      <c r="D915" s="200"/>
      <c r="E915" s="200"/>
      <c r="F915" s="200"/>
      <c r="G915" s="200"/>
      <c r="H915" s="200"/>
      <c r="I915" s="200"/>
      <c r="J915" s="200"/>
      <c r="K915" s="200"/>
      <c r="L915" s="200"/>
      <c r="M915" s="200"/>
      <c r="N915" s="200"/>
      <c r="O915" s="200"/>
      <c r="R915" s="200"/>
      <c r="S915" s="200"/>
    </row>
    <row r="916" spans="1:19" s="221" customFormat="1">
      <c r="A916" s="200"/>
      <c r="B916" s="200"/>
      <c r="C916" s="200"/>
      <c r="D916" s="200"/>
      <c r="E916" s="200"/>
      <c r="F916" s="200"/>
      <c r="G916" s="200"/>
      <c r="H916" s="200"/>
      <c r="I916" s="200"/>
      <c r="J916" s="200"/>
      <c r="K916" s="200"/>
      <c r="L916" s="200"/>
      <c r="M916" s="200"/>
      <c r="N916" s="200"/>
      <c r="O916" s="200"/>
      <c r="R916" s="200"/>
      <c r="S916" s="200"/>
    </row>
    <row r="917" spans="1:19" s="221" customFormat="1">
      <c r="A917" s="200"/>
      <c r="B917" s="200"/>
      <c r="C917" s="200"/>
      <c r="D917" s="200"/>
      <c r="E917" s="200"/>
      <c r="F917" s="200"/>
      <c r="G917" s="200"/>
      <c r="H917" s="200"/>
      <c r="I917" s="200"/>
      <c r="J917" s="200"/>
      <c r="K917" s="200"/>
      <c r="L917" s="200"/>
      <c r="M917" s="200"/>
      <c r="N917" s="200"/>
      <c r="O917" s="200"/>
      <c r="R917" s="200"/>
      <c r="S917" s="200"/>
    </row>
    <row r="918" spans="1:19" s="221" customFormat="1">
      <c r="A918" s="200"/>
      <c r="B918" s="200"/>
      <c r="C918" s="200"/>
      <c r="D918" s="200"/>
      <c r="E918" s="200"/>
      <c r="F918" s="200"/>
      <c r="G918" s="200"/>
      <c r="H918" s="200"/>
      <c r="I918" s="200"/>
      <c r="J918" s="200"/>
      <c r="K918" s="200"/>
      <c r="L918" s="200"/>
      <c r="M918" s="200"/>
      <c r="N918" s="200"/>
      <c r="O918" s="200"/>
      <c r="R918" s="200"/>
      <c r="S918" s="200"/>
    </row>
    <row r="919" spans="1:19" s="221" customFormat="1">
      <c r="A919" s="200"/>
      <c r="B919" s="200"/>
      <c r="C919" s="200"/>
      <c r="D919" s="200"/>
      <c r="E919" s="200"/>
      <c r="F919" s="200"/>
      <c r="G919" s="200"/>
      <c r="H919" s="200"/>
      <c r="I919" s="200"/>
      <c r="J919" s="200"/>
      <c r="K919" s="200"/>
      <c r="L919" s="200"/>
      <c r="M919" s="200"/>
      <c r="N919" s="200"/>
      <c r="O919" s="200"/>
      <c r="R919" s="200"/>
      <c r="S919" s="200"/>
    </row>
    <row r="920" spans="1:19" s="221" customFormat="1">
      <c r="A920" s="200"/>
      <c r="B920" s="200"/>
      <c r="C920" s="200"/>
      <c r="D920" s="200"/>
      <c r="E920" s="200"/>
      <c r="F920" s="200"/>
      <c r="G920" s="200"/>
      <c r="H920" s="200"/>
      <c r="I920" s="200"/>
      <c r="J920" s="200"/>
      <c r="K920" s="200"/>
      <c r="L920" s="200"/>
      <c r="M920" s="200"/>
      <c r="N920" s="200"/>
      <c r="O920" s="200"/>
      <c r="R920" s="200"/>
      <c r="S920" s="200"/>
    </row>
    <row r="921" spans="1:19" s="221" customFormat="1">
      <c r="A921" s="200"/>
      <c r="B921" s="200"/>
      <c r="C921" s="200"/>
      <c r="D921" s="200"/>
      <c r="E921" s="200"/>
      <c r="F921" s="200"/>
      <c r="G921" s="200"/>
      <c r="H921" s="200"/>
      <c r="I921" s="200"/>
      <c r="J921" s="200"/>
      <c r="K921" s="200"/>
      <c r="L921" s="200"/>
      <c r="M921" s="200"/>
      <c r="N921" s="200"/>
      <c r="O921" s="200"/>
      <c r="R921" s="200"/>
      <c r="S921" s="200"/>
    </row>
    <row r="922" spans="1:19" s="221" customFormat="1">
      <c r="A922" s="200"/>
      <c r="B922" s="200"/>
      <c r="C922" s="200"/>
      <c r="D922" s="200"/>
      <c r="E922" s="200"/>
      <c r="F922" s="200"/>
      <c r="G922" s="200"/>
      <c r="H922" s="200"/>
      <c r="I922" s="200"/>
      <c r="J922" s="200"/>
      <c r="K922" s="200"/>
      <c r="L922" s="200"/>
      <c r="M922" s="200"/>
      <c r="N922" s="200"/>
      <c r="O922" s="200"/>
      <c r="R922" s="200"/>
      <c r="S922" s="200"/>
    </row>
    <row r="923" spans="1:19" s="221" customFormat="1">
      <c r="A923" s="200"/>
      <c r="B923" s="200"/>
      <c r="C923" s="200"/>
      <c r="D923" s="200"/>
      <c r="E923" s="200"/>
      <c r="F923" s="200"/>
      <c r="G923" s="200"/>
      <c r="H923" s="200"/>
      <c r="I923" s="200"/>
      <c r="J923" s="200"/>
      <c r="K923" s="200"/>
      <c r="L923" s="200"/>
      <c r="M923" s="200"/>
      <c r="N923" s="200"/>
      <c r="O923" s="200"/>
      <c r="R923" s="200"/>
      <c r="S923" s="200"/>
    </row>
    <row r="924" spans="1:19" s="221" customFormat="1">
      <c r="A924" s="200"/>
      <c r="B924" s="200"/>
      <c r="C924" s="200"/>
      <c r="D924" s="200"/>
      <c r="E924" s="200"/>
      <c r="F924" s="200"/>
      <c r="G924" s="200"/>
      <c r="H924" s="200"/>
      <c r="I924" s="200"/>
      <c r="J924" s="200"/>
      <c r="K924" s="200"/>
      <c r="L924" s="200"/>
      <c r="M924" s="200"/>
      <c r="N924" s="200"/>
      <c r="O924" s="200"/>
      <c r="R924" s="200"/>
      <c r="S924" s="200"/>
    </row>
    <row r="925" spans="1:19" s="221" customFormat="1">
      <c r="A925" s="200"/>
      <c r="B925" s="200"/>
      <c r="C925" s="200"/>
      <c r="D925" s="200"/>
      <c r="E925" s="200"/>
      <c r="F925" s="200"/>
      <c r="G925" s="200"/>
      <c r="H925" s="200"/>
      <c r="I925" s="200"/>
      <c r="J925" s="200"/>
      <c r="K925" s="200"/>
      <c r="L925" s="200"/>
      <c r="M925" s="200"/>
      <c r="N925" s="200"/>
      <c r="O925" s="200"/>
      <c r="R925" s="200"/>
      <c r="S925" s="200"/>
    </row>
    <row r="926" spans="1:19" s="221" customFormat="1">
      <c r="A926" s="200"/>
      <c r="B926" s="200"/>
      <c r="C926" s="200"/>
      <c r="D926" s="200"/>
      <c r="E926" s="200"/>
      <c r="F926" s="200"/>
      <c r="G926" s="200"/>
      <c r="H926" s="200"/>
      <c r="I926" s="200"/>
      <c r="J926" s="200"/>
      <c r="K926" s="200"/>
      <c r="L926" s="200"/>
      <c r="M926" s="200"/>
      <c r="N926" s="200"/>
      <c r="O926" s="200"/>
      <c r="R926" s="200"/>
      <c r="S926" s="200"/>
    </row>
    <row r="927" spans="1:19" s="221" customFormat="1">
      <c r="A927" s="200"/>
      <c r="B927" s="200"/>
      <c r="C927" s="200"/>
      <c r="D927" s="200"/>
      <c r="E927" s="200"/>
      <c r="F927" s="200"/>
      <c r="G927" s="200"/>
      <c r="H927" s="200"/>
      <c r="I927" s="200"/>
      <c r="J927" s="200"/>
      <c r="K927" s="200"/>
      <c r="L927" s="200"/>
      <c r="M927" s="200"/>
      <c r="N927" s="200"/>
      <c r="O927" s="200"/>
      <c r="R927" s="200"/>
      <c r="S927" s="200"/>
    </row>
    <row r="928" spans="1:19" s="221" customFormat="1">
      <c r="A928" s="200"/>
      <c r="B928" s="200"/>
      <c r="C928" s="200"/>
      <c r="D928" s="200"/>
      <c r="E928" s="200"/>
      <c r="F928" s="200"/>
      <c r="G928" s="200"/>
      <c r="H928" s="200"/>
      <c r="I928" s="200"/>
      <c r="J928" s="200"/>
      <c r="K928" s="200"/>
      <c r="L928" s="200"/>
      <c r="M928" s="200"/>
      <c r="N928" s="200"/>
      <c r="O928" s="200"/>
      <c r="R928" s="200"/>
      <c r="S928" s="200"/>
    </row>
    <row r="929" spans="1:19" s="221" customFormat="1">
      <c r="A929" s="200"/>
      <c r="B929" s="200"/>
      <c r="C929" s="200"/>
      <c r="D929" s="200"/>
      <c r="E929" s="200"/>
      <c r="F929" s="200"/>
      <c r="G929" s="200"/>
      <c r="H929" s="200"/>
      <c r="I929" s="200"/>
      <c r="J929" s="200"/>
      <c r="K929" s="200"/>
      <c r="L929" s="200"/>
      <c r="M929" s="200"/>
      <c r="N929" s="200"/>
      <c r="O929" s="200"/>
      <c r="R929" s="200"/>
      <c r="S929" s="200"/>
    </row>
    <row r="930" spans="1:19" s="221" customFormat="1">
      <c r="A930" s="200"/>
      <c r="B930" s="200"/>
      <c r="C930" s="200"/>
      <c r="D930" s="200"/>
      <c r="E930" s="200"/>
      <c r="F930" s="200"/>
      <c r="G930" s="200"/>
      <c r="H930" s="200"/>
      <c r="I930" s="200"/>
      <c r="J930" s="200"/>
      <c r="K930" s="200"/>
      <c r="L930" s="200"/>
      <c r="M930" s="200"/>
      <c r="N930" s="200"/>
      <c r="O930" s="200"/>
      <c r="R930" s="200"/>
      <c r="S930" s="200"/>
    </row>
    <row r="931" spans="1:19" s="221" customFormat="1">
      <c r="A931" s="200"/>
      <c r="B931" s="200"/>
      <c r="C931" s="200"/>
      <c r="D931" s="200"/>
      <c r="E931" s="200"/>
      <c r="F931" s="200"/>
      <c r="G931" s="200"/>
      <c r="H931" s="200"/>
      <c r="I931" s="200"/>
      <c r="J931" s="200"/>
      <c r="K931" s="200"/>
      <c r="L931" s="200"/>
      <c r="M931" s="200"/>
      <c r="N931" s="200"/>
      <c r="O931" s="200"/>
      <c r="R931" s="200"/>
      <c r="S931" s="200"/>
    </row>
    <row r="932" spans="1:19" s="221" customFormat="1">
      <c r="A932" s="200"/>
      <c r="B932" s="200"/>
      <c r="C932" s="200"/>
      <c r="D932" s="200"/>
      <c r="E932" s="200"/>
      <c r="F932" s="200"/>
      <c r="G932" s="200"/>
      <c r="H932" s="200"/>
      <c r="I932" s="200"/>
      <c r="J932" s="200"/>
      <c r="K932" s="200"/>
      <c r="L932" s="200"/>
      <c r="M932" s="200"/>
      <c r="N932" s="200"/>
      <c r="O932" s="200"/>
      <c r="R932" s="200"/>
      <c r="S932" s="200"/>
    </row>
    <row r="933" spans="1:19" s="221" customFormat="1">
      <c r="A933" s="200"/>
      <c r="B933" s="200"/>
      <c r="C933" s="200"/>
      <c r="D933" s="200"/>
      <c r="E933" s="200"/>
      <c r="F933" s="200"/>
      <c r="G933" s="200"/>
      <c r="H933" s="200"/>
      <c r="I933" s="200"/>
      <c r="J933" s="200"/>
      <c r="K933" s="200"/>
      <c r="L933" s="200"/>
      <c r="M933" s="200"/>
      <c r="N933" s="200"/>
      <c r="O933" s="200"/>
      <c r="R933" s="200"/>
      <c r="S933" s="200"/>
    </row>
    <row r="934" spans="1:19" s="221" customFormat="1">
      <c r="A934" s="200"/>
      <c r="B934" s="200"/>
      <c r="C934" s="200"/>
      <c r="D934" s="200"/>
      <c r="E934" s="200"/>
      <c r="F934" s="200"/>
      <c r="G934" s="200"/>
      <c r="H934" s="200"/>
      <c r="I934" s="200"/>
      <c r="J934" s="200"/>
      <c r="K934" s="200"/>
      <c r="L934" s="200"/>
      <c r="M934" s="200"/>
      <c r="N934" s="200"/>
      <c r="O934" s="200"/>
      <c r="R934" s="200"/>
      <c r="S934" s="200"/>
    </row>
    <row r="935" spans="1:19" s="221" customFormat="1">
      <c r="A935" s="200"/>
      <c r="B935" s="200"/>
      <c r="C935" s="200"/>
      <c r="D935" s="200"/>
      <c r="E935" s="200"/>
      <c r="F935" s="200"/>
      <c r="G935" s="200"/>
      <c r="H935" s="200"/>
      <c r="I935" s="200"/>
      <c r="J935" s="200"/>
      <c r="K935" s="200"/>
      <c r="L935" s="200"/>
      <c r="M935" s="200"/>
      <c r="N935" s="200"/>
      <c r="O935" s="200"/>
      <c r="R935" s="200"/>
      <c r="S935" s="200"/>
    </row>
    <row r="936" spans="1:19" s="221" customFormat="1">
      <c r="A936" s="200"/>
      <c r="B936" s="200"/>
      <c r="C936" s="200"/>
      <c r="D936" s="200"/>
      <c r="E936" s="200"/>
      <c r="F936" s="200"/>
      <c r="G936" s="200"/>
      <c r="H936" s="200"/>
      <c r="I936" s="200"/>
      <c r="J936" s="200"/>
      <c r="K936" s="200"/>
      <c r="L936" s="200"/>
      <c r="M936" s="200"/>
      <c r="N936" s="200"/>
      <c r="O936" s="200"/>
      <c r="R936" s="200"/>
      <c r="S936" s="200"/>
    </row>
    <row r="937" spans="1:19" s="221" customFormat="1">
      <c r="A937" s="200"/>
      <c r="B937" s="200"/>
      <c r="C937" s="200"/>
      <c r="D937" s="200"/>
      <c r="E937" s="200"/>
      <c r="F937" s="200"/>
      <c r="G937" s="200"/>
      <c r="H937" s="200"/>
      <c r="I937" s="200"/>
      <c r="J937" s="200"/>
      <c r="K937" s="200"/>
      <c r="L937" s="200"/>
      <c r="M937" s="200"/>
      <c r="N937" s="200"/>
      <c r="O937" s="200"/>
      <c r="R937" s="200"/>
      <c r="S937" s="200"/>
    </row>
    <row r="938" spans="1:19" s="221" customFormat="1">
      <c r="A938" s="200"/>
      <c r="B938" s="200"/>
      <c r="C938" s="200"/>
      <c r="D938" s="200"/>
      <c r="E938" s="200"/>
      <c r="F938" s="200"/>
      <c r="G938" s="200"/>
      <c r="H938" s="200"/>
      <c r="I938" s="200"/>
      <c r="J938" s="200"/>
      <c r="K938" s="200"/>
      <c r="L938" s="200"/>
      <c r="M938" s="200"/>
      <c r="N938" s="200"/>
      <c r="O938" s="200"/>
      <c r="R938" s="200"/>
      <c r="S938" s="200"/>
    </row>
    <row r="939" spans="1:19" s="221" customFormat="1">
      <c r="A939" s="200"/>
      <c r="B939" s="200"/>
      <c r="C939" s="200"/>
      <c r="D939" s="200"/>
      <c r="E939" s="200"/>
      <c r="F939" s="200"/>
      <c r="G939" s="200"/>
      <c r="H939" s="200"/>
      <c r="I939" s="200"/>
      <c r="J939" s="200"/>
      <c r="K939" s="200"/>
      <c r="L939" s="200"/>
      <c r="M939" s="200"/>
      <c r="N939" s="200"/>
      <c r="O939" s="200"/>
      <c r="R939" s="200"/>
      <c r="S939" s="200"/>
    </row>
    <row r="940" spans="1:19" s="221" customFormat="1">
      <c r="A940" s="200"/>
      <c r="B940" s="200"/>
      <c r="C940" s="200"/>
      <c r="D940" s="200"/>
      <c r="E940" s="200"/>
      <c r="F940" s="200"/>
      <c r="G940" s="200"/>
      <c r="H940" s="200"/>
      <c r="I940" s="200"/>
      <c r="J940" s="200"/>
      <c r="K940" s="200"/>
      <c r="L940" s="200"/>
      <c r="M940" s="200"/>
      <c r="N940" s="200"/>
      <c r="O940" s="200"/>
      <c r="R940" s="200"/>
      <c r="S940" s="200"/>
    </row>
    <row r="941" spans="1:19" s="221" customFormat="1">
      <c r="A941" s="200"/>
      <c r="B941" s="200"/>
      <c r="C941" s="200"/>
      <c r="D941" s="200"/>
      <c r="E941" s="200"/>
      <c r="F941" s="200"/>
      <c r="G941" s="200"/>
      <c r="H941" s="200"/>
      <c r="I941" s="200"/>
      <c r="J941" s="200"/>
      <c r="K941" s="200"/>
      <c r="L941" s="200"/>
      <c r="M941" s="200"/>
      <c r="N941" s="200"/>
      <c r="O941" s="200"/>
      <c r="R941" s="200"/>
      <c r="S941" s="200"/>
    </row>
    <row r="942" spans="1:19" s="221" customFormat="1">
      <c r="A942" s="200"/>
      <c r="B942" s="200"/>
      <c r="C942" s="200"/>
      <c r="D942" s="200"/>
      <c r="E942" s="200"/>
      <c r="F942" s="200"/>
      <c r="G942" s="200"/>
      <c r="H942" s="200"/>
      <c r="I942" s="200"/>
      <c r="J942" s="200"/>
      <c r="K942" s="200"/>
      <c r="L942" s="200"/>
      <c r="M942" s="200"/>
      <c r="N942" s="200"/>
      <c r="O942" s="200"/>
      <c r="R942" s="200"/>
      <c r="S942" s="200"/>
    </row>
    <row r="943" spans="1:19" s="221" customFormat="1">
      <c r="A943" s="200"/>
      <c r="B943" s="200"/>
      <c r="C943" s="200"/>
      <c r="D943" s="200"/>
      <c r="E943" s="200"/>
      <c r="F943" s="200"/>
      <c r="G943" s="200"/>
      <c r="H943" s="200"/>
      <c r="I943" s="200"/>
      <c r="J943" s="200"/>
      <c r="K943" s="200"/>
      <c r="L943" s="200"/>
      <c r="M943" s="200"/>
      <c r="N943" s="200"/>
      <c r="O943" s="200"/>
      <c r="R943" s="200"/>
      <c r="S943" s="200"/>
    </row>
    <row r="944" spans="1:19" s="221" customFormat="1">
      <c r="A944" s="200"/>
      <c r="B944" s="200"/>
      <c r="C944" s="200"/>
      <c r="D944" s="200"/>
      <c r="E944" s="200"/>
      <c r="F944" s="200"/>
      <c r="G944" s="200"/>
      <c r="H944" s="200"/>
      <c r="I944" s="200"/>
      <c r="J944" s="200"/>
      <c r="K944" s="200"/>
      <c r="L944" s="200"/>
      <c r="M944" s="200"/>
      <c r="N944" s="200"/>
      <c r="O944" s="200"/>
      <c r="R944" s="200"/>
      <c r="S944" s="200"/>
    </row>
    <row r="945" spans="1:19" s="221" customFormat="1">
      <c r="A945" s="200"/>
      <c r="B945" s="200"/>
      <c r="C945" s="200"/>
      <c r="D945" s="200"/>
      <c r="E945" s="200"/>
      <c r="F945" s="200"/>
      <c r="G945" s="200"/>
      <c r="H945" s="200"/>
      <c r="I945" s="200"/>
      <c r="J945" s="200"/>
      <c r="K945" s="200"/>
      <c r="L945" s="200"/>
      <c r="M945" s="200"/>
      <c r="N945" s="200"/>
      <c r="O945" s="200"/>
      <c r="R945" s="200"/>
      <c r="S945" s="200"/>
    </row>
    <row r="946" spans="1:19" s="221" customFormat="1">
      <c r="A946" s="200"/>
      <c r="B946" s="200"/>
      <c r="C946" s="200"/>
      <c r="D946" s="200"/>
      <c r="E946" s="200"/>
      <c r="F946" s="200"/>
      <c r="G946" s="200"/>
      <c r="H946" s="200"/>
      <c r="I946" s="200"/>
      <c r="J946" s="200"/>
      <c r="K946" s="200"/>
      <c r="L946" s="200"/>
      <c r="M946" s="200"/>
      <c r="N946" s="200"/>
      <c r="O946" s="200"/>
      <c r="R946" s="200"/>
      <c r="S946" s="200"/>
    </row>
    <row r="947" spans="1:19" s="221" customFormat="1">
      <c r="A947" s="200"/>
      <c r="B947" s="200"/>
      <c r="C947" s="200"/>
      <c r="D947" s="200"/>
      <c r="E947" s="200"/>
      <c r="F947" s="200"/>
      <c r="G947" s="200"/>
      <c r="H947" s="200"/>
      <c r="I947" s="200"/>
      <c r="J947" s="200"/>
      <c r="K947" s="200"/>
      <c r="L947" s="200"/>
      <c r="M947" s="200"/>
      <c r="N947" s="200"/>
      <c r="O947" s="200"/>
      <c r="R947" s="200"/>
      <c r="S947" s="200"/>
    </row>
    <row r="948" spans="1:19" s="221" customFormat="1">
      <c r="A948" s="200"/>
      <c r="B948" s="200"/>
      <c r="C948" s="200"/>
      <c r="D948" s="200"/>
      <c r="E948" s="200"/>
      <c r="F948" s="200"/>
      <c r="G948" s="200"/>
      <c r="H948" s="200"/>
      <c r="I948" s="200"/>
      <c r="J948" s="200"/>
      <c r="K948" s="200"/>
      <c r="L948" s="200"/>
      <c r="M948" s="200"/>
      <c r="N948" s="200"/>
      <c r="O948" s="200"/>
      <c r="R948" s="200"/>
      <c r="S948" s="200"/>
    </row>
    <row r="949" spans="1:19" s="221" customFormat="1">
      <c r="A949" s="200"/>
      <c r="B949" s="200"/>
      <c r="C949" s="200"/>
      <c r="D949" s="200"/>
      <c r="E949" s="200"/>
      <c r="F949" s="200"/>
      <c r="G949" s="200"/>
      <c r="H949" s="200"/>
      <c r="I949" s="200"/>
      <c r="J949" s="200"/>
      <c r="K949" s="200"/>
      <c r="L949" s="200"/>
      <c r="M949" s="200"/>
      <c r="N949" s="200"/>
      <c r="O949" s="200"/>
      <c r="R949" s="200"/>
      <c r="S949" s="200"/>
    </row>
    <row r="950" spans="1:19" s="221" customFormat="1">
      <c r="A950" s="200"/>
      <c r="B950" s="200"/>
      <c r="C950" s="200"/>
      <c r="D950" s="200"/>
      <c r="E950" s="200"/>
      <c r="F950" s="200"/>
      <c r="G950" s="200"/>
      <c r="H950" s="200"/>
      <c r="I950" s="200"/>
      <c r="J950" s="200"/>
      <c r="K950" s="200"/>
      <c r="L950" s="200"/>
      <c r="M950" s="200"/>
      <c r="N950" s="200"/>
      <c r="O950" s="200"/>
      <c r="R950" s="200"/>
      <c r="S950" s="200"/>
    </row>
    <row r="951" spans="1:19" s="221" customFormat="1">
      <c r="A951" s="200"/>
      <c r="B951" s="200"/>
      <c r="C951" s="200"/>
      <c r="D951" s="200"/>
      <c r="E951" s="200"/>
      <c r="F951" s="200"/>
      <c r="G951" s="200"/>
      <c r="H951" s="200"/>
      <c r="I951" s="200"/>
      <c r="J951" s="200"/>
      <c r="K951" s="200"/>
      <c r="L951" s="200"/>
      <c r="M951" s="200"/>
      <c r="N951" s="200"/>
      <c r="O951" s="200"/>
      <c r="R951" s="200"/>
      <c r="S951" s="200"/>
    </row>
    <row r="952" spans="1:19" s="221" customFormat="1">
      <c r="A952" s="200"/>
      <c r="B952" s="200"/>
      <c r="C952" s="200"/>
      <c r="D952" s="200"/>
      <c r="E952" s="200"/>
      <c r="F952" s="200"/>
      <c r="G952" s="200"/>
      <c r="H952" s="200"/>
      <c r="I952" s="200"/>
      <c r="J952" s="200"/>
      <c r="K952" s="200"/>
      <c r="L952" s="200"/>
      <c r="M952" s="200"/>
      <c r="N952" s="200"/>
      <c r="O952" s="200"/>
      <c r="R952" s="200"/>
      <c r="S952" s="200"/>
    </row>
    <row r="953" spans="1:19" s="221" customFormat="1">
      <c r="A953" s="200"/>
      <c r="B953" s="200"/>
      <c r="C953" s="200"/>
      <c r="D953" s="200"/>
      <c r="E953" s="200"/>
      <c r="F953" s="200"/>
      <c r="G953" s="200"/>
      <c r="H953" s="200"/>
      <c r="I953" s="200"/>
      <c r="J953" s="200"/>
      <c r="K953" s="200"/>
      <c r="L953" s="200"/>
      <c r="M953" s="200"/>
      <c r="N953" s="200"/>
      <c r="O953" s="200"/>
      <c r="R953" s="200"/>
      <c r="S953" s="200"/>
    </row>
    <row r="954" spans="1:19" s="221" customFormat="1">
      <c r="A954" s="200"/>
      <c r="B954" s="200"/>
      <c r="C954" s="200"/>
      <c r="D954" s="200"/>
      <c r="E954" s="200"/>
      <c r="F954" s="200"/>
      <c r="G954" s="200"/>
      <c r="H954" s="200"/>
      <c r="I954" s="200"/>
      <c r="J954" s="200"/>
      <c r="K954" s="200"/>
      <c r="L954" s="200"/>
      <c r="M954" s="200"/>
      <c r="N954" s="200"/>
      <c r="O954" s="200"/>
      <c r="R954" s="200"/>
      <c r="S954" s="200"/>
    </row>
    <row r="955" spans="1:19" s="221" customFormat="1">
      <c r="A955" s="200"/>
      <c r="B955" s="200"/>
      <c r="C955" s="200"/>
      <c r="D955" s="200"/>
      <c r="E955" s="200"/>
      <c r="F955" s="200"/>
      <c r="G955" s="200"/>
      <c r="H955" s="200"/>
      <c r="I955" s="200"/>
      <c r="J955" s="200"/>
      <c r="K955" s="200"/>
      <c r="L955" s="200"/>
      <c r="M955" s="200"/>
      <c r="N955" s="200"/>
      <c r="O955" s="200"/>
      <c r="R955" s="200"/>
      <c r="S955" s="200"/>
    </row>
    <row r="956" spans="1:19" s="221" customFormat="1">
      <c r="A956" s="200"/>
      <c r="B956" s="200"/>
      <c r="C956" s="200"/>
      <c r="D956" s="200"/>
      <c r="E956" s="200"/>
      <c r="F956" s="200"/>
      <c r="G956" s="200"/>
      <c r="H956" s="200"/>
      <c r="I956" s="200"/>
      <c r="J956" s="200"/>
      <c r="K956" s="200"/>
      <c r="L956" s="200"/>
      <c r="M956" s="200"/>
      <c r="N956" s="200"/>
      <c r="O956" s="200"/>
      <c r="R956" s="200"/>
      <c r="S956" s="200"/>
    </row>
    <row r="957" spans="1:19" s="221" customFormat="1">
      <c r="A957" s="200"/>
      <c r="B957" s="200"/>
      <c r="C957" s="200"/>
      <c r="D957" s="200"/>
      <c r="E957" s="200"/>
      <c r="F957" s="200"/>
      <c r="G957" s="200"/>
      <c r="H957" s="200"/>
      <c r="I957" s="200"/>
      <c r="J957" s="200"/>
      <c r="K957" s="200"/>
      <c r="L957" s="200"/>
      <c r="M957" s="200"/>
      <c r="N957" s="200"/>
      <c r="O957" s="200"/>
      <c r="R957" s="200"/>
      <c r="S957" s="200"/>
    </row>
    <row r="958" spans="1:19" s="221" customFormat="1">
      <c r="A958" s="200"/>
      <c r="B958" s="200"/>
      <c r="C958" s="200"/>
      <c r="D958" s="200"/>
      <c r="E958" s="200"/>
      <c r="F958" s="200"/>
      <c r="G958" s="200"/>
      <c r="H958" s="200"/>
      <c r="I958" s="200"/>
      <c r="J958" s="200"/>
      <c r="K958" s="200"/>
      <c r="L958" s="200"/>
      <c r="M958" s="200"/>
      <c r="N958" s="200"/>
      <c r="O958" s="200"/>
      <c r="R958" s="200"/>
      <c r="S958" s="200"/>
    </row>
    <row r="959" spans="1:19" s="221" customFormat="1">
      <c r="A959" s="200"/>
      <c r="B959" s="200"/>
      <c r="C959" s="200"/>
      <c r="D959" s="200"/>
      <c r="E959" s="200"/>
      <c r="F959" s="200"/>
      <c r="G959" s="200"/>
      <c r="H959" s="200"/>
      <c r="I959" s="200"/>
      <c r="J959" s="200"/>
      <c r="K959" s="200"/>
      <c r="L959" s="200"/>
      <c r="M959" s="200"/>
      <c r="N959" s="200"/>
      <c r="O959" s="200"/>
      <c r="R959" s="200"/>
      <c r="S959" s="200"/>
    </row>
    <row r="960" spans="1:19" s="221" customFormat="1">
      <c r="A960" s="200"/>
      <c r="B960" s="200"/>
      <c r="C960" s="200"/>
      <c r="D960" s="200"/>
      <c r="E960" s="200"/>
      <c r="F960" s="200"/>
      <c r="G960" s="200"/>
      <c r="H960" s="200"/>
      <c r="I960" s="200"/>
      <c r="J960" s="200"/>
      <c r="K960" s="200"/>
      <c r="L960" s="200"/>
      <c r="M960" s="200"/>
      <c r="N960" s="200"/>
      <c r="O960" s="200"/>
      <c r="R960" s="200"/>
      <c r="S960" s="200"/>
    </row>
    <row r="961" spans="1:19" s="221" customFormat="1">
      <c r="A961" s="200"/>
      <c r="B961" s="200"/>
      <c r="C961" s="200"/>
      <c r="D961" s="200"/>
      <c r="E961" s="200"/>
      <c r="F961" s="200"/>
      <c r="G961" s="200"/>
      <c r="H961" s="200"/>
      <c r="I961" s="200"/>
      <c r="J961" s="200"/>
      <c r="K961" s="200"/>
      <c r="L961" s="200"/>
      <c r="M961" s="200"/>
      <c r="N961" s="200"/>
      <c r="O961" s="200"/>
      <c r="R961" s="200"/>
      <c r="S961" s="200"/>
    </row>
    <row r="962" spans="1:19" s="221" customFormat="1">
      <c r="A962" s="200"/>
      <c r="B962" s="200"/>
      <c r="C962" s="200"/>
      <c r="D962" s="200"/>
      <c r="E962" s="200"/>
      <c r="F962" s="200"/>
      <c r="G962" s="200"/>
      <c r="H962" s="200"/>
      <c r="I962" s="200"/>
      <c r="J962" s="200"/>
      <c r="K962" s="200"/>
      <c r="L962" s="200"/>
      <c r="M962" s="200"/>
      <c r="N962" s="200"/>
      <c r="O962" s="200"/>
      <c r="R962" s="200"/>
      <c r="S962" s="200"/>
    </row>
    <row r="963" spans="1:19" s="221" customFormat="1">
      <c r="A963" s="200"/>
      <c r="B963" s="200"/>
      <c r="C963" s="200"/>
      <c r="D963" s="200"/>
      <c r="E963" s="200"/>
      <c r="F963" s="200"/>
      <c r="G963" s="200"/>
      <c r="H963" s="200"/>
      <c r="I963" s="200"/>
      <c r="J963" s="200"/>
      <c r="K963" s="200"/>
      <c r="L963" s="200"/>
      <c r="M963" s="200"/>
      <c r="N963" s="200"/>
      <c r="O963" s="200"/>
      <c r="R963" s="200"/>
      <c r="S963" s="200"/>
    </row>
    <row r="964" spans="1:19" s="221" customFormat="1">
      <c r="A964" s="200"/>
      <c r="B964" s="200"/>
      <c r="C964" s="200"/>
      <c r="D964" s="200"/>
      <c r="E964" s="200"/>
      <c r="F964" s="200"/>
      <c r="G964" s="200"/>
      <c r="H964" s="200"/>
      <c r="I964" s="200"/>
      <c r="J964" s="200"/>
      <c r="K964" s="200"/>
      <c r="L964" s="200"/>
      <c r="M964" s="200"/>
      <c r="N964" s="200"/>
      <c r="O964" s="200"/>
      <c r="R964" s="200"/>
      <c r="S964" s="200"/>
    </row>
    <row r="965" spans="1:19" s="221" customFormat="1">
      <c r="A965" s="200"/>
      <c r="B965" s="200"/>
      <c r="C965" s="200"/>
      <c r="D965" s="200"/>
      <c r="E965" s="200"/>
      <c r="F965" s="200"/>
      <c r="G965" s="200"/>
      <c r="H965" s="200"/>
      <c r="I965" s="200"/>
      <c r="J965" s="200"/>
      <c r="K965" s="200"/>
      <c r="L965" s="200"/>
      <c r="M965" s="200"/>
      <c r="N965" s="200"/>
      <c r="O965" s="200"/>
      <c r="R965" s="200"/>
      <c r="S965" s="200"/>
    </row>
    <row r="966" spans="1:19" s="221" customFormat="1">
      <c r="A966" s="200"/>
      <c r="B966" s="200"/>
      <c r="C966" s="200"/>
      <c r="D966" s="200"/>
      <c r="E966" s="200"/>
      <c r="F966" s="200"/>
      <c r="G966" s="200"/>
      <c r="H966" s="200"/>
      <c r="I966" s="200"/>
      <c r="J966" s="200"/>
      <c r="K966" s="200"/>
      <c r="L966" s="200"/>
      <c r="M966" s="200"/>
      <c r="N966" s="200"/>
      <c r="O966" s="200"/>
      <c r="R966" s="200"/>
      <c r="S966" s="200"/>
    </row>
    <row r="967" spans="1:19" s="221" customFormat="1">
      <c r="A967" s="200"/>
      <c r="B967" s="200"/>
      <c r="C967" s="200"/>
      <c r="D967" s="200"/>
      <c r="E967" s="200"/>
      <c r="F967" s="200"/>
      <c r="G967" s="200"/>
      <c r="H967" s="200"/>
      <c r="I967" s="200"/>
      <c r="J967" s="200"/>
      <c r="K967" s="200"/>
      <c r="L967" s="200"/>
      <c r="M967" s="200"/>
      <c r="N967" s="200"/>
      <c r="O967" s="200"/>
      <c r="R967" s="200"/>
      <c r="S967" s="200"/>
    </row>
    <row r="968" spans="1:19" s="221" customFormat="1">
      <c r="A968" s="200"/>
      <c r="B968" s="200"/>
      <c r="C968" s="200"/>
      <c r="D968" s="200"/>
      <c r="E968" s="200"/>
      <c r="F968" s="200"/>
      <c r="G968" s="200"/>
      <c r="H968" s="200"/>
      <c r="I968" s="200"/>
      <c r="J968" s="200"/>
      <c r="K968" s="200"/>
      <c r="L968" s="200"/>
      <c r="M968" s="200"/>
      <c r="N968" s="200"/>
      <c r="O968" s="200"/>
      <c r="R968" s="200"/>
      <c r="S968" s="200"/>
    </row>
    <row r="969" spans="1:19" s="221" customFormat="1">
      <c r="A969" s="200"/>
      <c r="B969" s="200"/>
      <c r="C969" s="200"/>
      <c r="D969" s="200"/>
      <c r="E969" s="200"/>
      <c r="F969" s="200"/>
      <c r="G969" s="200"/>
      <c r="H969" s="200"/>
      <c r="I969" s="200"/>
      <c r="J969" s="200"/>
      <c r="K969" s="200"/>
      <c r="L969" s="200"/>
      <c r="M969" s="200"/>
      <c r="N969" s="200"/>
      <c r="O969" s="200"/>
      <c r="R969" s="200"/>
      <c r="S969" s="200"/>
    </row>
    <row r="970" spans="1:19" s="221" customFormat="1">
      <c r="A970" s="200"/>
      <c r="B970" s="200"/>
      <c r="C970" s="200"/>
      <c r="D970" s="200"/>
      <c r="E970" s="200"/>
      <c r="F970" s="200"/>
      <c r="G970" s="200"/>
      <c r="H970" s="200"/>
      <c r="I970" s="200"/>
      <c r="J970" s="200"/>
      <c r="K970" s="200"/>
      <c r="L970" s="200"/>
      <c r="M970" s="200"/>
      <c r="N970" s="200"/>
      <c r="O970" s="200"/>
      <c r="R970" s="200"/>
      <c r="S970" s="200"/>
    </row>
    <row r="971" spans="1:19" s="221" customFormat="1">
      <c r="A971" s="200"/>
      <c r="B971" s="200"/>
      <c r="C971" s="200"/>
      <c r="D971" s="200"/>
      <c r="E971" s="200"/>
      <c r="F971" s="200"/>
      <c r="G971" s="200"/>
      <c r="H971" s="200"/>
      <c r="I971" s="200"/>
      <c r="J971" s="200"/>
      <c r="K971" s="200"/>
      <c r="L971" s="200"/>
      <c r="M971" s="200"/>
      <c r="N971" s="200"/>
      <c r="O971" s="200"/>
      <c r="R971" s="200"/>
      <c r="S971" s="200"/>
    </row>
    <row r="972" spans="1:19" s="221" customFormat="1">
      <c r="A972" s="200"/>
      <c r="B972" s="200"/>
      <c r="C972" s="200"/>
      <c r="D972" s="200"/>
      <c r="E972" s="200"/>
      <c r="F972" s="200"/>
      <c r="G972" s="200"/>
      <c r="H972" s="200"/>
      <c r="I972" s="200"/>
      <c r="J972" s="200"/>
      <c r="K972" s="200"/>
      <c r="L972" s="200"/>
      <c r="M972" s="200"/>
      <c r="N972" s="200"/>
      <c r="O972" s="200"/>
      <c r="R972" s="200"/>
      <c r="S972" s="200"/>
    </row>
    <row r="973" spans="1:19" s="221" customFormat="1">
      <c r="A973" s="200"/>
      <c r="B973" s="200"/>
      <c r="C973" s="200"/>
      <c r="D973" s="200"/>
      <c r="E973" s="200"/>
      <c r="F973" s="200"/>
      <c r="G973" s="200"/>
      <c r="H973" s="200"/>
      <c r="I973" s="200"/>
      <c r="J973" s="200"/>
      <c r="K973" s="200"/>
      <c r="L973" s="200"/>
      <c r="M973" s="200"/>
      <c r="N973" s="200"/>
      <c r="O973" s="200"/>
      <c r="R973" s="200"/>
      <c r="S973" s="200"/>
    </row>
    <row r="974" spans="1:19" s="221" customFormat="1">
      <c r="A974" s="200"/>
      <c r="B974" s="200"/>
      <c r="C974" s="200"/>
      <c r="D974" s="200"/>
      <c r="E974" s="200"/>
      <c r="F974" s="200"/>
      <c r="G974" s="200"/>
      <c r="H974" s="200"/>
      <c r="I974" s="200"/>
      <c r="J974" s="200"/>
      <c r="K974" s="200"/>
      <c r="L974" s="200"/>
      <c r="M974" s="200"/>
      <c r="N974" s="200"/>
      <c r="O974" s="200"/>
      <c r="R974" s="200"/>
      <c r="S974" s="200"/>
    </row>
    <row r="975" spans="1:19" s="221" customFormat="1">
      <c r="A975" s="200"/>
      <c r="B975" s="200"/>
      <c r="C975" s="200"/>
      <c r="D975" s="200"/>
      <c r="E975" s="200"/>
      <c r="F975" s="200"/>
      <c r="G975" s="200"/>
      <c r="H975" s="200"/>
      <c r="I975" s="200"/>
      <c r="J975" s="200"/>
      <c r="K975" s="200"/>
      <c r="L975" s="200"/>
      <c r="M975" s="200"/>
      <c r="N975" s="200"/>
      <c r="O975" s="200"/>
      <c r="R975" s="200"/>
      <c r="S975" s="200"/>
    </row>
    <row r="976" spans="1:19" s="221" customFormat="1">
      <c r="A976" s="200"/>
      <c r="B976" s="200"/>
      <c r="C976" s="200"/>
      <c r="D976" s="200"/>
      <c r="E976" s="200"/>
      <c r="F976" s="200"/>
      <c r="G976" s="200"/>
      <c r="H976" s="200"/>
      <c r="I976" s="200"/>
      <c r="J976" s="200"/>
      <c r="K976" s="200"/>
      <c r="L976" s="200"/>
      <c r="M976" s="200"/>
      <c r="N976" s="200"/>
      <c r="O976" s="200"/>
      <c r="R976" s="200"/>
      <c r="S976" s="200"/>
    </row>
    <row r="977" spans="1:19" s="221" customFormat="1">
      <c r="A977" s="200"/>
      <c r="B977" s="200"/>
      <c r="C977" s="200"/>
      <c r="D977" s="200"/>
      <c r="E977" s="200"/>
      <c r="F977" s="200"/>
      <c r="G977" s="200"/>
      <c r="H977" s="200"/>
      <c r="I977" s="200"/>
      <c r="J977" s="200"/>
      <c r="K977" s="200"/>
      <c r="L977" s="200"/>
      <c r="M977" s="200"/>
      <c r="N977" s="200"/>
      <c r="O977" s="200"/>
      <c r="R977" s="200"/>
      <c r="S977" s="200"/>
    </row>
    <row r="978" spans="1:19" s="221" customFormat="1">
      <c r="A978" s="200"/>
      <c r="B978" s="200"/>
      <c r="C978" s="200"/>
      <c r="D978" s="200"/>
      <c r="E978" s="200"/>
      <c r="F978" s="200"/>
      <c r="G978" s="200"/>
      <c r="H978" s="200"/>
      <c r="I978" s="200"/>
      <c r="J978" s="200"/>
      <c r="K978" s="200"/>
      <c r="L978" s="200"/>
      <c r="M978" s="200"/>
      <c r="N978" s="200"/>
      <c r="O978" s="200"/>
      <c r="R978" s="200"/>
      <c r="S978" s="200"/>
    </row>
    <row r="979" spans="1:19" s="221" customFormat="1">
      <c r="A979" s="200"/>
      <c r="B979" s="200"/>
      <c r="C979" s="200"/>
      <c r="D979" s="200"/>
      <c r="E979" s="200"/>
      <c r="F979" s="200"/>
      <c r="G979" s="200"/>
      <c r="H979" s="200"/>
      <c r="I979" s="200"/>
      <c r="J979" s="200"/>
      <c r="K979" s="200"/>
      <c r="L979" s="200"/>
      <c r="M979" s="200"/>
      <c r="N979" s="200"/>
      <c r="O979" s="200"/>
      <c r="R979" s="200"/>
      <c r="S979" s="200"/>
    </row>
    <row r="980" spans="1:19" s="221" customFormat="1">
      <c r="A980" s="200"/>
      <c r="B980" s="200"/>
      <c r="C980" s="200"/>
      <c r="D980" s="200"/>
      <c r="E980" s="200"/>
      <c r="F980" s="200"/>
      <c r="G980" s="200"/>
      <c r="H980" s="200"/>
      <c r="I980" s="200"/>
      <c r="J980" s="200"/>
      <c r="K980" s="200"/>
      <c r="L980" s="200"/>
      <c r="M980" s="200"/>
      <c r="N980" s="200"/>
      <c r="O980" s="200"/>
      <c r="R980" s="200"/>
      <c r="S980" s="200"/>
    </row>
    <row r="981" spans="1:19" s="221" customFormat="1">
      <c r="A981" s="200"/>
      <c r="B981" s="200"/>
      <c r="C981" s="200"/>
      <c r="D981" s="200"/>
      <c r="E981" s="200"/>
      <c r="F981" s="200"/>
      <c r="G981" s="200"/>
      <c r="H981" s="200"/>
      <c r="I981" s="200"/>
      <c r="J981" s="200"/>
      <c r="K981" s="200"/>
      <c r="L981" s="200"/>
      <c r="M981" s="200"/>
      <c r="N981" s="200"/>
      <c r="O981" s="200"/>
      <c r="R981" s="200"/>
      <c r="S981" s="200"/>
    </row>
    <row r="982" spans="1:19" s="221" customFormat="1">
      <c r="A982" s="200"/>
      <c r="B982" s="200"/>
      <c r="C982" s="200"/>
      <c r="D982" s="200"/>
      <c r="E982" s="200"/>
      <c r="F982" s="200"/>
      <c r="G982" s="200"/>
      <c r="H982" s="200"/>
      <c r="I982" s="200"/>
      <c r="J982" s="200"/>
      <c r="K982" s="200"/>
      <c r="L982" s="200"/>
      <c r="M982" s="200"/>
      <c r="N982" s="200"/>
      <c r="O982" s="200"/>
      <c r="R982" s="200"/>
      <c r="S982" s="200"/>
    </row>
    <row r="983" spans="1:19" s="221" customFormat="1">
      <c r="A983" s="200"/>
      <c r="B983" s="200"/>
      <c r="C983" s="200"/>
      <c r="D983" s="200"/>
      <c r="E983" s="200"/>
      <c r="F983" s="200"/>
      <c r="G983" s="200"/>
      <c r="H983" s="200"/>
      <c r="I983" s="200"/>
      <c r="J983" s="200"/>
      <c r="K983" s="200"/>
      <c r="L983" s="200"/>
      <c r="M983" s="200"/>
      <c r="N983" s="200"/>
      <c r="O983" s="200"/>
      <c r="R983" s="200"/>
      <c r="S983" s="200"/>
    </row>
    <row r="984" spans="1:19" s="221" customFormat="1">
      <c r="A984" s="200"/>
      <c r="B984" s="200"/>
      <c r="C984" s="200"/>
      <c r="D984" s="200"/>
      <c r="E984" s="200"/>
      <c r="F984" s="200"/>
      <c r="G984" s="200"/>
      <c r="H984" s="200"/>
      <c r="I984" s="200"/>
      <c r="J984" s="200"/>
      <c r="K984" s="200"/>
      <c r="L984" s="200"/>
      <c r="M984" s="200"/>
      <c r="N984" s="200"/>
      <c r="O984" s="200"/>
      <c r="R984" s="200"/>
      <c r="S984" s="200"/>
    </row>
    <row r="985" spans="1:19" s="221" customFormat="1">
      <c r="A985" s="200"/>
      <c r="B985" s="200"/>
      <c r="C985" s="200"/>
      <c r="D985" s="200"/>
      <c r="E985" s="200"/>
      <c r="F985" s="200"/>
      <c r="G985" s="200"/>
      <c r="H985" s="200"/>
      <c r="I985" s="200"/>
      <c r="J985" s="200"/>
      <c r="K985" s="200"/>
      <c r="L985" s="200"/>
      <c r="M985" s="200"/>
      <c r="N985" s="200"/>
      <c r="O985" s="200"/>
      <c r="R985" s="200"/>
      <c r="S985" s="200"/>
    </row>
    <row r="986" spans="1:19" s="221" customFormat="1">
      <c r="A986" s="200"/>
      <c r="B986" s="200"/>
      <c r="C986" s="200"/>
      <c r="D986" s="200"/>
      <c r="E986" s="200"/>
      <c r="F986" s="200"/>
      <c r="G986" s="200"/>
      <c r="H986" s="200"/>
      <c r="I986" s="200"/>
      <c r="J986" s="200"/>
      <c r="K986" s="200"/>
      <c r="L986" s="200"/>
      <c r="M986" s="200"/>
      <c r="N986" s="200"/>
      <c r="O986" s="200"/>
      <c r="R986" s="200"/>
      <c r="S986" s="200"/>
    </row>
    <row r="987" spans="1:19" s="221" customFormat="1">
      <c r="A987" s="200"/>
      <c r="B987" s="200"/>
      <c r="C987" s="200"/>
      <c r="D987" s="200"/>
      <c r="E987" s="200"/>
      <c r="F987" s="200"/>
      <c r="G987" s="200"/>
      <c r="H987" s="200"/>
      <c r="I987" s="200"/>
      <c r="J987" s="200"/>
      <c r="K987" s="200"/>
      <c r="L987" s="200"/>
      <c r="M987" s="200"/>
      <c r="N987" s="200"/>
      <c r="O987" s="200"/>
      <c r="R987" s="200"/>
      <c r="S987" s="200"/>
    </row>
    <row r="988" spans="1:19" s="221" customFormat="1">
      <c r="A988" s="200"/>
      <c r="B988" s="200"/>
      <c r="C988" s="200"/>
      <c r="D988" s="200"/>
      <c r="E988" s="200"/>
      <c r="F988" s="200"/>
      <c r="G988" s="200"/>
      <c r="H988" s="200"/>
      <c r="I988" s="200"/>
      <c r="J988" s="200"/>
      <c r="K988" s="200"/>
      <c r="L988" s="200"/>
      <c r="M988" s="200"/>
      <c r="N988" s="200"/>
      <c r="O988" s="200"/>
      <c r="R988" s="200"/>
      <c r="S988" s="200"/>
    </row>
    <row r="989" spans="1:19" s="221" customFormat="1">
      <c r="A989" s="200"/>
      <c r="B989" s="200"/>
      <c r="C989" s="200"/>
      <c r="D989" s="200"/>
      <c r="E989" s="200"/>
      <c r="F989" s="200"/>
      <c r="G989" s="200"/>
      <c r="H989" s="200"/>
      <c r="I989" s="200"/>
      <c r="J989" s="200"/>
      <c r="K989" s="200"/>
      <c r="L989" s="200"/>
      <c r="M989" s="200"/>
      <c r="N989" s="200"/>
      <c r="O989" s="200"/>
      <c r="R989" s="200"/>
      <c r="S989" s="200"/>
    </row>
    <row r="990" spans="1:19" s="221" customFormat="1">
      <c r="A990" s="200"/>
      <c r="B990" s="200"/>
      <c r="C990" s="200"/>
      <c r="D990" s="200"/>
      <c r="E990" s="200"/>
      <c r="F990" s="200"/>
      <c r="G990" s="200"/>
      <c r="H990" s="200"/>
      <c r="I990" s="200"/>
      <c r="J990" s="200"/>
      <c r="K990" s="200"/>
      <c r="L990" s="200"/>
      <c r="M990" s="200"/>
      <c r="N990" s="200"/>
      <c r="O990" s="200"/>
      <c r="R990" s="200"/>
      <c r="S990" s="200"/>
    </row>
    <row r="991" spans="1:19" s="221" customFormat="1">
      <c r="A991" s="200"/>
      <c r="B991" s="200"/>
      <c r="C991" s="200"/>
      <c r="D991" s="200"/>
      <c r="E991" s="200"/>
      <c r="F991" s="200"/>
      <c r="G991" s="200"/>
      <c r="H991" s="200"/>
      <c r="I991" s="200"/>
      <c r="J991" s="200"/>
      <c r="K991" s="200"/>
      <c r="L991" s="200"/>
      <c r="M991" s="200"/>
      <c r="N991" s="200"/>
      <c r="O991" s="200"/>
      <c r="R991" s="200"/>
      <c r="S991" s="200"/>
    </row>
    <row r="992" spans="1:19" s="221" customFormat="1">
      <c r="A992" s="200"/>
      <c r="B992" s="200"/>
      <c r="C992" s="200"/>
      <c r="D992" s="200"/>
      <c r="E992" s="200"/>
      <c r="F992" s="200"/>
      <c r="G992" s="200"/>
      <c r="H992" s="200"/>
      <c r="I992" s="200"/>
      <c r="J992" s="200"/>
      <c r="K992" s="200"/>
      <c r="L992" s="200"/>
      <c r="M992" s="200"/>
      <c r="N992" s="200"/>
      <c r="O992" s="200"/>
      <c r="R992" s="200"/>
      <c r="S992" s="200"/>
    </row>
    <row r="993" spans="1:19" s="221" customFormat="1">
      <c r="A993" s="200"/>
      <c r="B993" s="200"/>
      <c r="C993" s="200"/>
      <c r="D993" s="200"/>
      <c r="E993" s="200"/>
      <c r="F993" s="200"/>
      <c r="G993" s="200"/>
      <c r="H993" s="200"/>
      <c r="I993" s="200"/>
      <c r="J993" s="200"/>
      <c r="K993" s="200"/>
      <c r="L993" s="200"/>
      <c r="M993" s="200"/>
      <c r="N993" s="200"/>
      <c r="O993" s="200"/>
      <c r="R993" s="200"/>
      <c r="S993" s="200"/>
    </row>
    <row r="994" spans="1:19" s="221" customFormat="1">
      <c r="A994" s="200"/>
      <c r="B994" s="200"/>
      <c r="C994" s="200"/>
      <c r="D994" s="200"/>
      <c r="E994" s="200"/>
      <c r="F994" s="200"/>
      <c r="G994" s="200"/>
      <c r="H994" s="200"/>
      <c r="I994" s="200"/>
      <c r="J994" s="200"/>
      <c r="K994" s="200"/>
      <c r="L994" s="200"/>
      <c r="M994" s="200"/>
      <c r="N994" s="200"/>
      <c r="O994" s="200"/>
      <c r="R994" s="200"/>
      <c r="S994" s="200"/>
    </row>
    <row r="995" spans="1:19" s="221" customFormat="1">
      <c r="A995" s="200"/>
      <c r="B995" s="200"/>
      <c r="C995" s="200"/>
      <c r="D995" s="200"/>
      <c r="E995" s="200"/>
      <c r="F995" s="200"/>
      <c r="G995" s="200"/>
      <c r="H995" s="200"/>
      <c r="I995" s="200"/>
      <c r="J995" s="200"/>
      <c r="K995" s="200"/>
      <c r="L995" s="200"/>
      <c r="M995" s="200"/>
      <c r="N995" s="200"/>
      <c r="O995" s="200"/>
      <c r="R995" s="200"/>
      <c r="S995" s="200"/>
    </row>
    <row r="996" spans="1:19" s="221" customFormat="1">
      <c r="A996" s="200"/>
      <c r="B996" s="200"/>
      <c r="C996" s="200"/>
      <c r="D996" s="200"/>
      <c r="E996" s="200"/>
      <c r="F996" s="200"/>
      <c r="G996" s="200"/>
      <c r="H996" s="200"/>
      <c r="I996" s="200"/>
      <c r="J996" s="200"/>
      <c r="K996" s="200"/>
      <c r="L996" s="200"/>
      <c r="M996" s="200"/>
      <c r="N996" s="200"/>
      <c r="O996" s="200"/>
      <c r="R996" s="200"/>
      <c r="S996" s="200"/>
    </row>
    <row r="997" spans="1:19" s="221" customFormat="1">
      <c r="A997" s="200"/>
      <c r="B997" s="200"/>
      <c r="C997" s="200"/>
      <c r="D997" s="200"/>
      <c r="E997" s="200"/>
      <c r="F997" s="200"/>
      <c r="G997" s="200"/>
      <c r="H997" s="200"/>
      <c r="I997" s="200"/>
      <c r="J997" s="200"/>
      <c r="K997" s="200"/>
      <c r="L997" s="200"/>
      <c r="M997" s="200"/>
      <c r="N997" s="200"/>
      <c r="O997" s="200"/>
      <c r="R997" s="200"/>
      <c r="S997" s="200"/>
    </row>
    <row r="998" spans="1:19" s="221" customFormat="1">
      <c r="A998" s="200"/>
      <c r="B998" s="200"/>
      <c r="C998" s="200"/>
      <c r="D998" s="200"/>
      <c r="E998" s="200"/>
      <c r="F998" s="200"/>
      <c r="G998" s="200"/>
      <c r="H998" s="200"/>
      <c r="I998" s="200"/>
      <c r="J998" s="200"/>
      <c r="K998" s="200"/>
      <c r="L998" s="200"/>
      <c r="M998" s="200"/>
      <c r="N998" s="200"/>
      <c r="O998" s="200"/>
      <c r="R998" s="200"/>
      <c r="S998" s="200"/>
    </row>
    <row r="999" spans="1:19" s="221" customFormat="1">
      <c r="A999" s="200"/>
      <c r="B999" s="200"/>
      <c r="C999" s="200"/>
      <c r="D999" s="200"/>
      <c r="E999" s="200"/>
      <c r="F999" s="200"/>
      <c r="G999" s="200"/>
      <c r="H999" s="200"/>
      <c r="I999" s="200"/>
      <c r="J999" s="200"/>
      <c r="K999" s="200"/>
      <c r="L999" s="200"/>
      <c r="M999" s="200"/>
      <c r="N999" s="200"/>
      <c r="O999" s="200"/>
      <c r="R999" s="200"/>
      <c r="S999" s="200"/>
    </row>
    <row r="1000" spans="1:19" s="221" customFormat="1">
      <c r="A1000" s="200"/>
      <c r="B1000" s="200"/>
      <c r="C1000" s="200"/>
      <c r="D1000" s="200"/>
      <c r="E1000" s="200"/>
      <c r="F1000" s="200"/>
      <c r="G1000" s="200"/>
      <c r="H1000" s="200"/>
      <c r="I1000" s="200"/>
      <c r="J1000" s="200"/>
      <c r="K1000" s="200"/>
      <c r="L1000" s="200"/>
      <c r="M1000" s="200"/>
      <c r="N1000" s="200"/>
      <c r="O1000" s="200"/>
      <c r="R1000" s="200"/>
      <c r="S1000" s="200"/>
    </row>
    <row r="1001" spans="1:19" s="221" customFormat="1">
      <c r="A1001" s="200"/>
      <c r="B1001" s="200"/>
      <c r="C1001" s="200"/>
      <c r="D1001" s="200"/>
      <c r="E1001" s="200"/>
      <c r="F1001" s="200"/>
      <c r="G1001" s="200"/>
      <c r="H1001" s="200"/>
      <c r="I1001" s="200"/>
      <c r="J1001" s="200"/>
      <c r="K1001" s="200"/>
      <c r="L1001" s="200"/>
      <c r="M1001" s="200"/>
      <c r="N1001" s="200"/>
      <c r="O1001" s="200"/>
      <c r="R1001" s="200"/>
      <c r="S1001" s="200"/>
    </row>
    <row r="1002" spans="1:19" s="221" customFormat="1">
      <c r="A1002" s="200"/>
      <c r="B1002" s="200"/>
      <c r="C1002" s="200"/>
      <c r="D1002" s="200"/>
      <c r="E1002" s="200"/>
      <c r="F1002" s="200"/>
      <c r="G1002" s="200"/>
      <c r="H1002" s="200"/>
      <c r="I1002" s="200"/>
      <c r="J1002" s="200"/>
      <c r="K1002" s="200"/>
      <c r="L1002" s="200"/>
      <c r="M1002" s="200"/>
      <c r="N1002" s="200"/>
      <c r="O1002" s="200"/>
      <c r="R1002" s="200"/>
      <c r="S1002" s="200"/>
    </row>
    <row r="1003" spans="1:19" s="221" customFormat="1">
      <c r="A1003" s="200"/>
      <c r="B1003" s="200"/>
      <c r="C1003" s="200"/>
      <c r="D1003" s="200"/>
      <c r="E1003" s="200"/>
      <c r="F1003" s="200"/>
      <c r="G1003" s="200"/>
      <c r="H1003" s="200"/>
      <c r="I1003" s="200"/>
      <c r="J1003" s="200"/>
      <c r="K1003" s="200"/>
      <c r="L1003" s="200"/>
      <c r="M1003" s="200"/>
      <c r="N1003" s="200"/>
      <c r="O1003" s="200"/>
      <c r="R1003" s="200"/>
      <c r="S1003" s="200"/>
    </row>
    <row r="1004" spans="1:19" s="221" customFormat="1">
      <c r="A1004" s="200"/>
      <c r="B1004" s="200"/>
      <c r="C1004" s="200"/>
      <c r="D1004" s="200"/>
      <c r="E1004" s="200"/>
      <c r="F1004" s="200"/>
      <c r="G1004" s="200"/>
      <c r="H1004" s="200"/>
      <c r="I1004" s="200"/>
      <c r="J1004" s="200"/>
      <c r="K1004" s="200"/>
      <c r="L1004" s="200"/>
      <c r="M1004" s="200"/>
      <c r="N1004" s="200"/>
      <c r="O1004" s="200"/>
      <c r="R1004" s="200"/>
      <c r="S1004" s="200"/>
    </row>
    <row r="1005" spans="1:19" s="221" customFormat="1">
      <c r="A1005" s="200"/>
      <c r="B1005" s="200"/>
      <c r="C1005" s="200"/>
      <c r="D1005" s="200"/>
      <c r="E1005" s="200"/>
      <c r="F1005" s="200"/>
      <c r="G1005" s="200"/>
      <c r="H1005" s="200"/>
      <c r="I1005" s="200"/>
      <c r="J1005" s="200"/>
      <c r="K1005" s="200"/>
      <c r="L1005" s="200"/>
      <c r="M1005" s="200"/>
      <c r="N1005" s="200"/>
      <c r="O1005" s="200"/>
      <c r="R1005" s="200"/>
      <c r="S1005" s="200"/>
    </row>
    <row r="1006" spans="1:19" s="221" customFormat="1">
      <c r="A1006" s="200"/>
      <c r="B1006" s="200"/>
      <c r="C1006" s="200"/>
      <c r="D1006" s="200"/>
      <c r="E1006" s="200"/>
      <c r="F1006" s="200"/>
      <c r="G1006" s="200"/>
      <c r="H1006" s="200"/>
      <c r="I1006" s="200"/>
      <c r="J1006" s="200"/>
      <c r="K1006" s="200"/>
      <c r="L1006" s="200"/>
      <c r="M1006" s="200"/>
      <c r="N1006" s="200"/>
      <c r="O1006" s="200"/>
      <c r="R1006" s="200"/>
      <c r="S1006" s="200"/>
    </row>
    <row r="1007" spans="1:19" s="221" customFormat="1">
      <c r="A1007" s="200"/>
      <c r="B1007" s="200"/>
      <c r="C1007" s="200"/>
      <c r="D1007" s="200"/>
      <c r="E1007" s="200"/>
      <c r="F1007" s="200"/>
      <c r="G1007" s="200"/>
      <c r="H1007" s="200"/>
      <c r="I1007" s="200"/>
      <c r="J1007" s="200"/>
      <c r="K1007" s="200"/>
      <c r="L1007" s="200"/>
      <c r="M1007" s="200"/>
      <c r="N1007" s="200"/>
      <c r="O1007" s="200"/>
      <c r="R1007" s="200"/>
      <c r="S1007" s="200"/>
    </row>
    <row r="1008" spans="1:19" s="221" customFormat="1">
      <c r="A1008" s="200"/>
      <c r="B1008" s="200"/>
      <c r="C1008" s="200"/>
      <c r="D1008" s="200"/>
      <c r="E1008" s="200"/>
      <c r="F1008" s="200"/>
      <c r="G1008" s="200"/>
      <c r="H1008" s="200"/>
      <c r="I1008" s="200"/>
      <c r="J1008" s="200"/>
      <c r="K1008" s="200"/>
      <c r="L1008" s="200"/>
      <c r="M1008" s="200"/>
      <c r="N1008" s="200"/>
      <c r="O1008" s="200"/>
      <c r="R1008" s="200"/>
      <c r="S1008" s="200"/>
    </row>
    <row r="1009" spans="1:19" s="221" customFormat="1">
      <c r="A1009" s="200"/>
      <c r="B1009" s="200"/>
      <c r="C1009" s="200"/>
      <c r="D1009" s="200"/>
      <c r="E1009" s="200"/>
      <c r="F1009" s="200"/>
      <c r="G1009" s="200"/>
      <c r="H1009" s="200"/>
      <c r="I1009" s="200"/>
      <c r="J1009" s="200"/>
      <c r="K1009" s="200"/>
      <c r="L1009" s="200"/>
      <c r="M1009" s="200"/>
      <c r="N1009" s="200"/>
      <c r="O1009" s="200"/>
      <c r="R1009" s="200"/>
      <c r="S1009" s="200"/>
    </row>
    <row r="1010" spans="1:19" s="221" customFormat="1">
      <c r="A1010" s="200"/>
      <c r="B1010" s="200"/>
      <c r="C1010" s="200"/>
      <c r="D1010" s="200"/>
      <c r="E1010" s="200"/>
      <c r="F1010" s="200"/>
      <c r="G1010" s="200"/>
      <c r="H1010" s="200"/>
      <c r="I1010" s="200"/>
      <c r="J1010" s="200"/>
      <c r="K1010" s="200"/>
      <c r="L1010" s="200"/>
      <c r="M1010" s="200"/>
      <c r="N1010" s="200"/>
      <c r="O1010" s="200"/>
      <c r="R1010" s="200"/>
      <c r="S1010" s="200"/>
    </row>
    <row r="1011" spans="1:19" s="221" customFormat="1">
      <c r="A1011" s="200"/>
      <c r="B1011" s="200"/>
      <c r="C1011" s="200"/>
      <c r="D1011" s="200"/>
      <c r="E1011" s="200"/>
      <c r="F1011" s="200"/>
      <c r="G1011" s="200"/>
      <c r="H1011" s="200"/>
      <c r="I1011" s="200"/>
      <c r="J1011" s="200"/>
      <c r="K1011" s="200"/>
      <c r="L1011" s="200"/>
      <c r="M1011" s="200"/>
      <c r="N1011" s="200"/>
      <c r="O1011" s="200"/>
      <c r="R1011" s="200"/>
      <c r="S1011" s="200"/>
    </row>
    <row r="1012" spans="1:19" s="221" customFormat="1">
      <c r="A1012" s="200"/>
      <c r="B1012" s="200"/>
      <c r="C1012" s="200"/>
      <c r="D1012" s="200"/>
      <c r="E1012" s="200"/>
      <c r="F1012" s="200"/>
      <c r="G1012" s="200"/>
      <c r="H1012" s="200"/>
      <c r="I1012" s="200"/>
      <c r="J1012" s="200"/>
      <c r="K1012" s="200"/>
      <c r="L1012" s="200"/>
      <c r="M1012" s="200"/>
      <c r="N1012" s="200"/>
      <c r="O1012" s="200"/>
      <c r="R1012" s="200"/>
      <c r="S1012" s="200"/>
    </row>
    <row r="1013" spans="1:19" s="221" customFormat="1">
      <c r="A1013" s="200"/>
      <c r="B1013" s="200"/>
      <c r="C1013" s="200"/>
      <c r="D1013" s="200"/>
      <c r="E1013" s="200"/>
      <c r="F1013" s="200"/>
      <c r="G1013" s="200"/>
      <c r="H1013" s="200"/>
      <c r="I1013" s="200"/>
      <c r="J1013" s="200"/>
      <c r="K1013" s="200"/>
      <c r="L1013" s="200"/>
      <c r="M1013" s="200"/>
      <c r="N1013" s="200"/>
      <c r="O1013" s="200"/>
      <c r="R1013" s="200"/>
      <c r="S1013" s="200"/>
    </row>
    <row r="1014" spans="1:19" s="221" customFormat="1">
      <c r="A1014" s="200"/>
      <c r="B1014" s="200"/>
      <c r="C1014" s="200"/>
      <c r="D1014" s="200"/>
      <c r="E1014" s="200"/>
      <c r="F1014" s="200"/>
      <c r="G1014" s="200"/>
      <c r="H1014" s="200"/>
      <c r="I1014" s="200"/>
      <c r="J1014" s="200"/>
      <c r="K1014" s="200"/>
      <c r="L1014" s="200"/>
      <c r="M1014" s="200"/>
      <c r="N1014" s="200"/>
      <c r="O1014" s="200"/>
      <c r="R1014" s="200"/>
      <c r="S1014" s="200"/>
    </row>
    <row r="1015" spans="1:19" s="221" customFormat="1">
      <c r="A1015" s="200"/>
      <c r="B1015" s="200"/>
      <c r="C1015" s="200"/>
      <c r="D1015" s="200"/>
      <c r="E1015" s="200"/>
      <c r="F1015" s="200"/>
      <c r="G1015" s="200"/>
      <c r="H1015" s="200"/>
      <c r="I1015" s="200"/>
      <c r="J1015" s="200"/>
      <c r="K1015" s="200"/>
      <c r="L1015" s="200"/>
      <c r="M1015" s="200"/>
      <c r="N1015" s="200"/>
      <c r="O1015" s="200"/>
      <c r="R1015" s="200"/>
      <c r="S1015" s="200"/>
    </row>
    <row r="1016" spans="1:19" s="221" customFormat="1">
      <c r="A1016" s="200"/>
      <c r="B1016" s="200"/>
      <c r="C1016" s="200"/>
      <c r="D1016" s="200"/>
      <c r="E1016" s="200"/>
      <c r="F1016" s="200"/>
      <c r="G1016" s="200"/>
      <c r="H1016" s="200"/>
      <c r="I1016" s="200"/>
      <c r="J1016" s="200"/>
      <c r="K1016" s="200"/>
      <c r="L1016" s="200"/>
      <c r="M1016" s="200"/>
      <c r="N1016" s="200"/>
      <c r="O1016" s="200"/>
      <c r="R1016" s="200"/>
      <c r="S1016" s="200"/>
    </row>
    <row r="1017" spans="1:19" s="221" customFormat="1">
      <c r="A1017" s="200"/>
      <c r="B1017" s="200"/>
      <c r="C1017" s="200"/>
      <c r="D1017" s="200"/>
      <c r="E1017" s="200"/>
      <c r="F1017" s="200"/>
      <c r="G1017" s="200"/>
      <c r="H1017" s="200"/>
      <c r="I1017" s="200"/>
      <c r="J1017" s="200"/>
      <c r="K1017" s="200"/>
      <c r="L1017" s="200"/>
      <c r="M1017" s="200"/>
      <c r="N1017" s="200"/>
      <c r="O1017" s="200"/>
      <c r="R1017" s="200"/>
      <c r="S1017" s="200"/>
    </row>
    <row r="1018" spans="1:19" s="221" customFormat="1">
      <c r="A1018" s="200"/>
      <c r="B1018" s="200"/>
      <c r="C1018" s="200"/>
      <c r="D1018" s="200"/>
      <c r="E1018" s="200"/>
      <c r="F1018" s="200"/>
      <c r="G1018" s="200"/>
      <c r="H1018" s="200"/>
      <c r="I1018" s="200"/>
      <c r="J1018" s="200"/>
      <c r="K1018" s="200"/>
      <c r="L1018" s="200"/>
      <c r="M1018" s="200"/>
      <c r="N1018" s="200"/>
      <c r="O1018" s="200"/>
      <c r="R1018" s="200"/>
      <c r="S1018" s="200"/>
    </row>
    <row r="1019" spans="1:19" s="221" customFormat="1">
      <c r="A1019" s="200"/>
      <c r="B1019" s="200"/>
      <c r="C1019" s="200"/>
      <c r="D1019" s="200"/>
      <c r="E1019" s="200"/>
      <c r="F1019" s="200"/>
      <c r="G1019" s="200"/>
      <c r="H1019" s="200"/>
      <c r="I1019" s="200"/>
      <c r="J1019" s="200"/>
      <c r="K1019" s="200"/>
      <c r="L1019" s="200"/>
      <c r="M1019" s="200"/>
      <c r="N1019" s="200"/>
      <c r="O1019" s="200"/>
      <c r="R1019" s="200"/>
      <c r="S1019" s="200"/>
    </row>
    <row r="1020" spans="1:19" s="221" customFormat="1">
      <c r="A1020" s="200"/>
      <c r="B1020" s="200"/>
      <c r="C1020" s="200"/>
      <c r="D1020" s="200"/>
      <c r="E1020" s="200"/>
      <c r="F1020" s="200"/>
      <c r="G1020" s="200"/>
      <c r="H1020" s="200"/>
      <c r="I1020" s="200"/>
      <c r="J1020" s="200"/>
      <c r="K1020" s="200"/>
      <c r="L1020" s="200"/>
      <c r="M1020" s="200"/>
      <c r="N1020" s="200"/>
      <c r="O1020" s="200"/>
      <c r="R1020" s="200"/>
      <c r="S1020" s="200"/>
    </row>
    <row r="1021" spans="1:19" s="221" customFormat="1">
      <c r="A1021" s="200"/>
      <c r="B1021" s="200"/>
      <c r="C1021" s="200"/>
      <c r="D1021" s="200"/>
      <c r="E1021" s="200"/>
      <c r="F1021" s="200"/>
      <c r="G1021" s="200"/>
      <c r="H1021" s="200"/>
      <c r="I1021" s="200"/>
      <c r="J1021" s="200"/>
      <c r="K1021" s="200"/>
      <c r="L1021" s="200"/>
      <c r="M1021" s="200"/>
      <c r="N1021" s="200"/>
      <c r="O1021" s="200"/>
      <c r="R1021" s="200"/>
      <c r="S1021" s="200"/>
    </row>
    <row r="1022" spans="1:19" s="221" customFormat="1">
      <c r="A1022" s="200"/>
      <c r="B1022" s="200"/>
      <c r="C1022" s="200"/>
      <c r="D1022" s="200"/>
      <c r="E1022" s="200"/>
      <c r="F1022" s="200"/>
      <c r="G1022" s="200"/>
      <c r="H1022" s="200"/>
      <c r="I1022" s="200"/>
      <c r="J1022" s="200"/>
      <c r="K1022" s="200"/>
      <c r="L1022" s="200"/>
      <c r="M1022" s="200"/>
      <c r="N1022" s="200"/>
      <c r="O1022" s="200"/>
      <c r="R1022" s="200"/>
      <c r="S1022" s="200"/>
    </row>
    <row r="1023" spans="1:19" s="221" customFormat="1">
      <c r="A1023" s="200"/>
      <c r="B1023" s="200"/>
      <c r="C1023" s="200"/>
      <c r="D1023" s="200"/>
      <c r="E1023" s="200"/>
      <c r="F1023" s="200"/>
      <c r="G1023" s="200"/>
      <c r="H1023" s="200"/>
      <c r="I1023" s="200"/>
      <c r="J1023" s="200"/>
      <c r="K1023" s="200"/>
      <c r="L1023" s="200"/>
      <c r="M1023" s="200"/>
      <c r="N1023" s="200"/>
      <c r="O1023" s="200"/>
      <c r="R1023" s="200"/>
      <c r="S1023" s="200"/>
    </row>
    <row r="1024" spans="1:19" s="221" customFormat="1">
      <c r="A1024" s="200"/>
      <c r="B1024" s="200"/>
      <c r="C1024" s="200"/>
      <c r="D1024" s="200"/>
      <c r="E1024" s="200"/>
      <c r="F1024" s="200"/>
      <c r="G1024" s="200"/>
      <c r="H1024" s="200"/>
      <c r="I1024" s="200"/>
      <c r="J1024" s="200"/>
      <c r="K1024" s="200"/>
      <c r="L1024" s="200"/>
      <c r="M1024" s="200"/>
      <c r="N1024" s="200"/>
      <c r="O1024" s="200"/>
      <c r="R1024" s="200"/>
      <c r="S1024" s="200"/>
    </row>
    <row r="1025" spans="1:19" s="221" customFormat="1">
      <c r="A1025" s="200"/>
      <c r="B1025" s="200"/>
      <c r="C1025" s="200"/>
      <c r="D1025" s="200"/>
      <c r="E1025" s="200"/>
      <c r="F1025" s="200"/>
      <c r="G1025" s="200"/>
      <c r="H1025" s="200"/>
      <c r="I1025" s="200"/>
      <c r="J1025" s="200"/>
      <c r="K1025" s="200"/>
      <c r="L1025" s="200"/>
      <c r="M1025" s="200"/>
      <c r="N1025" s="200"/>
      <c r="O1025" s="200"/>
      <c r="R1025" s="200"/>
      <c r="S1025" s="200"/>
    </row>
    <row r="1026" spans="1:19" s="221" customFormat="1">
      <c r="A1026" s="200"/>
      <c r="B1026" s="200"/>
      <c r="C1026" s="200"/>
      <c r="D1026" s="200"/>
      <c r="E1026" s="200"/>
      <c r="F1026" s="200"/>
      <c r="G1026" s="200"/>
      <c r="H1026" s="200"/>
      <c r="I1026" s="200"/>
      <c r="J1026" s="200"/>
      <c r="K1026" s="200"/>
      <c r="L1026" s="200"/>
      <c r="M1026" s="200"/>
      <c r="N1026" s="200"/>
      <c r="O1026" s="200"/>
      <c r="R1026" s="200"/>
      <c r="S1026" s="200"/>
    </row>
    <row r="1027" spans="1:19" s="221" customFormat="1">
      <c r="A1027" s="200"/>
      <c r="B1027" s="200"/>
      <c r="C1027" s="200"/>
      <c r="D1027" s="200"/>
      <c r="E1027" s="200"/>
      <c r="F1027" s="200"/>
      <c r="G1027" s="200"/>
      <c r="H1027" s="200"/>
      <c r="I1027" s="200"/>
      <c r="J1027" s="200"/>
      <c r="K1027" s="200"/>
      <c r="L1027" s="200"/>
      <c r="M1027" s="200"/>
      <c r="N1027" s="200"/>
      <c r="O1027" s="200"/>
      <c r="R1027" s="200"/>
      <c r="S1027" s="200"/>
    </row>
    <row r="1028" spans="1:19" s="221" customFormat="1">
      <c r="A1028" s="200"/>
      <c r="B1028" s="200"/>
      <c r="C1028" s="200"/>
      <c r="D1028" s="200"/>
      <c r="E1028" s="200"/>
      <c r="F1028" s="200"/>
      <c r="G1028" s="200"/>
      <c r="H1028" s="200"/>
      <c r="I1028" s="200"/>
      <c r="J1028" s="200"/>
      <c r="K1028" s="200"/>
      <c r="L1028" s="200"/>
      <c r="M1028" s="200"/>
      <c r="N1028" s="200"/>
      <c r="O1028" s="200"/>
      <c r="R1028" s="200"/>
      <c r="S1028" s="200"/>
    </row>
    <row r="1029" spans="1:19" s="221" customFormat="1">
      <c r="A1029" s="200"/>
      <c r="B1029" s="200"/>
      <c r="C1029" s="200"/>
      <c r="D1029" s="200"/>
      <c r="E1029" s="200"/>
      <c r="F1029" s="200"/>
      <c r="G1029" s="200"/>
      <c r="H1029" s="200"/>
      <c r="I1029" s="200"/>
      <c r="J1029" s="200"/>
      <c r="K1029" s="200"/>
      <c r="L1029" s="200"/>
      <c r="M1029" s="200"/>
      <c r="N1029" s="200"/>
      <c r="O1029" s="200"/>
      <c r="R1029" s="200"/>
      <c r="S1029" s="200"/>
    </row>
    <row r="1030" spans="1:19" s="221" customFormat="1">
      <c r="A1030" s="200"/>
      <c r="B1030" s="200"/>
      <c r="C1030" s="200"/>
      <c r="D1030" s="200"/>
      <c r="E1030" s="200"/>
      <c r="F1030" s="200"/>
      <c r="G1030" s="200"/>
      <c r="H1030" s="200"/>
      <c r="I1030" s="200"/>
      <c r="J1030" s="200"/>
      <c r="K1030" s="200"/>
      <c r="L1030" s="200"/>
      <c r="M1030" s="200"/>
      <c r="N1030" s="200"/>
      <c r="O1030" s="200"/>
      <c r="R1030" s="200"/>
      <c r="S1030" s="200"/>
    </row>
    <row r="1031" spans="1:19" s="221" customFormat="1">
      <c r="A1031" s="200"/>
      <c r="B1031" s="200"/>
      <c r="C1031" s="200"/>
      <c r="D1031" s="200"/>
      <c r="E1031" s="200"/>
      <c r="F1031" s="200"/>
      <c r="G1031" s="200"/>
      <c r="H1031" s="200"/>
      <c r="I1031" s="200"/>
      <c r="J1031" s="200"/>
      <c r="K1031" s="200"/>
      <c r="L1031" s="200"/>
      <c r="M1031" s="200"/>
      <c r="N1031" s="200"/>
      <c r="O1031" s="200"/>
      <c r="R1031" s="200"/>
      <c r="S1031" s="200"/>
    </row>
    <row r="1032" spans="1:19" s="221" customFormat="1">
      <c r="A1032" s="200"/>
      <c r="B1032" s="200"/>
      <c r="C1032" s="200"/>
      <c r="D1032" s="200"/>
      <c r="E1032" s="200"/>
      <c r="F1032" s="200"/>
      <c r="G1032" s="200"/>
      <c r="H1032" s="200"/>
      <c r="I1032" s="200"/>
      <c r="J1032" s="200"/>
      <c r="K1032" s="200"/>
      <c r="L1032" s="200"/>
      <c r="M1032" s="200"/>
      <c r="N1032" s="200"/>
      <c r="O1032" s="200"/>
      <c r="R1032" s="200"/>
      <c r="S1032" s="200"/>
    </row>
    <row r="1033" spans="1:19" s="221" customFormat="1">
      <c r="A1033" s="200"/>
      <c r="B1033" s="200"/>
      <c r="C1033" s="200"/>
      <c r="D1033" s="200"/>
      <c r="E1033" s="200"/>
      <c r="F1033" s="200"/>
      <c r="G1033" s="200"/>
      <c r="H1033" s="200"/>
      <c r="I1033" s="200"/>
      <c r="J1033" s="200"/>
      <c r="K1033" s="200"/>
      <c r="L1033" s="200"/>
      <c r="M1033" s="200"/>
      <c r="N1033" s="200"/>
      <c r="O1033" s="200"/>
      <c r="R1033" s="200"/>
      <c r="S1033" s="200"/>
    </row>
    <row r="1034" spans="1:19" s="221" customFormat="1">
      <c r="A1034" s="200"/>
      <c r="B1034" s="200"/>
      <c r="C1034" s="200"/>
      <c r="D1034" s="200"/>
      <c r="E1034" s="200"/>
      <c r="F1034" s="200"/>
      <c r="G1034" s="200"/>
      <c r="H1034" s="200"/>
      <c r="I1034" s="200"/>
      <c r="J1034" s="200"/>
      <c r="K1034" s="200"/>
      <c r="L1034" s="200"/>
      <c r="M1034" s="200"/>
      <c r="N1034" s="200"/>
      <c r="O1034" s="200"/>
      <c r="R1034" s="200"/>
      <c r="S1034" s="200"/>
    </row>
    <row r="1035" spans="1:19" s="221" customFormat="1">
      <c r="A1035" s="200"/>
      <c r="B1035" s="200"/>
      <c r="C1035" s="200"/>
      <c r="D1035" s="200"/>
      <c r="E1035" s="200"/>
      <c r="F1035" s="200"/>
      <c r="G1035" s="200"/>
      <c r="H1035" s="200"/>
      <c r="I1035" s="200"/>
      <c r="J1035" s="200"/>
      <c r="K1035" s="200"/>
      <c r="L1035" s="200"/>
      <c r="M1035" s="200"/>
      <c r="N1035" s="200"/>
      <c r="O1035" s="200"/>
      <c r="R1035" s="200"/>
      <c r="S1035" s="200"/>
    </row>
    <row r="1036" spans="1:19" s="221" customFormat="1">
      <c r="A1036" s="200"/>
      <c r="B1036" s="200"/>
      <c r="C1036" s="200"/>
      <c r="D1036" s="200"/>
      <c r="E1036" s="200"/>
      <c r="F1036" s="200"/>
      <c r="G1036" s="200"/>
      <c r="H1036" s="200"/>
      <c r="I1036" s="200"/>
      <c r="J1036" s="200"/>
      <c r="K1036" s="200"/>
      <c r="L1036" s="200"/>
      <c r="M1036" s="200"/>
      <c r="N1036" s="200"/>
      <c r="O1036" s="200"/>
      <c r="R1036" s="200"/>
      <c r="S1036" s="200"/>
    </row>
    <row r="1037" spans="1:19" s="221" customFormat="1">
      <c r="A1037" s="200"/>
      <c r="B1037" s="200"/>
      <c r="C1037" s="200"/>
      <c r="D1037" s="200"/>
      <c r="E1037" s="200"/>
      <c r="F1037" s="200"/>
      <c r="G1037" s="200"/>
      <c r="H1037" s="200"/>
      <c r="I1037" s="200"/>
      <c r="J1037" s="200"/>
      <c r="K1037" s="200"/>
      <c r="L1037" s="200"/>
      <c r="M1037" s="200"/>
      <c r="N1037" s="200"/>
      <c r="O1037" s="200"/>
      <c r="R1037" s="200"/>
      <c r="S1037" s="200"/>
    </row>
    <row r="1038" spans="1:19" s="221" customFormat="1">
      <c r="A1038" s="200"/>
      <c r="B1038" s="200"/>
      <c r="C1038" s="200"/>
      <c r="D1038" s="200"/>
      <c r="E1038" s="200"/>
      <c r="F1038" s="200"/>
      <c r="G1038" s="200"/>
      <c r="H1038" s="200"/>
      <c r="I1038" s="200"/>
      <c r="J1038" s="200"/>
      <c r="K1038" s="200"/>
      <c r="L1038" s="200"/>
      <c r="M1038" s="200"/>
      <c r="N1038" s="200"/>
      <c r="O1038" s="200"/>
      <c r="R1038" s="200"/>
      <c r="S1038" s="200"/>
    </row>
    <row r="1039" spans="1:19" s="221" customFormat="1">
      <c r="A1039" s="200"/>
      <c r="B1039" s="200"/>
      <c r="C1039" s="200"/>
      <c r="D1039" s="200"/>
      <c r="E1039" s="200"/>
      <c r="F1039" s="200"/>
      <c r="G1039" s="200"/>
      <c r="H1039" s="200"/>
      <c r="I1039" s="200"/>
      <c r="J1039" s="200"/>
      <c r="K1039" s="200"/>
      <c r="L1039" s="200"/>
      <c r="M1039" s="200"/>
      <c r="N1039" s="200"/>
      <c r="O1039" s="200"/>
      <c r="R1039" s="200"/>
      <c r="S1039" s="200"/>
    </row>
    <row r="1040" spans="1:19" s="221" customFormat="1">
      <c r="A1040" s="200"/>
      <c r="B1040" s="200"/>
      <c r="C1040" s="200"/>
      <c r="D1040" s="200"/>
      <c r="E1040" s="200"/>
      <c r="F1040" s="200"/>
      <c r="G1040" s="200"/>
      <c r="H1040" s="200"/>
      <c r="I1040" s="200"/>
      <c r="J1040" s="200"/>
      <c r="K1040" s="200"/>
      <c r="L1040" s="200"/>
      <c r="M1040" s="200"/>
      <c r="N1040" s="200"/>
      <c r="O1040" s="200"/>
      <c r="R1040" s="200"/>
      <c r="S1040" s="200"/>
    </row>
    <row r="1041" spans="1:19" s="221" customFormat="1">
      <c r="A1041" s="200"/>
      <c r="B1041" s="200"/>
      <c r="C1041" s="200"/>
      <c r="D1041" s="200"/>
      <c r="E1041" s="200"/>
      <c r="F1041" s="200"/>
      <c r="G1041" s="200"/>
      <c r="H1041" s="200"/>
      <c r="I1041" s="200"/>
      <c r="J1041" s="200"/>
      <c r="K1041" s="200"/>
      <c r="L1041" s="200"/>
      <c r="M1041" s="200"/>
      <c r="N1041" s="200"/>
      <c r="O1041" s="200"/>
      <c r="R1041" s="200"/>
      <c r="S1041" s="200"/>
    </row>
    <row r="1042" spans="1:19" s="221" customFormat="1">
      <c r="A1042" s="200"/>
      <c r="B1042" s="200"/>
      <c r="C1042" s="200"/>
      <c r="D1042" s="200"/>
      <c r="E1042" s="200"/>
      <c r="F1042" s="200"/>
      <c r="G1042" s="200"/>
      <c r="H1042" s="200"/>
      <c r="I1042" s="200"/>
      <c r="J1042" s="200"/>
      <c r="K1042" s="200"/>
      <c r="L1042" s="200"/>
      <c r="M1042" s="200"/>
      <c r="N1042" s="200"/>
      <c r="O1042" s="200"/>
      <c r="R1042" s="200"/>
      <c r="S1042" s="200"/>
    </row>
    <row r="1043" spans="1:19" s="221" customFormat="1">
      <c r="A1043" s="200"/>
      <c r="B1043" s="200"/>
      <c r="C1043" s="200"/>
      <c r="D1043" s="200"/>
      <c r="E1043" s="200"/>
      <c r="F1043" s="200"/>
      <c r="G1043" s="200"/>
      <c r="H1043" s="200"/>
      <c r="I1043" s="200"/>
      <c r="J1043" s="200"/>
      <c r="K1043" s="200"/>
      <c r="L1043" s="200"/>
      <c r="M1043" s="200"/>
      <c r="N1043" s="200"/>
      <c r="O1043" s="200"/>
      <c r="R1043" s="200"/>
      <c r="S1043" s="200"/>
    </row>
    <row r="1044" spans="1:19" s="221" customFormat="1">
      <c r="A1044" s="200"/>
      <c r="B1044" s="200"/>
      <c r="C1044" s="200"/>
      <c r="D1044" s="200"/>
      <c r="E1044" s="200"/>
      <c r="F1044" s="200"/>
      <c r="G1044" s="200"/>
      <c r="H1044" s="200"/>
      <c r="I1044" s="200"/>
      <c r="J1044" s="200"/>
      <c r="K1044" s="200"/>
      <c r="L1044" s="200"/>
      <c r="M1044" s="200"/>
      <c r="N1044" s="200"/>
      <c r="O1044" s="200"/>
      <c r="R1044" s="200"/>
      <c r="S1044" s="200"/>
    </row>
    <row r="1045" spans="1:19" s="221" customFormat="1">
      <c r="A1045" s="200"/>
      <c r="B1045" s="200"/>
      <c r="C1045" s="200"/>
      <c r="D1045" s="200"/>
      <c r="E1045" s="200"/>
      <c r="F1045" s="200"/>
      <c r="G1045" s="200"/>
      <c r="H1045" s="200"/>
      <c r="I1045" s="200"/>
      <c r="J1045" s="200"/>
      <c r="K1045" s="200"/>
      <c r="L1045" s="200"/>
      <c r="M1045" s="200"/>
      <c r="N1045" s="200"/>
      <c r="O1045" s="200"/>
      <c r="R1045" s="200"/>
      <c r="S1045" s="200"/>
    </row>
    <row r="1046" spans="1:19" s="221" customFormat="1">
      <c r="A1046" s="200"/>
      <c r="B1046" s="200"/>
      <c r="C1046" s="200"/>
      <c r="D1046" s="200"/>
      <c r="E1046" s="200"/>
      <c r="F1046" s="200"/>
      <c r="G1046" s="200"/>
      <c r="H1046" s="200"/>
      <c r="I1046" s="200"/>
      <c r="J1046" s="200"/>
      <c r="K1046" s="200"/>
      <c r="L1046" s="200"/>
      <c r="M1046" s="200"/>
      <c r="N1046" s="200"/>
      <c r="O1046" s="200"/>
      <c r="R1046" s="200"/>
      <c r="S1046" s="200"/>
    </row>
    <row r="1047" spans="1:19" s="221" customFormat="1">
      <c r="A1047" s="200"/>
      <c r="B1047" s="200"/>
      <c r="C1047" s="200"/>
      <c r="D1047" s="200"/>
      <c r="E1047" s="200"/>
      <c r="F1047" s="200"/>
      <c r="G1047" s="200"/>
      <c r="H1047" s="200"/>
      <c r="I1047" s="200"/>
      <c r="J1047" s="200"/>
      <c r="K1047" s="200"/>
      <c r="L1047" s="200"/>
      <c r="M1047" s="200"/>
      <c r="N1047" s="200"/>
      <c r="O1047" s="200"/>
      <c r="R1047" s="200"/>
      <c r="S1047" s="200"/>
    </row>
    <row r="1048" spans="1:19" s="221" customFormat="1">
      <c r="A1048" s="200"/>
      <c r="B1048" s="200"/>
      <c r="C1048" s="200"/>
      <c r="D1048" s="200"/>
      <c r="E1048" s="200"/>
      <c r="F1048" s="200"/>
      <c r="G1048" s="200"/>
      <c r="H1048" s="200"/>
      <c r="I1048" s="200"/>
      <c r="J1048" s="200"/>
      <c r="K1048" s="200"/>
      <c r="L1048" s="200"/>
      <c r="M1048" s="200"/>
      <c r="N1048" s="200"/>
      <c r="O1048" s="200"/>
      <c r="R1048" s="200"/>
      <c r="S1048" s="200"/>
    </row>
    <row r="1049" spans="1:19" s="221" customFormat="1">
      <c r="A1049" s="200"/>
      <c r="B1049" s="200"/>
      <c r="C1049" s="200"/>
      <c r="D1049" s="200"/>
      <c r="E1049" s="200"/>
      <c r="F1049" s="200"/>
      <c r="G1049" s="200"/>
      <c r="H1049" s="200"/>
      <c r="I1049" s="200"/>
      <c r="J1049" s="200"/>
      <c r="K1049" s="200"/>
      <c r="L1049" s="200"/>
      <c r="M1049" s="200"/>
      <c r="N1049" s="200"/>
      <c r="O1049" s="200"/>
      <c r="R1049" s="200"/>
      <c r="S1049" s="200"/>
    </row>
    <row r="1050" spans="1:19" s="221" customFormat="1">
      <c r="A1050" s="200"/>
      <c r="B1050" s="200"/>
      <c r="C1050" s="200"/>
      <c r="D1050" s="200"/>
      <c r="E1050" s="200"/>
      <c r="F1050" s="200"/>
      <c r="G1050" s="200"/>
      <c r="H1050" s="200"/>
      <c r="I1050" s="200"/>
      <c r="J1050" s="200"/>
      <c r="K1050" s="200"/>
      <c r="L1050" s="200"/>
      <c r="M1050" s="200"/>
      <c r="N1050" s="200"/>
      <c r="O1050" s="200"/>
      <c r="R1050" s="200"/>
      <c r="S1050" s="200"/>
    </row>
    <row r="1051" spans="1:19" s="221" customFormat="1">
      <c r="A1051" s="200"/>
      <c r="B1051" s="200"/>
      <c r="C1051" s="200"/>
      <c r="D1051" s="200"/>
      <c r="E1051" s="200"/>
      <c r="F1051" s="200"/>
      <c r="G1051" s="200"/>
      <c r="H1051" s="200"/>
      <c r="I1051" s="200"/>
      <c r="J1051" s="200"/>
      <c r="K1051" s="200"/>
      <c r="L1051" s="200"/>
      <c r="M1051" s="200"/>
      <c r="N1051" s="200"/>
      <c r="O1051" s="200"/>
      <c r="R1051" s="200"/>
      <c r="S1051" s="200"/>
    </row>
    <row r="1052" spans="1:19" s="221" customFormat="1">
      <c r="A1052" s="200"/>
      <c r="B1052" s="200"/>
      <c r="C1052" s="200"/>
      <c r="D1052" s="200"/>
      <c r="E1052" s="200"/>
      <c r="F1052" s="200"/>
      <c r="G1052" s="200"/>
      <c r="H1052" s="200"/>
      <c r="I1052" s="200"/>
      <c r="J1052" s="200"/>
      <c r="K1052" s="200"/>
      <c r="L1052" s="200"/>
      <c r="M1052" s="200"/>
      <c r="N1052" s="200"/>
      <c r="O1052" s="200"/>
      <c r="R1052" s="200"/>
      <c r="S1052" s="200"/>
    </row>
    <row r="1053" spans="1:19" s="221" customFormat="1">
      <c r="A1053" s="200"/>
      <c r="B1053" s="200"/>
      <c r="C1053" s="200"/>
      <c r="D1053" s="200"/>
      <c r="E1053" s="200"/>
      <c r="F1053" s="200"/>
      <c r="G1053" s="200"/>
      <c r="H1053" s="200"/>
      <c r="I1053" s="200"/>
      <c r="J1053" s="200"/>
      <c r="K1053" s="200"/>
      <c r="L1053" s="200"/>
      <c r="M1053" s="200"/>
      <c r="N1053" s="200"/>
      <c r="O1053" s="200"/>
      <c r="R1053" s="200"/>
      <c r="S1053" s="200"/>
    </row>
    <row r="1054" spans="1:19" s="221" customFormat="1">
      <c r="A1054" s="200"/>
      <c r="B1054" s="200"/>
      <c r="C1054" s="200"/>
      <c r="D1054" s="200"/>
      <c r="E1054" s="200"/>
      <c r="F1054" s="200"/>
      <c r="G1054" s="200"/>
      <c r="H1054" s="200"/>
      <c r="I1054" s="200"/>
      <c r="J1054" s="200"/>
      <c r="K1054" s="200"/>
      <c r="L1054" s="200"/>
      <c r="M1054" s="200"/>
      <c r="N1054" s="200"/>
      <c r="O1054" s="200"/>
      <c r="R1054" s="200"/>
      <c r="S1054" s="200"/>
    </row>
    <row r="1055" spans="1:19" s="221" customFormat="1">
      <c r="A1055" s="200"/>
      <c r="B1055" s="200"/>
      <c r="C1055" s="200"/>
      <c r="D1055" s="200"/>
      <c r="E1055" s="200"/>
      <c r="F1055" s="200"/>
      <c r="G1055" s="200"/>
      <c r="H1055" s="200"/>
      <c r="I1055" s="200"/>
      <c r="J1055" s="200"/>
      <c r="K1055" s="200"/>
      <c r="L1055" s="200"/>
      <c r="M1055" s="200"/>
      <c r="N1055" s="200"/>
      <c r="O1055" s="200"/>
      <c r="R1055" s="200"/>
      <c r="S1055" s="200"/>
    </row>
    <row r="1056" spans="1:19" s="221" customFormat="1">
      <c r="A1056" s="200"/>
      <c r="B1056" s="200"/>
      <c r="C1056" s="200"/>
      <c r="D1056" s="200"/>
      <c r="E1056" s="200"/>
      <c r="F1056" s="200"/>
      <c r="G1056" s="200"/>
      <c r="H1056" s="200"/>
      <c r="I1056" s="200"/>
      <c r="J1056" s="200"/>
      <c r="K1056" s="200"/>
      <c r="L1056" s="200"/>
      <c r="M1056" s="200"/>
      <c r="N1056" s="200"/>
      <c r="O1056" s="200"/>
      <c r="R1056" s="200"/>
      <c r="S1056" s="200"/>
    </row>
    <row r="1057" spans="1:19" s="221" customFormat="1">
      <c r="A1057" s="200"/>
      <c r="B1057" s="200"/>
      <c r="C1057" s="200"/>
      <c r="D1057" s="200"/>
      <c r="E1057" s="200"/>
      <c r="F1057" s="200"/>
      <c r="G1057" s="200"/>
      <c r="H1057" s="200"/>
      <c r="I1057" s="200"/>
      <c r="J1057" s="200"/>
      <c r="K1057" s="200"/>
      <c r="L1057" s="200"/>
      <c r="M1057" s="200"/>
      <c r="N1057" s="200"/>
      <c r="O1057" s="200"/>
      <c r="R1057" s="200"/>
      <c r="S1057" s="200"/>
    </row>
    <row r="1058" spans="1:19" s="221" customFormat="1">
      <c r="A1058" s="200"/>
      <c r="B1058" s="200"/>
      <c r="C1058" s="200"/>
      <c r="D1058" s="200"/>
      <c r="E1058" s="200"/>
      <c r="F1058" s="200"/>
      <c r="G1058" s="200"/>
      <c r="H1058" s="200"/>
      <c r="I1058" s="200"/>
      <c r="J1058" s="200"/>
      <c r="K1058" s="200"/>
      <c r="L1058" s="200"/>
      <c r="M1058" s="200"/>
      <c r="N1058" s="200"/>
      <c r="O1058" s="200"/>
      <c r="R1058" s="200"/>
      <c r="S1058" s="200"/>
    </row>
    <row r="1059" spans="1:19" s="221" customFormat="1">
      <c r="A1059" s="200"/>
      <c r="B1059" s="200"/>
      <c r="C1059" s="200"/>
      <c r="D1059" s="200"/>
      <c r="E1059" s="200"/>
      <c r="F1059" s="200"/>
      <c r="G1059" s="200"/>
      <c r="H1059" s="200"/>
      <c r="I1059" s="200"/>
      <c r="J1059" s="200"/>
      <c r="K1059" s="200"/>
      <c r="L1059" s="200"/>
      <c r="M1059" s="200"/>
      <c r="N1059" s="200"/>
      <c r="O1059" s="200"/>
      <c r="R1059" s="200"/>
      <c r="S1059" s="200"/>
    </row>
    <row r="1060" spans="1:19" s="221" customFormat="1">
      <c r="A1060" s="200"/>
      <c r="B1060" s="200"/>
      <c r="C1060" s="200"/>
      <c r="D1060" s="200"/>
      <c r="E1060" s="200"/>
      <c r="F1060" s="200"/>
      <c r="G1060" s="200"/>
      <c r="H1060" s="200"/>
      <c r="I1060" s="200"/>
      <c r="J1060" s="200"/>
      <c r="K1060" s="200"/>
      <c r="L1060" s="200"/>
      <c r="M1060" s="200"/>
      <c r="N1060" s="200"/>
      <c r="O1060" s="200"/>
      <c r="R1060" s="200"/>
      <c r="S1060" s="200"/>
    </row>
    <row r="1061" spans="1:19" s="221" customFormat="1">
      <c r="A1061" s="200"/>
      <c r="B1061" s="200"/>
      <c r="C1061" s="200"/>
      <c r="D1061" s="200"/>
      <c r="E1061" s="200"/>
      <c r="F1061" s="200"/>
      <c r="G1061" s="200"/>
      <c r="H1061" s="200"/>
      <c r="I1061" s="200"/>
      <c r="J1061" s="200"/>
      <c r="K1061" s="200"/>
      <c r="L1061" s="200"/>
      <c r="M1061" s="200"/>
      <c r="N1061" s="200"/>
      <c r="O1061" s="200"/>
      <c r="R1061" s="200"/>
      <c r="S1061" s="200"/>
    </row>
    <row r="1062" spans="1:19" s="221" customFormat="1">
      <c r="A1062" s="200"/>
      <c r="B1062" s="200"/>
      <c r="C1062" s="200"/>
      <c r="D1062" s="200"/>
      <c r="E1062" s="200"/>
      <c r="F1062" s="200"/>
      <c r="G1062" s="200"/>
      <c r="H1062" s="200"/>
      <c r="I1062" s="200"/>
      <c r="J1062" s="200"/>
      <c r="K1062" s="200"/>
      <c r="L1062" s="200"/>
      <c r="M1062" s="200"/>
      <c r="N1062" s="200"/>
      <c r="O1062" s="200"/>
      <c r="R1062" s="200"/>
      <c r="S1062" s="200"/>
    </row>
    <row r="1063" spans="1:19" s="221" customFormat="1">
      <c r="A1063" s="200"/>
      <c r="B1063" s="200"/>
      <c r="C1063" s="200"/>
      <c r="D1063" s="200"/>
      <c r="E1063" s="200"/>
      <c r="F1063" s="200"/>
      <c r="G1063" s="200"/>
      <c r="H1063" s="200"/>
      <c r="I1063" s="200"/>
      <c r="J1063" s="200"/>
      <c r="K1063" s="200"/>
      <c r="L1063" s="200"/>
      <c r="M1063" s="200"/>
      <c r="N1063" s="200"/>
      <c r="O1063" s="200"/>
      <c r="R1063" s="200"/>
      <c r="S1063" s="200"/>
    </row>
    <row r="1064" spans="1:19" s="221" customFormat="1">
      <c r="A1064" s="200"/>
      <c r="B1064" s="200"/>
      <c r="C1064" s="200"/>
      <c r="D1064" s="200"/>
      <c r="E1064" s="200"/>
      <c r="F1064" s="200"/>
      <c r="G1064" s="200"/>
      <c r="H1064" s="200"/>
      <c r="I1064" s="200"/>
      <c r="J1064" s="200"/>
      <c r="K1064" s="200"/>
      <c r="L1064" s="200"/>
      <c r="M1064" s="200"/>
      <c r="N1064" s="200"/>
      <c r="O1064" s="200"/>
      <c r="R1064" s="200"/>
      <c r="S1064" s="200"/>
    </row>
    <row r="1065" spans="1:19" s="221" customFormat="1">
      <c r="A1065" s="200"/>
      <c r="B1065" s="200"/>
      <c r="C1065" s="200"/>
      <c r="D1065" s="200"/>
      <c r="E1065" s="200"/>
      <c r="F1065" s="200"/>
      <c r="G1065" s="200"/>
      <c r="H1065" s="200"/>
      <c r="I1065" s="200"/>
      <c r="J1065" s="200"/>
      <c r="K1065" s="200"/>
      <c r="L1065" s="200"/>
      <c r="M1065" s="200"/>
      <c r="N1065" s="200"/>
      <c r="O1065" s="200"/>
      <c r="R1065" s="200"/>
      <c r="S1065" s="200"/>
    </row>
    <row r="1066" spans="1:19" s="221" customFormat="1">
      <c r="A1066" s="200"/>
      <c r="B1066" s="200"/>
      <c r="C1066" s="200"/>
      <c r="D1066" s="200"/>
      <c r="E1066" s="200"/>
      <c r="F1066" s="200"/>
      <c r="G1066" s="200"/>
      <c r="H1066" s="200"/>
      <c r="I1066" s="200"/>
      <c r="J1066" s="200"/>
      <c r="K1066" s="200"/>
      <c r="L1066" s="200"/>
      <c r="M1066" s="200"/>
      <c r="N1066" s="200"/>
      <c r="O1066" s="200"/>
      <c r="R1066" s="200"/>
      <c r="S1066" s="200"/>
    </row>
    <row r="1067" spans="1:19" s="221" customFormat="1">
      <c r="A1067" s="200"/>
      <c r="B1067" s="200"/>
      <c r="C1067" s="200"/>
      <c r="D1067" s="200"/>
      <c r="E1067" s="200"/>
      <c r="F1067" s="200"/>
      <c r="G1067" s="200"/>
      <c r="H1067" s="200"/>
      <c r="I1067" s="200"/>
      <c r="J1067" s="200"/>
      <c r="K1067" s="200"/>
      <c r="L1067" s="200"/>
      <c r="M1067" s="200"/>
      <c r="N1067" s="200"/>
      <c r="O1067" s="200"/>
      <c r="R1067" s="200"/>
      <c r="S1067" s="200"/>
    </row>
    <row r="1068" spans="1:19" s="221" customFormat="1">
      <c r="A1068" s="200"/>
      <c r="B1068" s="200"/>
      <c r="C1068" s="200"/>
      <c r="D1068" s="200"/>
      <c r="E1068" s="200"/>
      <c r="F1068" s="200"/>
      <c r="G1068" s="200"/>
      <c r="H1068" s="200"/>
      <c r="I1068" s="200"/>
      <c r="J1068" s="200"/>
      <c r="K1068" s="200"/>
      <c r="L1068" s="200"/>
      <c r="M1068" s="200"/>
      <c r="N1068" s="200"/>
      <c r="O1068" s="200"/>
      <c r="R1068" s="200"/>
      <c r="S1068" s="200"/>
    </row>
    <row r="1069" spans="1:19" s="221" customFormat="1">
      <c r="A1069" s="200"/>
      <c r="B1069" s="200"/>
      <c r="C1069" s="200"/>
      <c r="D1069" s="200"/>
      <c r="E1069" s="200"/>
      <c r="F1069" s="200"/>
      <c r="G1069" s="200"/>
      <c r="H1069" s="200"/>
      <c r="I1069" s="200"/>
      <c r="J1069" s="200"/>
      <c r="K1069" s="200"/>
      <c r="L1069" s="200"/>
      <c r="M1069" s="200"/>
      <c r="N1069" s="200"/>
      <c r="O1069" s="200"/>
      <c r="R1069" s="200"/>
      <c r="S1069" s="200"/>
    </row>
    <row r="1070" spans="1:19" s="221" customFormat="1">
      <c r="A1070" s="200"/>
      <c r="B1070" s="200"/>
      <c r="C1070" s="200"/>
      <c r="D1070" s="200"/>
      <c r="E1070" s="200"/>
      <c r="F1070" s="200"/>
      <c r="G1070" s="200"/>
      <c r="H1070" s="200"/>
      <c r="I1070" s="200"/>
      <c r="J1070" s="200"/>
      <c r="K1070" s="200"/>
      <c r="L1070" s="200"/>
      <c r="M1070" s="200"/>
      <c r="N1070" s="200"/>
      <c r="O1070" s="200"/>
      <c r="R1070" s="200"/>
      <c r="S1070" s="200"/>
    </row>
    <row r="1071" spans="1:19" s="221" customFormat="1">
      <c r="A1071" s="200"/>
      <c r="B1071" s="200"/>
      <c r="C1071" s="200"/>
      <c r="D1071" s="200"/>
      <c r="E1071" s="200"/>
      <c r="F1071" s="200"/>
      <c r="G1071" s="200"/>
      <c r="H1071" s="200"/>
      <c r="I1071" s="200"/>
      <c r="J1071" s="200"/>
      <c r="K1071" s="200"/>
      <c r="L1071" s="200"/>
      <c r="M1071" s="200"/>
      <c r="N1071" s="200"/>
      <c r="O1071" s="200"/>
      <c r="R1071" s="200"/>
      <c r="S1071" s="200"/>
    </row>
    <row r="1072" spans="1:19" s="221" customFormat="1">
      <c r="A1072" s="200"/>
      <c r="B1072" s="200"/>
      <c r="C1072" s="200"/>
      <c r="D1072" s="200"/>
      <c r="E1072" s="200"/>
      <c r="F1072" s="200"/>
      <c r="G1072" s="200"/>
      <c r="H1072" s="200"/>
      <c r="I1072" s="200"/>
      <c r="J1072" s="200"/>
      <c r="K1072" s="200"/>
      <c r="L1072" s="200"/>
      <c r="M1072" s="200"/>
      <c r="N1072" s="200"/>
      <c r="O1072" s="200"/>
      <c r="R1072" s="200"/>
      <c r="S1072" s="200"/>
    </row>
    <row r="1073" spans="1:19" s="221" customFormat="1">
      <c r="A1073" s="200"/>
      <c r="B1073" s="200"/>
      <c r="C1073" s="200"/>
      <c r="D1073" s="200"/>
      <c r="E1073" s="200"/>
      <c r="F1073" s="200"/>
      <c r="G1073" s="200"/>
      <c r="H1073" s="200"/>
      <c r="I1073" s="200"/>
      <c r="J1073" s="200"/>
      <c r="K1073" s="200"/>
      <c r="L1073" s="200"/>
      <c r="M1073" s="200"/>
      <c r="N1073" s="200"/>
      <c r="O1073" s="200"/>
      <c r="R1073" s="200"/>
      <c r="S1073" s="200"/>
    </row>
    <row r="1074" spans="1:19" s="221" customFormat="1">
      <c r="A1074" s="200"/>
      <c r="B1074" s="200"/>
      <c r="C1074" s="200"/>
      <c r="D1074" s="200"/>
      <c r="E1074" s="200"/>
      <c r="F1074" s="200"/>
      <c r="G1074" s="200"/>
      <c r="H1074" s="200"/>
      <c r="I1074" s="200"/>
      <c r="J1074" s="200"/>
      <c r="K1074" s="200"/>
      <c r="L1074" s="200"/>
      <c r="M1074" s="200"/>
      <c r="N1074" s="200"/>
      <c r="O1074" s="200"/>
      <c r="R1074" s="200"/>
      <c r="S1074" s="200"/>
    </row>
    <row r="1075" spans="1:19" s="221" customFormat="1">
      <c r="A1075" s="200"/>
      <c r="B1075" s="200"/>
      <c r="C1075" s="200"/>
      <c r="D1075" s="200"/>
      <c r="E1075" s="200"/>
      <c r="F1075" s="200"/>
      <c r="G1075" s="200"/>
      <c r="H1075" s="200"/>
      <c r="I1075" s="200"/>
      <c r="J1075" s="200"/>
      <c r="K1075" s="200"/>
      <c r="L1075" s="200"/>
      <c r="M1075" s="200"/>
      <c r="N1075" s="200"/>
      <c r="O1075" s="200"/>
      <c r="R1075" s="200"/>
      <c r="S1075" s="200"/>
    </row>
    <row r="1076" spans="1:19" s="221" customFormat="1">
      <c r="A1076" s="200"/>
      <c r="B1076" s="200"/>
      <c r="C1076" s="200"/>
      <c r="D1076" s="200"/>
      <c r="E1076" s="200"/>
      <c r="F1076" s="200"/>
      <c r="G1076" s="200"/>
      <c r="H1076" s="200"/>
      <c r="I1076" s="200"/>
      <c r="J1076" s="200"/>
      <c r="K1076" s="200"/>
      <c r="L1076" s="200"/>
      <c r="M1076" s="200"/>
      <c r="N1076" s="200"/>
      <c r="O1076" s="200"/>
      <c r="R1076" s="200"/>
      <c r="S1076" s="200"/>
    </row>
    <row r="1077" spans="1:19" s="221" customFormat="1">
      <c r="A1077" s="200"/>
      <c r="B1077" s="200"/>
      <c r="C1077" s="200"/>
      <c r="D1077" s="200"/>
      <c r="E1077" s="200"/>
      <c r="F1077" s="200"/>
      <c r="G1077" s="200"/>
      <c r="H1077" s="200"/>
      <c r="I1077" s="200"/>
      <c r="J1077" s="200"/>
      <c r="K1077" s="200"/>
      <c r="L1077" s="200"/>
      <c r="M1077" s="200"/>
      <c r="N1077" s="200"/>
      <c r="O1077" s="200"/>
      <c r="R1077" s="200"/>
      <c r="S1077" s="200"/>
    </row>
    <row r="1078" spans="1:19" s="221" customFormat="1">
      <c r="A1078" s="200"/>
      <c r="B1078" s="200"/>
      <c r="C1078" s="200"/>
      <c r="D1078" s="200"/>
      <c r="E1078" s="200"/>
      <c r="F1078" s="200"/>
      <c r="G1078" s="200"/>
      <c r="H1078" s="200"/>
      <c r="I1078" s="200"/>
      <c r="J1078" s="200"/>
      <c r="K1078" s="200"/>
      <c r="L1078" s="200"/>
      <c r="M1078" s="200"/>
      <c r="N1078" s="200"/>
      <c r="O1078" s="200"/>
      <c r="R1078" s="200"/>
      <c r="S1078" s="200"/>
    </row>
    <row r="1079" spans="1:19" s="221" customFormat="1">
      <c r="A1079" s="200"/>
      <c r="B1079" s="200"/>
      <c r="C1079" s="200"/>
      <c r="D1079" s="200"/>
      <c r="E1079" s="200"/>
      <c r="F1079" s="200"/>
      <c r="G1079" s="200"/>
      <c r="H1079" s="200"/>
      <c r="I1079" s="200"/>
      <c r="J1079" s="200"/>
      <c r="K1079" s="200"/>
      <c r="L1079" s="200"/>
      <c r="M1079" s="200"/>
      <c r="N1079" s="200"/>
      <c r="O1079" s="200"/>
      <c r="R1079" s="200"/>
      <c r="S1079" s="200"/>
    </row>
    <row r="1080" spans="1:19" s="221" customFormat="1">
      <c r="A1080" s="200"/>
      <c r="B1080" s="200"/>
      <c r="C1080" s="200"/>
      <c r="D1080" s="200"/>
      <c r="E1080" s="200"/>
      <c r="F1080" s="200"/>
      <c r="G1080" s="200"/>
      <c r="H1080" s="200"/>
      <c r="I1080" s="200"/>
      <c r="J1080" s="200"/>
      <c r="K1080" s="200"/>
      <c r="L1080" s="200"/>
      <c r="M1080" s="200"/>
      <c r="N1080" s="200"/>
      <c r="O1080" s="200"/>
      <c r="R1080" s="200"/>
      <c r="S1080" s="200"/>
    </row>
    <row r="1081" spans="1:19" s="221" customFormat="1">
      <c r="A1081" s="200"/>
      <c r="B1081" s="200"/>
      <c r="C1081" s="200"/>
      <c r="D1081" s="200"/>
      <c r="E1081" s="200"/>
      <c r="F1081" s="200"/>
      <c r="G1081" s="200"/>
      <c r="H1081" s="200"/>
      <c r="I1081" s="200"/>
      <c r="J1081" s="200"/>
      <c r="K1081" s="200"/>
      <c r="L1081" s="200"/>
      <c r="M1081" s="200"/>
      <c r="N1081" s="200"/>
      <c r="O1081" s="200"/>
      <c r="R1081" s="200"/>
      <c r="S1081" s="200"/>
    </row>
    <row r="1082" spans="1:19" s="221" customFormat="1">
      <c r="A1082" s="200"/>
      <c r="B1082" s="200"/>
      <c r="C1082" s="200"/>
      <c r="D1082" s="200"/>
      <c r="E1082" s="200"/>
      <c r="F1082" s="200"/>
      <c r="G1082" s="200"/>
      <c r="H1082" s="200"/>
      <c r="I1082" s="200"/>
      <c r="J1082" s="200"/>
      <c r="K1082" s="200"/>
      <c r="L1082" s="200"/>
      <c r="M1082" s="200"/>
      <c r="N1082" s="200"/>
      <c r="O1082" s="200"/>
      <c r="R1082" s="200"/>
      <c r="S1082" s="200"/>
    </row>
    <row r="1083" spans="1:19" s="221" customFormat="1">
      <c r="A1083" s="200"/>
      <c r="B1083" s="200"/>
      <c r="C1083" s="200"/>
      <c r="D1083" s="200"/>
      <c r="E1083" s="200"/>
      <c r="F1083" s="200"/>
      <c r="G1083" s="200"/>
      <c r="H1083" s="200"/>
      <c r="I1083" s="200"/>
      <c r="J1083" s="200"/>
      <c r="K1083" s="200"/>
      <c r="L1083" s="200"/>
      <c r="M1083" s="200"/>
      <c r="N1083" s="200"/>
      <c r="O1083" s="200"/>
      <c r="R1083" s="200"/>
      <c r="S1083" s="200"/>
    </row>
    <row r="1084" spans="1:19" s="221" customFormat="1">
      <c r="A1084" s="200"/>
      <c r="B1084" s="200"/>
      <c r="C1084" s="200"/>
      <c r="D1084" s="200"/>
      <c r="E1084" s="200"/>
      <c r="F1084" s="200"/>
      <c r="G1084" s="200"/>
      <c r="H1084" s="200"/>
      <c r="I1084" s="200"/>
      <c r="J1084" s="200"/>
      <c r="K1084" s="200"/>
      <c r="L1084" s="200"/>
      <c r="M1084" s="200"/>
      <c r="N1084" s="200"/>
      <c r="O1084" s="200"/>
      <c r="R1084" s="200"/>
      <c r="S1084" s="200"/>
    </row>
    <row r="1085" spans="1:19" s="221" customFormat="1">
      <c r="A1085" s="200"/>
      <c r="B1085" s="200"/>
      <c r="C1085" s="200"/>
      <c r="D1085" s="200"/>
      <c r="E1085" s="200"/>
      <c r="F1085" s="200"/>
      <c r="G1085" s="200"/>
      <c r="H1085" s="200"/>
      <c r="I1085" s="200"/>
      <c r="J1085" s="200"/>
      <c r="K1085" s="200"/>
      <c r="L1085" s="200"/>
      <c r="M1085" s="200"/>
      <c r="N1085" s="200"/>
      <c r="O1085" s="200"/>
      <c r="R1085" s="200"/>
      <c r="S1085" s="200"/>
    </row>
    <row r="1086" spans="1:19" s="221" customFormat="1">
      <c r="A1086" s="200"/>
      <c r="B1086" s="200"/>
      <c r="C1086" s="200"/>
      <c r="D1086" s="200"/>
      <c r="E1086" s="200"/>
      <c r="F1086" s="200"/>
      <c r="G1086" s="200"/>
      <c r="H1086" s="200"/>
      <c r="I1086" s="200"/>
      <c r="J1086" s="200"/>
      <c r="K1086" s="200"/>
      <c r="L1086" s="200"/>
      <c r="M1086" s="200"/>
      <c r="N1086" s="200"/>
      <c r="O1086" s="200"/>
      <c r="R1086" s="200"/>
      <c r="S1086" s="200"/>
    </row>
    <row r="1087" spans="1:19" s="221" customFormat="1">
      <c r="A1087" s="200"/>
      <c r="B1087" s="200"/>
      <c r="C1087" s="200"/>
      <c r="D1087" s="200"/>
      <c r="E1087" s="200"/>
      <c r="F1087" s="200"/>
      <c r="G1087" s="200"/>
      <c r="H1087" s="200"/>
      <c r="I1087" s="200"/>
      <c r="J1087" s="200"/>
      <c r="K1087" s="200"/>
      <c r="L1087" s="200"/>
      <c r="M1087" s="200"/>
      <c r="N1087" s="200"/>
      <c r="O1087" s="200"/>
      <c r="R1087" s="200"/>
      <c r="S1087" s="200"/>
    </row>
    <row r="1088" spans="1:19" s="221" customFormat="1">
      <c r="A1088" s="200"/>
      <c r="B1088" s="200"/>
      <c r="C1088" s="200"/>
      <c r="D1088" s="200"/>
      <c r="E1088" s="200"/>
      <c r="F1088" s="200"/>
      <c r="G1088" s="200"/>
      <c r="H1088" s="200"/>
      <c r="I1088" s="200"/>
      <c r="J1088" s="200"/>
      <c r="K1088" s="200"/>
      <c r="L1088" s="200"/>
      <c r="M1088" s="200"/>
      <c r="N1088" s="200"/>
      <c r="O1088" s="200"/>
      <c r="R1088" s="200"/>
      <c r="S1088" s="200"/>
    </row>
    <row r="1089" spans="1:19" s="221" customFormat="1">
      <c r="A1089" s="200"/>
      <c r="B1089" s="200"/>
      <c r="C1089" s="200"/>
      <c r="D1089" s="200"/>
      <c r="E1089" s="200"/>
      <c r="F1089" s="200"/>
      <c r="G1089" s="200"/>
      <c r="H1089" s="200"/>
      <c r="I1089" s="200"/>
      <c r="J1089" s="200"/>
      <c r="K1089" s="200"/>
      <c r="L1089" s="200"/>
      <c r="M1089" s="200"/>
      <c r="N1089" s="200"/>
      <c r="O1089" s="200"/>
      <c r="R1089" s="200"/>
      <c r="S1089" s="200"/>
    </row>
    <row r="1090" spans="1:19" s="221" customFormat="1">
      <c r="A1090" s="200"/>
      <c r="B1090" s="200"/>
      <c r="C1090" s="200"/>
      <c r="D1090" s="200"/>
      <c r="E1090" s="200"/>
      <c r="F1090" s="200"/>
      <c r="G1090" s="200"/>
      <c r="H1090" s="200"/>
      <c r="I1090" s="200"/>
      <c r="J1090" s="200"/>
      <c r="K1090" s="200"/>
      <c r="L1090" s="200"/>
      <c r="M1090" s="200"/>
      <c r="N1090" s="200"/>
      <c r="O1090" s="200"/>
      <c r="R1090" s="200"/>
      <c r="S1090" s="200"/>
    </row>
    <row r="1091" spans="1:19" s="221" customFormat="1">
      <c r="A1091" s="200"/>
      <c r="B1091" s="200"/>
      <c r="C1091" s="200"/>
      <c r="D1091" s="200"/>
      <c r="E1091" s="200"/>
      <c r="F1091" s="200"/>
      <c r="G1091" s="200"/>
      <c r="H1091" s="200"/>
      <c r="I1091" s="200"/>
      <c r="J1091" s="200"/>
      <c r="K1091" s="200"/>
      <c r="L1091" s="200"/>
      <c r="M1091" s="200"/>
      <c r="N1091" s="200"/>
      <c r="O1091" s="200"/>
      <c r="R1091" s="200"/>
      <c r="S1091" s="200"/>
    </row>
    <row r="1092" spans="1:19" s="221" customFormat="1">
      <c r="A1092" s="200"/>
      <c r="B1092" s="200"/>
      <c r="C1092" s="200"/>
      <c r="D1092" s="200"/>
      <c r="E1092" s="200"/>
      <c r="F1092" s="200"/>
      <c r="G1092" s="200"/>
      <c r="H1092" s="200"/>
      <c r="I1092" s="200"/>
      <c r="J1092" s="200"/>
      <c r="K1092" s="200"/>
      <c r="L1092" s="200"/>
      <c r="M1092" s="200"/>
      <c r="N1092" s="200"/>
      <c r="O1092" s="200"/>
      <c r="R1092" s="200"/>
      <c r="S1092" s="200"/>
    </row>
    <row r="1093" spans="1:19" s="221" customFormat="1">
      <c r="A1093" s="200"/>
      <c r="B1093" s="200"/>
      <c r="C1093" s="200"/>
      <c r="D1093" s="200"/>
      <c r="E1093" s="200"/>
      <c r="F1093" s="200"/>
      <c r="G1093" s="200"/>
      <c r="H1093" s="200"/>
      <c r="I1093" s="200"/>
      <c r="J1093" s="200"/>
      <c r="K1093" s="200"/>
      <c r="L1093" s="200"/>
      <c r="M1093" s="200"/>
      <c r="N1093" s="200"/>
      <c r="O1093" s="200"/>
      <c r="R1093" s="200"/>
      <c r="S1093" s="200"/>
    </row>
    <row r="1094" spans="1:19" s="221" customFormat="1">
      <c r="A1094" s="200"/>
      <c r="B1094" s="200"/>
      <c r="C1094" s="200"/>
      <c r="D1094" s="200"/>
      <c r="E1094" s="200"/>
      <c r="F1094" s="200"/>
      <c r="G1094" s="200"/>
      <c r="H1094" s="200"/>
      <c r="I1094" s="200"/>
      <c r="J1094" s="200"/>
      <c r="K1094" s="200"/>
      <c r="L1094" s="200"/>
      <c r="M1094" s="200"/>
      <c r="N1094" s="200"/>
      <c r="O1094" s="200"/>
      <c r="R1094" s="200"/>
      <c r="S1094" s="200"/>
    </row>
    <row r="1095" spans="1:19" s="221" customFormat="1">
      <c r="A1095" s="200"/>
      <c r="B1095" s="200"/>
      <c r="C1095" s="200"/>
      <c r="D1095" s="200"/>
      <c r="E1095" s="200"/>
      <c r="F1095" s="200"/>
      <c r="G1095" s="200"/>
      <c r="H1095" s="200"/>
      <c r="I1095" s="200"/>
      <c r="J1095" s="200"/>
      <c r="K1095" s="200"/>
      <c r="L1095" s="200"/>
      <c r="M1095" s="200"/>
      <c r="N1095" s="200"/>
      <c r="O1095" s="200"/>
      <c r="R1095" s="200"/>
      <c r="S1095" s="200"/>
    </row>
    <row r="1096" spans="1:19" s="221" customFormat="1">
      <c r="A1096" s="200"/>
      <c r="B1096" s="200"/>
      <c r="C1096" s="200"/>
      <c r="D1096" s="200"/>
      <c r="E1096" s="200"/>
      <c r="F1096" s="200"/>
      <c r="G1096" s="200"/>
      <c r="H1096" s="200"/>
      <c r="I1096" s="200"/>
      <c r="J1096" s="200"/>
      <c r="K1096" s="200"/>
      <c r="L1096" s="200"/>
      <c r="M1096" s="200"/>
      <c r="N1096" s="200"/>
      <c r="O1096" s="200"/>
      <c r="R1096" s="200"/>
      <c r="S1096" s="200"/>
    </row>
    <row r="1097" spans="1:19" s="221" customFormat="1">
      <c r="A1097" s="200"/>
      <c r="B1097" s="200"/>
      <c r="C1097" s="200"/>
      <c r="D1097" s="200"/>
      <c r="E1097" s="200"/>
      <c r="F1097" s="200"/>
      <c r="G1097" s="200"/>
      <c r="H1097" s="200"/>
      <c r="I1097" s="200"/>
      <c r="J1097" s="200"/>
      <c r="K1097" s="200"/>
      <c r="L1097" s="200"/>
      <c r="M1097" s="200"/>
      <c r="N1097" s="200"/>
      <c r="O1097" s="200"/>
      <c r="R1097" s="200"/>
      <c r="S1097" s="200"/>
    </row>
    <row r="1098" spans="1:19" s="221" customFormat="1">
      <c r="A1098" s="200"/>
      <c r="B1098" s="200"/>
      <c r="C1098" s="200"/>
      <c r="D1098" s="200"/>
      <c r="E1098" s="200"/>
      <c r="F1098" s="200"/>
      <c r="G1098" s="200"/>
      <c r="H1098" s="200"/>
      <c r="I1098" s="200"/>
      <c r="J1098" s="200"/>
      <c r="K1098" s="200"/>
      <c r="L1098" s="200"/>
      <c r="M1098" s="200"/>
      <c r="N1098" s="200"/>
      <c r="O1098" s="200"/>
      <c r="R1098" s="200"/>
      <c r="S1098" s="200"/>
    </row>
    <row r="1099" spans="1:19" s="221" customFormat="1">
      <c r="A1099" s="200"/>
      <c r="B1099" s="200"/>
      <c r="C1099" s="200"/>
      <c r="D1099" s="200"/>
      <c r="E1099" s="200"/>
      <c r="F1099" s="200"/>
      <c r="G1099" s="200"/>
      <c r="H1099" s="200"/>
      <c r="I1099" s="200"/>
      <c r="J1099" s="200"/>
      <c r="K1099" s="200"/>
      <c r="L1099" s="200"/>
      <c r="M1099" s="200"/>
      <c r="N1099" s="200"/>
      <c r="O1099" s="200"/>
      <c r="R1099" s="200"/>
      <c r="S1099" s="200"/>
    </row>
    <row r="1100" spans="1:19" s="221" customFormat="1">
      <c r="A1100" s="200"/>
      <c r="B1100" s="200"/>
      <c r="C1100" s="200"/>
      <c r="D1100" s="200"/>
      <c r="E1100" s="200"/>
      <c r="F1100" s="200"/>
      <c r="G1100" s="200"/>
      <c r="H1100" s="200"/>
      <c r="I1100" s="200"/>
      <c r="J1100" s="200"/>
      <c r="K1100" s="200"/>
      <c r="L1100" s="200"/>
      <c r="M1100" s="200"/>
      <c r="N1100" s="200"/>
      <c r="O1100" s="200"/>
      <c r="R1100" s="200"/>
      <c r="S1100" s="200"/>
    </row>
    <row r="1101" spans="1:19" s="221" customFormat="1">
      <c r="A1101" s="200"/>
      <c r="B1101" s="200"/>
      <c r="C1101" s="200"/>
      <c r="D1101" s="200"/>
      <c r="E1101" s="200"/>
      <c r="F1101" s="200"/>
      <c r="G1101" s="200"/>
      <c r="H1101" s="200"/>
      <c r="I1101" s="200"/>
      <c r="J1101" s="200"/>
      <c r="K1101" s="200"/>
      <c r="L1101" s="200"/>
      <c r="M1101" s="200"/>
      <c r="N1101" s="200"/>
      <c r="O1101" s="200"/>
      <c r="R1101" s="200"/>
      <c r="S1101" s="200"/>
    </row>
    <row r="1102" spans="1:19" s="221" customFormat="1">
      <c r="A1102" s="200"/>
      <c r="B1102" s="200"/>
      <c r="C1102" s="200"/>
      <c r="D1102" s="200"/>
      <c r="E1102" s="200"/>
      <c r="F1102" s="200"/>
      <c r="G1102" s="200"/>
      <c r="H1102" s="200"/>
      <c r="I1102" s="200"/>
      <c r="J1102" s="200"/>
      <c r="K1102" s="200"/>
      <c r="L1102" s="200"/>
      <c r="M1102" s="200"/>
      <c r="N1102" s="200"/>
      <c r="O1102" s="200"/>
      <c r="R1102" s="200"/>
      <c r="S1102" s="200"/>
    </row>
    <row r="1103" spans="1:19" s="221" customFormat="1">
      <c r="A1103" s="200"/>
      <c r="B1103" s="200"/>
      <c r="C1103" s="200"/>
      <c r="D1103" s="200"/>
      <c r="E1103" s="200"/>
      <c r="F1103" s="200"/>
      <c r="G1103" s="200"/>
      <c r="H1103" s="200"/>
      <c r="I1103" s="200"/>
      <c r="J1103" s="200"/>
      <c r="K1103" s="200"/>
      <c r="L1103" s="200"/>
      <c r="M1103" s="200"/>
      <c r="N1103" s="200"/>
      <c r="O1103" s="200"/>
      <c r="R1103" s="200"/>
      <c r="S1103" s="200"/>
    </row>
    <row r="1104" spans="1:19" s="221" customFormat="1">
      <c r="A1104" s="200"/>
      <c r="B1104" s="200"/>
      <c r="C1104" s="200"/>
      <c r="D1104" s="200"/>
      <c r="E1104" s="200"/>
      <c r="F1104" s="200"/>
      <c r="G1104" s="200"/>
      <c r="H1104" s="200"/>
      <c r="I1104" s="200"/>
      <c r="J1104" s="200"/>
      <c r="K1104" s="200"/>
      <c r="L1104" s="200"/>
      <c r="M1104" s="200"/>
      <c r="N1104" s="200"/>
      <c r="O1104" s="200"/>
      <c r="R1104" s="200"/>
      <c r="S1104" s="200"/>
    </row>
    <row r="1105" spans="1:19" s="221" customFormat="1">
      <c r="A1105" s="200"/>
      <c r="B1105" s="200"/>
      <c r="C1105" s="200"/>
      <c r="D1105" s="200"/>
      <c r="E1105" s="200"/>
      <c r="F1105" s="200"/>
      <c r="G1105" s="200"/>
      <c r="H1105" s="200"/>
      <c r="I1105" s="200"/>
      <c r="J1105" s="200"/>
      <c r="K1105" s="200"/>
      <c r="L1105" s="200"/>
      <c r="M1105" s="200"/>
      <c r="N1105" s="200"/>
      <c r="O1105" s="200"/>
      <c r="R1105" s="200"/>
      <c r="S1105" s="200"/>
    </row>
    <row r="1106" spans="1:19" s="221" customFormat="1">
      <c r="A1106" s="200"/>
      <c r="B1106" s="200"/>
      <c r="C1106" s="200"/>
      <c r="D1106" s="200"/>
      <c r="E1106" s="200"/>
      <c r="F1106" s="200"/>
      <c r="G1106" s="200"/>
      <c r="H1106" s="200"/>
      <c r="I1106" s="200"/>
      <c r="J1106" s="200"/>
      <c r="K1106" s="200"/>
      <c r="L1106" s="200"/>
      <c r="M1106" s="200"/>
      <c r="N1106" s="200"/>
      <c r="O1106" s="200"/>
      <c r="R1106" s="200"/>
      <c r="S1106" s="200"/>
    </row>
    <row r="1107" spans="1:19" s="221" customFormat="1">
      <c r="A1107" s="200"/>
      <c r="B1107" s="200"/>
      <c r="C1107" s="200"/>
      <c r="D1107" s="200"/>
      <c r="E1107" s="200"/>
      <c r="F1107" s="200"/>
      <c r="G1107" s="200"/>
      <c r="H1107" s="200"/>
      <c r="I1107" s="200"/>
      <c r="J1107" s="200"/>
      <c r="K1107" s="200"/>
      <c r="L1107" s="200"/>
      <c r="M1107" s="200"/>
      <c r="N1107" s="200"/>
      <c r="O1107" s="200"/>
      <c r="R1107" s="200"/>
      <c r="S1107" s="200"/>
    </row>
    <row r="1108" spans="1:19" s="221" customFormat="1">
      <c r="A1108" s="200"/>
      <c r="B1108" s="200"/>
      <c r="C1108" s="200"/>
      <c r="D1108" s="200"/>
      <c r="E1108" s="200"/>
      <c r="F1108" s="200"/>
      <c r="G1108" s="200"/>
      <c r="H1108" s="200"/>
      <c r="I1108" s="200"/>
      <c r="J1108" s="200"/>
      <c r="K1108" s="200"/>
      <c r="L1108" s="200"/>
      <c r="M1108" s="200"/>
      <c r="N1108" s="200"/>
      <c r="O1108" s="200"/>
      <c r="R1108" s="200"/>
      <c r="S1108" s="200"/>
    </row>
    <row r="1109" spans="1:19" s="221" customFormat="1">
      <c r="A1109" s="200"/>
      <c r="B1109" s="200"/>
      <c r="C1109" s="200"/>
      <c r="D1109" s="200"/>
      <c r="E1109" s="200"/>
      <c r="F1109" s="200"/>
      <c r="G1109" s="200"/>
      <c r="H1109" s="200"/>
      <c r="I1109" s="200"/>
      <c r="J1109" s="200"/>
      <c r="K1109" s="200"/>
      <c r="L1109" s="200"/>
      <c r="M1109" s="200"/>
      <c r="N1109" s="200"/>
      <c r="O1109" s="200"/>
      <c r="R1109" s="200"/>
      <c r="S1109" s="200"/>
    </row>
    <row r="1110" spans="1:19" s="221" customFormat="1">
      <c r="A1110" s="200"/>
      <c r="B1110" s="200"/>
      <c r="C1110" s="200"/>
      <c r="D1110" s="200"/>
      <c r="E1110" s="200"/>
      <c r="F1110" s="200"/>
      <c r="G1110" s="200"/>
      <c r="H1110" s="200"/>
      <c r="I1110" s="200"/>
      <c r="J1110" s="200"/>
      <c r="K1110" s="200"/>
      <c r="L1110" s="200"/>
      <c r="M1110" s="200"/>
      <c r="N1110" s="200"/>
      <c r="O1110" s="200"/>
      <c r="R1110" s="200"/>
      <c r="S1110" s="200"/>
    </row>
    <row r="1111" spans="1:19" s="221" customFormat="1">
      <c r="A1111" s="200"/>
      <c r="B1111" s="200"/>
      <c r="C1111" s="200"/>
      <c r="D1111" s="200"/>
      <c r="E1111" s="200"/>
      <c r="F1111" s="200"/>
      <c r="G1111" s="200"/>
      <c r="H1111" s="200"/>
      <c r="I1111" s="200"/>
      <c r="J1111" s="200"/>
      <c r="K1111" s="200"/>
      <c r="L1111" s="200"/>
      <c r="M1111" s="200"/>
      <c r="N1111" s="200"/>
      <c r="O1111" s="200"/>
      <c r="R1111" s="200"/>
      <c r="S1111" s="200"/>
    </row>
    <row r="1112" spans="1:19" s="221" customFormat="1">
      <c r="A1112" s="200"/>
      <c r="B1112" s="200"/>
      <c r="C1112" s="200"/>
      <c r="D1112" s="200"/>
      <c r="E1112" s="200"/>
      <c r="F1112" s="200"/>
      <c r="G1112" s="200"/>
      <c r="H1112" s="200"/>
      <c r="I1112" s="200"/>
      <c r="J1112" s="200"/>
      <c r="K1112" s="200"/>
      <c r="L1112" s="200"/>
      <c r="M1112" s="200"/>
      <c r="N1112" s="200"/>
      <c r="O1112" s="200"/>
      <c r="R1112" s="200"/>
      <c r="S1112" s="200"/>
    </row>
    <row r="1113" spans="1:19" s="221" customFormat="1">
      <c r="A1113" s="200"/>
      <c r="B1113" s="200"/>
      <c r="C1113" s="200"/>
      <c r="D1113" s="200"/>
      <c r="E1113" s="200"/>
      <c r="F1113" s="200"/>
      <c r="G1113" s="200"/>
      <c r="H1113" s="200"/>
      <c r="I1113" s="200"/>
      <c r="J1113" s="200"/>
      <c r="K1113" s="200"/>
      <c r="L1113" s="200"/>
      <c r="M1113" s="200"/>
      <c r="N1113" s="200"/>
      <c r="O1113" s="200"/>
      <c r="R1113" s="200"/>
      <c r="S1113" s="200"/>
    </row>
    <row r="1114" spans="1:19" s="221" customFormat="1">
      <c r="A1114" s="200"/>
      <c r="B1114" s="200"/>
      <c r="C1114" s="200"/>
      <c r="D1114" s="200"/>
      <c r="E1114" s="200"/>
      <c r="F1114" s="200"/>
      <c r="G1114" s="200"/>
      <c r="H1114" s="200"/>
      <c r="I1114" s="200"/>
      <c r="J1114" s="200"/>
      <c r="K1114" s="200"/>
      <c r="L1114" s="200"/>
      <c r="M1114" s="200"/>
      <c r="N1114" s="200"/>
      <c r="O1114" s="200"/>
      <c r="R1114" s="200"/>
      <c r="S1114" s="200"/>
    </row>
    <row r="1115" spans="1:19" s="221" customFormat="1">
      <c r="A1115" s="200"/>
      <c r="B1115" s="200"/>
      <c r="C1115" s="200"/>
      <c r="D1115" s="200"/>
      <c r="E1115" s="200"/>
      <c r="F1115" s="200"/>
      <c r="G1115" s="200"/>
      <c r="H1115" s="200"/>
      <c r="I1115" s="200"/>
      <c r="J1115" s="200"/>
      <c r="K1115" s="200"/>
      <c r="L1115" s="200"/>
      <c r="M1115" s="200"/>
      <c r="N1115" s="200"/>
      <c r="O1115" s="200"/>
      <c r="R1115" s="200"/>
      <c r="S1115" s="200"/>
    </row>
    <row r="1116" spans="1:19" s="221" customFormat="1">
      <c r="A1116" s="200"/>
      <c r="B1116" s="200"/>
      <c r="C1116" s="200"/>
      <c r="D1116" s="200"/>
      <c r="E1116" s="200"/>
      <c r="F1116" s="200"/>
      <c r="G1116" s="200"/>
      <c r="H1116" s="200"/>
      <c r="I1116" s="200"/>
      <c r="J1116" s="200"/>
      <c r="K1116" s="200"/>
      <c r="L1116" s="200"/>
      <c r="M1116" s="200"/>
      <c r="N1116" s="200"/>
      <c r="O1116" s="200"/>
      <c r="R1116" s="200"/>
      <c r="S1116" s="200"/>
    </row>
    <row r="1117" spans="1:19" s="221" customFormat="1">
      <c r="A1117" s="200"/>
      <c r="B1117" s="200"/>
      <c r="C1117" s="200"/>
      <c r="D1117" s="200"/>
      <c r="E1117" s="200"/>
      <c r="F1117" s="200"/>
      <c r="G1117" s="200"/>
      <c r="H1117" s="200"/>
      <c r="I1117" s="200"/>
      <c r="J1117" s="200"/>
      <c r="K1117" s="200"/>
      <c r="L1117" s="200"/>
      <c r="M1117" s="200"/>
      <c r="N1117" s="200"/>
      <c r="O1117" s="200"/>
      <c r="R1117" s="200"/>
      <c r="S1117" s="200"/>
    </row>
    <row r="1118" spans="1:19" s="221" customFormat="1">
      <c r="A1118" s="200"/>
      <c r="B1118" s="200"/>
      <c r="C1118" s="200"/>
      <c r="D1118" s="200"/>
      <c r="E1118" s="200"/>
      <c r="F1118" s="200"/>
      <c r="G1118" s="200"/>
      <c r="H1118" s="200"/>
      <c r="I1118" s="200"/>
      <c r="J1118" s="200"/>
      <c r="K1118" s="200"/>
      <c r="L1118" s="200"/>
      <c r="M1118" s="200"/>
      <c r="N1118" s="200"/>
      <c r="O1118" s="200"/>
      <c r="R1118" s="200"/>
      <c r="S1118" s="200"/>
    </row>
    <row r="1119" spans="1:19" s="221" customFormat="1">
      <c r="A1119" s="200"/>
      <c r="B1119" s="200"/>
      <c r="C1119" s="200"/>
      <c r="D1119" s="200"/>
      <c r="E1119" s="200"/>
      <c r="F1119" s="200"/>
      <c r="G1119" s="200"/>
      <c r="H1119" s="200"/>
      <c r="I1119" s="200"/>
      <c r="J1119" s="200"/>
      <c r="K1119" s="200"/>
      <c r="L1119" s="200"/>
      <c r="M1119" s="200"/>
      <c r="N1119" s="200"/>
      <c r="O1119" s="200"/>
      <c r="R1119" s="200"/>
      <c r="S1119" s="200"/>
    </row>
    <row r="1120" spans="1:19" s="221" customFormat="1">
      <c r="A1120" s="200"/>
      <c r="B1120" s="200"/>
      <c r="C1120" s="200"/>
      <c r="D1120" s="200"/>
      <c r="E1120" s="200"/>
      <c r="F1120" s="200"/>
      <c r="G1120" s="200"/>
      <c r="H1120" s="200"/>
      <c r="I1120" s="200"/>
      <c r="J1120" s="200"/>
      <c r="K1120" s="200"/>
      <c r="L1120" s="200"/>
      <c r="M1120" s="200"/>
      <c r="N1120" s="200"/>
      <c r="O1120" s="200"/>
      <c r="R1120" s="200"/>
      <c r="S1120" s="200"/>
    </row>
    <row r="1121" spans="1:19" s="221" customFormat="1">
      <c r="A1121" s="200"/>
      <c r="B1121" s="200"/>
      <c r="C1121" s="200"/>
      <c r="D1121" s="200"/>
      <c r="E1121" s="200"/>
      <c r="F1121" s="200"/>
      <c r="G1121" s="200"/>
      <c r="H1121" s="200"/>
      <c r="I1121" s="200"/>
      <c r="J1121" s="200"/>
      <c r="K1121" s="200"/>
      <c r="L1121" s="200"/>
      <c r="M1121" s="200"/>
      <c r="N1121" s="200"/>
      <c r="O1121" s="200"/>
      <c r="R1121" s="200"/>
      <c r="S1121" s="200"/>
    </row>
    <row r="1122" spans="1:19" s="221" customFormat="1">
      <c r="A1122" s="200"/>
      <c r="B1122" s="200"/>
      <c r="C1122" s="200"/>
      <c r="D1122" s="200"/>
      <c r="E1122" s="200"/>
      <c r="F1122" s="200"/>
      <c r="G1122" s="200"/>
      <c r="H1122" s="200"/>
      <c r="I1122" s="200"/>
      <c r="J1122" s="200"/>
      <c r="K1122" s="200"/>
      <c r="L1122" s="200"/>
      <c r="M1122" s="200"/>
      <c r="N1122" s="200"/>
      <c r="O1122" s="200"/>
      <c r="R1122" s="200"/>
      <c r="S1122" s="200"/>
    </row>
    <row r="1123" spans="1:19" s="221" customFormat="1">
      <c r="A1123" s="200"/>
      <c r="B1123" s="200"/>
      <c r="C1123" s="200"/>
      <c r="D1123" s="200"/>
      <c r="E1123" s="200"/>
      <c r="F1123" s="200"/>
      <c r="G1123" s="200"/>
      <c r="H1123" s="200"/>
      <c r="I1123" s="200"/>
      <c r="J1123" s="200"/>
      <c r="K1123" s="200"/>
      <c r="L1123" s="200"/>
      <c r="M1123" s="200"/>
      <c r="N1123" s="200"/>
      <c r="O1123" s="200"/>
      <c r="R1123" s="200"/>
      <c r="S1123" s="200"/>
    </row>
    <row r="1124" spans="1:19" s="221" customFormat="1">
      <c r="A1124" s="200"/>
      <c r="B1124" s="200"/>
      <c r="C1124" s="200"/>
      <c r="D1124" s="200"/>
      <c r="E1124" s="200"/>
      <c r="F1124" s="200"/>
      <c r="G1124" s="200"/>
      <c r="H1124" s="200"/>
      <c r="I1124" s="200"/>
      <c r="J1124" s="200"/>
      <c r="K1124" s="200"/>
      <c r="L1124" s="200"/>
      <c r="M1124" s="200"/>
      <c r="N1124" s="200"/>
      <c r="O1124" s="200"/>
      <c r="R1124" s="200"/>
      <c r="S1124" s="200"/>
    </row>
    <row r="1125" spans="1:19" s="221" customFormat="1">
      <c r="A1125" s="200"/>
      <c r="B1125" s="200"/>
      <c r="C1125" s="200"/>
      <c r="D1125" s="200"/>
      <c r="E1125" s="200"/>
      <c r="F1125" s="200"/>
      <c r="G1125" s="200"/>
      <c r="H1125" s="200"/>
      <c r="I1125" s="200"/>
      <c r="J1125" s="200"/>
      <c r="K1125" s="200"/>
      <c r="L1125" s="200"/>
      <c r="M1125" s="200"/>
      <c r="N1125" s="200"/>
      <c r="O1125" s="200"/>
      <c r="R1125" s="200"/>
      <c r="S1125" s="200"/>
    </row>
    <row r="1126" spans="1:19" s="221" customFormat="1">
      <c r="A1126" s="200"/>
      <c r="B1126" s="200"/>
      <c r="C1126" s="200"/>
      <c r="D1126" s="200"/>
      <c r="E1126" s="200"/>
      <c r="F1126" s="200"/>
      <c r="G1126" s="200"/>
      <c r="H1126" s="200"/>
      <c r="I1126" s="200"/>
      <c r="J1126" s="200"/>
      <c r="K1126" s="200"/>
      <c r="L1126" s="200"/>
      <c r="M1126" s="200"/>
      <c r="N1126" s="200"/>
      <c r="O1126" s="200"/>
      <c r="R1126" s="200"/>
      <c r="S1126" s="200"/>
    </row>
    <row r="1127" spans="1:19" s="221" customFormat="1">
      <c r="A1127" s="200"/>
      <c r="B1127" s="200"/>
      <c r="C1127" s="200"/>
      <c r="D1127" s="200"/>
      <c r="E1127" s="200"/>
      <c r="F1127" s="200"/>
      <c r="G1127" s="200"/>
      <c r="H1127" s="200"/>
      <c r="I1127" s="200"/>
      <c r="J1127" s="200"/>
      <c r="K1127" s="200"/>
      <c r="L1127" s="200"/>
      <c r="M1127" s="200"/>
      <c r="N1127" s="200"/>
      <c r="O1127" s="200"/>
      <c r="R1127" s="200"/>
      <c r="S1127" s="200"/>
    </row>
    <row r="1128" spans="1:19" s="221" customFormat="1">
      <c r="A1128" s="200"/>
      <c r="B1128" s="200"/>
      <c r="C1128" s="200"/>
      <c r="D1128" s="200"/>
      <c r="E1128" s="200"/>
      <c r="F1128" s="200"/>
      <c r="G1128" s="200"/>
      <c r="H1128" s="200"/>
      <c r="I1128" s="200"/>
      <c r="J1128" s="200"/>
      <c r="K1128" s="200"/>
      <c r="L1128" s="200"/>
      <c r="M1128" s="200"/>
      <c r="N1128" s="200"/>
      <c r="O1128" s="200"/>
      <c r="R1128" s="200"/>
      <c r="S1128" s="200"/>
    </row>
    <row r="1129" spans="1:19" s="221" customFormat="1">
      <c r="A1129" s="200"/>
      <c r="B1129" s="200"/>
      <c r="C1129" s="200"/>
      <c r="D1129" s="200"/>
      <c r="E1129" s="200"/>
      <c r="F1129" s="200"/>
      <c r="G1129" s="200"/>
      <c r="H1129" s="200"/>
      <c r="I1129" s="200"/>
      <c r="J1129" s="200"/>
      <c r="K1129" s="200"/>
      <c r="L1129" s="200"/>
      <c r="M1129" s="200"/>
      <c r="N1129" s="200"/>
      <c r="O1129" s="200"/>
      <c r="R1129" s="200"/>
      <c r="S1129" s="200"/>
    </row>
    <row r="1130" spans="1:19" s="221" customFormat="1">
      <c r="A1130" s="200"/>
      <c r="B1130" s="200"/>
      <c r="C1130" s="200"/>
      <c r="D1130" s="200"/>
      <c r="E1130" s="200"/>
      <c r="F1130" s="200"/>
      <c r="G1130" s="200"/>
      <c r="H1130" s="200"/>
      <c r="I1130" s="200"/>
      <c r="J1130" s="200"/>
      <c r="K1130" s="200"/>
      <c r="L1130" s="200"/>
      <c r="M1130" s="200"/>
      <c r="N1130" s="200"/>
      <c r="O1130" s="200"/>
      <c r="R1130" s="200"/>
      <c r="S1130" s="200"/>
    </row>
    <row r="1131" spans="1:19" s="221" customFormat="1">
      <c r="A1131" s="200"/>
      <c r="B1131" s="200"/>
      <c r="C1131" s="200"/>
      <c r="D1131" s="200"/>
      <c r="E1131" s="200"/>
      <c r="F1131" s="200"/>
      <c r="G1131" s="200"/>
      <c r="H1131" s="200"/>
      <c r="I1131" s="200"/>
      <c r="J1131" s="200"/>
      <c r="K1131" s="200"/>
      <c r="L1131" s="200"/>
      <c r="M1131" s="200"/>
      <c r="N1131" s="200"/>
      <c r="O1131" s="200"/>
      <c r="R1131" s="200"/>
      <c r="S1131" s="200"/>
    </row>
    <row r="1132" spans="1:19" s="221" customFormat="1">
      <c r="A1132" s="200"/>
      <c r="B1132" s="200"/>
      <c r="C1132" s="200"/>
      <c r="D1132" s="200"/>
      <c r="E1132" s="200"/>
      <c r="F1132" s="200"/>
      <c r="G1132" s="200"/>
      <c r="H1132" s="200"/>
      <c r="I1132" s="200"/>
      <c r="J1132" s="200"/>
      <c r="K1132" s="200"/>
      <c r="L1132" s="200"/>
      <c r="M1132" s="200"/>
      <c r="N1132" s="200"/>
      <c r="O1132" s="200"/>
      <c r="R1132" s="200"/>
      <c r="S1132" s="200"/>
    </row>
    <row r="1133" spans="1:19" s="221" customFormat="1">
      <c r="A1133" s="200"/>
      <c r="B1133" s="200"/>
      <c r="C1133" s="200"/>
      <c r="D1133" s="200"/>
      <c r="E1133" s="200"/>
      <c r="F1133" s="200"/>
      <c r="G1133" s="200"/>
      <c r="H1133" s="200"/>
      <c r="I1133" s="200"/>
      <c r="J1133" s="200"/>
      <c r="K1133" s="200"/>
      <c r="L1133" s="200"/>
      <c r="M1133" s="200"/>
      <c r="N1133" s="200"/>
      <c r="O1133" s="200"/>
      <c r="R1133" s="200"/>
      <c r="S1133" s="200"/>
    </row>
    <row r="1134" spans="1:19" s="221" customFormat="1">
      <c r="A1134" s="200"/>
      <c r="B1134" s="200"/>
      <c r="C1134" s="200"/>
      <c r="D1134" s="200"/>
      <c r="E1134" s="200"/>
      <c r="F1134" s="200"/>
      <c r="G1134" s="200"/>
      <c r="H1134" s="200"/>
      <c r="I1134" s="200"/>
      <c r="J1134" s="200"/>
      <c r="K1134" s="200"/>
      <c r="L1134" s="200"/>
      <c r="M1134" s="200"/>
      <c r="N1134" s="200"/>
      <c r="O1134" s="200"/>
      <c r="R1134" s="200"/>
      <c r="S1134" s="200"/>
    </row>
    <row r="1135" spans="1:19" s="221" customFormat="1">
      <c r="A1135" s="200"/>
      <c r="B1135" s="200"/>
      <c r="C1135" s="200"/>
      <c r="D1135" s="200"/>
      <c r="E1135" s="200"/>
      <c r="F1135" s="200"/>
      <c r="G1135" s="200"/>
      <c r="H1135" s="200"/>
      <c r="I1135" s="200"/>
      <c r="J1135" s="200"/>
      <c r="K1135" s="200"/>
      <c r="L1135" s="200"/>
      <c r="M1135" s="200"/>
      <c r="N1135" s="200"/>
      <c r="O1135" s="200"/>
      <c r="R1135" s="200"/>
      <c r="S1135" s="200"/>
    </row>
    <row r="1136" spans="1:19" s="221" customFormat="1">
      <c r="A1136" s="200"/>
      <c r="B1136" s="200"/>
      <c r="C1136" s="200"/>
      <c r="D1136" s="200"/>
      <c r="E1136" s="200"/>
      <c r="F1136" s="200"/>
      <c r="G1136" s="200"/>
      <c r="H1136" s="200"/>
      <c r="I1136" s="200"/>
      <c r="J1136" s="200"/>
      <c r="K1136" s="200"/>
      <c r="L1136" s="200"/>
      <c r="M1136" s="200"/>
      <c r="N1136" s="200"/>
      <c r="O1136" s="200"/>
      <c r="R1136" s="200"/>
      <c r="S1136" s="200"/>
    </row>
    <row r="1137" spans="1:19" s="221" customFormat="1">
      <c r="A1137" s="200"/>
      <c r="B1137" s="200"/>
      <c r="C1137" s="200"/>
      <c r="D1137" s="200"/>
      <c r="E1137" s="200"/>
      <c r="F1137" s="200"/>
      <c r="G1137" s="200"/>
      <c r="H1137" s="200"/>
      <c r="I1137" s="200"/>
      <c r="J1137" s="200"/>
      <c r="K1137" s="200"/>
      <c r="L1137" s="200"/>
      <c r="M1137" s="200"/>
      <c r="N1137" s="200"/>
      <c r="O1137" s="200"/>
      <c r="R1137" s="200"/>
      <c r="S1137" s="200"/>
    </row>
    <row r="1138" spans="1:19" s="221" customFormat="1">
      <c r="A1138" s="200"/>
      <c r="B1138" s="200"/>
      <c r="C1138" s="200"/>
      <c r="D1138" s="200"/>
      <c r="E1138" s="200"/>
      <c r="F1138" s="200"/>
      <c r="G1138" s="200"/>
      <c r="H1138" s="200"/>
      <c r="I1138" s="200"/>
      <c r="J1138" s="200"/>
      <c r="K1138" s="200"/>
      <c r="L1138" s="200"/>
      <c r="M1138" s="200"/>
      <c r="N1138" s="200"/>
      <c r="O1138" s="200"/>
      <c r="R1138" s="200"/>
      <c r="S1138" s="200"/>
    </row>
    <row r="1139" spans="1:19" s="221" customFormat="1">
      <c r="A1139" s="200"/>
      <c r="B1139" s="200"/>
      <c r="C1139" s="200"/>
      <c r="D1139" s="200"/>
      <c r="E1139" s="200"/>
      <c r="F1139" s="200"/>
      <c r="G1139" s="200"/>
      <c r="H1139" s="200"/>
      <c r="I1139" s="200"/>
      <c r="J1139" s="200"/>
      <c r="K1139" s="200"/>
      <c r="L1139" s="200"/>
      <c r="M1139" s="200"/>
      <c r="N1139" s="200"/>
      <c r="O1139" s="200"/>
      <c r="R1139" s="200"/>
      <c r="S1139" s="200"/>
    </row>
    <row r="1140" spans="1:19" s="221" customFormat="1">
      <c r="A1140" s="200"/>
      <c r="B1140" s="200"/>
      <c r="C1140" s="200"/>
      <c r="D1140" s="200"/>
      <c r="E1140" s="200"/>
      <c r="F1140" s="200"/>
      <c r="G1140" s="200"/>
      <c r="H1140" s="200"/>
      <c r="I1140" s="200"/>
      <c r="J1140" s="200"/>
      <c r="K1140" s="200"/>
      <c r="L1140" s="200"/>
      <c r="M1140" s="200"/>
      <c r="N1140" s="200"/>
      <c r="O1140" s="200"/>
      <c r="R1140" s="200"/>
      <c r="S1140" s="200"/>
    </row>
    <row r="1141" spans="1:19" s="221" customFormat="1">
      <c r="A1141" s="200"/>
      <c r="B1141" s="200"/>
      <c r="C1141" s="200"/>
      <c r="D1141" s="200"/>
      <c r="E1141" s="200"/>
      <c r="F1141" s="200"/>
      <c r="G1141" s="200"/>
      <c r="H1141" s="200"/>
      <c r="I1141" s="200"/>
      <c r="J1141" s="200"/>
      <c r="K1141" s="200"/>
      <c r="L1141" s="200"/>
      <c r="M1141" s="200"/>
      <c r="N1141" s="200"/>
      <c r="O1141" s="200"/>
      <c r="R1141" s="200"/>
      <c r="S1141" s="200"/>
    </row>
    <row r="1142" spans="1:19" s="221" customFormat="1">
      <c r="A1142" s="200"/>
      <c r="B1142" s="200"/>
      <c r="C1142" s="200"/>
      <c r="D1142" s="200"/>
      <c r="E1142" s="200"/>
      <c r="F1142" s="200"/>
      <c r="G1142" s="200"/>
      <c r="H1142" s="200"/>
      <c r="I1142" s="200"/>
      <c r="J1142" s="200"/>
      <c r="K1142" s="200"/>
      <c r="L1142" s="200"/>
      <c r="M1142" s="200"/>
      <c r="N1142" s="200"/>
      <c r="O1142" s="200"/>
      <c r="R1142" s="200"/>
      <c r="S1142" s="200"/>
    </row>
    <row r="1143" spans="1:19" s="221" customFormat="1">
      <c r="A1143" s="200"/>
      <c r="B1143" s="200"/>
      <c r="C1143" s="200"/>
      <c r="D1143" s="200"/>
      <c r="E1143" s="200"/>
      <c r="F1143" s="200"/>
      <c r="G1143" s="200"/>
      <c r="H1143" s="200"/>
      <c r="I1143" s="200"/>
      <c r="J1143" s="200"/>
      <c r="K1143" s="200"/>
      <c r="L1143" s="200"/>
      <c r="M1143" s="200"/>
      <c r="N1143" s="200"/>
      <c r="O1143" s="200"/>
      <c r="R1143" s="200"/>
      <c r="S1143" s="200"/>
    </row>
    <row r="1144" spans="1:19" s="221" customFormat="1">
      <c r="A1144" s="200"/>
      <c r="B1144" s="200"/>
      <c r="C1144" s="200"/>
      <c r="D1144" s="200"/>
      <c r="E1144" s="200"/>
      <c r="F1144" s="200"/>
      <c r="G1144" s="200"/>
      <c r="H1144" s="200"/>
      <c r="I1144" s="200"/>
      <c r="J1144" s="200"/>
      <c r="K1144" s="200"/>
      <c r="L1144" s="200"/>
      <c r="M1144" s="200"/>
      <c r="N1144" s="200"/>
      <c r="O1144" s="200"/>
      <c r="R1144" s="200"/>
      <c r="S1144" s="200"/>
    </row>
    <row r="1145" spans="1:19" s="221" customFormat="1">
      <c r="A1145" s="200"/>
      <c r="B1145" s="200"/>
      <c r="C1145" s="200"/>
      <c r="D1145" s="200"/>
      <c r="E1145" s="200"/>
      <c r="F1145" s="200"/>
      <c r="G1145" s="200"/>
      <c r="H1145" s="200"/>
      <c r="I1145" s="200"/>
      <c r="J1145" s="200"/>
      <c r="K1145" s="200"/>
      <c r="L1145" s="200"/>
      <c r="M1145" s="200"/>
      <c r="N1145" s="200"/>
      <c r="O1145" s="200"/>
      <c r="R1145" s="200"/>
      <c r="S1145" s="200"/>
    </row>
    <row r="1146" spans="1:19" s="221" customFormat="1">
      <c r="A1146" s="200"/>
      <c r="B1146" s="200"/>
      <c r="C1146" s="200"/>
      <c r="D1146" s="200"/>
      <c r="E1146" s="200"/>
      <c r="F1146" s="200"/>
      <c r="G1146" s="200"/>
      <c r="H1146" s="200"/>
      <c r="I1146" s="200"/>
      <c r="J1146" s="200"/>
      <c r="K1146" s="200"/>
      <c r="L1146" s="200"/>
      <c r="M1146" s="200"/>
      <c r="N1146" s="200"/>
      <c r="O1146" s="200"/>
      <c r="R1146" s="200"/>
      <c r="S1146" s="200"/>
    </row>
    <row r="1147" spans="1:19" s="221" customFormat="1">
      <c r="A1147" s="200"/>
      <c r="B1147" s="200"/>
      <c r="C1147" s="200"/>
      <c r="D1147" s="200"/>
      <c r="E1147" s="200"/>
      <c r="F1147" s="200"/>
      <c r="G1147" s="200"/>
      <c r="H1147" s="200"/>
      <c r="I1147" s="200"/>
      <c r="J1147" s="200"/>
      <c r="K1147" s="200"/>
      <c r="L1147" s="200"/>
      <c r="M1147" s="200"/>
      <c r="N1147" s="200"/>
      <c r="O1147" s="200"/>
      <c r="R1147" s="200"/>
      <c r="S1147" s="200"/>
    </row>
    <row r="1148" spans="1:19" s="221" customFormat="1">
      <c r="A1148" s="200"/>
      <c r="B1148" s="200"/>
      <c r="C1148" s="200"/>
      <c r="D1148" s="200"/>
      <c r="E1148" s="200"/>
      <c r="F1148" s="200"/>
      <c r="G1148" s="200"/>
      <c r="H1148" s="200"/>
      <c r="I1148" s="200"/>
      <c r="J1148" s="200"/>
      <c r="K1148" s="200"/>
      <c r="L1148" s="200"/>
      <c r="M1148" s="200"/>
      <c r="N1148" s="200"/>
      <c r="O1148" s="200"/>
      <c r="R1148" s="200"/>
      <c r="S1148" s="200"/>
    </row>
    <row r="1149" spans="1:19" s="221" customFormat="1">
      <c r="A1149" s="200"/>
      <c r="B1149" s="200"/>
      <c r="C1149" s="200"/>
      <c r="D1149" s="200"/>
      <c r="E1149" s="200"/>
      <c r="F1149" s="200"/>
      <c r="G1149" s="200"/>
      <c r="H1149" s="200"/>
      <c r="I1149" s="200"/>
      <c r="J1149" s="200"/>
      <c r="K1149" s="200"/>
      <c r="L1149" s="200"/>
      <c r="M1149" s="200"/>
      <c r="N1149" s="200"/>
      <c r="O1149" s="200"/>
      <c r="R1149" s="200"/>
      <c r="S1149" s="200"/>
    </row>
    <row r="1150" spans="1:19" s="221" customFormat="1">
      <c r="A1150" s="200"/>
      <c r="B1150" s="200"/>
      <c r="C1150" s="200"/>
      <c r="D1150" s="200"/>
      <c r="E1150" s="200"/>
      <c r="F1150" s="200"/>
      <c r="G1150" s="200"/>
      <c r="H1150" s="200"/>
      <c r="I1150" s="200"/>
      <c r="J1150" s="200"/>
      <c r="K1150" s="200"/>
      <c r="L1150" s="200"/>
      <c r="M1150" s="200"/>
      <c r="N1150" s="200"/>
      <c r="O1150" s="200"/>
      <c r="R1150" s="200"/>
      <c r="S1150" s="200"/>
    </row>
    <row r="1151" spans="1:19" s="221" customFormat="1">
      <c r="A1151" s="200"/>
      <c r="B1151" s="200"/>
      <c r="C1151" s="200"/>
      <c r="D1151" s="200"/>
      <c r="E1151" s="200"/>
      <c r="F1151" s="200"/>
      <c r="G1151" s="200"/>
      <c r="H1151" s="200"/>
      <c r="I1151" s="200"/>
      <c r="J1151" s="200"/>
      <c r="K1151" s="200"/>
      <c r="L1151" s="200"/>
      <c r="M1151" s="200"/>
      <c r="N1151" s="200"/>
      <c r="O1151" s="200"/>
      <c r="R1151" s="200"/>
      <c r="S1151" s="200"/>
    </row>
    <row r="1152" spans="1:19" s="221" customFormat="1">
      <c r="A1152" s="200"/>
      <c r="B1152" s="200"/>
      <c r="C1152" s="200"/>
      <c r="D1152" s="200"/>
      <c r="E1152" s="200"/>
      <c r="F1152" s="200"/>
      <c r="G1152" s="200"/>
      <c r="H1152" s="200"/>
      <c r="I1152" s="200"/>
      <c r="J1152" s="200"/>
      <c r="K1152" s="200"/>
      <c r="L1152" s="200"/>
      <c r="M1152" s="200"/>
      <c r="N1152" s="200"/>
      <c r="O1152" s="200"/>
      <c r="R1152" s="200"/>
      <c r="S1152" s="200"/>
    </row>
    <row r="1153" spans="1:19" s="221" customFormat="1">
      <c r="A1153" s="200"/>
      <c r="B1153" s="200"/>
      <c r="C1153" s="200"/>
      <c r="D1153" s="200"/>
      <c r="E1153" s="200"/>
      <c r="F1153" s="200"/>
      <c r="G1153" s="200"/>
      <c r="H1153" s="200"/>
      <c r="I1153" s="200"/>
      <c r="J1153" s="200"/>
      <c r="K1153" s="200"/>
      <c r="L1153" s="200"/>
      <c r="M1153" s="200"/>
      <c r="N1153" s="200"/>
      <c r="O1153" s="200"/>
      <c r="R1153" s="200"/>
      <c r="S1153" s="200"/>
    </row>
    <row r="1154" spans="1:19" s="221" customFormat="1">
      <c r="A1154" s="200"/>
      <c r="B1154" s="200"/>
      <c r="C1154" s="200"/>
      <c r="D1154" s="200"/>
      <c r="E1154" s="200"/>
      <c r="F1154" s="200"/>
      <c r="G1154" s="200"/>
      <c r="H1154" s="200"/>
      <c r="I1154" s="200"/>
      <c r="J1154" s="200"/>
      <c r="K1154" s="200"/>
      <c r="L1154" s="200"/>
      <c r="M1154" s="200"/>
      <c r="N1154" s="200"/>
      <c r="O1154" s="200"/>
      <c r="R1154" s="200"/>
      <c r="S1154" s="200"/>
    </row>
    <row r="1155" spans="1:19" s="221" customFormat="1">
      <c r="A1155" s="200"/>
      <c r="B1155" s="200"/>
      <c r="C1155" s="200"/>
      <c r="D1155" s="200"/>
      <c r="E1155" s="200"/>
      <c r="F1155" s="200"/>
      <c r="G1155" s="200"/>
      <c r="H1155" s="200"/>
      <c r="I1155" s="200"/>
      <c r="J1155" s="200"/>
      <c r="K1155" s="200"/>
      <c r="L1155" s="200"/>
      <c r="M1155" s="200"/>
      <c r="N1155" s="200"/>
      <c r="O1155" s="200"/>
      <c r="R1155" s="200"/>
      <c r="S1155" s="200"/>
    </row>
    <row r="1156" spans="1:19" s="221" customFormat="1">
      <c r="A1156" s="200"/>
      <c r="B1156" s="200"/>
      <c r="C1156" s="200"/>
      <c r="D1156" s="200"/>
      <c r="E1156" s="200"/>
      <c r="F1156" s="200"/>
      <c r="G1156" s="200"/>
      <c r="H1156" s="200"/>
      <c r="I1156" s="200"/>
      <c r="J1156" s="200"/>
      <c r="K1156" s="200"/>
      <c r="L1156" s="200"/>
      <c r="M1156" s="200"/>
      <c r="N1156" s="200"/>
      <c r="O1156" s="200"/>
      <c r="R1156" s="200"/>
      <c r="S1156" s="200"/>
    </row>
    <row r="1157" spans="1:19" s="221" customFormat="1">
      <c r="A1157" s="200"/>
      <c r="B1157" s="200"/>
      <c r="C1157" s="200"/>
      <c r="D1157" s="200"/>
      <c r="E1157" s="200"/>
      <c r="F1157" s="200"/>
      <c r="G1157" s="200"/>
      <c r="H1157" s="200"/>
      <c r="I1157" s="200"/>
      <c r="J1157" s="200"/>
      <c r="K1157" s="200"/>
      <c r="L1157" s="200"/>
      <c r="M1157" s="200"/>
      <c r="N1157" s="200"/>
      <c r="O1157" s="200"/>
      <c r="R1157" s="200"/>
      <c r="S1157" s="200"/>
    </row>
    <row r="1158" spans="1:19" s="221" customFormat="1">
      <c r="A1158" s="200"/>
      <c r="B1158" s="200"/>
      <c r="C1158" s="200"/>
      <c r="D1158" s="200"/>
      <c r="E1158" s="200"/>
      <c r="F1158" s="200"/>
      <c r="G1158" s="200"/>
      <c r="H1158" s="200"/>
      <c r="I1158" s="200"/>
      <c r="J1158" s="200"/>
      <c r="K1158" s="200"/>
      <c r="L1158" s="200"/>
      <c r="M1158" s="200"/>
      <c r="N1158" s="200"/>
      <c r="O1158" s="200"/>
      <c r="R1158" s="200"/>
      <c r="S1158" s="200"/>
    </row>
    <row r="1159" spans="1:19" s="221" customFormat="1">
      <c r="A1159" s="200"/>
      <c r="B1159" s="200"/>
      <c r="C1159" s="200"/>
      <c r="D1159" s="200"/>
      <c r="E1159" s="200"/>
      <c r="F1159" s="200"/>
      <c r="G1159" s="200"/>
      <c r="H1159" s="200"/>
      <c r="I1159" s="200"/>
      <c r="J1159" s="200"/>
      <c r="K1159" s="200"/>
      <c r="L1159" s="200"/>
      <c r="M1159" s="200"/>
      <c r="N1159" s="200"/>
      <c r="O1159" s="200"/>
      <c r="R1159" s="200"/>
      <c r="S1159" s="200"/>
    </row>
    <row r="1160" spans="1:19" s="221" customFormat="1">
      <c r="A1160" s="200"/>
      <c r="B1160" s="200"/>
      <c r="C1160" s="200"/>
      <c r="D1160" s="200"/>
      <c r="E1160" s="200"/>
      <c r="F1160" s="200"/>
      <c r="G1160" s="200"/>
      <c r="H1160" s="200"/>
      <c r="I1160" s="200"/>
      <c r="J1160" s="200"/>
      <c r="K1160" s="200"/>
      <c r="L1160" s="200"/>
      <c r="M1160" s="200"/>
      <c r="N1160" s="200"/>
      <c r="O1160" s="200"/>
      <c r="R1160" s="200"/>
      <c r="S1160" s="200"/>
    </row>
    <row r="1161" spans="1:19" s="221" customFormat="1">
      <c r="A1161" s="200"/>
      <c r="B1161" s="200"/>
      <c r="C1161" s="200"/>
      <c r="D1161" s="200"/>
      <c r="E1161" s="200"/>
      <c r="F1161" s="200"/>
      <c r="G1161" s="200"/>
      <c r="H1161" s="200"/>
      <c r="I1161" s="200"/>
      <c r="J1161" s="200"/>
      <c r="K1161" s="200"/>
      <c r="L1161" s="200"/>
      <c r="M1161" s="200"/>
      <c r="N1161" s="200"/>
      <c r="O1161" s="200"/>
      <c r="R1161" s="200"/>
      <c r="S1161" s="200"/>
    </row>
    <row r="1162" spans="1:19" s="221" customFormat="1">
      <c r="A1162" s="200"/>
      <c r="B1162" s="200"/>
      <c r="C1162" s="200"/>
      <c r="D1162" s="200"/>
      <c r="E1162" s="200"/>
      <c r="F1162" s="200"/>
      <c r="G1162" s="200"/>
      <c r="H1162" s="200"/>
      <c r="I1162" s="200"/>
      <c r="J1162" s="200"/>
      <c r="K1162" s="200"/>
      <c r="L1162" s="200"/>
      <c r="M1162" s="200"/>
      <c r="N1162" s="200"/>
      <c r="O1162" s="200"/>
      <c r="R1162" s="200"/>
      <c r="S1162" s="200"/>
    </row>
    <row r="1163" spans="1:19" s="221" customFormat="1">
      <c r="A1163" s="200"/>
      <c r="B1163" s="200"/>
      <c r="C1163" s="200"/>
      <c r="D1163" s="200"/>
      <c r="E1163" s="200"/>
      <c r="F1163" s="200"/>
      <c r="G1163" s="200"/>
      <c r="H1163" s="200"/>
      <c r="I1163" s="200"/>
      <c r="J1163" s="200"/>
      <c r="K1163" s="200"/>
      <c r="L1163" s="200"/>
      <c r="M1163" s="200"/>
      <c r="N1163" s="200"/>
      <c r="O1163" s="200"/>
      <c r="R1163" s="200"/>
      <c r="S1163" s="200"/>
    </row>
    <row r="1164" spans="1:19" s="221" customFormat="1">
      <c r="A1164" s="200"/>
      <c r="B1164" s="200"/>
      <c r="C1164" s="200"/>
      <c r="D1164" s="200"/>
      <c r="E1164" s="200"/>
      <c r="F1164" s="200"/>
      <c r="G1164" s="200"/>
      <c r="H1164" s="200"/>
      <c r="I1164" s="200"/>
      <c r="J1164" s="200"/>
      <c r="K1164" s="200"/>
      <c r="L1164" s="200"/>
      <c r="M1164" s="200"/>
      <c r="N1164" s="200"/>
      <c r="O1164" s="200"/>
      <c r="R1164" s="200"/>
      <c r="S1164" s="200"/>
    </row>
    <row r="1165" spans="1:19" s="221" customFormat="1">
      <c r="A1165" s="200"/>
      <c r="B1165" s="200"/>
      <c r="C1165" s="200"/>
      <c r="D1165" s="200"/>
      <c r="E1165" s="200"/>
      <c r="F1165" s="200"/>
      <c r="G1165" s="200"/>
      <c r="H1165" s="200"/>
      <c r="I1165" s="200"/>
      <c r="J1165" s="200"/>
      <c r="K1165" s="200"/>
      <c r="L1165" s="200"/>
      <c r="M1165" s="200"/>
      <c r="N1165" s="200"/>
      <c r="O1165" s="200"/>
      <c r="R1165" s="200"/>
      <c r="S1165" s="200"/>
    </row>
    <row r="1166" spans="1:19" s="221" customFormat="1">
      <c r="A1166" s="200"/>
      <c r="B1166" s="200"/>
      <c r="C1166" s="200"/>
      <c r="D1166" s="200"/>
      <c r="E1166" s="200"/>
      <c r="F1166" s="200"/>
      <c r="G1166" s="200"/>
      <c r="H1166" s="200"/>
      <c r="I1166" s="200"/>
      <c r="J1166" s="200"/>
      <c r="K1166" s="200"/>
      <c r="L1166" s="200"/>
      <c r="M1166" s="200"/>
      <c r="N1166" s="200"/>
      <c r="O1166" s="200"/>
      <c r="R1166" s="200"/>
      <c r="S1166" s="200"/>
    </row>
    <row r="1167" spans="1:19" s="221" customFormat="1">
      <c r="A1167" s="200"/>
      <c r="B1167" s="200"/>
      <c r="C1167" s="200"/>
      <c r="D1167" s="200"/>
      <c r="E1167" s="200"/>
      <c r="F1167" s="200"/>
      <c r="G1167" s="200"/>
      <c r="H1167" s="200"/>
      <c r="I1167" s="200"/>
      <c r="J1167" s="200"/>
      <c r="K1167" s="200"/>
      <c r="L1167" s="200"/>
      <c r="M1167" s="200"/>
      <c r="N1167" s="200"/>
      <c r="O1167" s="200"/>
      <c r="R1167" s="200"/>
      <c r="S1167" s="200"/>
    </row>
    <row r="1168" spans="1:19" s="221" customFormat="1">
      <c r="A1168" s="200"/>
      <c r="B1168" s="200"/>
      <c r="C1168" s="200"/>
      <c r="D1168" s="200"/>
      <c r="E1168" s="200"/>
      <c r="F1168" s="200"/>
      <c r="G1168" s="200"/>
      <c r="H1168" s="200"/>
      <c r="I1168" s="200"/>
      <c r="J1168" s="200"/>
      <c r="K1168" s="200"/>
      <c r="L1168" s="200"/>
      <c r="M1168" s="200"/>
      <c r="N1168" s="200"/>
      <c r="O1168" s="200"/>
      <c r="R1168" s="200"/>
      <c r="S1168" s="200"/>
    </row>
    <row r="1169" spans="1:19" s="221" customFormat="1">
      <c r="A1169" s="200"/>
      <c r="B1169" s="200"/>
      <c r="C1169" s="200"/>
      <c r="D1169" s="200"/>
      <c r="E1169" s="200"/>
      <c r="F1169" s="200"/>
      <c r="G1169" s="200"/>
      <c r="H1169" s="200"/>
      <c r="I1169" s="200"/>
      <c r="J1169" s="200"/>
      <c r="K1169" s="200"/>
      <c r="L1169" s="200"/>
      <c r="M1169" s="200"/>
      <c r="N1169" s="200"/>
      <c r="O1169" s="200"/>
      <c r="R1169" s="200"/>
      <c r="S1169" s="200"/>
    </row>
    <row r="1170" spans="1:19" s="221" customFormat="1">
      <c r="A1170" s="200"/>
      <c r="B1170" s="200"/>
      <c r="C1170" s="200"/>
      <c r="D1170" s="200"/>
      <c r="E1170" s="200"/>
      <c r="F1170" s="200"/>
      <c r="G1170" s="200"/>
      <c r="H1170" s="200"/>
      <c r="I1170" s="200"/>
      <c r="J1170" s="200"/>
      <c r="K1170" s="200"/>
      <c r="L1170" s="200"/>
      <c r="M1170" s="200"/>
      <c r="N1170" s="200"/>
      <c r="O1170" s="200"/>
      <c r="R1170" s="200"/>
      <c r="S1170" s="200"/>
    </row>
    <row r="1171" spans="1:19" s="221" customFormat="1">
      <c r="A1171" s="200"/>
      <c r="B1171" s="200"/>
      <c r="C1171" s="200"/>
      <c r="D1171" s="200"/>
      <c r="E1171" s="200"/>
      <c r="F1171" s="200"/>
      <c r="G1171" s="200"/>
      <c r="H1171" s="200"/>
      <c r="I1171" s="200"/>
      <c r="J1171" s="200"/>
      <c r="K1171" s="200"/>
      <c r="L1171" s="200"/>
      <c r="M1171" s="200"/>
      <c r="N1171" s="200"/>
      <c r="O1171" s="200"/>
      <c r="R1171" s="200"/>
      <c r="S1171" s="200"/>
    </row>
    <row r="1172" spans="1:19" s="221" customFormat="1">
      <c r="A1172" s="200"/>
      <c r="B1172" s="200"/>
      <c r="C1172" s="200"/>
      <c r="D1172" s="200"/>
      <c r="E1172" s="200"/>
      <c r="F1172" s="200"/>
      <c r="G1172" s="200"/>
      <c r="H1172" s="200"/>
      <c r="I1172" s="200"/>
      <c r="J1172" s="200"/>
      <c r="K1172" s="200"/>
      <c r="L1172" s="200"/>
      <c r="M1172" s="200"/>
      <c r="N1172" s="200"/>
      <c r="O1172" s="200"/>
      <c r="R1172" s="200"/>
      <c r="S1172" s="200"/>
    </row>
    <row r="1173" spans="1:19" s="221" customFormat="1">
      <c r="A1173" s="200"/>
      <c r="B1173" s="200"/>
      <c r="C1173" s="200"/>
      <c r="D1173" s="200"/>
      <c r="E1173" s="200"/>
      <c r="F1173" s="200"/>
      <c r="G1173" s="200"/>
      <c r="H1173" s="200"/>
      <c r="I1173" s="200"/>
      <c r="J1173" s="200"/>
      <c r="K1173" s="200"/>
      <c r="L1173" s="200"/>
      <c r="M1173" s="200"/>
      <c r="N1173" s="200"/>
      <c r="O1173" s="200"/>
      <c r="R1173" s="200"/>
      <c r="S1173" s="200"/>
    </row>
    <row r="1174" spans="1:19" s="221" customFormat="1">
      <c r="A1174" s="200"/>
      <c r="B1174" s="200"/>
      <c r="C1174" s="200"/>
      <c r="D1174" s="200"/>
      <c r="E1174" s="200"/>
      <c r="F1174" s="200"/>
      <c r="G1174" s="200"/>
      <c r="H1174" s="200"/>
      <c r="I1174" s="200"/>
      <c r="J1174" s="200"/>
      <c r="K1174" s="200"/>
      <c r="L1174" s="200"/>
      <c r="M1174" s="200"/>
      <c r="N1174" s="200"/>
      <c r="O1174" s="200"/>
      <c r="R1174" s="200"/>
      <c r="S1174" s="200"/>
    </row>
    <row r="1175" spans="1:19" s="221" customFormat="1">
      <c r="A1175" s="200"/>
      <c r="B1175" s="200"/>
      <c r="C1175" s="200"/>
      <c r="D1175" s="200"/>
      <c r="E1175" s="200"/>
      <c r="F1175" s="200"/>
      <c r="G1175" s="200"/>
      <c r="H1175" s="200"/>
      <c r="I1175" s="200"/>
      <c r="J1175" s="200"/>
      <c r="K1175" s="200"/>
      <c r="L1175" s="200"/>
      <c r="M1175" s="200"/>
      <c r="N1175" s="200"/>
      <c r="O1175" s="200"/>
      <c r="R1175" s="200"/>
      <c r="S1175" s="200"/>
    </row>
    <row r="1176" spans="1:19" s="221" customFormat="1">
      <c r="A1176" s="200"/>
      <c r="B1176" s="200"/>
      <c r="C1176" s="200"/>
      <c r="D1176" s="200"/>
      <c r="E1176" s="200"/>
      <c r="F1176" s="200"/>
      <c r="G1176" s="200"/>
      <c r="H1176" s="200"/>
      <c r="I1176" s="200"/>
      <c r="J1176" s="200"/>
      <c r="K1176" s="200"/>
      <c r="L1176" s="200"/>
      <c r="M1176" s="200"/>
      <c r="N1176" s="200"/>
      <c r="O1176" s="200"/>
      <c r="R1176" s="200"/>
      <c r="S1176" s="200"/>
    </row>
    <row r="1177" spans="1:19" s="221" customFormat="1">
      <c r="A1177" s="200"/>
      <c r="B1177" s="200"/>
      <c r="C1177" s="200"/>
      <c r="D1177" s="200"/>
      <c r="E1177" s="200"/>
      <c r="F1177" s="200"/>
      <c r="G1177" s="200"/>
      <c r="H1177" s="200"/>
      <c r="I1177" s="200"/>
      <c r="J1177" s="200"/>
      <c r="K1177" s="200"/>
      <c r="L1177" s="200"/>
      <c r="M1177" s="200"/>
      <c r="N1177" s="200"/>
      <c r="O1177" s="200"/>
      <c r="R1177" s="200"/>
      <c r="S1177" s="200"/>
    </row>
    <row r="1178" spans="1:19" s="221" customFormat="1">
      <c r="A1178" s="200"/>
      <c r="B1178" s="200"/>
      <c r="C1178" s="200"/>
      <c r="D1178" s="200"/>
      <c r="E1178" s="200"/>
      <c r="F1178" s="200"/>
      <c r="G1178" s="200"/>
      <c r="H1178" s="200"/>
      <c r="I1178" s="200"/>
      <c r="J1178" s="200"/>
      <c r="K1178" s="200"/>
      <c r="L1178" s="200"/>
      <c r="M1178" s="200"/>
      <c r="N1178" s="200"/>
      <c r="O1178" s="200"/>
      <c r="R1178" s="200"/>
      <c r="S1178" s="200"/>
    </row>
    <row r="1179" spans="1:19" s="221" customFormat="1">
      <c r="A1179" s="200"/>
      <c r="B1179" s="200"/>
      <c r="C1179" s="200"/>
      <c r="D1179" s="200"/>
      <c r="E1179" s="200"/>
      <c r="F1179" s="200"/>
      <c r="G1179" s="200"/>
      <c r="H1179" s="200"/>
      <c r="I1179" s="200"/>
      <c r="J1179" s="200"/>
      <c r="K1179" s="200"/>
      <c r="L1179" s="200"/>
      <c r="M1179" s="200"/>
      <c r="N1179" s="200"/>
      <c r="O1179" s="200"/>
      <c r="R1179" s="200"/>
      <c r="S1179" s="200"/>
    </row>
    <row r="1180" spans="1:19" s="221" customFormat="1">
      <c r="A1180" s="200"/>
      <c r="B1180" s="200"/>
      <c r="C1180" s="200"/>
      <c r="D1180" s="200"/>
      <c r="E1180" s="200"/>
      <c r="F1180" s="200"/>
      <c r="G1180" s="200"/>
      <c r="H1180" s="200"/>
      <c r="I1180" s="200"/>
      <c r="J1180" s="200"/>
      <c r="K1180" s="200"/>
      <c r="L1180" s="200"/>
      <c r="M1180" s="200"/>
      <c r="N1180" s="200"/>
      <c r="O1180" s="200"/>
      <c r="R1180" s="200"/>
      <c r="S1180" s="200"/>
    </row>
    <row r="1181" spans="1:19" s="221" customFormat="1">
      <c r="A1181" s="200"/>
      <c r="B1181" s="200"/>
      <c r="C1181" s="200"/>
      <c r="D1181" s="200"/>
      <c r="E1181" s="200"/>
      <c r="F1181" s="200"/>
      <c r="G1181" s="200"/>
      <c r="H1181" s="200"/>
      <c r="I1181" s="200"/>
      <c r="J1181" s="200"/>
      <c r="K1181" s="200"/>
      <c r="L1181" s="200"/>
      <c r="M1181" s="200"/>
      <c r="N1181" s="200"/>
      <c r="O1181" s="200"/>
      <c r="R1181" s="200"/>
      <c r="S1181" s="200"/>
    </row>
    <row r="1182" spans="1:19" s="221" customFormat="1">
      <c r="A1182" s="200"/>
      <c r="B1182" s="200"/>
      <c r="C1182" s="200"/>
      <c r="D1182" s="200"/>
      <c r="E1182" s="200"/>
      <c r="F1182" s="200"/>
      <c r="G1182" s="200"/>
      <c r="H1182" s="200"/>
      <c r="I1182" s="200"/>
      <c r="J1182" s="200"/>
      <c r="K1182" s="200"/>
      <c r="L1182" s="200"/>
      <c r="M1182" s="200"/>
      <c r="N1182" s="200"/>
      <c r="O1182" s="200"/>
      <c r="R1182" s="200"/>
      <c r="S1182" s="200"/>
    </row>
    <row r="1183" spans="1:19" s="221" customFormat="1">
      <c r="A1183" s="200"/>
      <c r="B1183" s="200"/>
      <c r="C1183" s="200"/>
      <c r="D1183" s="200"/>
      <c r="E1183" s="200"/>
      <c r="F1183" s="200"/>
      <c r="G1183" s="200"/>
      <c r="H1183" s="200"/>
      <c r="I1183" s="200"/>
      <c r="J1183" s="200"/>
      <c r="K1183" s="200"/>
      <c r="L1183" s="200"/>
      <c r="M1183" s="200"/>
      <c r="N1183" s="200"/>
      <c r="O1183" s="200"/>
      <c r="R1183" s="200"/>
      <c r="S1183" s="200"/>
    </row>
    <row r="1184" spans="1:19" s="221" customFormat="1">
      <c r="A1184" s="200"/>
      <c r="B1184" s="200"/>
      <c r="C1184" s="200"/>
      <c r="D1184" s="200"/>
      <c r="E1184" s="200"/>
      <c r="F1184" s="200"/>
      <c r="G1184" s="200"/>
      <c r="H1184" s="200"/>
      <c r="I1184" s="200"/>
      <c r="J1184" s="200"/>
      <c r="K1184" s="200"/>
      <c r="L1184" s="200"/>
      <c r="M1184" s="200"/>
      <c r="N1184" s="200"/>
      <c r="O1184" s="200"/>
      <c r="R1184" s="200"/>
      <c r="S1184" s="200"/>
    </row>
    <row r="1185" spans="1:19" s="221" customFormat="1">
      <c r="A1185" s="200"/>
      <c r="B1185" s="200"/>
      <c r="C1185" s="200"/>
      <c r="D1185" s="200"/>
      <c r="E1185" s="200"/>
      <c r="F1185" s="200"/>
      <c r="G1185" s="200"/>
      <c r="H1185" s="200"/>
      <c r="I1185" s="200"/>
      <c r="J1185" s="200"/>
      <c r="K1185" s="200"/>
      <c r="L1185" s="200"/>
      <c r="M1185" s="200"/>
      <c r="N1185" s="200"/>
      <c r="O1185" s="200"/>
      <c r="R1185" s="200"/>
      <c r="S1185" s="200"/>
    </row>
    <row r="1186" spans="1:19" s="221" customFormat="1">
      <c r="A1186" s="200"/>
      <c r="B1186" s="200"/>
      <c r="C1186" s="200"/>
      <c r="D1186" s="200"/>
      <c r="E1186" s="200"/>
      <c r="F1186" s="200"/>
      <c r="G1186" s="200"/>
      <c r="H1186" s="200"/>
      <c r="I1186" s="200"/>
      <c r="J1186" s="200"/>
      <c r="K1186" s="200"/>
      <c r="L1186" s="200"/>
      <c r="M1186" s="200"/>
      <c r="N1186" s="200"/>
      <c r="O1186" s="200"/>
      <c r="R1186" s="200"/>
      <c r="S1186" s="200"/>
    </row>
    <row r="1187" spans="1:19" s="221" customFormat="1">
      <c r="A1187" s="200"/>
      <c r="B1187" s="200"/>
      <c r="C1187" s="200"/>
      <c r="D1187" s="200"/>
      <c r="E1187" s="200"/>
      <c r="F1187" s="200"/>
      <c r="G1187" s="200"/>
      <c r="H1187" s="200"/>
      <c r="I1187" s="200"/>
      <c r="J1187" s="200"/>
      <c r="K1187" s="200"/>
      <c r="L1187" s="200"/>
      <c r="M1187" s="200"/>
      <c r="N1187" s="200"/>
      <c r="O1187" s="200"/>
      <c r="R1187" s="200"/>
      <c r="S1187" s="200"/>
    </row>
    <row r="1188" spans="1:19" s="221" customFormat="1">
      <c r="A1188" s="200"/>
      <c r="B1188" s="200"/>
      <c r="C1188" s="200"/>
      <c r="D1188" s="200"/>
      <c r="E1188" s="200"/>
      <c r="F1188" s="200"/>
      <c r="G1188" s="200"/>
      <c r="H1188" s="200"/>
      <c r="I1188" s="200"/>
      <c r="J1188" s="200"/>
      <c r="K1188" s="200"/>
      <c r="L1188" s="200"/>
      <c r="M1188" s="200"/>
      <c r="N1188" s="200"/>
      <c r="O1188" s="200"/>
      <c r="R1188" s="200"/>
      <c r="S1188" s="200"/>
    </row>
    <row r="1189" spans="1:19" s="221" customFormat="1">
      <c r="A1189" s="200"/>
      <c r="B1189" s="200"/>
      <c r="C1189" s="200"/>
      <c r="D1189" s="200"/>
      <c r="E1189" s="200"/>
      <c r="F1189" s="200"/>
      <c r="G1189" s="200"/>
      <c r="H1189" s="200"/>
      <c r="I1189" s="200"/>
      <c r="J1189" s="200"/>
      <c r="K1189" s="200"/>
      <c r="L1189" s="200"/>
      <c r="M1189" s="200"/>
      <c r="N1189" s="200"/>
      <c r="O1189" s="200"/>
      <c r="R1189" s="200"/>
      <c r="S1189" s="200"/>
    </row>
    <row r="1190" spans="1:19" s="221" customFormat="1">
      <c r="A1190" s="200"/>
      <c r="B1190" s="200"/>
      <c r="C1190" s="200"/>
      <c r="D1190" s="200"/>
      <c r="E1190" s="200"/>
      <c r="F1190" s="200"/>
      <c r="G1190" s="200"/>
      <c r="H1190" s="200"/>
      <c r="I1190" s="200"/>
      <c r="J1190" s="200"/>
      <c r="K1190" s="200"/>
      <c r="L1190" s="200"/>
      <c r="M1190" s="200"/>
      <c r="N1190" s="200"/>
      <c r="O1190" s="200"/>
      <c r="R1190" s="200"/>
      <c r="S1190" s="200"/>
    </row>
    <row r="1191" spans="1:19" s="221" customFormat="1">
      <c r="A1191" s="200"/>
      <c r="B1191" s="200"/>
      <c r="C1191" s="200"/>
      <c r="D1191" s="200"/>
      <c r="E1191" s="200"/>
      <c r="F1191" s="200"/>
      <c r="G1191" s="200"/>
      <c r="H1191" s="200"/>
      <c r="I1191" s="200"/>
      <c r="J1191" s="200"/>
      <c r="K1191" s="200"/>
      <c r="L1191" s="200"/>
      <c r="M1191" s="200"/>
      <c r="N1191" s="200"/>
      <c r="O1191" s="200"/>
      <c r="R1191" s="200"/>
      <c r="S1191" s="200"/>
    </row>
    <row r="1192" spans="1:19" s="221" customFormat="1">
      <c r="A1192" s="200"/>
      <c r="B1192" s="200"/>
      <c r="C1192" s="200"/>
      <c r="D1192" s="200"/>
      <c r="E1192" s="200"/>
      <c r="F1192" s="200"/>
      <c r="G1192" s="200"/>
      <c r="H1192" s="200"/>
      <c r="I1192" s="200"/>
      <c r="J1192" s="200"/>
      <c r="K1192" s="200"/>
      <c r="L1192" s="200"/>
      <c r="M1192" s="200"/>
      <c r="N1192" s="200"/>
      <c r="O1192" s="200"/>
      <c r="R1192" s="200"/>
      <c r="S1192" s="200"/>
    </row>
    <row r="1193" spans="1:19" s="221" customFormat="1">
      <c r="A1193" s="200"/>
      <c r="B1193" s="200"/>
      <c r="C1193" s="200"/>
      <c r="D1193" s="200"/>
      <c r="E1193" s="200"/>
      <c r="F1193" s="200"/>
      <c r="G1193" s="200"/>
      <c r="H1193" s="200"/>
      <c r="I1193" s="200"/>
      <c r="J1193" s="200"/>
      <c r="K1193" s="200"/>
      <c r="L1193" s="200"/>
      <c r="M1193" s="200"/>
      <c r="N1193" s="200"/>
      <c r="O1193" s="200"/>
      <c r="R1193" s="200"/>
      <c r="S1193" s="200"/>
    </row>
    <row r="1194" spans="1:19" s="221" customFormat="1">
      <c r="A1194" s="200"/>
      <c r="B1194" s="200"/>
      <c r="C1194" s="200"/>
      <c r="D1194" s="200"/>
      <c r="E1194" s="200"/>
      <c r="F1194" s="200"/>
      <c r="G1194" s="200"/>
      <c r="H1194" s="200"/>
      <c r="I1194" s="200"/>
      <c r="J1194" s="200"/>
      <c r="K1194" s="200"/>
      <c r="L1194" s="200"/>
      <c r="M1194" s="200"/>
      <c r="N1194" s="200"/>
      <c r="O1194" s="200"/>
      <c r="R1194" s="200"/>
      <c r="S1194" s="200"/>
    </row>
    <row r="1195" spans="1:19" s="221" customFormat="1">
      <c r="A1195" s="200"/>
      <c r="B1195" s="200"/>
      <c r="C1195" s="200"/>
      <c r="D1195" s="200"/>
      <c r="E1195" s="200"/>
      <c r="F1195" s="200"/>
      <c r="G1195" s="200"/>
      <c r="H1195" s="200"/>
      <c r="I1195" s="200"/>
      <c r="J1195" s="200"/>
      <c r="K1195" s="200"/>
      <c r="L1195" s="200"/>
      <c r="M1195" s="200"/>
      <c r="N1195" s="200"/>
      <c r="O1195" s="200"/>
      <c r="R1195" s="200"/>
      <c r="S1195" s="200"/>
    </row>
    <row r="1196" spans="1:19" s="221" customFormat="1">
      <c r="A1196" s="200"/>
      <c r="B1196" s="200"/>
      <c r="C1196" s="200"/>
      <c r="D1196" s="200"/>
      <c r="E1196" s="200"/>
      <c r="F1196" s="200"/>
      <c r="G1196" s="200"/>
      <c r="H1196" s="200"/>
      <c r="I1196" s="200"/>
      <c r="J1196" s="200"/>
      <c r="K1196" s="200"/>
      <c r="L1196" s="200"/>
      <c r="M1196" s="200"/>
      <c r="N1196" s="200"/>
      <c r="O1196" s="200"/>
      <c r="R1196" s="200"/>
      <c r="S1196" s="200"/>
    </row>
    <row r="1197" spans="1:19" s="221" customFormat="1">
      <c r="A1197" s="200"/>
      <c r="B1197" s="200"/>
      <c r="C1197" s="200"/>
      <c r="D1197" s="200"/>
      <c r="E1197" s="200"/>
      <c r="F1197" s="200"/>
      <c r="G1197" s="200"/>
      <c r="H1197" s="200"/>
      <c r="I1197" s="200"/>
      <c r="J1197" s="200"/>
      <c r="K1197" s="200"/>
      <c r="L1197" s="200"/>
      <c r="M1197" s="200"/>
      <c r="N1197" s="200"/>
      <c r="O1197" s="200"/>
      <c r="R1197" s="200"/>
      <c r="S1197" s="200"/>
    </row>
    <row r="1198" spans="1:19" s="221" customFormat="1">
      <c r="A1198" s="200"/>
      <c r="B1198" s="200"/>
      <c r="C1198" s="200"/>
      <c r="D1198" s="200"/>
      <c r="E1198" s="200"/>
      <c r="F1198" s="200"/>
      <c r="G1198" s="200"/>
      <c r="H1198" s="200"/>
      <c r="I1198" s="200"/>
      <c r="J1198" s="200"/>
      <c r="K1198" s="200"/>
      <c r="L1198" s="200"/>
      <c r="M1198" s="200"/>
      <c r="N1198" s="200"/>
      <c r="O1198" s="200"/>
      <c r="R1198" s="200"/>
      <c r="S1198" s="200"/>
    </row>
    <row r="1199" spans="1:19" s="221" customFormat="1">
      <c r="A1199" s="200"/>
      <c r="B1199" s="200"/>
      <c r="C1199" s="200"/>
      <c r="D1199" s="200"/>
      <c r="E1199" s="200"/>
      <c r="F1199" s="200"/>
      <c r="G1199" s="200"/>
      <c r="H1199" s="200"/>
      <c r="I1199" s="200"/>
      <c r="J1199" s="200"/>
      <c r="K1199" s="200"/>
      <c r="L1199" s="200"/>
      <c r="M1199" s="200"/>
      <c r="N1199" s="200"/>
      <c r="O1199" s="200"/>
      <c r="R1199" s="200"/>
      <c r="S1199" s="200"/>
    </row>
    <row r="1200" spans="1:19" s="221" customFormat="1">
      <c r="A1200" s="200"/>
      <c r="B1200" s="200"/>
      <c r="C1200" s="200"/>
      <c r="D1200" s="200"/>
      <c r="E1200" s="200"/>
      <c r="F1200" s="200"/>
      <c r="G1200" s="200"/>
      <c r="H1200" s="200"/>
      <c r="I1200" s="200"/>
      <c r="J1200" s="200"/>
      <c r="K1200" s="200"/>
      <c r="L1200" s="200"/>
      <c r="M1200" s="200"/>
      <c r="N1200" s="200"/>
      <c r="O1200" s="200"/>
      <c r="R1200" s="200"/>
      <c r="S1200" s="200"/>
    </row>
    <row r="1201" spans="1:19" s="221" customFormat="1">
      <c r="A1201" s="200"/>
      <c r="B1201" s="200"/>
      <c r="C1201" s="200"/>
      <c r="D1201" s="200"/>
      <c r="E1201" s="200"/>
      <c r="F1201" s="200"/>
      <c r="G1201" s="200"/>
      <c r="H1201" s="200"/>
      <c r="I1201" s="200"/>
      <c r="J1201" s="200"/>
      <c r="K1201" s="200"/>
      <c r="L1201" s="200"/>
      <c r="M1201" s="200"/>
      <c r="N1201" s="200"/>
      <c r="O1201" s="200"/>
      <c r="R1201" s="200"/>
      <c r="S1201" s="200"/>
    </row>
    <row r="1202" spans="1:19" s="221" customFormat="1">
      <c r="A1202" s="200"/>
      <c r="B1202" s="200"/>
      <c r="C1202" s="200"/>
      <c r="D1202" s="200"/>
      <c r="E1202" s="200"/>
      <c r="F1202" s="200"/>
      <c r="G1202" s="200"/>
      <c r="H1202" s="200"/>
      <c r="I1202" s="200"/>
      <c r="J1202" s="200"/>
      <c r="K1202" s="200"/>
      <c r="L1202" s="200"/>
      <c r="M1202" s="200"/>
      <c r="N1202" s="200"/>
      <c r="O1202" s="200"/>
      <c r="R1202" s="200"/>
      <c r="S1202" s="200"/>
    </row>
    <row r="1203" spans="1:19" s="221" customFormat="1">
      <c r="A1203" s="200"/>
      <c r="B1203" s="200"/>
      <c r="C1203" s="200"/>
      <c r="D1203" s="200"/>
      <c r="E1203" s="200"/>
      <c r="F1203" s="200"/>
      <c r="G1203" s="200"/>
      <c r="H1203" s="200"/>
      <c r="I1203" s="200"/>
      <c r="J1203" s="200"/>
      <c r="K1203" s="200"/>
      <c r="L1203" s="200"/>
      <c r="M1203" s="200"/>
      <c r="N1203" s="200"/>
      <c r="O1203" s="200"/>
      <c r="R1203" s="200"/>
      <c r="S1203" s="200"/>
    </row>
    <row r="1204" spans="1:19" s="221" customFormat="1">
      <c r="A1204" s="200"/>
      <c r="B1204" s="200"/>
      <c r="C1204" s="200"/>
      <c r="D1204" s="200"/>
      <c r="E1204" s="200"/>
      <c r="F1204" s="200"/>
      <c r="G1204" s="200"/>
      <c r="H1204" s="200"/>
      <c r="I1204" s="200"/>
      <c r="J1204" s="200"/>
      <c r="K1204" s="200"/>
      <c r="L1204" s="200"/>
      <c r="M1204" s="200"/>
      <c r="N1204" s="200"/>
      <c r="O1204" s="200"/>
      <c r="R1204" s="200"/>
      <c r="S1204" s="200"/>
    </row>
    <row r="1205" spans="1:19" s="221" customFormat="1">
      <c r="A1205" s="200"/>
      <c r="B1205" s="200"/>
      <c r="C1205" s="200"/>
      <c r="D1205" s="200"/>
      <c r="E1205" s="200"/>
      <c r="F1205" s="200"/>
      <c r="G1205" s="200"/>
      <c r="H1205" s="200"/>
      <c r="I1205" s="200"/>
      <c r="J1205" s="200"/>
      <c r="K1205" s="200"/>
      <c r="L1205" s="200"/>
      <c r="M1205" s="200"/>
      <c r="N1205" s="200"/>
      <c r="O1205" s="200"/>
      <c r="R1205" s="200"/>
      <c r="S1205" s="200"/>
    </row>
    <row r="1206" spans="1:19" s="221" customFormat="1">
      <c r="A1206" s="200"/>
      <c r="B1206" s="200"/>
      <c r="C1206" s="200"/>
      <c r="D1206" s="200"/>
      <c r="E1206" s="200"/>
      <c r="F1206" s="200"/>
      <c r="G1206" s="200"/>
      <c r="H1206" s="200"/>
      <c r="I1206" s="200"/>
      <c r="J1206" s="200"/>
      <c r="K1206" s="200"/>
      <c r="L1206" s="200"/>
      <c r="M1206" s="200"/>
      <c r="N1206" s="200"/>
      <c r="O1206" s="200"/>
      <c r="R1206" s="200"/>
      <c r="S1206" s="200"/>
    </row>
    <row r="1207" spans="1:19" s="221" customFormat="1">
      <c r="A1207" s="200"/>
      <c r="B1207" s="200"/>
      <c r="C1207" s="200"/>
      <c r="D1207" s="200"/>
      <c r="E1207" s="200"/>
      <c r="F1207" s="200"/>
      <c r="G1207" s="200"/>
      <c r="H1207" s="200"/>
      <c r="I1207" s="200"/>
      <c r="J1207" s="200"/>
      <c r="K1207" s="200"/>
      <c r="L1207" s="200"/>
      <c r="M1207" s="200"/>
      <c r="N1207" s="200"/>
      <c r="O1207" s="200"/>
      <c r="R1207" s="200"/>
      <c r="S1207" s="200"/>
    </row>
    <row r="1208" spans="1:19" s="221" customFormat="1">
      <c r="A1208" s="200"/>
      <c r="B1208" s="200"/>
      <c r="C1208" s="200"/>
      <c r="D1208" s="200"/>
      <c r="E1208" s="200"/>
      <c r="F1208" s="200"/>
      <c r="G1208" s="200"/>
      <c r="H1208" s="200"/>
      <c r="I1208" s="200"/>
      <c r="J1208" s="200"/>
      <c r="K1208" s="200"/>
      <c r="L1208" s="200"/>
      <c r="M1208" s="200"/>
      <c r="N1208" s="200"/>
      <c r="O1208" s="200"/>
      <c r="R1208" s="200"/>
      <c r="S1208" s="200"/>
    </row>
    <row r="1209" spans="1:19" s="221" customFormat="1">
      <c r="A1209" s="200"/>
      <c r="B1209" s="200"/>
      <c r="C1209" s="200"/>
      <c r="D1209" s="200"/>
      <c r="E1209" s="200"/>
      <c r="F1209" s="200"/>
      <c r="G1209" s="200"/>
      <c r="H1209" s="200"/>
      <c r="I1209" s="200"/>
      <c r="J1209" s="200"/>
      <c r="K1209" s="200"/>
      <c r="L1209" s="200"/>
      <c r="M1209" s="200"/>
      <c r="N1209" s="200"/>
      <c r="O1209" s="200"/>
      <c r="R1209" s="200"/>
      <c r="S1209" s="200"/>
    </row>
    <row r="1210" spans="1:19" s="221" customFormat="1">
      <c r="A1210" s="200"/>
      <c r="B1210" s="200"/>
      <c r="C1210" s="200"/>
      <c r="D1210" s="200"/>
      <c r="E1210" s="200"/>
      <c r="F1210" s="200"/>
      <c r="G1210" s="200"/>
      <c r="H1210" s="200"/>
      <c r="I1210" s="200"/>
      <c r="J1210" s="200"/>
      <c r="K1210" s="200"/>
      <c r="L1210" s="200"/>
      <c r="M1210" s="200"/>
      <c r="N1210" s="200"/>
      <c r="O1210" s="200"/>
      <c r="R1210" s="200"/>
      <c r="S1210" s="200"/>
    </row>
    <row r="1211" spans="1:19" s="221" customFormat="1">
      <c r="A1211" s="200"/>
      <c r="B1211" s="200"/>
      <c r="C1211" s="200"/>
      <c r="D1211" s="200"/>
      <c r="E1211" s="200"/>
      <c r="F1211" s="200"/>
      <c r="G1211" s="200"/>
      <c r="H1211" s="200"/>
      <c r="I1211" s="200"/>
      <c r="J1211" s="200"/>
      <c r="K1211" s="200"/>
      <c r="L1211" s="200"/>
      <c r="M1211" s="200"/>
      <c r="N1211" s="200"/>
      <c r="O1211" s="200"/>
      <c r="R1211" s="200"/>
      <c r="S1211" s="200"/>
    </row>
    <row r="1212" spans="1:19" s="221" customFormat="1">
      <c r="A1212" s="200"/>
      <c r="B1212" s="200"/>
      <c r="C1212" s="200"/>
      <c r="D1212" s="200"/>
      <c r="E1212" s="200"/>
      <c r="F1212" s="200"/>
      <c r="G1212" s="200"/>
      <c r="H1212" s="200"/>
      <c r="I1212" s="200"/>
      <c r="J1212" s="200"/>
      <c r="K1212" s="200"/>
      <c r="L1212" s="200"/>
      <c r="M1212" s="200"/>
      <c r="N1212" s="200"/>
      <c r="O1212" s="200"/>
      <c r="R1212" s="200"/>
      <c r="S1212" s="200"/>
    </row>
    <row r="1213" spans="1:19" s="221" customFormat="1">
      <c r="A1213" s="200"/>
      <c r="B1213" s="200"/>
      <c r="C1213" s="200"/>
      <c r="D1213" s="200"/>
      <c r="E1213" s="200"/>
      <c r="F1213" s="200"/>
      <c r="G1213" s="200"/>
      <c r="H1213" s="200"/>
      <c r="I1213" s="200"/>
      <c r="J1213" s="200"/>
      <c r="K1213" s="200"/>
      <c r="L1213" s="200"/>
      <c r="M1213" s="200"/>
      <c r="N1213" s="200"/>
      <c r="O1213" s="200"/>
      <c r="R1213" s="200"/>
      <c r="S1213" s="200"/>
    </row>
    <row r="1214" spans="1:19" s="221" customFormat="1">
      <c r="A1214" s="200"/>
      <c r="B1214" s="200"/>
      <c r="C1214" s="200"/>
      <c r="D1214" s="200"/>
      <c r="E1214" s="200"/>
      <c r="F1214" s="200"/>
      <c r="G1214" s="200"/>
      <c r="H1214" s="200"/>
      <c r="I1214" s="200"/>
      <c r="J1214" s="200"/>
      <c r="K1214" s="200"/>
      <c r="L1214" s="200"/>
      <c r="M1214" s="200"/>
      <c r="N1214" s="200"/>
      <c r="O1214" s="200"/>
      <c r="R1214" s="200"/>
      <c r="S1214" s="200"/>
    </row>
    <row r="1215" spans="1:19" s="221" customFormat="1">
      <c r="A1215" s="200"/>
      <c r="B1215" s="200"/>
      <c r="C1215" s="200"/>
      <c r="D1215" s="200"/>
      <c r="E1215" s="200"/>
      <c r="F1215" s="200"/>
      <c r="G1215" s="200"/>
      <c r="H1215" s="200"/>
      <c r="I1215" s="200"/>
      <c r="J1215" s="200"/>
      <c r="K1215" s="200"/>
      <c r="L1215" s="200"/>
      <c r="M1215" s="200"/>
      <c r="N1215" s="200"/>
      <c r="O1215" s="200"/>
      <c r="R1215" s="200"/>
      <c r="S1215" s="200"/>
    </row>
    <row r="1216" spans="1:19" s="221" customFormat="1">
      <c r="A1216" s="200"/>
      <c r="B1216" s="200"/>
      <c r="C1216" s="200"/>
      <c r="D1216" s="200"/>
      <c r="E1216" s="200"/>
      <c r="F1216" s="200"/>
      <c r="G1216" s="200"/>
      <c r="H1216" s="200"/>
      <c r="I1216" s="200"/>
      <c r="J1216" s="200"/>
      <c r="K1216" s="200"/>
      <c r="L1216" s="200"/>
      <c r="M1216" s="200"/>
      <c r="N1216" s="200"/>
      <c r="O1216" s="200"/>
      <c r="R1216" s="200"/>
      <c r="S1216" s="200"/>
    </row>
    <row r="1217" spans="1:19" s="221" customFormat="1">
      <c r="A1217" s="200"/>
      <c r="B1217" s="200"/>
      <c r="C1217" s="200"/>
      <c r="D1217" s="200"/>
      <c r="E1217" s="200"/>
      <c r="F1217" s="200"/>
      <c r="G1217" s="200"/>
      <c r="H1217" s="200"/>
      <c r="I1217" s="200"/>
      <c r="J1217" s="200"/>
      <c r="K1217" s="200"/>
      <c r="L1217" s="200"/>
      <c r="M1217" s="200"/>
      <c r="N1217" s="200"/>
      <c r="O1217" s="200"/>
      <c r="R1217" s="200"/>
      <c r="S1217" s="200"/>
    </row>
    <row r="1218" spans="1:19" s="221" customFormat="1">
      <c r="A1218" s="200"/>
      <c r="B1218" s="200"/>
      <c r="C1218" s="200"/>
      <c r="D1218" s="200"/>
      <c r="E1218" s="200"/>
      <c r="F1218" s="200"/>
      <c r="G1218" s="200"/>
      <c r="H1218" s="200"/>
      <c r="I1218" s="200"/>
      <c r="J1218" s="200"/>
      <c r="K1218" s="200"/>
      <c r="L1218" s="200"/>
      <c r="M1218" s="200"/>
      <c r="N1218" s="200"/>
      <c r="O1218" s="200"/>
      <c r="R1218" s="200"/>
      <c r="S1218" s="200"/>
    </row>
    <row r="1219" spans="1:19" s="221" customFormat="1">
      <c r="A1219" s="200"/>
      <c r="B1219" s="200"/>
      <c r="C1219" s="200"/>
      <c r="D1219" s="200"/>
      <c r="E1219" s="200"/>
      <c r="F1219" s="200"/>
      <c r="G1219" s="200"/>
      <c r="H1219" s="200"/>
      <c r="I1219" s="200"/>
      <c r="J1219" s="200"/>
      <c r="K1219" s="200"/>
      <c r="L1219" s="200"/>
      <c r="M1219" s="200"/>
      <c r="N1219" s="200"/>
      <c r="O1219" s="200"/>
      <c r="R1219" s="200"/>
      <c r="S1219" s="200"/>
    </row>
    <row r="1220" spans="1:19" s="221" customFormat="1">
      <c r="A1220" s="200"/>
      <c r="B1220" s="200"/>
      <c r="C1220" s="200"/>
      <c r="D1220" s="200"/>
      <c r="E1220" s="200"/>
      <c r="F1220" s="200"/>
      <c r="G1220" s="200"/>
      <c r="H1220" s="200"/>
      <c r="I1220" s="200"/>
      <c r="J1220" s="200"/>
      <c r="K1220" s="200"/>
      <c r="L1220" s="200"/>
      <c r="M1220" s="200"/>
      <c r="N1220" s="200"/>
      <c r="O1220" s="200"/>
      <c r="R1220" s="200"/>
      <c r="S1220" s="200"/>
    </row>
    <row r="1221" spans="1:19" s="221" customFormat="1">
      <c r="A1221" s="200"/>
      <c r="B1221" s="200"/>
      <c r="C1221" s="200"/>
      <c r="D1221" s="200"/>
      <c r="E1221" s="200"/>
      <c r="F1221" s="200"/>
      <c r="G1221" s="200"/>
      <c r="H1221" s="200"/>
      <c r="I1221" s="200"/>
      <c r="J1221" s="200"/>
      <c r="K1221" s="200"/>
      <c r="L1221" s="200"/>
      <c r="M1221" s="200"/>
      <c r="N1221" s="200"/>
      <c r="O1221" s="200"/>
      <c r="R1221" s="200"/>
      <c r="S1221" s="200"/>
    </row>
    <row r="1222" spans="1:19" s="221" customFormat="1">
      <c r="A1222" s="200"/>
      <c r="B1222" s="200"/>
      <c r="C1222" s="200"/>
      <c r="D1222" s="200"/>
      <c r="E1222" s="200"/>
      <c r="F1222" s="200"/>
      <c r="G1222" s="200"/>
      <c r="H1222" s="200"/>
      <c r="I1222" s="200"/>
      <c r="J1222" s="200"/>
      <c r="K1222" s="200"/>
      <c r="L1222" s="200"/>
      <c r="M1222" s="200"/>
      <c r="N1222" s="200"/>
      <c r="O1222" s="200"/>
      <c r="R1222" s="200"/>
      <c r="S1222" s="200"/>
    </row>
    <row r="1223" spans="1:19" s="221" customFormat="1">
      <c r="A1223" s="200"/>
      <c r="B1223" s="200"/>
      <c r="C1223" s="200"/>
      <c r="D1223" s="200"/>
      <c r="E1223" s="200"/>
      <c r="F1223" s="200"/>
      <c r="G1223" s="200"/>
      <c r="H1223" s="200"/>
      <c r="I1223" s="200"/>
      <c r="J1223" s="200"/>
      <c r="K1223" s="200"/>
      <c r="L1223" s="200"/>
      <c r="M1223" s="200"/>
      <c r="N1223" s="200"/>
      <c r="O1223" s="200"/>
      <c r="R1223" s="200"/>
      <c r="S1223" s="200"/>
    </row>
    <row r="1224" spans="1:19" s="221" customFormat="1">
      <c r="A1224" s="200"/>
      <c r="B1224" s="200"/>
      <c r="C1224" s="200"/>
      <c r="D1224" s="200"/>
      <c r="E1224" s="200"/>
      <c r="F1224" s="200"/>
      <c r="G1224" s="200"/>
      <c r="H1224" s="200"/>
      <c r="I1224" s="200"/>
      <c r="J1224" s="200"/>
      <c r="K1224" s="200"/>
      <c r="L1224" s="200"/>
      <c r="M1224" s="200"/>
      <c r="N1224" s="200"/>
      <c r="O1224" s="200"/>
      <c r="R1224" s="200"/>
      <c r="S1224" s="200"/>
    </row>
    <row r="1225" spans="1:19" s="221" customFormat="1">
      <c r="A1225" s="200"/>
      <c r="B1225" s="200"/>
      <c r="C1225" s="200"/>
      <c r="D1225" s="200"/>
      <c r="E1225" s="200"/>
      <c r="F1225" s="200"/>
      <c r="G1225" s="200"/>
      <c r="H1225" s="200"/>
      <c r="I1225" s="200"/>
      <c r="J1225" s="200"/>
      <c r="K1225" s="200"/>
      <c r="L1225" s="200"/>
      <c r="M1225" s="200"/>
      <c r="N1225" s="200"/>
      <c r="O1225" s="200"/>
      <c r="R1225" s="200"/>
      <c r="S1225" s="200"/>
    </row>
    <row r="1226" spans="1:19" s="221" customFormat="1">
      <c r="A1226" s="200"/>
      <c r="B1226" s="200"/>
      <c r="C1226" s="200"/>
      <c r="D1226" s="200"/>
      <c r="E1226" s="200"/>
      <c r="F1226" s="200"/>
      <c r="G1226" s="200"/>
      <c r="H1226" s="200"/>
      <c r="I1226" s="200"/>
      <c r="J1226" s="200"/>
      <c r="K1226" s="200"/>
      <c r="L1226" s="200"/>
      <c r="M1226" s="200"/>
      <c r="N1226" s="200"/>
      <c r="O1226" s="200"/>
      <c r="R1226" s="200"/>
      <c r="S1226" s="200"/>
    </row>
    <row r="1227" spans="1:19" s="221" customFormat="1">
      <c r="A1227" s="200"/>
      <c r="B1227" s="200"/>
      <c r="C1227" s="200"/>
      <c r="D1227" s="200"/>
      <c r="E1227" s="200"/>
      <c r="F1227" s="200"/>
      <c r="G1227" s="200"/>
      <c r="H1227" s="200"/>
      <c r="I1227" s="200"/>
      <c r="J1227" s="200"/>
      <c r="K1227" s="200"/>
      <c r="L1227" s="200"/>
      <c r="M1227" s="200"/>
      <c r="N1227" s="200"/>
      <c r="O1227" s="200"/>
      <c r="R1227" s="200"/>
      <c r="S1227" s="200"/>
    </row>
    <row r="1228" spans="1:19" s="221" customFormat="1">
      <c r="A1228" s="200"/>
      <c r="B1228" s="200"/>
      <c r="C1228" s="200"/>
      <c r="D1228" s="200"/>
      <c r="E1228" s="200"/>
      <c r="F1228" s="200"/>
      <c r="G1228" s="200"/>
      <c r="H1228" s="200"/>
      <c r="I1228" s="200"/>
      <c r="J1228" s="200"/>
      <c r="K1228" s="200"/>
      <c r="L1228" s="200"/>
      <c r="M1228" s="200"/>
      <c r="N1228" s="200"/>
      <c r="O1228" s="200"/>
      <c r="R1228" s="200"/>
      <c r="S1228" s="200"/>
    </row>
    <row r="1229" spans="1:19" s="221" customFormat="1">
      <c r="A1229" s="200"/>
      <c r="B1229" s="200"/>
      <c r="C1229" s="200"/>
      <c r="D1229" s="200"/>
      <c r="E1229" s="200"/>
      <c r="F1229" s="200"/>
      <c r="G1229" s="200"/>
      <c r="H1229" s="200"/>
      <c r="I1229" s="200"/>
      <c r="J1229" s="200"/>
      <c r="K1229" s="200"/>
      <c r="L1229" s="200"/>
      <c r="M1229" s="200"/>
      <c r="N1229" s="200"/>
      <c r="O1229" s="200"/>
      <c r="R1229" s="200"/>
      <c r="S1229" s="200"/>
    </row>
    <row r="1230" spans="1:19" s="221" customFormat="1">
      <c r="A1230" s="200"/>
      <c r="B1230" s="200"/>
      <c r="C1230" s="200"/>
      <c r="D1230" s="200"/>
      <c r="E1230" s="200"/>
      <c r="F1230" s="200"/>
      <c r="G1230" s="200"/>
      <c r="H1230" s="200"/>
      <c r="I1230" s="200"/>
      <c r="J1230" s="200"/>
      <c r="K1230" s="200"/>
      <c r="L1230" s="200"/>
      <c r="M1230" s="200"/>
      <c r="N1230" s="200"/>
      <c r="O1230" s="200"/>
      <c r="R1230" s="200"/>
      <c r="S1230" s="200"/>
    </row>
    <row r="1231" spans="1:19" s="221" customFormat="1">
      <c r="A1231" s="200"/>
      <c r="B1231" s="200"/>
      <c r="C1231" s="200"/>
      <c r="D1231" s="200"/>
      <c r="E1231" s="200"/>
      <c r="F1231" s="200"/>
      <c r="G1231" s="200"/>
      <c r="H1231" s="200"/>
      <c r="I1231" s="200"/>
      <c r="J1231" s="200"/>
      <c r="K1231" s="200"/>
      <c r="L1231" s="200"/>
      <c r="M1231" s="200"/>
      <c r="N1231" s="200"/>
      <c r="O1231" s="200"/>
      <c r="R1231" s="200"/>
      <c r="S1231" s="200"/>
    </row>
    <row r="1232" spans="1:19" s="221" customFormat="1">
      <c r="A1232" s="200"/>
      <c r="B1232" s="200"/>
      <c r="C1232" s="200"/>
      <c r="D1232" s="200"/>
      <c r="E1232" s="200"/>
      <c r="F1232" s="200"/>
      <c r="G1232" s="200"/>
      <c r="H1232" s="200"/>
      <c r="I1232" s="200"/>
      <c r="J1232" s="200"/>
      <c r="K1232" s="200"/>
      <c r="L1232" s="200"/>
      <c r="M1232" s="200"/>
      <c r="N1232" s="200"/>
      <c r="O1232" s="200"/>
      <c r="R1232" s="200"/>
      <c r="S1232" s="200"/>
    </row>
    <row r="1233" spans="1:19" s="221" customFormat="1">
      <c r="A1233" s="200"/>
      <c r="B1233" s="200"/>
      <c r="C1233" s="200"/>
      <c r="D1233" s="200"/>
      <c r="E1233" s="200"/>
      <c r="F1233" s="200"/>
      <c r="G1233" s="200"/>
      <c r="H1233" s="200"/>
      <c r="I1233" s="200"/>
      <c r="J1233" s="200"/>
      <c r="K1233" s="200"/>
      <c r="L1233" s="200"/>
      <c r="M1233" s="200"/>
      <c r="N1233" s="200"/>
      <c r="O1233" s="200"/>
      <c r="R1233" s="200"/>
      <c r="S1233" s="200"/>
    </row>
    <row r="1234" spans="1:19" s="221" customFormat="1">
      <c r="A1234" s="200"/>
      <c r="B1234" s="200"/>
      <c r="C1234" s="200"/>
      <c r="D1234" s="200"/>
      <c r="E1234" s="200"/>
      <c r="F1234" s="200"/>
      <c r="G1234" s="200"/>
      <c r="H1234" s="200"/>
      <c r="I1234" s="200"/>
      <c r="J1234" s="200"/>
      <c r="K1234" s="200"/>
      <c r="L1234" s="200"/>
      <c r="M1234" s="200"/>
      <c r="N1234" s="200"/>
      <c r="O1234" s="200"/>
      <c r="R1234" s="200"/>
      <c r="S1234" s="200"/>
    </row>
    <row r="1235" spans="1:19" s="221" customFormat="1">
      <c r="A1235" s="200"/>
      <c r="B1235" s="200"/>
      <c r="C1235" s="200"/>
      <c r="D1235" s="200"/>
      <c r="E1235" s="200"/>
      <c r="F1235" s="200"/>
      <c r="G1235" s="200"/>
      <c r="H1235" s="200"/>
      <c r="I1235" s="200"/>
      <c r="J1235" s="200"/>
      <c r="K1235" s="200"/>
      <c r="L1235" s="200"/>
      <c r="M1235" s="200"/>
      <c r="N1235" s="200"/>
      <c r="O1235" s="200"/>
      <c r="R1235" s="200"/>
      <c r="S1235" s="200"/>
    </row>
    <row r="1236" spans="1:19" s="221" customFormat="1">
      <c r="A1236" s="200"/>
      <c r="B1236" s="200"/>
      <c r="C1236" s="200"/>
      <c r="D1236" s="200"/>
      <c r="E1236" s="200"/>
      <c r="F1236" s="200"/>
      <c r="G1236" s="200"/>
      <c r="H1236" s="200"/>
      <c r="I1236" s="200"/>
      <c r="J1236" s="200"/>
      <c r="K1236" s="200"/>
      <c r="L1236" s="200"/>
      <c r="M1236" s="200"/>
      <c r="N1236" s="200"/>
      <c r="O1236" s="200"/>
      <c r="R1236" s="200"/>
      <c r="S1236" s="200"/>
    </row>
    <row r="1237" spans="1:19" s="221" customFormat="1">
      <c r="A1237" s="200"/>
      <c r="B1237" s="200"/>
      <c r="C1237" s="200"/>
      <c r="D1237" s="200"/>
      <c r="E1237" s="200"/>
      <c r="F1237" s="200"/>
      <c r="G1237" s="200"/>
      <c r="H1237" s="200"/>
      <c r="I1237" s="200"/>
      <c r="J1237" s="200"/>
      <c r="K1237" s="200"/>
      <c r="L1237" s="200"/>
      <c r="M1237" s="200"/>
      <c r="N1237" s="200"/>
      <c r="O1237" s="200"/>
      <c r="R1237" s="200"/>
      <c r="S1237" s="200"/>
    </row>
    <row r="1238" spans="1:19" s="221" customFormat="1">
      <c r="A1238" s="200"/>
      <c r="B1238" s="200"/>
      <c r="C1238" s="200"/>
      <c r="D1238" s="200"/>
      <c r="E1238" s="200"/>
      <c r="F1238" s="200"/>
      <c r="G1238" s="200"/>
      <c r="H1238" s="200"/>
      <c r="I1238" s="200"/>
      <c r="J1238" s="200"/>
      <c r="K1238" s="200"/>
      <c r="L1238" s="200"/>
      <c r="M1238" s="200"/>
      <c r="N1238" s="200"/>
      <c r="O1238" s="200"/>
      <c r="R1238" s="200"/>
      <c r="S1238" s="200"/>
    </row>
    <row r="1239" spans="1:19" s="221" customFormat="1">
      <c r="A1239" s="200"/>
      <c r="B1239" s="200"/>
      <c r="C1239" s="200"/>
      <c r="D1239" s="200"/>
      <c r="E1239" s="200"/>
      <c r="F1239" s="200"/>
      <c r="G1239" s="200"/>
      <c r="H1239" s="200"/>
      <c r="I1239" s="200"/>
      <c r="J1239" s="200"/>
      <c r="K1239" s="200"/>
      <c r="L1239" s="200"/>
      <c r="M1239" s="200"/>
      <c r="N1239" s="200"/>
      <c r="O1239" s="200"/>
      <c r="R1239" s="200"/>
      <c r="S1239" s="200"/>
    </row>
    <row r="1240" spans="1:19" s="221" customFormat="1">
      <c r="A1240" s="200"/>
      <c r="B1240" s="200"/>
      <c r="C1240" s="200"/>
      <c r="D1240" s="200"/>
      <c r="E1240" s="200"/>
      <c r="F1240" s="200"/>
      <c r="G1240" s="200"/>
      <c r="H1240" s="200"/>
      <c r="I1240" s="200"/>
      <c r="J1240" s="200"/>
      <c r="K1240" s="200"/>
      <c r="L1240" s="200"/>
      <c r="M1240" s="200"/>
      <c r="N1240" s="200"/>
      <c r="O1240" s="200"/>
      <c r="R1240" s="200"/>
      <c r="S1240" s="200"/>
    </row>
    <row r="1241" spans="1:19" s="221" customFormat="1">
      <c r="A1241" s="200"/>
      <c r="B1241" s="200"/>
      <c r="C1241" s="200"/>
      <c r="D1241" s="200"/>
      <c r="E1241" s="200"/>
      <c r="F1241" s="200"/>
      <c r="G1241" s="200"/>
      <c r="H1241" s="200"/>
      <c r="I1241" s="200"/>
      <c r="J1241" s="200"/>
      <c r="K1241" s="200"/>
      <c r="L1241" s="200"/>
      <c r="M1241" s="200"/>
      <c r="N1241" s="200"/>
      <c r="O1241" s="200"/>
      <c r="R1241" s="200"/>
      <c r="S1241" s="200"/>
    </row>
    <row r="1242" spans="1:19" s="221" customFormat="1">
      <c r="A1242" s="200"/>
      <c r="B1242" s="200"/>
      <c r="C1242" s="200"/>
      <c r="D1242" s="200"/>
      <c r="E1242" s="200"/>
      <c r="F1242" s="200"/>
      <c r="G1242" s="200"/>
      <c r="H1242" s="200"/>
      <c r="I1242" s="200"/>
      <c r="J1242" s="200"/>
      <c r="K1242" s="200"/>
      <c r="L1242" s="200"/>
      <c r="M1242" s="200"/>
      <c r="N1242" s="200"/>
      <c r="O1242" s="200"/>
      <c r="R1242" s="200"/>
      <c r="S1242" s="200"/>
    </row>
    <row r="1243" spans="1:19" s="221" customFormat="1">
      <c r="A1243" s="200"/>
      <c r="B1243" s="200"/>
      <c r="C1243" s="200"/>
      <c r="D1243" s="200"/>
      <c r="E1243" s="200"/>
      <c r="F1243" s="200"/>
      <c r="G1243" s="200"/>
      <c r="H1243" s="200"/>
      <c r="I1243" s="200"/>
      <c r="J1243" s="200"/>
      <c r="K1243" s="200"/>
      <c r="L1243" s="200"/>
      <c r="M1243" s="200"/>
      <c r="N1243" s="200"/>
      <c r="O1243" s="200"/>
      <c r="R1243" s="200"/>
      <c r="S1243" s="200"/>
    </row>
    <row r="1244" spans="1:19" s="221" customFormat="1">
      <c r="A1244" s="200"/>
      <c r="B1244" s="200"/>
      <c r="C1244" s="200"/>
      <c r="D1244" s="200"/>
      <c r="E1244" s="200"/>
      <c r="F1244" s="200"/>
      <c r="G1244" s="200"/>
      <c r="H1244" s="200"/>
      <c r="I1244" s="200"/>
      <c r="J1244" s="200"/>
      <c r="K1244" s="200"/>
      <c r="L1244" s="200"/>
      <c r="M1244" s="200"/>
      <c r="N1244" s="200"/>
      <c r="O1244" s="200"/>
      <c r="R1244" s="200"/>
      <c r="S1244" s="200"/>
    </row>
    <row r="1245" spans="1:19" s="221" customFormat="1">
      <c r="A1245" s="200"/>
      <c r="B1245" s="200"/>
      <c r="C1245" s="200"/>
      <c r="D1245" s="200"/>
      <c r="E1245" s="200"/>
      <c r="F1245" s="200"/>
      <c r="G1245" s="200"/>
      <c r="H1245" s="200"/>
      <c r="I1245" s="200"/>
      <c r="J1245" s="200"/>
      <c r="K1245" s="200"/>
      <c r="L1245" s="200"/>
      <c r="M1245" s="200"/>
      <c r="N1245" s="200"/>
      <c r="O1245" s="200"/>
      <c r="R1245" s="200"/>
      <c r="S1245" s="200"/>
    </row>
    <row r="1246" spans="1:19" s="221" customFormat="1">
      <c r="A1246" s="200"/>
      <c r="B1246" s="200"/>
      <c r="C1246" s="200"/>
      <c r="D1246" s="200"/>
      <c r="E1246" s="200"/>
      <c r="F1246" s="200"/>
      <c r="G1246" s="200"/>
      <c r="H1246" s="200"/>
      <c r="I1246" s="200"/>
      <c r="J1246" s="200"/>
      <c r="K1246" s="200"/>
      <c r="L1246" s="200"/>
      <c r="M1246" s="200"/>
      <c r="N1246" s="200"/>
      <c r="O1246" s="200"/>
      <c r="R1246" s="200"/>
      <c r="S1246" s="200"/>
    </row>
    <row r="1247" spans="1:19" s="221" customFormat="1">
      <c r="A1247" s="200"/>
      <c r="B1247" s="200"/>
      <c r="C1247" s="200"/>
      <c r="D1247" s="200"/>
      <c r="E1247" s="200"/>
      <c r="F1247" s="200"/>
      <c r="G1247" s="200"/>
      <c r="H1247" s="200"/>
      <c r="I1247" s="200"/>
      <c r="J1247" s="200"/>
      <c r="K1247" s="200"/>
      <c r="L1247" s="200"/>
      <c r="M1247" s="200"/>
      <c r="N1247" s="200"/>
      <c r="O1247" s="200"/>
      <c r="R1247" s="200"/>
      <c r="S1247" s="200"/>
    </row>
    <row r="1248" spans="1:19" s="221" customFormat="1">
      <c r="A1248" s="200"/>
      <c r="B1248" s="200"/>
      <c r="C1248" s="200"/>
      <c r="D1248" s="200"/>
      <c r="E1248" s="200"/>
      <c r="F1248" s="200"/>
      <c r="G1248" s="200"/>
      <c r="H1248" s="200"/>
      <c r="I1248" s="200"/>
      <c r="J1248" s="200"/>
      <c r="K1248" s="200"/>
      <c r="L1248" s="200"/>
      <c r="M1248" s="200"/>
      <c r="N1248" s="200"/>
      <c r="O1248" s="200"/>
      <c r="R1248" s="200"/>
      <c r="S1248" s="200"/>
    </row>
    <row r="1249" spans="1:19" s="221" customFormat="1">
      <c r="A1249" s="200"/>
      <c r="B1249" s="200"/>
      <c r="C1249" s="200"/>
      <c r="D1249" s="200"/>
      <c r="E1249" s="200"/>
      <c r="F1249" s="200"/>
      <c r="G1249" s="200"/>
      <c r="H1249" s="200"/>
      <c r="I1249" s="200"/>
      <c r="J1249" s="200"/>
      <c r="K1249" s="200"/>
      <c r="L1249" s="200"/>
      <c r="M1249" s="200"/>
      <c r="N1249" s="200"/>
      <c r="O1249" s="200"/>
      <c r="R1249" s="200"/>
      <c r="S1249" s="200"/>
    </row>
    <row r="1250" spans="1:19" s="221" customFormat="1">
      <c r="A1250" s="200"/>
      <c r="B1250" s="200"/>
      <c r="C1250" s="200"/>
      <c r="D1250" s="200"/>
      <c r="E1250" s="200"/>
      <c r="F1250" s="200"/>
      <c r="G1250" s="200"/>
      <c r="H1250" s="200"/>
      <c r="I1250" s="200"/>
      <c r="J1250" s="200"/>
      <c r="K1250" s="200"/>
      <c r="L1250" s="200"/>
      <c r="M1250" s="200"/>
      <c r="N1250" s="200"/>
      <c r="O1250" s="200"/>
      <c r="R1250" s="200"/>
      <c r="S1250" s="200"/>
    </row>
    <row r="1251" spans="1:19" s="221" customFormat="1">
      <c r="A1251" s="200"/>
      <c r="B1251" s="200"/>
      <c r="C1251" s="200"/>
      <c r="D1251" s="200"/>
      <c r="E1251" s="200"/>
      <c r="F1251" s="200"/>
      <c r="G1251" s="200"/>
      <c r="H1251" s="200"/>
      <c r="I1251" s="200"/>
      <c r="J1251" s="200"/>
      <c r="K1251" s="200"/>
      <c r="L1251" s="200"/>
      <c r="M1251" s="200"/>
      <c r="N1251" s="200"/>
      <c r="O1251" s="200"/>
      <c r="R1251" s="200"/>
      <c r="S1251" s="200"/>
    </row>
    <row r="1252" spans="1:19" s="221" customFormat="1">
      <c r="A1252" s="200"/>
      <c r="B1252" s="200"/>
      <c r="C1252" s="200"/>
      <c r="D1252" s="200"/>
      <c r="E1252" s="200"/>
      <c r="F1252" s="200"/>
      <c r="G1252" s="200"/>
      <c r="H1252" s="200"/>
      <c r="I1252" s="200"/>
      <c r="J1252" s="200"/>
      <c r="K1252" s="200"/>
      <c r="L1252" s="200"/>
      <c r="M1252" s="200"/>
      <c r="N1252" s="200"/>
      <c r="O1252" s="200"/>
      <c r="R1252" s="200"/>
      <c r="S1252" s="200"/>
    </row>
    <row r="1253" spans="1:19" s="221" customFormat="1">
      <c r="A1253" s="200"/>
      <c r="B1253" s="200"/>
      <c r="C1253" s="200"/>
      <c r="D1253" s="200"/>
      <c r="E1253" s="200"/>
      <c r="F1253" s="200"/>
      <c r="G1253" s="200"/>
      <c r="H1253" s="200"/>
      <c r="I1253" s="200"/>
      <c r="J1253" s="200"/>
      <c r="K1253" s="200"/>
      <c r="L1253" s="200"/>
      <c r="M1253" s="200"/>
      <c r="N1253" s="200"/>
      <c r="O1253" s="200"/>
      <c r="R1253" s="200"/>
      <c r="S1253" s="200"/>
    </row>
    <row r="1254" spans="1:19" s="221" customFormat="1">
      <c r="A1254" s="200"/>
      <c r="B1254" s="200"/>
      <c r="C1254" s="200"/>
      <c r="D1254" s="200"/>
      <c r="E1254" s="200"/>
      <c r="F1254" s="200"/>
      <c r="G1254" s="200"/>
      <c r="H1254" s="200"/>
      <c r="I1254" s="200"/>
      <c r="J1254" s="200"/>
      <c r="K1254" s="200"/>
      <c r="L1254" s="200"/>
      <c r="M1254" s="200"/>
      <c r="N1254" s="200"/>
      <c r="O1254" s="200"/>
      <c r="R1254" s="200"/>
      <c r="S1254" s="200"/>
    </row>
    <row r="1255" spans="1:19" s="221" customFormat="1">
      <c r="A1255" s="200"/>
      <c r="B1255" s="200"/>
      <c r="C1255" s="200"/>
      <c r="D1255" s="200"/>
      <c r="E1255" s="200"/>
      <c r="F1255" s="200"/>
      <c r="G1255" s="200"/>
      <c r="H1255" s="200"/>
      <c r="I1255" s="200"/>
      <c r="J1255" s="200"/>
      <c r="K1255" s="200"/>
      <c r="L1255" s="200"/>
      <c r="M1255" s="200"/>
      <c r="N1255" s="200"/>
      <c r="O1255" s="200"/>
      <c r="R1255" s="200"/>
      <c r="S1255" s="200"/>
    </row>
    <row r="1256" spans="1:19" s="221" customFormat="1">
      <c r="A1256" s="200"/>
      <c r="B1256" s="200"/>
      <c r="C1256" s="200"/>
      <c r="D1256" s="200"/>
      <c r="E1256" s="200"/>
      <c r="F1256" s="200"/>
      <c r="G1256" s="200"/>
      <c r="H1256" s="200"/>
      <c r="I1256" s="200"/>
      <c r="J1256" s="200"/>
      <c r="K1256" s="200"/>
      <c r="L1256" s="200"/>
      <c r="M1256" s="200"/>
      <c r="N1256" s="200"/>
      <c r="O1256" s="200"/>
      <c r="R1256" s="200"/>
      <c r="S1256" s="200"/>
    </row>
    <row r="1257" spans="1:19" s="221" customFormat="1">
      <c r="A1257" s="200"/>
      <c r="B1257" s="200"/>
      <c r="C1257" s="200"/>
      <c r="D1257" s="200"/>
      <c r="E1257" s="200"/>
      <c r="F1257" s="200"/>
      <c r="G1257" s="200"/>
      <c r="H1257" s="200"/>
      <c r="I1257" s="200"/>
      <c r="J1257" s="200"/>
      <c r="K1257" s="200"/>
      <c r="L1257" s="200"/>
      <c r="M1257" s="200"/>
      <c r="N1257" s="200"/>
      <c r="O1257" s="200"/>
      <c r="R1257" s="200"/>
      <c r="S1257" s="200"/>
    </row>
    <row r="1258" spans="1:19" s="221" customFormat="1">
      <c r="A1258" s="200"/>
      <c r="B1258" s="200"/>
      <c r="C1258" s="200"/>
      <c r="D1258" s="200"/>
      <c r="E1258" s="200"/>
      <c r="F1258" s="200"/>
      <c r="G1258" s="200"/>
      <c r="H1258" s="200"/>
      <c r="I1258" s="200"/>
      <c r="J1258" s="200"/>
      <c r="K1258" s="200"/>
      <c r="L1258" s="200"/>
      <c r="M1258" s="200"/>
      <c r="N1258" s="200"/>
      <c r="O1258" s="200"/>
      <c r="R1258" s="200"/>
      <c r="S1258" s="200"/>
    </row>
    <row r="1259" spans="1:19" s="221" customFormat="1">
      <c r="A1259" s="200"/>
      <c r="B1259" s="200"/>
      <c r="C1259" s="200"/>
      <c r="D1259" s="200"/>
      <c r="E1259" s="200"/>
      <c r="F1259" s="200"/>
      <c r="G1259" s="200"/>
      <c r="H1259" s="200"/>
      <c r="I1259" s="200"/>
      <c r="J1259" s="200"/>
      <c r="K1259" s="200"/>
      <c r="L1259" s="200"/>
      <c r="M1259" s="200"/>
      <c r="N1259" s="200"/>
      <c r="O1259" s="200"/>
      <c r="R1259" s="200"/>
      <c r="S1259" s="200"/>
    </row>
    <row r="1260" spans="1:19" s="221" customFormat="1">
      <c r="A1260" s="200"/>
      <c r="B1260" s="200"/>
      <c r="C1260" s="200"/>
      <c r="D1260" s="200"/>
      <c r="E1260" s="200"/>
      <c r="F1260" s="200"/>
      <c r="G1260" s="200"/>
      <c r="H1260" s="200"/>
      <c r="I1260" s="200"/>
      <c r="J1260" s="200"/>
      <c r="K1260" s="200"/>
      <c r="L1260" s="200"/>
      <c r="M1260" s="200"/>
      <c r="N1260" s="200"/>
      <c r="O1260" s="200"/>
      <c r="R1260" s="200"/>
      <c r="S1260" s="200"/>
    </row>
    <row r="1261" spans="1:19" s="221" customFormat="1">
      <c r="A1261" s="200"/>
      <c r="B1261" s="200"/>
      <c r="C1261" s="200"/>
      <c r="D1261" s="200"/>
      <c r="E1261" s="200"/>
      <c r="F1261" s="200"/>
      <c r="G1261" s="200"/>
      <c r="H1261" s="200"/>
      <c r="I1261" s="200"/>
      <c r="J1261" s="200"/>
      <c r="K1261" s="200"/>
      <c r="L1261" s="200"/>
      <c r="M1261" s="200"/>
      <c r="N1261" s="200"/>
      <c r="O1261" s="200"/>
      <c r="R1261" s="200"/>
      <c r="S1261" s="200"/>
    </row>
    <row r="1262" spans="1:19" s="221" customFormat="1">
      <c r="A1262" s="200"/>
      <c r="B1262" s="200"/>
      <c r="C1262" s="200"/>
      <c r="D1262" s="200"/>
      <c r="E1262" s="200"/>
      <c r="F1262" s="200"/>
      <c r="G1262" s="200"/>
      <c r="H1262" s="200"/>
      <c r="I1262" s="200"/>
      <c r="J1262" s="200"/>
      <c r="K1262" s="200"/>
      <c r="L1262" s="200"/>
      <c r="M1262" s="200"/>
      <c r="N1262" s="200"/>
      <c r="O1262" s="200"/>
      <c r="R1262" s="200"/>
      <c r="S1262" s="200"/>
    </row>
    <row r="1263" spans="1:19" s="221" customFormat="1">
      <c r="A1263" s="200"/>
      <c r="B1263" s="200"/>
      <c r="C1263" s="200"/>
      <c r="D1263" s="200"/>
      <c r="E1263" s="200"/>
      <c r="F1263" s="200"/>
      <c r="G1263" s="200"/>
      <c r="H1263" s="200"/>
      <c r="I1263" s="200"/>
      <c r="J1263" s="200"/>
      <c r="K1263" s="200"/>
      <c r="L1263" s="200"/>
      <c r="M1263" s="200"/>
      <c r="N1263" s="200"/>
      <c r="O1263" s="200"/>
      <c r="R1263" s="200"/>
      <c r="S1263" s="200"/>
    </row>
    <row r="1264" spans="1:19" s="221" customFormat="1">
      <c r="A1264" s="200"/>
      <c r="B1264" s="200"/>
      <c r="C1264" s="200"/>
      <c r="D1264" s="200"/>
      <c r="E1264" s="200"/>
      <c r="F1264" s="200"/>
      <c r="G1264" s="200"/>
      <c r="H1264" s="200"/>
      <c r="I1264" s="200"/>
      <c r="J1264" s="200"/>
      <c r="K1264" s="200"/>
      <c r="L1264" s="200"/>
      <c r="M1264" s="200"/>
      <c r="N1264" s="200"/>
      <c r="O1264" s="200"/>
      <c r="R1264" s="200"/>
      <c r="S1264" s="200"/>
    </row>
    <row r="1265" spans="1:19" s="221" customFormat="1">
      <c r="A1265" s="200"/>
      <c r="B1265" s="200"/>
      <c r="C1265" s="200"/>
      <c r="D1265" s="200"/>
      <c r="E1265" s="200"/>
      <c r="F1265" s="200"/>
      <c r="G1265" s="200"/>
      <c r="H1265" s="200"/>
      <c r="I1265" s="200"/>
      <c r="J1265" s="200"/>
      <c r="K1265" s="200"/>
      <c r="L1265" s="200"/>
      <c r="M1265" s="200"/>
      <c r="N1265" s="200"/>
      <c r="O1265" s="200"/>
      <c r="R1265" s="200"/>
      <c r="S1265" s="200"/>
    </row>
    <row r="1266" spans="1:19" s="221" customFormat="1">
      <c r="A1266" s="200"/>
      <c r="B1266" s="200"/>
      <c r="C1266" s="200"/>
      <c r="D1266" s="200"/>
      <c r="E1266" s="200"/>
      <c r="F1266" s="200"/>
      <c r="G1266" s="200"/>
      <c r="H1266" s="200"/>
      <c r="I1266" s="200"/>
      <c r="J1266" s="200"/>
      <c r="K1266" s="200"/>
      <c r="L1266" s="200"/>
      <c r="M1266" s="200"/>
      <c r="N1266" s="200"/>
      <c r="O1266" s="200"/>
      <c r="R1266" s="200"/>
      <c r="S1266" s="200"/>
    </row>
    <row r="1267" spans="1:19" s="221" customFormat="1">
      <c r="A1267" s="200"/>
      <c r="B1267" s="200"/>
      <c r="C1267" s="200"/>
      <c r="D1267" s="200"/>
      <c r="E1267" s="200"/>
      <c r="F1267" s="200"/>
      <c r="G1267" s="200"/>
      <c r="H1267" s="200"/>
      <c r="I1267" s="200"/>
      <c r="J1267" s="200"/>
      <c r="K1267" s="200"/>
      <c r="L1267" s="200"/>
      <c r="M1267" s="200"/>
      <c r="N1267" s="200"/>
      <c r="O1267" s="200"/>
      <c r="R1267" s="200"/>
      <c r="S1267" s="200"/>
    </row>
    <row r="1268" spans="1:19" s="221" customFormat="1">
      <c r="A1268" s="200"/>
      <c r="B1268" s="200"/>
      <c r="C1268" s="200"/>
      <c r="D1268" s="200"/>
      <c r="E1268" s="200"/>
      <c r="F1268" s="200"/>
      <c r="G1268" s="200"/>
      <c r="H1268" s="200"/>
      <c r="I1268" s="200"/>
      <c r="J1268" s="200"/>
      <c r="K1268" s="200"/>
      <c r="L1268" s="200"/>
      <c r="M1268" s="200"/>
      <c r="N1268" s="200"/>
      <c r="O1268" s="200"/>
      <c r="R1268" s="200"/>
      <c r="S1268" s="200"/>
    </row>
    <row r="1269" spans="1:19" s="221" customFormat="1">
      <c r="A1269" s="200"/>
      <c r="B1269" s="200"/>
      <c r="C1269" s="200"/>
      <c r="D1269" s="200"/>
      <c r="E1269" s="200"/>
      <c r="F1269" s="200"/>
      <c r="G1269" s="200"/>
      <c r="H1269" s="200"/>
      <c r="I1269" s="200"/>
      <c r="J1269" s="200"/>
      <c r="K1269" s="200"/>
      <c r="L1269" s="200"/>
      <c r="M1269" s="200"/>
      <c r="N1269" s="200"/>
      <c r="O1269" s="200"/>
      <c r="R1269" s="200"/>
      <c r="S1269" s="200"/>
    </row>
    <row r="1270" spans="1:19" s="221" customFormat="1">
      <c r="A1270" s="200"/>
      <c r="B1270" s="200"/>
      <c r="C1270" s="200"/>
      <c r="D1270" s="200"/>
      <c r="E1270" s="200"/>
      <c r="F1270" s="200"/>
      <c r="G1270" s="200"/>
      <c r="H1270" s="200"/>
      <c r="I1270" s="200"/>
      <c r="J1270" s="200"/>
      <c r="K1270" s="200"/>
      <c r="L1270" s="200"/>
      <c r="M1270" s="200"/>
      <c r="N1270" s="200"/>
      <c r="O1270" s="200"/>
      <c r="R1270" s="200"/>
      <c r="S1270" s="200"/>
    </row>
    <row r="1271" spans="1:19" s="221" customFormat="1">
      <c r="A1271" s="200"/>
      <c r="B1271" s="200"/>
      <c r="C1271" s="200"/>
      <c r="D1271" s="200"/>
      <c r="E1271" s="200"/>
      <c r="F1271" s="200"/>
      <c r="G1271" s="200"/>
      <c r="H1271" s="200"/>
      <c r="I1271" s="200"/>
      <c r="J1271" s="200"/>
      <c r="K1271" s="200"/>
      <c r="L1271" s="200"/>
      <c r="M1271" s="200"/>
      <c r="N1271" s="200"/>
      <c r="O1271" s="200"/>
      <c r="R1271" s="200"/>
      <c r="S1271" s="200"/>
    </row>
    <row r="1272" spans="1:19" s="221" customFormat="1">
      <c r="A1272" s="200"/>
      <c r="B1272" s="200"/>
      <c r="C1272" s="200"/>
      <c r="D1272" s="200"/>
      <c r="E1272" s="200"/>
      <c r="F1272" s="200"/>
      <c r="G1272" s="200"/>
      <c r="H1272" s="200"/>
      <c r="I1272" s="200"/>
      <c r="J1272" s="200"/>
      <c r="K1272" s="200"/>
      <c r="L1272" s="200"/>
      <c r="M1272" s="200"/>
      <c r="N1272" s="200"/>
      <c r="O1272" s="200"/>
      <c r="R1272" s="200"/>
      <c r="S1272" s="200"/>
    </row>
    <row r="1273" spans="1:19" s="221" customFormat="1">
      <c r="A1273" s="200"/>
      <c r="B1273" s="200"/>
      <c r="C1273" s="200"/>
      <c r="D1273" s="200"/>
      <c r="E1273" s="200"/>
      <c r="F1273" s="200"/>
      <c r="G1273" s="200"/>
      <c r="H1273" s="200"/>
      <c r="I1273" s="200"/>
      <c r="J1273" s="200"/>
      <c r="K1273" s="200"/>
      <c r="L1273" s="200"/>
      <c r="M1273" s="200"/>
      <c r="N1273" s="200"/>
      <c r="O1273" s="200"/>
      <c r="R1273" s="200"/>
      <c r="S1273" s="200"/>
    </row>
    <row r="1274" spans="1:19" s="221" customFormat="1">
      <c r="A1274" s="200"/>
      <c r="B1274" s="200"/>
      <c r="C1274" s="200"/>
      <c r="D1274" s="200"/>
      <c r="E1274" s="200"/>
      <c r="F1274" s="200"/>
      <c r="G1274" s="200"/>
      <c r="H1274" s="200"/>
      <c r="I1274" s="200"/>
      <c r="J1274" s="200"/>
      <c r="K1274" s="200"/>
      <c r="L1274" s="200"/>
      <c r="M1274" s="200"/>
      <c r="N1274" s="200"/>
      <c r="O1274" s="200"/>
      <c r="R1274" s="200"/>
      <c r="S1274" s="200"/>
    </row>
    <row r="1275" spans="1:19" s="221" customFormat="1">
      <c r="A1275" s="200"/>
      <c r="B1275" s="200"/>
      <c r="C1275" s="200"/>
      <c r="D1275" s="200"/>
      <c r="E1275" s="200"/>
      <c r="F1275" s="200"/>
      <c r="G1275" s="200"/>
      <c r="H1275" s="200"/>
      <c r="I1275" s="200"/>
      <c r="J1275" s="200"/>
      <c r="K1275" s="200"/>
      <c r="L1275" s="200"/>
      <c r="M1275" s="200"/>
      <c r="N1275" s="200"/>
      <c r="O1275" s="200"/>
      <c r="R1275" s="200"/>
      <c r="S1275" s="200"/>
    </row>
    <row r="1276" spans="1:19" s="221" customFormat="1">
      <c r="A1276" s="200"/>
      <c r="B1276" s="200"/>
      <c r="C1276" s="200"/>
      <c r="D1276" s="200"/>
      <c r="E1276" s="200"/>
      <c r="F1276" s="200"/>
      <c r="G1276" s="200"/>
      <c r="H1276" s="200"/>
      <c r="I1276" s="200"/>
      <c r="J1276" s="200"/>
      <c r="K1276" s="200"/>
      <c r="L1276" s="200"/>
      <c r="M1276" s="200"/>
      <c r="N1276" s="200"/>
      <c r="O1276" s="200"/>
      <c r="R1276" s="200"/>
      <c r="S1276" s="200"/>
    </row>
    <row r="1277" spans="1:19" s="221" customFormat="1">
      <c r="A1277" s="200"/>
      <c r="B1277" s="200"/>
      <c r="C1277" s="200"/>
      <c r="D1277" s="200"/>
      <c r="E1277" s="200"/>
      <c r="F1277" s="200"/>
      <c r="G1277" s="200"/>
      <c r="H1277" s="200"/>
      <c r="I1277" s="200"/>
      <c r="J1277" s="200"/>
      <c r="K1277" s="200"/>
      <c r="L1277" s="200"/>
      <c r="M1277" s="200"/>
      <c r="N1277" s="200"/>
      <c r="O1277" s="200"/>
      <c r="R1277" s="200"/>
      <c r="S1277" s="200"/>
    </row>
    <row r="1278" spans="1:19" s="221" customFormat="1">
      <c r="A1278" s="200"/>
      <c r="B1278" s="200"/>
      <c r="C1278" s="200"/>
      <c r="D1278" s="200"/>
      <c r="E1278" s="200"/>
      <c r="F1278" s="200"/>
      <c r="G1278" s="200"/>
      <c r="H1278" s="200"/>
      <c r="I1278" s="200"/>
      <c r="J1278" s="200"/>
      <c r="K1278" s="200"/>
      <c r="L1278" s="200"/>
      <c r="M1278" s="200"/>
      <c r="N1278" s="200"/>
      <c r="O1278" s="200"/>
      <c r="R1278" s="200"/>
      <c r="S1278" s="200"/>
    </row>
    <row r="1279" spans="1:19" s="221" customFormat="1">
      <c r="A1279" s="200"/>
      <c r="B1279" s="200"/>
      <c r="C1279" s="200"/>
      <c r="D1279" s="200"/>
      <c r="E1279" s="200"/>
      <c r="F1279" s="200"/>
      <c r="G1279" s="200"/>
      <c r="H1279" s="200"/>
      <c r="I1279" s="200"/>
      <c r="J1279" s="200"/>
      <c r="K1279" s="200"/>
      <c r="L1279" s="200"/>
      <c r="M1279" s="200"/>
      <c r="N1279" s="200"/>
      <c r="O1279" s="200"/>
      <c r="R1279" s="200"/>
      <c r="S1279" s="200"/>
    </row>
    <row r="1280" spans="1:19" s="221" customFormat="1">
      <c r="A1280" s="200"/>
      <c r="B1280" s="200"/>
      <c r="C1280" s="200"/>
      <c r="D1280" s="200"/>
      <c r="E1280" s="200"/>
      <c r="F1280" s="200"/>
      <c r="G1280" s="200"/>
      <c r="H1280" s="200"/>
      <c r="I1280" s="200"/>
      <c r="J1280" s="200"/>
      <c r="K1280" s="200"/>
      <c r="L1280" s="200"/>
      <c r="M1280" s="200"/>
      <c r="N1280" s="200"/>
      <c r="O1280" s="200"/>
      <c r="R1280" s="200"/>
      <c r="S1280" s="200"/>
    </row>
    <row r="1281" spans="1:19" s="221" customFormat="1">
      <c r="A1281" s="200"/>
      <c r="B1281" s="200"/>
      <c r="C1281" s="200"/>
      <c r="D1281" s="200"/>
      <c r="E1281" s="200"/>
      <c r="F1281" s="200"/>
      <c r="G1281" s="200"/>
      <c r="H1281" s="200"/>
      <c r="I1281" s="200"/>
      <c r="J1281" s="200"/>
      <c r="K1281" s="200"/>
      <c r="L1281" s="200"/>
      <c r="M1281" s="200"/>
      <c r="N1281" s="200"/>
      <c r="O1281" s="200"/>
      <c r="R1281" s="200"/>
      <c r="S1281" s="200"/>
    </row>
    <row r="1282" spans="1:19" s="221" customFormat="1">
      <c r="A1282" s="200"/>
      <c r="B1282" s="200"/>
      <c r="C1282" s="200"/>
      <c r="D1282" s="200"/>
      <c r="E1282" s="200"/>
      <c r="F1282" s="200"/>
      <c r="G1282" s="200"/>
      <c r="H1282" s="200"/>
      <c r="I1282" s="200"/>
      <c r="J1282" s="200"/>
      <c r="K1282" s="200"/>
      <c r="L1282" s="200"/>
      <c r="M1282" s="200"/>
      <c r="N1282" s="200"/>
      <c r="O1282" s="200"/>
      <c r="R1282" s="200"/>
      <c r="S1282" s="200"/>
    </row>
    <row r="1283" spans="1:19" s="221" customFormat="1">
      <c r="A1283" s="200"/>
      <c r="B1283" s="200"/>
      <c r="C1283" s="200"/>
      <c r="D1283" s="200"/>
      <c r="E1283" s="200"/>
      <c r="F1283" s="200"/>
      <c r="G1283" s="200"/>
      <c r="H1283" s="200"/>
      <c r="I1283" s="200"/>
      <c r="J1283" s="200"/>
      <c r="K1283" s="200"/>
      <c r="L1283" s="200"/>
      <c r="M1283" s="200"/>
      <c r="N1283" s="200"/>
      <c r="O1283" s="200"/>
      <c r="R1283" s="200"/>
      <c r="S1283" s="200"/>
    </row>
    <row r="1284" spans="1:19" s="221" customFormat="1">
      <c r="A1284" s="200"/>
      <c r="B1284" s="200"/>
      <c r="C1284" s="200"/>
      <c r="D1284" s="200"/>
      <c r="E1284" s="200"/>
      <c r="F1284" s="200"/>
      <c r="G1284" s="200"/>
      <c r="H1284" s="200"/>
      <c r="I1284" s="200"/>
      <c r="J1284" s="200"/>
      <c r="K1284" s="200"/>
      <c r="L1284" s="200"/>
      <c r="M1284" s="200"/>
      <c r="N1284" s="200"/>
      <c r="O1284" s="200"/>
      <c r="R1284" s="200"/>
      <c r="S1284" s="200"/>
    </row>
    <row r="1285" spans="1:19" s="221" customFormat="1">
      <c r="A1285" s="200"/>
      <c r="B1285" s="200"/>
      <c r="C1285" s="200"/>
      <c r="D1285" s="200"/>
      <c r="E1285" s="200"/>
      <c r="F1285" s="200"/>
      <c r="G1285" s="200"/>
      <c r="H1285" s="200"/>
      <c r="I1285" s="200"/>
      <c r="J1285" s="200"/>
      <c r="K1285" s="200"/>
      <c r="L1285" s="200"/>
      <c r="M1285" s="200"/>
      <c r="N1285" s="200"/>
      <c r="O1285" s="200"/>
      <c r="R1285" s="200"/>
      <c r="S1285" s="200"/>
    </row>
    <row r="1286" spans="1:19" s="221" customFormat="1">
      <c r="A1286" s="200"/>
      <c r="B1286" s="200"/>
      <c r="C1286" s="200"/>
      <c r="D1286" s="200"/>
      <c r="E1286" s="200"/>
      <c r="F1286" s="200"/>
      <c r="G1286" s="200"/>
      <c r="H1286" s="200"/>
      <c r="I1286" s="200"/>
      <c r="J1286" s="200"/>
      <c r="K1286" s="200"/>
      <c r="L1286" s="200"/>
      <c r="M1286" s="200"/>
      <c r="N1286" s="200"/>
      <c r="O1286" s="200"/>
      <c r="R1286" s="200"/>
      <c r="S1286" s="200"/>
    </row>
    <row r="1287" spans="1:19" s="221" customFormat="1">
      <c r="A1287" s="200"/>
      <c r="B1287" s="200"/>
      <c r="C1287" s="200"/>
      <c r="D1287" s="200"/>
      <c r="E1287" s="200"/>
      <c r="F1287" s="200"/>
      <c r="G1287" s="200"/>
      <c r="H1287" s="200"/>
      <c r="I1287" s="200"/>
      <c r="J1287" s="200"/>
      <c r="K1287" s="200"/>
      <c r="L1287" s="200"/>
      <c r="M1287" s="200"/>
      <c r="N1287" s="200"/>
      <c r="O1287" s="200"/>
      <c r="R1287" s="200"/>
      <c r="S1287" s="200"/>
    </row>
    <row r="1288" spans="1:19" s="221" customFormat="1">
      <c r="A1288" s="200"/>
      <c r="B1288" s="200"/>
      <c r="C1288" s="200"/>
      <c r="D1288" s="200"/>
      <c r="E1288" s="200"/>
      <c r="F1288" s="200"/>
      <c r="G1288" s="200"/>
      <c r="H1288" s="200"/>
      <c r="I1288" s="200"/>
      <c r="J1288" s="200"/>
      <c r="K1288" s="200"/>
      <c r="L1288" s="200"/>
      <c r="M1288" s="200"/>
      <c r="N1288" s="200"/>
      <c r="O1288" s="200"/>
      <c r="R1288" s="200"/>
      <c r="S1288" s="200"/>
    </row>
    <row r="1289" spans="1:19" s="221" customFormat="1">
      <c r="A1289" s="200"/>
      <c r="B1289" s="200"/>
      <c r="C1289" s="200"/>
      <c r="D1289" s="200"/>
      <c r="E1289" s="200"/>
      <c r="F1289" s="200"/>
      <c r="G1289" s="200"/>
      <c r="H1289" s="200"/>
      <c r="I1289" s="200"/>
      <c r="J1289" s="200"/>
      <c r="K1289" s="200"/>
      <c r="L1289" s="200"/>
      <c r="M1289" s="200"/>
      <c r="N1289" s="200"/>
      <c r="O1289" s="200"/>
      <c r="R1289" s="200"/>
      <c r="S1289" s="200"/>
    </row>
    <row r="1290" spans="1:19" s="221" customFormat="1">
      <c r="A1290" s="200"/>
      <c r="B1290" s="200"/>
      <c r="C1290" s="200"/>
      <c r="D1290" s="200"/>
      <c r="E1290" s="200"/>
      <c r="F1290" s="200"/>
      <c r="G1290" s="200"/>
      <c r="H1290" s="200"/>
      <c r="I1290" s="200"/>
      <c r="J1290" s="200"/>
      <c r="K1290" s="200"/>
      <c r="L1290" s="200"/>
      <c r="M1290" s="200"/>
      <c r="N1290" s="200"/>
      <c r="O1290" s="200"/>
      <c r="R1290" s="200"/>
      <c r="S1290" s="200"/>
    </row>
    <row r="1291" spans="1:19" s="221" customFormat="1">
      <c r="A1291" s="200"/>
      <c r="B1291" s="200"/>
      <c r="C1291" s="200"/>
      <c r="D1291" s="200"/>
      <c r="E1291" s="200"/>
      <c r="F1291" s="200"/>
      <c r="G1291" s="200"/>
      <c r="H1291" s="200"/>
      <c r="I1291" s="200"/>
      <c r="J1291" s="200"/>
      <c r="K1291" s="200"/>
      <c r="L1291" s="200"/>
      <c r="M1291" s="200"/>
      <c r="N1291" s="200"/>
      <c r="O1291" s="200"/>
      <c r="R1291" s="200"/>
      <c r="S1291" s="200"/>
    </row>
    <row r="1292" spans="1:19" s="221" customFormat="1">
      <c r="A1292" s="200"/>
      <c r="B1292" s="200"/>
      <c r="C1292" s="200"/>
      <c r="D1292" s="200"/>
      <c r="E1292" s="200"/>
      <c r="F1292" s="200"/>
      <c r="G1292" s="200"/>
      <c r="H1292" s="200"/>
      <c r="I1292" s="200"/>
      <c r="J1292" s="200"/>
      <c r="K1292" s="200"/>
      <c r="L1292" s="200"/>
      <c r="M1292" s="200"/>
      <c r="N1292" s="200"/>
      <c r="O1292" s="200"/>
      <c r="R1292" s="200"/>
      <c r="S1292" s="200"/>
    </row>
    <row r="1293" spans="1:19" s="221" customFormat="1">
      <c r="A1293" s="200"/>
      <c r="B1293" s="200"/>
      <c r="C1293" s="200"/>
      <c r="D1293" s="200"/>
      <c r="E1293" s="200"/>
      <c r="F1293" s="200"/>
      <c r="G1293" s="200"/>
      <c r="H1293" s="200"/>
      <c r="I1293" s="200"/>
      <c r="J1293" s="200"/>
      <c r="K1293" s="200"/>
      <c r="L1293" s="200"/>
      <c r="M1293" s="200"/>
      <c r="N1293" s="200"/>
      <c r="O1293" s="200"/>
      <c r="R1293" s="200"/>
      <c r="S1293" s="200"/>
    </row>
    <row r="1294" spans="1:19" s="221" customFormat="1">
      <c r="A1294" s="200"/>
      <c r="B1294" s="200"/>
      <c r="C1294" s="200"/>
      <c r="D1294" s="200"/>
      <c r="E1294" s="200"/>
      <c r="F1294" s="200"/>
      <c r="G1294" s="200"/>
      <c r="H1294" s="200"/>
      <c r="I1294" s="200"/>
      <c r="J1294" s="200"/>
      <c r="K1294" s="200"/>
      <c r="L1294" s="200"/>
      <c r="M1294" s="200"/>
      <c r="N1294" s="200"/>
      <c r="O1294" s="200"/>
      <c r="R1294" s="200"/>
      <c r="S1294" s="200"/>
    </row>
    <row r="1295" spans="1:19" s="221" customFormat="1">
      <c r="A1295" s="200"/>
      <c r="B1295" s="200"/>
      <c r="C1295" s="200"/>
      <c r="D1295" s="200"/>
      <c r="E1295" s="200"/>
      <c r="F1295" s="200"/>
      <c r="G1295" s="200"/>
      <c r="H1295" s="200"/>
      <c r="I1295" s="200"/>
      <c r="J1295" s="200"/>
      <c r="K1295" s="200"/>
      <c r="L1295" s="200"/>
      <c r="M1295" s="200"/>
      <c r="N1295" s="200"/>
      <c r="O1295" s="200"/>
      <c r="R1295" s="200"/>
      <c r="S1295" s="200"/>
    </row>
    <row r="1296" spans="1:19" s="221" customFormat="1">
      <c r="A1296" s="200"/>
      <c r="B1296" s="200"/>
      <c r="C1296" s="200"/>
      <c r="D1296" s="200"/>
      <c r="E1296" s="200"/>
      <c r="F1296" s="200"/>
      <c r="G1296" s="200"/>
      <c r="H1296" s="200"/>
      <c r="I1296" s="200"/>
      <c r="J1296" s="200"/>
      <c r="K1296" s="200"/>
      <c r="L1296" s="200"/>
      <c r="M1296" s="200"/>
      <c r="N1296" s="200"/>
      <c r="O1296" s="200"/>
      <c r="R1296" s="200"/>
      <c r="S1296" s="200"/>
    </row>
    <row r="1297" spans="1:19" s="221" customFormat="1">
      <c r="A1297" s="200"/>
      <c r="B1297" s="200"/>
      <c r="C1297" s="200"/>
      <c r="D1297" s="200"/>
      <c r="E1297" s="200"/>
      <c r="F1297" s="200"/>
      <c r="G1297" s="200"/>
      <c r="H1297" s="200"/>
      <c r="I1297" s="200"/>
      <c r="J1297" s="200"/>
      <c r="K1297" s="200"/>
      <c r="L1297" s="200"/>
      <c r="M1297" s="200"/>
      <c r="N1297" s="200"/>
      <c r="O1297" s="200"/>
      <c r="R1297" s="200"/>
      <c r="S1297" s="200"/>
    </row>
    <row r="1298" spans="1:19" s="221" customFormat="1">
      <c r="A1298" s="200"/>
      <c r="B1298" s="200"/>
      <c r="C1298" s="200"/>
      <c r="D1298" s="200"/>
      <c r="E1298" s="200"/>
      <c r="F1298" s="200"/>
      <c r="G1298" s="200"/>
      <c r="H1298" s="200"/>
      <c r="I1298" s="200"/>
      <c r="J1298" s="200"/>
      <c r="K1298" s="200"/>
      <c r="L1298" s="200"/>
      <c r="M1298" s="200"/>
      <c r="N1298" s="200"/>
      <c r="O1298" s="200"/>
      <c r="R1298" s="200"/>
      <c r="S1298" s="200"/>
    </row>
    <row r="1299" spans="1:19" s="221" customFormat="1">
      <c r="A1299" s="200"/>
      <c r="B1299" s="200"/>
      <c r="C1299" s="200"/>
      <c r="D1299" s="200"/>
      <c r="E1299" s="200"/>
      <c r="F1299" s="200"/>
      <c r="G1299" s="200"/>
      <c r="H1299" s="200"/>
      <c r="I1299" s="200"/>
      <c r="J1299" s="200"/>
      <c r="K1299" s="200"/>
      <c r="L1299" s="200"/>
      <c r="M1299" s="200"/>
      <c r="N1299" s="200"/>
      <c r="O1299" s="200"/>
      <c r="R1299" s="200"/>
      <c r="S1299" s="200"/>
    </row>
    <row r="1300" spans="1:19" s="221" customFormat="1">
      <c r="A1300" s="200"/>
      <c r="B1300" s="200"/>
      <c r="C1300" s="200"/>
      <c r="D1300" s="200"/>
      <c r="E1300" s="200"/>
      <c r="F1300" s="200"/>
      <c r="G1300" s="200"/>
      <c r="H1300" s="200"/>
      <c r="I1300" s="200"/>
      <c r="J1300" s="200"/>
      <c r="K1300" s="200"/>
      <c r="L1300" s="200"/>
      <c r="M1300" s="200"/>
      <c r="N1300" s="200"/>
      <c r="O1300" s="200"/>
      <c r="R1300" s="200"/>
      <c r="S1300" s="200"/>
    </row>
    <row r="1301" spans="1:19" s="221" customFormat="1">
      <c r="A1301" s="200"/>
      <c r="B1301" s="200"/>
      <c r="C1301" s="200"/>
      <c r="D1301" s="200"/>
      <c r="E1301" s="200"/>
      <c r="F1301" s="200"/>
      <c r="G1301" s="200"/>
      <c r="H1301" s="200"/>
      <c r="I1301" s="200"/>
      <c r="J1301" s="200"/>
      <c r="K1301" s="200"/>
      <c r="L1301" s="200"/>
      <c r="M1301" s="200"/>
      <c r="N1301" s="200"/>
      <c r="O1301" s="200"/>
      <c r="R1301" s="200"/>
      <c r="S1301" s="200"/>
    </row>
    <row r="1302" spans="1:19" s="221" customFormat="1">
      <c r="A1302" s="200"/>
      <c r="B1302" s="200"/>
      <c r="C1302" s="200"/>
      <c r="D1302" s="200"/>
      <c r="E1302" s="200"/>
      <c r="F1302" s="200"/>
      <c r="G1302" s="200"/>
      <c r="H1302" s="200"/>
      <c r="I1302" s="200"/>
      <c r="J1302" s="200"/>
      <c r="K1302" s="200"/>
      <c r="L1302" s="200"/>
      <c r="M1302" s="200"/>
      <c r="N1302" s="200"/>
      <c r="O1302" s="200"/>
      <c r="R1302" s="200"/>
      <c r="S1302" s="200"/>
    </row>
    <row r="1303" spans="1:19" s="221" customFormat="1">
      <c r="A1303" s="200"/>
      <c r="B1303" s="200"/>
      <c r="C1303" s="200"/>
      <c r="D1303" s="200"/>
      <c r="E1303" s="200"/>
      <c r="F1303" s="200"/>
      <c r="G1303" s="200"/>
      <c r="H1303" s="200"/>
      <c r="I1303" s="200"/>
      <c r="J1303" s="200"/>
      <c r="K1303" s="200"/>
      <c r="L1303" s="200"/>
      <c r="M1303" s="200"/>
      <c r="N1303" s="200"/>
      <c r="O1303" s="200"/>
      <c r="R1303" s="200"/>
      <c r="S1303" s="200"/>
    </row>
    <row r="1304" spans="1:19" s="221" customFormat="1">
      <c r="A1304" s="200"/>
      <c r="B1304" s="200"/>
      <c r="C1304" s="200"/>
      <c r="D1304" s="200"/>
      <c r="E1304" s="200"/>
      <c r="F1304" s="200"/>
      <c r="G1304" s="200"/>
      <c r="H1304" s="200"/>
      <c r="I1304" s="200"/>
      <c r="J1304" s="200"/>
      <c r="K1304" s="200"/>
      <c r="L1304" s="200"/>
      <c r="M1304" s="200"/>
      <c r="N1304" s="200"/>
      <c r="O1304" s="200"/>
      <c r="R1304" s="200"/>
      <c r="S1304" s="200"/>
    </row>
    <row r="1305" spans="1:19" s="221" customFormat="1">
      <c r="A1305" s="200"/>
      <c r="B1305" s="200"/>
      <c r="C1305" s="200"/>
      <c r="D1305" s="200"/>
      <c r="E1305" s="200"/>
      <c r="F1305" s="200"/>
      <c r="G1305" s="200"/>
      <c r="H1305" s="200"/>
      <c r="I1305" s="200"/>
      <c r="J1305" s="200"/>
      <c r="K1305" s="200"/>
      <c r="L1305" s="200"/>
      <c r="M1305" s="200"/>
      <c r="N1305" s="200"/>
      <c r="O1305" s="200"/>
      <c r="R1305" s="200"/>
      <c r="S1305" s="200"/>
    </row>
    <row r="1306" spans="1:19" s="221" customFormat="1">
      <c r="A1306" s="200"/>
      <c r="B1306" s="200"/>
      <c r="C1306" s="200"/>
      <c r="D1306" s="200"/>
      <c r="E1306" s="200"/>
      <c r="F1306" s="200"/>
      <c r="G1306" s="200"/>
      <c r="H1306" s="200"/>
      <c r="I1306" s="200"/>
      <c r="J1306" s="200"/>
      <c r="K1306" s="200"/>
      <c r="L1306" s="200"/>
      <c r="M1306" s="200"/>
      <c r="N1306" s="200"/>
      <c r="O1306" s="200"/>
      <c r="R1306" s="200"/>
      <c r="S1306" s="200"/>
    </row>
    <row r="1307" spans="1:19" s="221" customFormat="1">
      <c r="A1307" s="200"/>
      <c r="B1307" s="200"/>
      <c r="C1307" s="200"/>
      <c r="D1307" s="200"/>
      <c r="E1307" s="200"/>
      <c r="F1307" s="200"/>
      <c r="G1307" s="200"/>
      <c r="H1307" s="200"/>
      <c r="I1307" s="200"/>
      <c r="J1307" s="200"/>
      <c r="K1307" s="200"/>
      <c r="L1307" s="200"/>
      <c r="M1307" s="200"/>
      <c r="N1307" s="200"/>
      <c r="O1307" s="200"/>
      <c r="R1307" s="200"/>
      <c r="S1307" s="200"/>
    </row>
    <row r="1308" spans="1:19" s="221" customFormat="1">
      <c r="A1308" s="200"/>
      <c r="B1308" s="200"/>
      <c r="C1308" s="200"/>
      <c r="D1308" s="200"/>
      <c r="E1308" s="200"/>
      <c r="F1308" s="200"/>
      <c r="G1308" s="200"/>
      <c r="H1308" s="200"/>
      <c r="I1308" s="200"/>
      <c r="J1308" s="200"/>
      <c r="K1308" s="200"/>
      <c r="L1308" s="200"/>
      <c r="M1308" s="200"/>
      <c r="N1308" s="200"/>
      <c r="O1308" s="200"/>
      <c r="R1308" s="200"/>
      <c r="S1308" s="200"/>
    </row>
    <row r="1309" spans="1:19" s="221" customFormat="1">
      <c r="A1309" s="200"/>
      <c r="B1309" s="200"/>
      <c r="C1309" s="200"/>
      <c r="D1309" s="200"/>
      <c r="E1309" s="200"/>
      <c r="F1309" s="200"/>
      <c r="G1309" s="200"/>
      <c r="H1309" s="200"/>
      <c r="I1309" s="200"/>
      <c r="J1309" s="200"/>
      <c r="K1309" s="200"/>
      <c r="L1309" s="200"/>
      <c r="M1309" s="200"/>
      <c r="N1309" s="200"/>
      <c r="O1309" s="200"/>
      <c r="R1309" s="200"/>
      <c r="S1309" s="200"/>
    </row>
    <row r="1310" spans="1:19" s="221" customFormat="1">
      <c r="A1310" s="200"/>
      <c r="B1310" s="200"/>
      <c r="C1310" s="200"/>
      <c r="D1310" s="200"/>
      <c r="E1310" s="200"/>
      <c r="F1310" s="200"/>
      <c r="G1310" s="200"/>
      <c r="H1310" s="200"/>
      <c r="I1310" s="200"/>
      <c r="J1310" s="200"/>
      <c r="K1310" s="200"/>
      <c r="L1310" s="200"/>
      <c r="M1310" s="200"/>
      <c r="N1310" s="200"/>
      <c r="O1310" s="200"/>
      <c r="R1310" s="200"/>
      <c r="S1310" s="200"/>
    </row>
    <row r="1311" spans="1:19" s="221" customFormat="1">
      <c r="A1311" s="200"/>
      <c r="B1311" s="200"/>
      <c r="C1311" s="200"/>
      <c r="D1311" s="200"/>
      <c r="E1311" s="200"/>
      <c r="F1311" s="200"/>
      <c r="G1311" s="200"/>
      <c r="H1311" s="200"/>
      <c r="I1311" s="200"/>
      <c r="J1311" s="200"/>
      <c r="K1311" s="200"/>
      <c r="L1311" s="200"/>
      <c r="M1311" s="200"/>
      <c r="N1311" s="200"/>
      <c r="O1311" s="200"/>
      <c r="R1311" s="200"/>
      <c r="S1311" s="200"/>
    </row>
    <row r="1312" spans="1:19" s="221" customFormat="1">
      <c r="A1312" s="200"/>
      <c r="B1312" s="200"/>
      <c r="C1312" s="200"/>
      <c r="D1312" s="200"/>
      <c r="E1312" s="200"/>
      <c r="F1312" s="200"/>
      <c r="G1312" s="200"/>
      <c r="H1312" s="200"/>
      <c r="I1312" s="200"/>
      <c r="J1312" s="200"/>
      <c r="K1312" s="200"/>
      <c r="L1312" s="200"/>
      <c r="M1312" s="200"/>
      <c r="N1312" s="200"/>
      <c r="O1312" s="200"/>
      <c r="R1312" s="200"/>
      <c r="S1312" s="200"/>
    </row>
    <row r="1313" spans="1:19" s="221" customFormat="1">
      <c r="A1313" s="200"/>
      <c r="B1313" s="200"/>
      <c r="C1313" s="200"/>
      <c r="D1313" s="200"/>
      <c r="E1313" s="200"/>
      <c r="F1313" s="200"/>
      <c r="G1313" s="200"/>
      <c r="H1313" s="200"/>
      <c r="I1313" s="200"/>
      <c r="J1313" s="200"/>
      <c r="K1313" s="200"/>
      <c r="L1313" s="200"/>
      <c r="M1313" s="200"/>
      <c r="N1313" s="200"/>
      <c r="O1313" s="200"/>
      <c r="R1313" s="200"/>
      <c r="S1313" s="200"/>
    </row>
    <row r="1314" spans="1:19" s="221" customFormat="1">
      <c r="A1314" s="200"/>
      <c r="B1314" s="200"/>
      <c r="C1314" s="200"/>
      <c r="D1314" s="200"/>
      <c r="E1314" s="200"/>
      <c r="F1314" s="200"/>
      <c r="G1314" s="200"/>
      <c r="H1314" s="200"/>
      <c r="I1314" s="200"/>
      <c r="J1314" s="200"/>
      <c r="K1314" s="200"/>
      <c r="L1314" s="200"/>
      <c r="M1314" s="200"/>
      <c r="N1314" s="200"/>
      <c r="O1314" s="200"/>
      <c r="R1314" s="200"/>
      <c r="S1314" s="200"/>
    </row>
    <row r="1315" spans="1:19" s="221" customFormat="1">
      <c r="A1315" s="200"/>
      <c r="B1315" s="200"/>
      <c r="C1315" s="200"/>
      <c r="D1315" s="200"/>
      <c r="E1315" s="200"/>
      <c r="F1315" s="200"/>
      <c r="G1315" s="200"/>
      <c r="H1315" s="200"/>
      <c r="I1315" s="200"/>
      <c r="J1315" s="200"/>
      <c r="K1315" s="200"/>
      <c r="L1315" s="200"/>
      <c r="M1315" s="200"/>
      <c r="N1315" s="200"/>
      <c r="O1315" s="200"/>
      <c r="R1315" s="200"/>
      <c r="S1315" s="200"/>
    </row>
    <row r="1316" spans="1:19" s="221" customFormat="1">
      <c r="A1316" s="200"/>
      <c r="B1316" s="200"/>
      <c r="C1316" s="200"/>
      <c r="D1316" s="200"/>
      <c r="E1316" s="200"/>
      <c r="F1316" s="200"/>
      <c r="G1316" s="200"/>
      <c r="H1316" s="200"/>
      <c r="I1316" s="200"/>
      <c r="J1316" s="200"/>
      <c r="K1316" s="200"/>
      <c r="L1316" s="200"/>
      <c r="M1316" s="200"/>
      <c r="N1316" s="200"/>
      <c r="O1316" s="200"/>
      <c r="R1316" s="200"/>
      <c r="S1316" s="200"/>
    </row>
    <row r="1317" spans="1:19" s="221" customFormat="1">
      <c r="A1317" s="200"/>
      <c r="B1317" s="200"/>
      <c r="C1317" s="200"/>
      <c r="D1317" s="200"/>
      <c r="E1317" s="200"/>
      <c r="F1317" s="200"/>
      <c r="G1317" s="200"/>
      <c r="H1317" s="200"/>
      <c r="I1317" s="200"/>
      <c r="J1317" s="200"/>
      <c r="K1317" s="200"/>
      <c r="L1317" s="200"/>
      <c r="M1317" s="200"/>
      <c r="N1317" s="200"/>
      <c r="O1317" s="200"/>
      <c r="R1317" s="200"/>
      <c r="S1317" s="200"/>
    </row>
    <row r="1318" spans="1:19" s="221" customFormat="1">
      <c r="A1318" s="200"/>
      <c r="B1318" s="200"/>
      <c r="C1318" s="200"/>
      <c r="D1318" s="200"/>
      <c r="E1318" s="200"/>
      <c r="F1318" s="200"/>
      <c r="G1318" s="200"/>
      <c r="H1318" s="200"/>
      <c r="I1318" s="200"/>
      <c r="J1318" s="200"/>
      <c r="K1318" s="200"/>
      <c r="L1318" s="200"/>
      <c r="M1318" s="200"/>
      <c r="N1318" s="200"/>
      <c r="O1318" s="200"/>
      <c r="R1318" s="200"/>
      <c r="S1318" s="200"/>
    </row>
    <row r="1319" spans="1:19" s="221" customFormat="1">
      <c r="A1319" s="200"/>
      <c r="B1319" s="200"/>
      <c r="C1319" s="200"/>
      <c r="D1319" s="200"/>
      <c r="E1319" s="200"/>
      <c r="F1319" s="200"/>
      <c r="G1319" s="200"/>
      <c r="H1319" s="200"/>
      <c r="I1319" s="200"/>
      <c r="J1319" s="200"/>
      <c r="K1319" s="200"/>
      <c r="L1319" s="200"/>
      <c r="M1319" s="200"/>
      <c r="N1319" s="200"/>
      <c r="O1319" s="200"/>
      <c r="R1319" s="200"/>
      <c r="S1319" s="200"/>
    </row>
    <row r="1320" spans="1:19" s="221" customFormat="1">
      <c r="A1320" s="200"/>
      <c r="B1320" s="200"/>
      <c r="C1320" s="200"/>
      <c r="D1320" s="200"/>
      <c r="E1320" s="200"/>
      <c r="F1320" s="200"/>
      <c r="G1320" s="200"/>
      <c r="H1320" s="200"/>
      <c r="I1320" s="200"/>
      <c r="J1320" s="200"/>
      <c r="K1320" s="200"/>
      <c r="L1320" s="200"/>
      <c r="M1320" s="200"/>
      <c r="N1320" s="200"/>
      <c r="O1320" s="200"/>
      <c r="R1320" s="200"/>
      <c r="S1320" s="200"/>
    </row>
    <row r="1321" spans="1:19" s="221" customFormat="1">
      <c r="A1321" s="200"/>
      <c r="B1321" s="200"/>
      <c r="C1321" s="200"/>
      <c r="D1321" s="200"/>
      <c r="E1321" s="200"/>
      <c r="F1321" s="200"/>
      <c r="G1321" s="200"/>
      <c r="H1321" s="200"/>
      <c r="I1321" s="200"/>
      <c r="J1321" s="200"/>
      <c r="K1321" s="200"/>
      <c r="L1321" s="200"/>
      <c r="M1321" s="200"/>
      <c r="N1321" s="200"/>
      <c r="O1321" s="200"/>
      <c r="R1321" s="200"/>
      <c r="S1321" s="200"/>
    </row>
    <row r="1322" spans="1:19" s="221" customFormat="1">
      <c r="A1322" s="200"/>
      <c r="B1322" s="200"/>
      <c r="C1322" s="200"/>
      <c r="D1322" s="200"/>
      <c r="E1322" s="200"/>
      <c r="F1322" s="200"/>
      <c r="G1322" s="200"/>
      <c r="H1322" s="200"/>
      <c r="I1322" s="200"/>
      <c r="J1322" s="200"/>
      <c r="K1322" s="200"/>
      <c r="L1322" s="200"/>
      <c r="M1322" s="200"/>
      <c r="N1322" s="200"/>
      <c r="O1322" s="200"/>
      <c r="R1322" s="200"/>
      <c r="S1322" s="200"/>
    </row>
    <row r="1323" spans="1:19" s="221" customFormat="1">
      <c r="A1323" s="200"/>
      <c r="B1323" s="200"/>
      <c r="C1323" s="200"/>
      <c r="D1323" s="200"/>
      <c r="E1323" s="200"/>
      <c r="F1323" s="200"/>
      <c r="G1323" s="200"/>
      <c r="H1323" s="200"/>
      <c r="I1323" s="200"/>
      <c r="J1323" s="200"/>
      <c r="K1323" s="200"/>
      <c r="L1323" s="200"/>
      <c r="M1323" s="200"/>
      <c r="N1323" s="200"/>
      <c r="O1323" s="200"/>
      <c r="R1323" s="200"/>
      <c r="S1323" s="200"/>
    </row>
    <row r="1324" spans="1:19" s="221" customFormat="1">
      <c r="A1324" s="200"/>
      <c r="B1324" s="200"/>
      <c r="C1324" s="200"/>
      <c r="D1324" s="200"/>
      <c r="E1324" s="200"/>
      <c r="F1324" s="200"/>
      <c r="G1324" s="200"/>
      <c r="H1324" s="200"/>
      <c r="I1324" s="200"/>
      <c r="J1324" s="200"/>
      <c r="K1324" s="200"/>
      <c r="L1324" s="200"/>
      <c r="M1324" s="200"/>
      <c r="N1324" s="200"/>
      <c r="O1324" s="200"/>
      <c r="R1324" s="200"/>
      <c r="S1324" s="200"/>
    </row>
    <row r="1325" spans="1:19" s="221" customFormat="1">
      <c r="A1325" s="200"/>
      <c r="B1325" s="200"/>
      <c r="C1325" s="200"/>
      <c r="D1325" s="200"/>
      <c r="E1325" s="200"/>
      <c r="F1325" s="200"/>
      <c r="G1325" s="200"/>
      <c r="H1325" s="200"/>
      <c r="I1325" s="200"/>
      <c r="J1325" s="200"/>
      <c r="K1325" s="200"/>
      <c r="L1325" s="200"/>
      <c r="M1325" s="200"/>
      <c r="N1325" s="200"/>
      <c r="O1325" s="200"/>
      <c r="R1325" s="200"/>
      <c r="S1325" s="200"/>
    </row>
    <row r="1326" spans="1:19" s="221" customFormat="1">
      <c r="A1326" s="200"/>
      <c r="B1326" s="200"/>
      <c r="C1326" s="200"/>
      <c r="D1326" s="200"/>
      <c r="E1326" s="200"/>
      <c r="F1326" s="200"/>
      <c r="G1326" s="200"/>
      <c r="H1326" s="200"/>
      <c r="I1326" s="200"/>
      <c r="J1326" s="200"/>
      <c r="K1326" s="200"/>
      <c r="L1326" s="200"/>
      <c r="M1326" s="200"/>
      <c r="N1326" s="200"/>
      <c r="O1326" s="200"/>
      <c r="R1326" s="200"/>
      <c r="S1326" s="200"/>
    </row>
    <row r="1327" spans="1:19" s="221" customFormat="1">
      <c r="A1327" s="200"/>
      <c r="B1327" s="200"/>
      <c r="C1327" s="200"/>
      <c r="D1327" s="200"/>
      <c r="E1327" s="200"/>
      <c r="F1327" s="200"/>
      <c r="G1327" s="200"/>
      <c r="H1327" s="200"/>
      <c r="I1327" s="200"/>
      <c r="J1327" s="200"/>
      <c r="K1327" s="200"/>
      <c r="L1327" s="200"/>
      <c r="M1327" s="200"/>
      <c r="N1327" s="200"/>
      <c r="O1327" s="200"/>
      <c r="R1327" s="200"/>
      <c r="S1327" s="200"/>
    </row>
    <row r="1328" spans="1:19" s="221" customFormat="1">
      <c r="A1328" s="200"/>
      <c r="B1328" s="200"/>
      <c r="C1328" s="200"/>
      <c r="D1328" s="200"/>
      <c r="E1328" s="200"/>
      <c r="F1328" s="200"/>
      <c r="G1328" s="200"/>
      <c r="H1328" s="200"/>
      <c r="I1328" s="200"/>
      <c r="J1328" s="200"/>
      <c r="K1328" s="200"/>
      <c r="L1328" s="200"/>
      <c r="M1328" s="200"/>
      <c r="N1328" s="200"/>
      <c r="O1328" s="200"/>
      <c r="R1328" s="200"/>
      <c r="S1328" s="200"/>
    </row>
    <row r="1329" spans="1:19" s="221" customFormat="1">
      <c r="A1329" s="200"/>
      <c r="B1329" s="200"/>
      <c r="C1329" s="200"/>
      <c r="D1329" s="200"/>
      <c r="E1329" s="200"/>
      <c r="F1329" s="200"/>
      <c r="G1329" s="200"/>
      <c r="H1329" s="200"/>
      <c r="I1329" s="200"/>
      <c r="J1329" s="200"/>
      <c r="K1329" s="200"/>
      <c r="L1329" s="200"/>
      <c r="M1329" s="200"/>
      <c r="N1329" s="200"/>
      <c r="O1329" s="200"/>
      <c r="R1329" s="200"/>
      <c r="S1329" s="200"/>
    </row>
    <row r="1330" spans="1:19" s="221" customFormat="1">
      <c r="A1330" s="200"/>
      <c r="B1330" s="200"/>
      <c r="C1330" s="200"/>
      <c r="D1330" s="200"/>
      <c r="E1330" s="200"/>
      <c r="F1330" s="200"/>
      <c r="G1330" s="200"/>
      <c r="H1330" s="200"/>
      <c r="I1330" s="200"/>
      <c r="J1330" s="200"/>
      <c r="K1330" s="200"/>
      <c r="L1330" s="200"/>
      <c r="M1330" s="200"/>
      <c r="N1330" s="200"/>
      <c r="O1330" s="200"/>
      <c r="R1330" s="200"/>
      <c r="S1330" s="200"/>
    </row>
    <row r="1331" spans="1:19" s="221" customFormat="1">
      <c r="A1331" s="200"/>
      <c r="B1331" s="200"/>
      <c r="C1331" s="200"/>
      <c r="D1331" s="200"/>
      <c r="E1331" s="200"/>
      <c r="F1331" s="200"/>
      <c r="G1331" s="200"/>
      <c r="H1331" s="200"/>
      <c r="I1331" s="200"/>
      <c r="J1331" s="200"/>
      <c r="K1331" s="200"/>
      <c r="L1331" s="200"/>
      <c r="M1331" s="200"/>
      <c r="N1331" s="200"/>
      <c r="O1331" s="200"/>
      <c r="R1331" s="200"/>
      <c r="S1331" s="200"/>
    </row>
    <row r="1332" spans="1:19" s="221" customFormat="1">
      <c r="A1332" s="200"/>
      <c r="B1332" s="200"/>
      <c r="C1332" s="200"/>
      <c r="D1332" s="200"/>
      <c r="E1332" s="200"/>
      <c r="F1332" s="200"/>
      <c r="G1332" s="200"/>
      <c r="H1332" s="200"/>
      <c r="I1332" s="200"/>
      <c r="J1332" s="200"/>
      <c r="K1332" s="200"/>
      <c r="L1332" s="200"/>
      <c r="M1332" s="200"/>
      <c r="N1332" s="200"/>
      <c r="O1332" s="200"/>
      <c r="R1332" s="200"/>
      <c r="S1332" s="200"/>
    </row>
    <row r="1333" spans="1:19" s="221" customFormat="1">
      <c r="A1333" s="200"/>
      <c r="B1333" s="200"/>
      <c r="C1333" s="200"/>
      <c r="D1333" s="200"/>
      <c r="E1333" s="200"/>
      <c r="F1333" s="200"/>
      <c r="G1333" s="200"/>
      <c r="H1333" s="200"/>
      <c r="I1333" s="200"/>
      <c r="J1333" s="200"/>
      <c r="K1333" s="200"/>
      <c r="L1333" s="200"/>
      <c r="M1333" s="200"/>
      <c r="N1333" s="200"/>
      <c r="O1333" s="200"/>
      <c r="R1333" s="200"/>
      <c r="S1333" s="200"/>
    </row>
    <row r="1334" spans="1:19" s="221" customFormat="1">
      <c r="A1334" s="200"/>
      <c r="B1334" s="200"/>
      <c r="C1334" s="200"/>
      <c r="D1334" s="200"/>
      <c r="E1334" s="200"/>
      <c r="F1334" s="200"/>
      <c r="G1334" s="200"/>
      <c r="H1334" s="200"/>
      <c r="I1334" s="200"/>
      <c r="J1334" s="200"/>
      <c r="K1334" s="200"/>
      <c r="L1334" s="200"/>
      <c r="M1334" s="200"/>
      <c r="N1334" s="200"/>
      <c r="O1334" s="200"/>
      <c r="R1334" s="200"/>
      <c r="S1334" s="200"/>
    </row>
    <row r="1335" spans="1:19" s="221" customFormat="1">
      <c r="A1335" s="200"/>
      <c r="B1335" s="200"/>
      <c r="C1335" s="200"/>
      <c r="D1335" s="200"/>
      <c r="E1335" s="200"/>
      <c r="F1335" s="200"/>
      <c r="G1335" s="200"/>
      <c r="H1335" s="200"/>
      <c r="I1335" s="200"/>
      <c r="J1335" s="200"/>
      <c r="K1335" s="200"/>
      <c r="L1335" s="200"/>
      <c r="M1335" s="200"/>
      <c r="N1335" s="200"/>
      <c r="O1335" s="200"/>
      <c r="R1335" s="200"/>
      <c r="S1335" s="200"/>
    </row>
    <row r="1336" spans="1:19" s="221" customFormat="1">
      <c r="A1336" s="200"/>
      <c r="B1336" s="200"/>
      <c r="C1336" s="200"/>
      <c r="D1336" s="200"/>
      <c r="E1336" s="200"/>
      <c r="F1336" s="200"/>
      <c r="G1336" s="200"/>
      <c r="H1336" s="200"/>
      <c r="I1336" s="200"/>
      <c r="J1336" s="200"/>
      <c r="K1336" s="200"/>
      <c r="L1336" s="200"/>
      <c r="M1336" s="200"/>
      <c r="N1336" s="200"/>
      <c r="O1336" s="200"/>
      <c r="R1336" s="200"/>
      <c r="S1336" s="200"/>
    </row>
    <row r="1337" spans="1:19" s="221" customFormat="1">
      <c r="A1337" s="200"/>
      <c r="B1337" s="200"/>
      <c r="C1337" s="200"/>
      <c r="D1337" s="200"/>
      <c r="E1337" s="200"/>
      <c r="F1337" s="200"/>
      <c r="G1337" s="200"/>
      <c r="H1337" s="200"/>
      <c r="I1337" s="200"/>
      <c r="J1337" s="200"/>
      <c r="K1337" s="200"/>
      <c r="L1337" s="200"/>
      <c r="M1337" s="200"/>
      <c r="N1337" s="200"/>
      <c r="O1337" s="200"/>
      <c r="R1337" s="200"/>
      <c r="S1337" s="200"/>
    </row>
    <row r="1338" spans="1:19" s="221" customFormat="1">
      <c r="A1338" s="200"/>
      <c r="B1338" s="200"/>
      <c r="C1338" s="200"/>
      <c r="D1338" s="200"/>
      <c r="E1338" s="200"/>
      <c r="F1338" s="200"/>
      <c r="G1338" s="200"/>
      <c r="H1338" s="200"/>
      <c r="I1338" s="200"/>
      <c r="J1338" s="200"/>
      <c r="K1338" s="200"/>
      <c r="L1338" s="200"/>
      <c r="M1338" s="200"/>
      <c r="N1338" s="200"/>
      <c r="O1338" s="200"/>
      <c r="R1338" s="200"/>
      <c r="S1338" s="200"/>
    </row>
    <row r="1339" spans="1:19" s="221" customFormat="1">
      <c r="A1339" s="200"/>
      <c r="B1339" s="200"/>
      <c r="C1339" s="200"/>
      <c r="D1339" s="200"/>
      <c r="E1339" s="200"/>
      <c r="F1339" s="200"/>
      <c r="G1339" s="200"/>
      <c r="H1339" s="200"/>
      <c r="I1339" s="200"/>
      <c r="J1339" s="200"/>
      <c r="K1339" s="200"/>
      <c r="L1339" s="200"/>
      <c r="M1339" s="200"/>
      <c r="N1339" s="200"/>
      <c r="O1339" s="200"/>
      <c r="R1339" s="200"/>
      <c r="S1339" s="200"/>
    </row>
    <row r="1340" spans="1:19" s="221" customFormat="1">
      <c r="A1340" s="200"/>
      <c r="B1340" s="200"/>
      <c r="C1340" s="200"/>
      <c r="D1340" s="200"/>
      <c r="E1340" s="200"/>
      <c r="F1340" s="200"/>
      <c r="G1340" s="200"/>
      <c r="H1340" s="200"/>
      <c r="I1340" s="200"/>
      <c r="J1340" s="200"/>
      <c r="K1340" s="200"/>
      <c r="L1340" s="200"/>
      <c r="M1340" s="200"/>
      <c r="N1340" s="200"/>
      <c r="O1340" s="200"/>
      <c r="R1340" s="200"/>
      <c r="S1340" s="200"/>
    </row>
    <row r="1341" spans="1:19" s="221" customFormat="1">
      <c r="A1341" s="200"/>
      <c r="B1341" s="200"/>
      <c r="C1341" s="200"/>
      <c r="D1341" s="200"/>
      <c r="E1341" s="200"/>
      <c r="F1341" s="200"/>
      <c r="G1341" s="200"/>
      <c r="H1341" s="200"/>
      <c r="I1341" s="200"/>
      <c r="J1341" s="200"/>
      <c r="K1341" s="200"/>
      <c r="L1341" s="200"/>
      <c r="M1341" s="200"/>
      <c r="N1341" s="200"/>
      <c r="O1341" s="200"/>
      <c r="R1341" s="200"/>
      <c r="S1341" s="200"/>
    </row>
    <row r="1342" spans="1:19" s="221" customFormat="1">
      <c r="A1342" s="200"/>
      <c r="B1342" s="200"/>
      <c r="C1342" s="200"/>
      <c r="D1342" s="200"/>
      <c r="E1342" s="200"/>
      <c r="F1342" s="200"/>
      <c r="G1342" s="200"/>
      <c r="H1342" s="200"/>
      <c r="I1342" s="200"/>
      <c r="J1342" s="200"/>
      <c r="K1342" s="200"/>
      <c r="L1342" s="200"/>
      <c r="M1342" s="200"/>
      <c r="N1342" s="200"/>
      <c r="O1342" s="200"/>
      <c r="R1342" s="200"/>
      <c r="S1342" s="200"/>
    </row>
    <row r="1343" spans="1:19" s="221" customFormat="1">
      <c r="A1343" s="200"/>
      <c r="B1343" s="200"/>
      <c r="C1343" s="200"/>
      <c r="D1343" s="200"/>
      <c r="E1343" s="200"/>
      <c r="F1343" s="200"/>
      <c r="G1343" s="200"/>
      <c r="H1343" s="200"/>
      <c r="I1343" s="200"/>
      <c r="J1343" s="200"/>
      <c r="K1343" s="200"/>
      <c r="L1343" s="200"/>
      <c r="M1343" s="200"/>
      <c r="N1343" s="200"/>
      <c r="O1343" s="200"/>
      <c r="R1343" s="200"/>
      <c r="S1343" s="200"/>
    </row>
    <row r="1344" spans="1:19" s="221" customFormat="1">
      <c r="A1344" s="200"/>
      <c r="B1344" s="200"/>
      <c r="C1344" s="200"/>
      <c r="D1344" s="200"/>
      <c r="E1344" s="200"/>
      <c r="F1344" s="200"/>
      <c r="G1344" s="200"/>
      <c r="H1344" s="200"/>
      <c r="I1344" s="200"/>
      <c r="J1344" s="200"/>
      <c r="K1344" s="200"/>
      <c r="L1344" s="200"/>
      <c r="M1344" s="200"/>
      <c r="N1344" s="200"/>
      <c r="O1344" s="200"/>
      <c r="R1344" s="200"/>
      <c r="S1344" s="200"/>
    </row>
    <row r="1345" spans="1:19" s="221" customFormat="1">
      <c r="A1345" s="200"/>
      <c r="B1345" s="200"/>
      <c r="C1345" s="200"/>
      <c r="D1345" s="200"/>
      <c r="E1345" s="200"/>
      <c r="F1345" s="200"/>
      <c r="G1345" s="200"/>
      <c r="H1345" s="200"/>
      <c r="I1345" s="200"/>
      <c r="J1345" s="200"/>
      <c r="K1345" s="200"/>
      <c r="L1345" s="200"/>
      <c r="M1345" s="200"/>
      <c r="N1345" s="200"/>
      <c r="O1345" s="200"/>
      <c r="R1345" s="200"/>
      <c r="S1345" s="200"/>
    </row>
    <row r="1346" spans="1:19" s="221" customFormat="1">
      <c r="A1346" s="200"/>
      <c r="B1346" s="200"/>
      <c r="C1346" s="200"/>
      <c r="D1346" s="200"/>
      <c r="E1346" s="200"/>
      <c r="F1346" s="200"/>
      <c r="G1346" s="200"/>
      <c r="H1346" s="200"/>
      <c r="I1346" s="200"/>
      <c r="J1346" s="200"/>
      <c r="K1346" s="200"/>
      <c r="L1346" s="200"/>
      <c r="M1346" s="200"/>
      <c r="N1346" s="200"/>
      <c r="O1346" s="200"/>
      <c r="R1346" s="200"/>
      <c r="S1346" s="200"/>
    </row>
    <row r="1347" spans="1:19" s="221" customFormat="1">
      <c r="A1347" s="200"/>
      <c r="B1347" s="200"/>
      <c r="C1347" s="200"/>
      <c r="D1347" s="200"/>
      <c r="E1347" s="200"/>
      <c r="F1347" s="200"/>
      <c r="G1347" s="200"/>
      <c r="H1347" s="200"/>
      <c r="I1347" s="200"/>
      <c r="J1347" s="200"/>
      <c r="K1347" s="200"/>
      <c r="L1347" s="200"/>
      <c r="M1347" s="200"/>
      <c r="N1347" s="200"/>
      <c r="O1347" s="200"/>
      <c r="R1347" s="200"/>
      <c r="S1347" s="200"/>
    </row>
    <row r="1348" spans="1:19" s="221" customFormat="1">
      <c r="A1348" s="200"/>
      <c r="B1348" s="200"/>
      <c r="C1348" s="200"/>
      <c r="D1348" s="200"/>
      <c r="E1348" s="200"/>
      <c r="F1348" s="200"/>
      <c r="G1348" s="200"/>
      <c r="H1348" s="200"/>
      <c r="I1348" s="200"/>
      <c r="J1348" s="200"/>
      <c r="K1348" s="200"/>
      <c r="L1348" s="200"/>
      <c r="M1348" s="200"/>
      <c r="N1348" s="200"/>
      <c r="O1348" s="200"/>
      <c r="R1348" s="200"/>
      <c r="S1348" s="200"/>
    </row>
    <row r="1349" spans="1:19" s="221" customFormat="1">
      <c r="A1349" s="200"/>
      <c r="B1349" s="200"/>
      <c r="C1349" s="200"/>
      <c r="D1349" s="200"/>
      <c r="E1349" s="200"/>
      <c r="F1349" s="200"/>
      <c r="G1349" s="200"/>
      <c r="H1349" s="200"/>
      <c r="I1349" s="200"/>
      <c r="J1349" s="200"/>
      <c r="K1349" s="200"/>
      <c r="L1349" s="200"/>
      <c r="M1349" s="200"/>
      <c r="N1349" s="200"/>
      <c r="O1349" s="200"/>
      <c r="R1349" s="200"/>
      <c r="S1349" s="200"/>
    </row>
    <row r="1350" spans="1:19" s="221" customFormat="1">
      <c r="A1350" s="200"/>
      <c r="B1350" s="200"/>
      <c r="C1350" s="200"/>
      <c r="D1350" s="200"/>
      <c r="E1350" s="200"/>
      <c r="F1350" s="200"/>
      <c r="G1350" s="200"/>
      <c r="H1350" s="200"/>
      <c r="I1350" s="200"/>
      <c r="J1350" s="200"/>
      <c r="K1350" s="200"/>
      <c r="L1350" s="200"/>
      <c r="M1350" s="200"/>
      <c r="N1350" s="200"/>
      <c r="O1350" s="200"/>
      <c r="R1350" s="200"/>
      <c r="S1350" s="200"/>
    </row>
    <row r="1351" spans="1:19" s="221" customFormat="1">
      <c r="A1351" s="200"/>
      <c r="B1351" s="200"/>
      <c r="C1351" s="200"/>
      <c r="D1351" s="200"/>
      <c r="E1351" s="200"/>
      <c r="F1351" s="200"/>
      <c r="G1351" s="200"/>
      <c r="H1351" s="200"/>
      <c r="I1351" s="200"/>
      <c r="J1351" s="200"/>
      <c r="K1351" s="200"/>
      <c r="L1351" s="200"/>
      <c r="M1351" s="200"/>
      <c r="N1351" s="200"/>
      <c r="O1351" s="200"/>
      <c r="R1351" s="200"/>
      <c r="S1351" s="200"/>
    </row>
    <row r="1352" spans="1:19" s="221" customFormat="1">
      <c r="A1352" s="200"/>
      <c r="B1352" s="200"/>
      <c r="C1352" s="200"/>
      <c r="D1352" s="200"/>
      <c r="E1352" s="200"/>
      <c r="F1352" s="200"/>
      <c r="G1352" s="200"/>
      <c r="H1352" s="200"/>
      <c r="I1352" s="200"/>
      <c r="J1352" s="200"/>
      <c r="K1352" s="200"/>
      <c r="L1352" s="200"/>
      <c r="M1352" s="200"/>
      <c r="N1352" s="200"/>
      <c r="O1352" s="200"/>
      <c r="R1352" s="200"/>
      <c r="S1352" s="200"/>
    </row>
    <row r="1353" spans="1:19" s="221" customFormat="1">
      <c r="A1353" s="200"/>
      <c r="B1353" s="200"/>
      <c r="C1353" s="200"/>
      <c r="D1353" s="200"/>
      <c r="E1353" s="200"/>
      <c r="F1353" s="200"/>
      <c r="G1353" s="200"/>
      <c r="H1353" s="200"/>
      <c r="I1353" s="200"/>
      <c r="J1353" s="200"/>
      <c r="K1353" s="200"/>
      <c r="L1353" s="200"/>
      <c r="M1353" s="200"/>
      <c r="N1353" s="200"/>
      <c r="O1353" s="200"/>
      <c r="R1353" s="200"/>
      <c r="S1353" s="200"/>
    </row>
    <row r="1354" spans="1:19" s="221" customFormat="1">
      <c r="A1354" s="200"/>
      <c r="B1354" s="200"/>
      <c r="C1354" s="200"/>
      <c r="D1354" s="200"/>
      <c r="E1354" s="200"/>
      <c r="F1354" s="200"/>
      <c r="G1354" s="200"/>
      <c r="H1354" s="200"/>
      <c r="I1354" s="200"/>
      <c r="J1354" s="200"/>
      <c r="K1354" s="200"/>
      <c r="L1354" s="200"/>
      <c r="M1354" s="200"/>
      <c r="N1354" s="200"/>
      <c r="O1354" s="200"/>
      <c r="R1354" s="200"/>
      <c r="S1354" s="200"/>
    </row>
    <row r="1355" spans="1:19" s="221" customFormat="1">
      <c r="A1355" s="200"/>
      <c r="B1355" s="200"/>
      <c r="C1355" s="200"/>
      <c r="D1355" s="200"/>
      <c r="E1355" s="200"/>
      <c r="F1355" s="200"/>
      <c r="G1355" s="200"/>
      <c r="H1355" s="200"/>
      <c r="I1355" s="200"/>
      <c r="J1355" s="200"/>
      <c r="K1355" s="200"/>
      <c r="L1355" s="200"/>
      <c r="M1355" s="200"/>
      <c r="N1355" s="200"/>
      <c r="O1355" s="200"/>
      <c r="R1355" s="200"/>
      <c r="S1355" s="200"/>
    </row>
    <row r="1356" spans="1:19" s="221" customFormat="1">
      <c r="A1356" s="200"/>
      <c r="B1356" s="200"/>
      <c r="C1356" s="200"/>
      <c r="D1356" s="200"/>
      <c r="E1356" s="200"/>
      <c r="F1356" s="200"/>
      <c r="G1356" s="200"/>
      <c r="H1356" s="200"/>
      <c r="I1356" s="200"/>
      <c r="J1356" s="200"/>
      <c r="K1356" s="200"/>
      <c r="L1356" s="200"/>
      <c r="M1356" s="200"/>
      <c r="N1356" s="200"/>
      <c r="O1356" s="200"/>
      <c r="R1356" s="200"/>
      <c r="S1356" s="200"/>
    </row>
    <row r="1357" spans="1:19" s="221" customFormat="1">
      <c r="A1357" s="200"/>
      <c r="B1357" s="200"/>
      <c r="C1357" s="200"/>
      <c r="D1357" s="200"/>
      <c r="E1357" s="200"/>
      <c r="F1357" s="200"/>
      <c r="G1357" s="200"/>
      <c r="H1357" s="200"/>
      <c r="I1357" s="200"/>
      <c r="J1357" s="200"/>
      <c r="K1357" s="200"/>
      <c r="L1357" s="200"/>
      <c r="M1357" s="200"/>
      <c r="N1357" s="200"/>
      <c r="O1357" s="200"/>
      <c r="R1357" s="200"/>
      <c r="S1357" s="200"/>
    </row>
    <row r="1358" spans="1:19" s="221" customFormat="1">
      <c r="A1358" s="200"/>
      <c r="B1358" s="200"/>
      <c r="C1358" s="200"/>
      <c r="D1358" s="200"/>
      <c r="E1358" s="200"/>
      <c r="F1358" s="200"/>
      <c r="G1358" s="200"/>
      <c r="H1358" s="200"/>
      <c r="I1358" s="200"/>
      <c r="J1358" s="200"/>
      <c r="K1358" s="200"/>
      <c r="L1358" s="200"/>
      <c r="M1358" s="200"/>
      <c r="N1358" s="200"/>
      <c r="O1358" s="200"/>
      <c r="R1358" s="200"/>
      <c r="S1358" s="200"/>
    </row>
    <row r="1359" spans="1:19" s="221" customFormat="1">
      <c r="A1359" s="200"/>
      <c r="B1359" s="200"/>
      <c r="C1359" s="200"/>
      <c r="D1359" s="200"/>
      <c r="E1359" s="200"/>
      <c r="F1359" s="200"/>
      <c r="G1359" s="200"/>
      <c r="H1359" s="200"/>
      <c r="I1359" s="200"/>
      <c r="J1359" s="200"/>
      <c r="K1359" s="200"/>
      <c r="L1359" s="200"/>
      <c r="M1359" s="200"/>
      <c r="N1359" s="200"/>
      <c r="O1359" s="200"/>
      <c r="R1359" s="200"/>
      <c r="S1359" s="200"/>
    </row>
    <row r="1360" spans="1:19" s="221" customFormat="1">
      <c r="A1360" s="200"/>
      <c r="B1360" s="200"/>
      <c r="C1360" s="200"/>
      <c r="D1360" s="200"/>
      <c r="E1360" s="200"/>
      <c r="F1360" s="200"/>
      <c r="G1360" s="200"/>
      <c r="H1360" s="200"/>
      <c r="I1360" s="200"/>
      <c r="J1360" s="200"/>
      <c r="K1360" s="200"/>
      <c r="L1360" s="200"/>
      <c r="M1360" s="200"/>
      <c r="N1360" s="200"/>
      <c r="O1360" s="200"/>
      <c r="R1360" s="200"/>
      <c r="S1360" s="200"/>
    </row>
    <row r="1361" spans="1:19" s="221" customFormat="1">
      <c r="A1361" s="200"/>
      <c r="B1361" s="200"/>
      <c r="C1361" s="200"/>
      <c r="D1361" s="200"/>
      <c r="E1361" s="200"/>
      <c r="F1361" s="200"/>
      <c r="G1361" s="200"/>
      <c r="H1361" s="200"/>
      <c r="I1361" s="200"/>
      <c r="J1361" s="200"/>
      <c r="K1361" s="200"/>
      <c r="L1361" s="200"/>
      <c r="M1361" s="200"/>
      <c r="N1361" s="200"/>
      <c r="O1361" s="200"/>
      <c r="R1361" s="200"/>
      <c r="S1361" s="200"/>
    </row>
    <row r="1362" spans="1:19" s="221" customFormat="1">
      <c r="A1362" s="200"/>
      <c r="B1362" s="200"/>
      <c r="C1362" s="200"/>
      <c r="D1362" s="200"/>
      <c r="E1362" s="200"/>
      <c r="F1362" s="200"/>
      <c r="G1362" s="200"/>
      <c r="H1362" s="200"/>
      <c r="I1362" s="200"/>
      <c r="J1362" s="200"/>
      <c r="K1362" s="200"/>
      <c r="L1362" s="200"/>
      <c r="M1362" s="200"/>
      <c r="N1362" s="200"/>
      <c r="O1362" s="200"/>
      <c r="R1362" s="200"/>
      <c r="S1362" s="200"/>
    </row>
    <row r="1363" spans="1:19" s="221" customFormat="1">
      <c r="A1363" s="200"/>
      <c r="B1363" s="200"/>
      <c r="C1363" s="200"/>
      <c r="D1363" s="200"/>
      <c r="E1363" s="200"/>
      <c r="F1363" s="200"/>
      <c r="G1363" s="200"/>
      <c r="H1363" s="200"/>
      <c r="I1363" s="200"/>
      <c r="J1363" s="200"/>
      <c r="K1363" s="200"/>
      <c r="L1363" s="200"/>
      <c r="M1363" s="200"/>
      <c r="N1363" s="200"/>
      <c r="O1363" s="200"/>
      <c r="R1363" s="200"/>
      <c r="S1363" s="200"/>
    </row>
    <row r="1364" spans="1:19" s="221" customFormat="1">
      <c r="A1364" s="200"/>
      <c r="B1364" s="200"/>
      <c r="C1364" s="200"/>
      <c r="D1364" s="200"/>
      <c r="E1364" s="200"/>
      <c r="F1364" s="200"/>
      <c r="G1364" s="200"/>
      <c r="H1364" s="200"/>
      <c r="I1364" s="200"/>
      <c r="J1364" s="200"/>
      <c r="K1364" s="200"/>
      <c r="L1364" s="200"/>
      <c r="M1364" s="200"/>
      <c r="N1364" s="200"/>
      <c r="O1364" s="200"/>
      <c r="R1364" s="200"/>
      <c r="S1364" s="200"/>
    </row>
    <row r="1365" spans="1:19" s="221" customFormat="1">
      <c r="A1365" s="200"/>
      <c r="B1365" s="200"/>
      <c r="C1365" s="200"/>
      <c r="D1365" s="200"/>
      <c r="E1365" s="200"/>
      <c r="F1365" s="200"/>
      <c r="G1365" s="200"/>
      <c r="H1365" s="200"/>
      <c r="I1365" s="200"/>
      <c r="J1365" s="200"/>
      <c r="K1365" s="200"/>
      <c r="L1365" s="200"/>
      <c r="M1365" s="200"/>
      <c r="N1365" s="200"/>
      <c r="O1365" s="200"/>
      <c r="R1365" s="200"/>
      <c r="S1365" s="200"/>
    </row>
    <row r="1366" spans="1:19" s="221" customFormat="1">
      <c r="A1366" s="200"/>
      <c r="B1366" s="200"/>
      <c r="C1366" s="200"/>
      <c r="D1366" s="200"/>
      <c r="E1366" s="200"/>
      <c r="F1366" s="200"/>
      <c r="G1366" s="200"/>
      <c r="H1366" s="200"/>
      <c r="I1366" s="200"/>
      <c r="J1366" s="200"/>
      <c r="K1366" s="200"/>
      <c r="L1366" s="200"/>
      <c r="M1366" s="200"/>
      <c r="N1366" s="200"/>
      <c r="O1366" s="200"/>
      <c r="R1366" s="200"/>
      <c r="S1366" s="200"/>
    </row>
    <row r="1367" spans="1:19" s="221" customFormat="1">
      <c r="A1367" s="200"/>
      <c r="B1367" s="200"/>
      <c r="C1367" s="200"/>
      <c r="D1367" s="200"/>
      <c r="E1367" s="200"/>
      <c r="F1367" s="200"/>
      <c r="G1367" s="200"/>
      <c r="H1367" s="200"/>
      <c r="I1367" s="200"/>
      <c r="J1367" s="200"/>
      <c r="K1367" s="200"/>
      <c r="L1367" s="200"/>
      <c r="M1367" s="200"/>
      <c r="N1367" s="200"/>
      <c r="O1367" s="200"/>
      <c r="R1367" s="200"/>
      <c r="S1367" s="200"/>
    </row>
    <row r="1368" spans="1:19" s="221" customFormat="1">
      <c r="A1368" s="200"/>
      <c r="B1368" s="200"/>
      <c r="C1368" s="200"/>
      <c r="D1368" s="200"/>
      <c r="E1368" s="200"/>
      <c r="F1368" s="200"/>
      <c r="G1368" s="200"/>
      <c r="H1368" s="200"/>
      <c r="I1368" s="200"/>
      <c r="J1368" s="200"/>
      <c r="K1368" s="200"/>
      <c r="L1368" s="200"/>
      <c r="M1368" s="200"/>
      <c r="N1368" s="200"/>
      <c r="O1368" s="200"/>
      <c r="R1368" s="200"/>
      <c r="S1368" s="200"/>
    </row>
    <row r="1369" spans="1:19" s="221" customFormat="1">
      <c r="A1369" s="200"/>
      <c r="B1369" s="200"/>
      <c r="C1369" s="200"/>
      <c r="D1369" s="200"/>
      <c r="E1369" s="200"/>
      <c r="F1369" s="200"/>
      <c r="G1369" s="200"/>
      <c r="H1369" s="200"/>
      <c r="I1369" s="200"/>
      <c r="J1369" s="200"/>
      <c r="K1369" s="200"/>
      <c r="L1369" s="200"/>
      <c r="M1369" s="200"/>
      <c r="N1369" s="200"/>
      <c r="O1369" s="200"/>
      <c r="R1369" s="200"/>
      <c r="S1369" s="200"/>
    </row>
    <row r="1370" spans="1:19" s="221" customFormat="1">
      <c r="A1370" s="200"/>
      <c r="B1370" s="200"/>
      <c r="C1370" s="200"/>
      <c r="D1370" s="200"/>
      <c r="E1370" s="200"/>
      <c r="F1370" s="200"/>
      <c r="G1370" s="200"/>
      <c r="H1370" s="200"/>
      <c r="I1370" s="200"/>
      <c r="J1370" s="200"/>
      <c r="K1370" s="200"/>
      <c r="L1370" s="200"/>
      <c r="M1370" s="200"/>
      <c r="N1370" s="200"/>
      <c r="O1370" s="200"/>
      <c r="R1370" s="200"/>
      <c r="S1370" s="200"/>
    </row>
    <row r="1371" spans="1:19" s="221" customFormat="1">
      <c r="A1371" s="200"/>
      <c r="B1371" s="200"/>
      <c r="C1371" s="200"/>
      <c r="D1371" s="200"/>
      <c r="E1371" s="200"/>
      <c r="F1371" s="200"/>
      <c r="G1371" s="200"/>
      <c r="H1371" s="200"/>
      <c r="I1371" s="200"/>
      <c r="J1371" s="200"/>
      <c r="K1371" s="200"/>
      <c r="L1371" s="200"/>
      <c r="M1371" s="200"/>
      <c r="N1371" s="200"/>
      <c r="O1371" s="200"/>
      <c r="R1371" s="200"/>
      <c r="S1371" s="200"/>
    </row>
    <row r="1372" spans="1:19" s="221" customFormat="1">
      <c r="A1372" s="200"/>
      <c r="B1372" s="200"/>
      <c r="C1372" s="200"/>
      <c r="D1372" s="200"/>
      <c r="E1372" s="200"/>
      <c r="F1372" s="200"/>
      <c r="G1372" s="200"/>
      <c r="H1372" s="200"/>
      <c r="I1372" s="200"/>
      <c r="J1372" s="200"/>
      <c r="K1372" s="200"/>
      <c r="L1372" s="200"/>
      <c r="M1372" s="200"/>
      <c r="N1372" s="200"/>
      <c r="O1372" s="200"/>
      <c r="R1372" s="200"/>
      <c r="S1372" s="200"/>
    </row>
    <row r="1373" spans="1:19" s="221" customFormat="1">
      <c r="A1373" s="200"/>
      <c r="B1373" s="200"/>
      <c r="C1373" s="200"/>
      <c r="D1373" s="200"/>
      <c r="E1373" s="200"/>
      <c r="F1373" s="200"/>
      <c r="G1373" s="200"/>
      <c r="H1373" s="200"/>
      <c r="I1373" s="200"/>
      <c r="J1373" s="200"/>
      <c r="K1373" s="200"/>
      <c r="L1373" s="200"/>
      <c r="M1373" s="200"/>
      <c r="N1373" s="200"/>
      <c r="O1373" s="200"/>
      <c r="R1373" s="200"/>
      <c r="S1373" s="200"/>
    </row>
    <row r="1374" spans="1:19" s="221" customFormat="1">
      <c r="A1374" s="200"/>
      <c r="B1374" s="200"/>
      <c r="C1374" s="200"/>
      <c r="D1374" s="200"/>
      <c r="E1374" s="200"/>
      <c r="F1374" s="200"/>
      <c r="G1374" s="200"/>
      <c r="H1374" s="200"/>
      <c r="I1374" s="200"/>
      <c r="J1374" s="200"/>
      <c r="K1374" s="200"/>
      <c r="L1374" s="200"/>
      <c r="M1374" s="200"/>
      <c r="N1374" s="200"/>
      <c r="O1374" s="200"/>
      <c r="R1374" s="200"/>
      <c r="S1374" s="200"/>
    </row>
    <row r="1375" spans="1:19" s="221" customFormat="1">
      <c r="A1375" s="200"/>
      <c r="B1375" s="200"/>
      <c r="C1375" s="200"/>
      <c r="D1375" s="200"/>
      <c r="E1375" s="200"/>
      <c r="F1375" s="200"/>
      <c r="G1375" s="200"/>
      <c r="H1375" s="200"/>
      <c r="I1375" s="200"/>
      <c r="J1375" s="200"/>
      <c r="K1375" s="200"/>
      <c r="L1375" s="200"/>
      <c r="M1375" s="200"/>
      <c r="N1375" s="200"/>
      <c r="O1375" s="200"/>
      <c r="R1375" s="200"/>
      <c r="S1375" s="200"/>
    </row>
    <row r="1376" spans="1:19" s="221" customFormat="1">
      <c r="A1376" s="200"/>
      <c r="B1376" s="200"/>
      <c r="C1376" s="200"/>
      <c r="D1376" s="200"/>
      <c r="E1376" s="200"/>
      <c r="F1376" s="200"/>
      <c r="G1376" s="200"/>
      <c r="H1376" s="200"/>
      <c r="I1376" s="200"/>
      <c r="J1376" s="200"/>
      <c r="K1376" s="200"/>
      <c r="L1376" s="200"/>
      <c r="M1376" s="200"/>
      <c r="N1376" s="200"/>
      <c r="O1376" s="200"/>
      <c r="R1376" s="200"/>
      <c r="S1376" s="200"/>
    </row>
    <row r="1377" spans="1:19" s="221" customFormat="1">
      <c r="A1377" s="200"/>
      <c r="B1377" s="200"/>
      <c r="C1377" s="200"/>
      <c r="D1377" s="200"/>
      <c r="E1377" s="200"/>
      <c r="F1377" s="200"/>
      <c r="G1377" s="200"/>
      <c r="H1377" s="200"/>
      <c r="I1377" s="200"/>
      <c r="J1377" s="200"/>
      <c r="K1377" s="200"/>
      <c r="L1377" s="200"/>
      <c r="M1377" s="200"/>
      <c r="N1377" s="200"/>
      <c r="O1377" s="200"/>
      <c r="R1377" s="200"/>
      <c r="S1377" s="200"/>
    </row>
    <row r="1378" spans="1:19" s="221" customFormat="1">
      <c r="A1378" s="200"/>
      <c r="B1378" s="200"/>
      <c r="C1378" s="200"/>
      <c r="D1378" s="200"/>
      <c r="E1378" s="200"/>
      <c r="F1378" s="200"/>
      <c r="G1378" s="200"/>
      <c r="H1378" s="200"/>
      <c r="I1378" s="200"/>
      <c r="J1378" s="200"/>
      <c r="K1378" s="200"/>
      <c r="L1378" s="200"/>
      <c r="M1378" s="200"/>
      <c r="N1378" s="200"/>
      <c r="O1378" s="200"/>
      <c r="R1378" s="200"/>
      <c r="S1378" s="200"/>
    </row>
    <row r="1379" spans="1:19" s="221" customFormat="1">
      <c r="A1379" s="200"/>
      <c r="B1379" s="200"/>
      <c r="C1379" s="200"/>
      <c r="D1379" s="200"/>
      <c r="E1379" s="200"/>
      <c r="F1379" s="200"/>
      <c r="G1379" s="200"/>
      <c r="H1379" s="200"/>
      <c r="I1379" s="200"/>
      <c r="J1379" s="200"/>
      <c r="K1379" s="200"/>
      <c r="L1379" s="200"/>
      <c r="M1379" s="200"/>
      <c r="N1379" s="200"/>
      <c r="O1379" s="200"/>
      <c r="R1379" s="200"/>
      <c r="S1379" s="200"/>
    </row>
    <row r="1380" spans="1:19" s="221" customFormat="1">
      <c r="A1380" s="200"/>
      <c r="B1380" s="200"/>
      <c r="C1380" s="200"/>
      <c r="D1380" s="200"/>
      <c r="E1380" s="200"/>
      <c r="F1380" s="200"/>
      <c r="G1380" s="200"/>
      <c r="H1380" s="200"/>
      <c r="I1380" s="200"/>
      <c r="J1380" s="200"/>
      <c r="K1380" s="200"/>
      <c r="L1380" s="200"/>
      <c r="M1380" s="200"/>
      <c r="N1380" s="200"/>
      <c r="O1380" s="200"/>
      <c r="R1380" s="200"/>
      <c r="S1380" s="200"/>
    </row>
    <row r="1381" spans="1:19" s="221" customFormat="1">
      <c r="A1381" s="200"/>
      <c r="B1381" s="200"/>
      <c r="C1381" s="200"/>
      <c r="D1381" s="200"/>
      <c r="E1381" s="200"/>
      <c r="F1381" s="200"/>
      <c r="G1381" s="200"/>
      <c r="H1381" s="200"/>
      <c r="I1381" s="200"/>
      <c r="J1381" s="200"/>
      <c r="K1381" s="200"/>
      <c r="L1381" s="200"/>
      <c r="M1381" s="200"/>
      <c r="N1381" s="200"/>
      <c r="O1381" s="200"/>
      <c r="R1381" s="200"/>
      <c r="S1381" s="200"/>
    </row>
    <row r="1382" spans="1:19" s="221" customFormat="1">
      <c r="A1382" s="200"/>
      <c r="B1382" s="200"/>
      <c r="C1382" s="200"/>
      <c r="D1382" s="200"/>
      <c r="E1382" s="200"/>
      <c r="F1382" s="200"/>
      <c r="G1382" s="200"/>
      <c r="H1382" s="200"/>
      <c r="I1382" s="200"/>
      <c r="J1382" s="200"/>
      <c r="K1382" s="200"/>
      <c r="L1382" s="200"/>
      <c r="M1382" s="200"/>
      <c r="N1382" s="200"/>
      <c r="O1382" s="200"/>
      <c r="R1382" s="200"/>
      <c r="S1382" s="200"/>
    </row>
    <row r="1383" spans="1:19" s="221" customFormat="1">
      <c r="A1383" s="200"/>
      <c r="B1383" s="200"/>
      <c r="C1383" s="200"/>
      <c r="D1383" s="200"/>
      <c r="E1383" s="200"/>
      <c r="F1383" s="200"/>
      <c r="G1383" s="200"/>
      <c r="H1383" s="200"/>
      <c r="I1383" s="200"/>
      <c r="J1383" s="200"/>
      <c r="K1383" s="200"/>
      <c r="L1383" s="200"/>
      <c r="M1383" s="200"/>
      <c r="N1383" s="200"/>
      <c r="O1383" s="200"/>
      <c r="R1383" s="200"/>
      <c r="S1383" s="200"/>
    </row>
    <row r="1384" spans="1:19" s="221" customFormat="1">
      <c r="A1384" s="200"/>
      <c r="B1384" s="200"/>
      <c r="C1384" s="200"/>
      <c r="D1384" s="200"/>
      <c r="E1384" s="200"/>
      <c r="F1384" s="200"/>
      <c r="G1384" s="200"/>
      <c r="H1384" s="200"/>
      <c r="I1384" s="200"/>
      <c r="J1384" s="200"/>
      <c r="K1384" s="200"/>
      <c r="L1384" s="200"/>
      <c r="M1384" s="200"/>
      <c r="N1384" s="200"/>
      <c r="O1384" s="200"/>
      <c r="R1384" s="200"/>
      <c r="S1384" s="200"/>
    </row>
    <row r="1385" spans="1:19" s="221" customFormat="1">
      <c r="A1385" s="200"/>
      <c r="B1385" s="200"/>
      <c r="C1385" s="200"/>
      <c r="D1385" s="200"/>
      <c r="E1385" s="200"/>
      <c r="F1385" s="200"/>
      <c r="G1385" s="200"/>
      <c r="H1385" s="200"/>
      <c r="I1385" s="200"/>
      <c r="J1385" s="200"/>
      <c r="K1385" s="200"/>
      <c r="L1385" s="200"/>
      <c r="M1385" s="200"/>
      <c r="N1385" s="200"/>
      <c r="O1385" s="200"/>
      <c r="R1385" s="200"/>
      <c r="S1385" s="200"/>
    </row>
    <row r="1386" spans="1:19" s="221" customFormat="1">
      <c r="A1386" s="200"/>
      <c r="B1386" s="200"/>
      <c r="C1386" s="200"/>
      <c r="D1386" s="200"/>
      <c r="E1386" s="200"/>
      <c r="F1386" s="200"/>
      <c r="G1386" s="200"/>
      <c r="H1386" s="200"/>
      <c r="I1386" s="200"/>
      <c r="J1386" s="200"/>
      <c r="K1386" s="200"/>
      <c r="L1386" s="200"/>
      <c r="M1386" s="200"/>
      <c r="N1386" s="200"/>
      <c r="O1386" s="200"/>
      <c r="R1386" s="200"/>
      <c r="S1386" s="200"/>
    </row>
    <row r="1387" spans="1:19" s="221" customFormat="1">
      <c r="A1387" s="200"/>
      <c r="B1387" s="200"/>
      <c r="C1387" s="200"/>
      <c r="D1387" s="200"/>
      <c r="E1387" s="200"/>
      <c r="F1387" s="200"/>
      <c r="G1387" s="200"/>
      <c r="H1387" s="200"/>
      <c r="I1387" s="200"/>
      <c r="J1387" s="200"/>
      <c r="K1387" s="200"/>
      <c r="L1387" s="200"/>
      <c r="M1387" s="200"/>
      <c r="N1387" s="200"/>
      <c r="O1387" s="200"/>
      <c r="R1387" s="200"/>
      <c r="S1387" s="200"/>
    </row>
    <row r="1388" spans="1:19" s="221" customFormat="1">
      <c r="A1388" s="200"/>
      <c r="B1388" s="200"/>
      <c r="C1388" s="200"/>
      <c r="D1388" s="200"/>
      <c r="E1388" s="200"/>
      <c r="F1388" s="200"/>
      <c r="G1388" s="200"/>
      <c r="H1388" s="200"/>
      <c r="I1388" s="200"/>
      <c r="J1388" s="200"/>
      <c r="K1388" s="200"/>
      <c r="L1388" s="200"/>
      <c r="M1388" s="200"/>
      <c r="N1388" s="200"/>
      <c r="O1388" s="200"/>
      <c r="R1388" s="200"/>
      <c r="S1388" s="200"/>
    </row>
    <row r="1389" spans="1:19" s="221" customFormat="1">
      <c r="A1389" s="200"/>
      <c r="B1389" s="200"/>
      <c r="C1389" s="200"/>
      <c r="D1389" s="200"/>
      <c r="E1389" s="200"/>
      <c r="F1389" s="200"/>
      <c r="G1389" s="200"/>
      <c r="H1389" s="200"/>
      <c r="I1389" s="200"/>
      <c r="J1389" s="200"/>
      <c r="K1389" s="200"/>
      <c r="L1389" s="200"/>
      <c r="M1389" s="200"/>
      <c r="N1389" s="200"/>
      <c r="O1389" s="200"/>
      <c r="R1389" s="200"/>
      <c r="S1389" s="200"/>
    </row>
    <row r="1390" spans="1:19" s="221" customFormat="1">
      <c r="A1390" s="200"/>
      <c r="B1390" s="200"/>
      <c r="C1390" s="200"/>
      <c r="D1390" s="200"/>
      <c r="E1390" s="200"/>
      <c r="F1390" s="200"/>
      <c r="G1390" s="200"/>
      <c r="H1390" s="200"/>
      <c r="I1390" s="200"/>
      <c r="J1390" s="200"/>
      <c r="K1390" s="200"/>
      <c r="L1390" s="200"/>
      <c r="M1390" s="200"/>
      <c r="N1390" s="200"/>
      <c r="O1390" s="200"/>
      <c r="R1390" s="200"/>
      <c r="S1390" s="200"/>
    </row>
    <row r="1391" spans="1:19" s="221" customFormat="1">
      <c r="A1391" s="200"/>
      <c r="B1391" s="200"/>
      <c r="C1391" s="200"/>
      <c r="D1391" s="200"/>
      <c r="E1391" s="200"/>
      <c r="F1391" s="200"/>
      <c r="G1391" s="200"/>
      <c r="H1391" s="200"/>
      <c r="I1391" s="200"/>
      <c r="J1391" s="200"/>
      <c r="K1391" s="200"/>
      <c r="L1391" s="200"/>
      <c r="M1391" s="200"/>
      <c r="N1391" s="200"/>
      <c r="O1391" s="200"/>
      <c r="R1391" s="200"/>
      <c r="S1391" s="200"/>
    </row>
    <row r="1392" spans="1:19" s="221" customFormat="1">
      <c r="A1392" s="200"/>
      <c r="B1392" s="200"/>
      <c r="C1392" s="200"/>
      <c r="D1392" s="200"/>
      <c r="E1392" s="200"/>
      <c r="F1392" s="200"/>
      <c r="G1392" s="200"/>
      <c r="H1392" s="200"/>
      <c r="I1392" s="200"/>
      <c r="J1392" s="200"/>
      <c r="K1392" s="200"/>
      <c r="L1392" s="200"/>
      <c r="M1392" s="200"/>
      <c r="N1392" s="200"/>
      <c r="O1392" s="200"/>
      <c r="R1392" s="200"/>
      <c r="S1392" s="200"/>
    </row>
    <row r="1393" spans="1:19" s="221" customFormat="1">
      <c r="A1393" s="200"/>
      <c r="B1393" s="200"/>
      <c r="C1393" s="200"/>
      <c r="D1393" s="200"/>
      <c r="E1393" s="200"/>
      <c r="F1393" s="200"/>
      <c r="G1393" s="200"/>
      <c r="H1393" s="200"/>
      <c r="I1393" s="200"/>
      <c r="J1393" s="200"/>
      <c r="K1393" s="200"/>
      <c r="L1393" s="200"/>
      <c r="M1393" s="200"/>
      <c r="N1393" s="200"/>
      <c r="O1393" s="200"/>
      <c r="R1393" s="200"/>
      <c r="S1393" s="200"/>
    </row>
    <row r="1394" spans="1:19" s="221" customFormat="1">
      <c r="A1394" s="200"/>
      <c r="B1394" s="200"/>
      <c r="C1394" s="200"/>
      <c r="D1394" s="200"/>
      <c r="E1394" s="200"/>
      <c r="F1394" s="200"/>
      <c r="G1394" s="200"/>
      <c r="H1394" s="200"/>
      <c r="I1394" s="200"/>
      <c r="J1394" s="200"/>
      <c r="K1394" s="200"/>
      <c r="L1394" s="200"/>
      <c r="M1394" s="200"/>
      <c r="N1394" s="200"/>
      <c r="O1394" s="200"/>
      <c r="R1394" s="200"/>
      <c r="S1394" s="200"/>
    </row>
    <row r="1395" spans="1:19" s="221" customFormat="1">
      <c r="A1395" s="200"/>
      <c r="B1395" s="200"/>
      <c r="C1395" s="200"/>
      <c r="D1395" s="200"/>
      <c r="E1395" s="200"/>
      <c r="F1395" s="200"/>
      <c r="G1395" s="200"/>
      <c r="H1395" s="200"/>
      <c r="I1395" s="200"/>
      <c r="J1395" s="200"/>
      <c r="K1395" s="200"/>
      <c r="L1395" s="200"/>
      <c r="M1395" s="200"/>
      <c r="N1395" s="200"/>
      <c r="O1395" s="200"/>
      <c r="R1395" s="200"/>
      <c r="S1395" s="200"/>
    </row>
    <row r="1396" spans="1:19" s="221" customFormat="1">
      <c r="A1396" s="200"/>
      <c r="B1396" s="200"/>
      <c r="C1396" s="200"/>
      <c r="D1396" s="200"/>
      <c r="E1396" s="200"/>
      <c r="F1396" s="200"/>
      <c r="G1396" s="200"/>
      <c r="H1396" s="200"/>
      <c r="I1396" s="200"/>
      <c r="J1396" s="200"/>
      <c r="K1396" s="200"/>
      <c r="L1396" s="200"/>
      <c r="M1396" s="200"/>
      <c r="N1396" s="200"/>
      <c r="O1396" s="200"/>
      <c r="R1396" s="200"/>
      <c r="S1396" s="200"/>
    </row>
    <row r="1397" spans="1:19" s="221" customFormat="1">
      <c r="A1397" s="200"/>
      <c r="B1397" s="200"/>
      <c r="C1397" s="200"/>
      <c r="D1397" s="200"/>
      <c r="E1397" s="200"/>
      <c r="F1397" s="200"/>
      <c r="G1397" s="200"/>
      <c r="H1397" s="200"/>
      <c r="I1397" s="200"/>
      <c r="J1397" s="200"/>
      <c r="K1397" s="200"/>
      <c r="L1397" s="200"/>
      <c r="M1397" s="200"/>
      <c r="N1397" s="200"/>
      <c r="O1397" s="200"/>
      <c r="R1397" s="200"/>
      <c r="S1397" s="200"/>
    </row>
    <row r="1398" spans="1:19" s="221" customFormat="1">
      <c r="A1398" s="200"/>
      <c r="B1398" s="200"/>
      <c r="C1398" s="200"/>
      <c r="D1398" s="200"/>
      <c r="E1398" s="200"/>
      <c r="F1398" s="200"/>
      <c r="G1398" s="200"/>
      <c r="H1398" s="200"/>
      <c r="I1398" s="200"/>
      <c r="J1398" s="200"/>
      <c r="K1398" s="200"/>
      <c r="L1398" s="200"/>
      <c r="M1398" s="200"/>
      <c r="N1398" s="200"/>
      <c r="O1398" s="200"/>
      <c r="R1398" s="200"/>
      <c r="S1398" s="200"/>
    </row>
    <row r="1399" spans="1:19" s="221" customFormat="1">
      <c r="A1399" s="200"/>
      <c r="B1399" s="200"/>
      <c r="C1399" s="200"/>
      <c r="D1399" s="200"/>
      <c r="E1399" s="200"/>
      <c r="F1399" s="200"/>
      <c r="G1399" s="200"/>
      <c r="H1399" s="200"/>
      <c r="I1399" s="200"/>
      <c r="J1399" s="200"/>
      <c r="K1399" s="200"/>
      <c r="L1399" s="200"/>
      <c r="M1399" s="200"/>
      <c r="N1399" s="200"/>
      <c r="O1399" s="200"/>
      <c r="R1399" s="200"/>
      <c r="S1399" s="200"/>
    </row>
    <row r="1400" spans="1:19" s="221" customFormat="1">
      <c r="A1400" s="200"/>
      <c r="B1400" s="200"/>
      <c r="C1400" s="200"/>
      <c r="D1400" s="200"/>
      <c r="E1400" s="200"/>
      <c r="F1400" s="200"/>
      <c r="G1400" s="200"/>
      <c r="H1400" s="200"/>
      <c r="I1400" s="200"/>
      <c r="J1400" s="200"/>
      <c r="K1400" s="200"/>
      <c r="L1400" s="200"/>
      <c r="M1400" s="200"/>
      <c r="N1400" s="200"/>
      <c r="O1400" s="200"/>
      <c r="R1400" s="200"/>
      <c r="S1400" s="200"/>
    </row>
    <row r="1401" spans="1:19" s="221" customFormat="1">
      <c r="A1401" s="200"/>
      <c r="B1401" s="200"/>
      <c r="C1401" s="200"/>
      <c r="D1401" s="200"/>
      <c r="E1401" s="200"/>
      <c r="F1401" s="200"/>
      <c r="G1401" s="200"/>
      <c r="H1401" s="200"/>
      <c r="I1401" s="200"/>
      <c r="J1401" s="200"/>
      <c r="K1401" s="200"/>
      <c r="L1401" s="200"/>
      <c r="M1401" s="200"/>
      <c r="N1401" s="200"/>
      <c r="O1401" s="200"/>
      <c r="R1401" s="200"/>
      <c r="S1401" s="200"/>
    </row>
    <row r="1402" spans="1:19" s="221" customFormat="1">
      <c r="A1402" s="200"/>
      <c r="B1402" s="200"/>
      <c r="C1402" s="200"/>
      <c r="D1402" s="200"/>
      <c r="E1402" s="200"/>
      <c r="F1402" s="200"/>
      <c r="G1402" s="200"/>
      <c r="H1402" s="200"/>
      <c r="I1402" s="200"/>
      <c r="J1402" s="200"/>
      <c r="K1402" s="200"/>
      <c r="L1402" s="200"/>
      <c r="M1402" s="200"/>
      <c r="N1402" s="200"/>
      <c r="O1402" s="200"/>
      <c r="R1402" s="200"/>
      <c r="S1402" s="200"/>
    </row>
    <row r="1403" spans="1:19" s="221" customFormat="1">
      <c r="A1403" s="200"/>
      <c r="B1403" s="200"/>
      <c r="C1403" s="200"/>
      <c r="D1403" s="200"/>
      <c r="E1403" s="200"/>
      <c r="F1403" s="200"/>
      <c r="G1403" s="200"/>
      <c r="H1403" s="200"/>
      <c r="I1403" s="200"/>
      <c r="J1403" s="200"/>
      <c r="K1403" s="200"/>
      <c r="L1403" s="200"/>
      <c r="M1403" s="200"/>
      <c r="N1403" s="200"/>
      <c r="O1403" s="200"/>
      <c r="R1403" s="200"/>
      <c r="S1403" s="200"/>
    </row>
    <row r="1404" spans="1:19" s="221" customFormat="1">
      <c r="A1404" s="200"/>
      <c r="B1404" s="200"/>
      <c r="C1404" s="200"/>
      <c r="D1404" s="200"/>
      <c r="E1404" s="200"/>
      <c r="F1404" s="200"/>
      <c r="G1404" s="200"/>
      <c r="H1404" s="200"/>
      <c r="I1404" s="200"/>
      <c r="J1404" s="200"/>
      <c r="K1404" s="200"/>
      <c r="L1404" s="200"/>
      <c r="M1404" s="200"/>
      <c r="N1404" s="200"/>
      <c r="O1404" s="200"/>
      <c r="R1404" s="200"/>
      <c r="S1404" s="200"/>
    </row>
    <row r="1405" spans="1:19" s="221" customFormat="1">
      <c r="A1405" s="200"/>
      <c r="B1405" s="200"/>
      <c r="C1405" s="200"/>
      <c r="D1405" s="200"/>
      <c r="E1405" s="200"/>
      <c r="F1405" s="200"/>
      <c r="G1405" s="200"/>
      <c r="H1405" s="200"/>
      <c r="I1405" s="200"/>
      <c r="J1405" s="200"/>
      <c r="K1405" s="200"/>
      <c r="L1405" s="200"/>
      <c r="M1405" s="200"/>
      <c r="N1405" s="200"/>
      <c r="O1405" s="200"/>
      <c r="R1405" s="200"/>
      <c r="S1405" s="200"/>
    </row>
    <row r="1406" spans="1:19" s="221" customFormat="1">
      <c r="A1406" s="200"/>
      <c r="B1406" s="200"/>
      <c r="C1406" s="200"/>
      <c r="D1406" s="200"/>
      <c r="E1406" s="200"/>
      <c r="F1406" s="200"/>
      <c r="G1406" s="200"/>
      <c r="H1406" s="200"/>
      <c r="I1406" s="200"/>
      <c r="J1406" s="200"/>
      <c r="K1406" s="200"/>
      <c r="L1406" s="200"/>
      <c r="M1406" s="200"/>
      <c r="N1406" s="200"/>
      <c r="O1406" s="200"/>
      <c r="R1406" s="200"/>
      <c r="S1406" s="200"/>
    </row>
    <row r="1407" spans="1:19" s="221" customFormat="1">
      <c r="A1407" s="200"/>
      <c r="B1407" s="200"/>
      <c r="C1407" s="200"/>
      <c r="D1407" s="200"/>
      <c r="E1407" s="200"/>
      <c r="F1407" s="200"/>
      <c r="G1407" s="200"/>
      <c r="H1407" s="200"/>
      <c r="I1407" s="200"/>
      <c r="J1407" s="200"/>
      <c r="K1407" s="200"/>
      <c r="L1407" s="200"/>
      <c r="M1407" s="200"/>
      <c r="N1407" s="200"/>
      <c r="O1407" s="200"/>
      <c r="R1407" s="200"/>
      <c r="S1407" s="200"/>
    </row>
    <row r="1408" spans="1:19" s="221" customFormat="1">
      <c r="A1408" s="200"/>
      <c r="B1408" s="200"/>
      <c r="C1408" s="200"/>
      <c r="D1408" s="200"/>
      <c r="E1408" s="200"/>
      <c r="F1408" s="200"/>
      <c r="G1408" s="200"/>
      <c r="H1408" s="200"/>
      <c r="I1408" s="200"/>
      <c r="J1408" s="200"/>
      <c r="K1408" s="200"/>
      <c r="L1408" s="200"/>
      <c r="M1408" s="200"/>
      <c r="N1408" s="200"/>
      <c r="O1408" s="200"/>
      <c r="R1408" s="200"/>
      <c r="S1408" s="200"/>
    </row>
    <row r="1409" spans="1:19" s="221" customFormat="1">
      <c r="A1409" s="200"/>
      <c r="B1409" s="200"/>
      <c r="C1409" s="200"/>
      <c r="D1409" s="200"/>
      <c r="E1409" s="200"/>
      <c r="F1409" s="200"/>
      <c r="G1409" s="200"/>
      <c r="H1409" s="200"/>
      <c r="I1409" s="200"/>
      <c r="J1409" s="200"/>
      <c r="K1409" s="200"/>
      <c r="L1409" s="200"/>
      <c r="M1409" s="200"/>
      <c r="N1409" s="200"/>
      <c r="O1409" s="200"/>
      <c r="R1409" s="200"/>
      <c r="S1409" s="200"/>
    </row>
    <row r="1410" spans="1:19" s="221" customFormat="1">
      <c r="A1410" s="200"/>
      <c r="B1410" s="200"/>
      <c r="C1410" s="200"/>
      <c r="D1410" s="200"/>
      <c r="E1410" s="200"/>
      <c r="F1410" s="200"/>
      <c r="G1410" s="200"/>
      <c r="H1410" s="200"/>
      <c r="I1410" s="200"/>
      <c r="J1410" s="200"/>
      <c r="K1410" s="200"/>
      <c r="L1410" s="200"/>
      <c r="M1410" s="200"/>
      <c r="N1410" s="200"/>
      <c r="O1410" s="200"/>
      <c r="R1410" s="200"/>
      <c r="S1410" s="200"/>
    </row>
    <row r="1411" spans="1:19" s="221" customFormat="1">
      <c r="A1411" s="200"/>
      <c r="B1411" s="200"/>
      <c r="C1411" s="200"/>
      <c r="D1411" s="200"/>
      <c r="E1411" s="200"/>
      <c r="F1411" s="200"/>
      <c r="G1411" s="200"/>
      <c r="H1411" s="200"/>
      <c r="I1411" s="200"/>
      <c r="J1411" s="200"/>
      <c r="K1411" s="200"/>
      <c r="L1411" s="200"/>
      <c r="M1411" s="200"/>
      <c r="N1411" s="200"/>
      <c r="O1411" s="200"/>
      <c r="R1411" s="200"/>
      <c r="S1411" s="200"/>
    </row>
    <row r="1412" spans="1:19" s="221" customFormat="1">
      <c r="A1412" s="200"/>
      <c r="B1412" s="200"/>
      <c r="C1412" s="200"/>
      <c r="D1412" s="200"/>
      <c r="E1412" s="200"/>
      <c r="F1412" s="200"/>
      <c r="G1412" s="200"/>
      <c r="H1412" s="200"/>
      <c r="I1412" s="200"/>
      <c r="J1412" s="200"/>
      <c r="K1412" s="200"/>
      <c r="L1412" s="200"/>
      <c r="M1412" s="200"/>
      <c r="N1412" s="200"/>
      <c r="O1412" s="200"/>
      <c r="R1412" s="200"/>
      <c r="S1412" s="200"/>
    </row>
    <row r="1413" spans="1:19" s="221" customFormat="1">
      <c r="A1413" s="200"/>
      <c r="B1413" s="200"/>
      <c r="C1413" s="200"/>
      <c r="D1413" s="200"/>
      <c r="E1413" s="200"/>
      <c r="F1413" s="200"/>
      <c r="G1413" s="200"/>
      <c r="H1413" s="200"/>
      <c r="I1413" s="200"/>
      <c r="J1413" s="200"/>
      <c r="K1413" s="200"/>
      <c r="L1413" s="200"/>
      <c r="M1413" s="200"/>
      <c r="N1413" s="200"/>
      <c r="O1413" s="200"/>
      <c r="R1413" s="200"/>
      <c r="S1413" s="200"/>
    </row>
    <row r="1414" spans="1:19" s="221" customFormat="1">
      <c r="A1414" s="200"/>
      <c r="B1414" s="200"/>
      <c r="C1414" s="200"/>
      <c r="D1414" s="200"/>
      <c r="E1414" s="200"/>
      <c r="F1414" s="200"/>
      <c r="G1414" s="200"/>
      <c r="H1414" s="200"/>
      <c r="I1414" s="200"/>
      <c r="J1414" s="200"/>
      <c r="K1414" s="200"/>
      <c r="L1414" s="200"/>
      <c r="M1414" s="200"/>
      <c r="N1414" s="200"/>
      <c r="O1414" s="200"/>
      <c r="R1414" s="200"/>
      <c r="S1414" s="200"/>
    </row>
    <row r="1415" spans="1:19" s="221" customFormat="1">
      <c r="A1415" s="200"/>
      <c r="B1415" s="200"/>
      <c r="C1415" s="200"/>
      <c r="D1415" s="200"/>
      <c r="E1415" s="200"/>
      <c r="F1415" s="200"/>
      <c r="G1415" s="200"/>
      <c r="H1415" s="200"/>
      <c r="I1415" s="200"/>
      <c r="J1415" s="200"/>
      <c r="K1415" s="200"/>
      <c r="L1415" s="200"/>
      <c r="M1415" s="200"/>
      <c r="N1415" s="200"/>
      <c r="O1415" s="200"/>
      <c r="R1415" s="200"/>
      <c r="S1415" s="200"/>
    </row>
    <row r="1416" spans="1:19" s="221" customFormat="1">
      <c r="A1416" s="200"/>
      <c r="B1416" s="200"/>
      <c r="C1416" s="200"/>
      <c r="D1416" s="200"/>
      <c r="E1416" s="200"/>
      <c r="F1416" s="200"/>
      <c r="G1416" s="200"/>
      <c r="H1416" s="200"/>
      <c r="I1416" s="200"/>
      <c r="J1416" s="200"/>
      <c r="K1416" s="200"/>
      <c r="L1416" s="200"/>
      <c r="M1416" s="200"/>
      <c r="N1416" s="200"/>
      <c r="O1416" s="200"/>
      <c r="R1416" s="200"/>
      <c r="S1416" s="200"/>
    </row>
    <row r="1417" spans="1:19" s="221" customFormat="1">
      <c r="A1417" s="200"/>
      <c r="B1417" s="200"/>
      <c r="C1417" s="200"/>
      <c r="D1417" s="200"/>
      <c r="E1417" s="200"/>
      <c r="F1417" s="200"/>
      <c r="G1417" s="200"/>
      <c r="H1417" s="200"/>
      <c r="I1417" s="200"/>
      <c r="J1417" s="200"/>
      <c r="K1417" s="200"/>
      <c r="L1417" s="200"/>
      <c r="M1417" s="200"/>
      <c r="N1417" s="200"/>
      <c r="O1417" s="200"/>
      <c r="R1417" s="200"/>
      <c r="S1417" s="200"/>
    </row>
    <row r="1418" spans="1:19" s="221" customFormat="1">
      <c r="A1418" s="200"/>
      <c r="B1418" s="200"/>
      <c r="C1418" s="200"/>
      <c r="D1418" s="200"/>
      <c r="E1418" s="200"/>
      <c r="F1418" s="200"/>
      <c r="G1418" s="200"/>
      <c r="H1418" s="200"/>
      <c r="I1418" s="200"/>
      <c r="J1418" s="200"/>
      <c r="K1418" s="200"/>
      <c r="L1418" s="200"/>
      <c r="M1418" s="200"/>
      <c r="N1418" s="200"/>
      <c r="O1418" s="200"/>
      <c r="R1418" s="200"/>
      <c r="S1418" s="200"/>
    </row>
    <row r="1419" spans="1:19" s="221" customFormat="1">
      <c r="A1419" s="200"/>
      <c r="B1419" s="200"/>
      <c r="C1419" s="200"/>
      <c r="D1419" s="200"/>
      <c r="E1419" s="200"/>
      <c r="F1419" s="200"/>
      <c r="G1419" s="200"/>
      <c r="H1419" s="200"/>
      <c r="I1419" s="200"/>
      <c r="J1419" s="200"/>
      <c r="K1419" s="200"/>
      <c r="L1419" s="200"/>
      <c r="M1419" s="200"/>
      <c r="N1419" s="200"/>
      <c r="O1419" s="200"/>
      <c r="R1419" s="200"/>
      <c r="S1419" s="200"/>
    </row>
    <row r="1420" spans="1:19" s="221" customFormat="1">
      <c r="A1420" s="200"/>
      <c r="B1420" s="200"/>
      <c r="C1420" s="200"/>
      <c r="D1420" s="200"/>
      <c r="E1420" s="200"/>
      <c r="F1420" s="200"/>
      <c r="G1420" s="200"/>
      <c r="H1420" s="200"/>
      <c r="I1420" s="200"/>
      <c r="J1420" s="200"/>
      <c r="K1420" s="200"/>
      <c r="L1420" s="200"/>
      <c r="M1420" s="200"/>
      <c r="N1420" s="200"/>
      <c r="O1420" s="200"/>
      <c r="R1420" s="200"/>
      <c r="S1420" s="200"/>
    </row>
    <row r="1421" spans="1:19" s="221" customFormat="1">
      <c r="A1421" s="200"/>
      <c r="B1421" s="200"/>
      <c r="C1421" s="200"/>
      <c r="D1421" s="200"/>
      <c r="E1421" s="200"/>
      <c r="F1421" s="200"/>
      <c r="G1421" s="200"/>
      <c r="H1421" s="200"/>
      <c r="I1421" s="200"/>
      <c r="J1421" s="200"/>
      <c r="K1421" s="200"/>
      <c r="L1421" s="200"/>
      <c r="M1421" s="200"/>
      <c r="N1421" s="200"/>
      <c r="O1421" s="200"/>
      <c r="R1421" s="200"/>
      <c r="S1421" s="200"/>
    </row>
    <row r="1422" spans="1:19" s="221" customFormat="1">
      <c r="A1422" s="200"/>
      <c r="B1422" s="200"/>
      <c r="C1422" s="200"/>
      <c r="D1422" s="200"/>
      <c r="E1422" s="200"/>
      <c r="F1422" s="200"/>
      <c r="G1422" s="200"/>
      <c r="H1422" s="200"/>
      <c r="I1422" s="200"/>
      <c r="J1422" s="200"/>
      <c r="K1422" s="200"/>
      <c r="L1422" s="200"/>
      <c r="M1422" s="200"/>
      <c r="N1422" s="200"/>
      <c r="O1422" s="200"/>
      <c r="R1422" s="200"/>
      <c r="S1422" s="200"/>
    </row>
    <row r="1423" spans="1:19" s="221" customFormat="1">
      <c r="A1423" s="200"/>
      <c r="B1423" s="200"/>
      <c r="C1423" s="200"/>
      <c r="D1423" s="200"/>
      <c r="E1423" s="200"/>
      <c r="F1423" s="200"/>
      <c r="G1423" s="200"/>
      <c r="H1423" s="200"/>
      <c r="I1423" s="200"/>
      <c r="J1423" s="200"/>
      <c r="K1423" s="200"/>
      <c r="L1423" s="200"/>
      <c r="M1423" s="200"/>
      <c r="N1423" s="200"/>
      <c r="O1423" s="200"/>
      <c r="R1423" s="200"/>
      <c r="S1423" s="200"/>
    </row>
    <row r="1424" spans="1:19" s="221" customFormat="1">
      <c r="A1424" s="200"/>
      <c r="B1424" s="200"/>
      <c r="C1424" s="200"/>
      <c r="D1424" s="200"/>
      <c r="E1424" s="200"/>
      <c r="F1424" s="200"/>
      <c r="G1424" s="200"/>
      <c r="H1424" s="200"/>
      <c r="I1424" s="200"/>
      <c r="J1424" s="200"/>
      <c r="K1424" s="200"/>
      <c r="L1424" s="200"/>
      <c r="M1424" s="200"/>
      <c r="N1424" s="200"/>
      <c r="O1424" s="200"/>
      <c r="R1424" s="200"/>
      <c r="S1424" s="200"/>
    </row>
    <row r="1425" spans="1:19" s="221" customFormat="1">
      <c r="A1425" s="200"/>
      <c r="B1425" s="200"/>
      <c r="C1425" s="200"/>
      <c r="D1425" s="200"/>
      <c r="E1425" s="200"/>
      <c r="F1425" s="200"/>
      <c r="G1425" s="200"/>
      <c r="H1425" s="200"/>
      <c r="I1425" s="200"/>
      <c r="J1425" s="200"/>
      <c r="K1425" s="200"/>
      <c r="L1425" s="200"/>
      <c r="M1425" s="200"/>
      <c r="N1425" s="200"/>
      <c r="O1425" s="200"/>
      <c r="R1425" s="200"/>
      <c r="S1425" s="200"/>
    </row>
    <row r="1426" spans="1:19" s="221" customFormat="1">
      <c r="A1426" s="200"/>
      <c r="B1426" s="200"/>
      <c r="C1426" s="200"/>
      <c r="D1426" s="200"/>
      <c r="E1426" s="200"/>
      <c r="F1426" s="200"/>
      <c r="G1426" s="200"/>
      <c r="H1426" s="200"/>
      <c r="I1426" s="200"/>
      <c r="J1426" s="200"/>
      <c r="K1426" s="200"/>
      <c r="L1426" s="200"/>
      <c r="M1426" s="200"/>
      <c r="N1426" s="200"/>
      <c r="O1426" s="200"/>
      <c r="R1426" s="200"/>
      <c r="S1426" s="200"/>
    </row>
    <row r="1427" spans="1:19" s="221" customFormat="1">
      <c r="A1427" s="200"/>
      <c r="B1427" s="200"/>
      <c r="C1427" s="200"/>
      <c r="D1427" s="200"/>
      <c r="E1427" s="200"/>
      <c r="F1427" s="200"/>
      <c r="G1427" s="200"/>
      <c r="H1427" s="200"/>
      <c r="I1427" s="200"/>
      <c r="J1427" s="200"/>
      <c r="K1427" s="200"/>
      <c r="L1427" s="200"/>
      <c r="M1427" s="200"/>
      <c r="N1427" s="200"/>
      <c r="O1427" s="200"/>
      <c r="R1427" s="200"/>
      <c r="S1427" s="200"/>
    </row>
    <row r="1428" spans="1:19" s="221" customFormat="1">
      <c r="A1428" s="200"/>
      <c r="B1428" s="200"/>
      <c r="C1428" s="200"/>
      <c r="D1428" s="200"/>
      <c r="E1428" s="200"/>
      <c r="F1428" s="200"/>
      <c r="G1428" s="200"/>
      <c r="H1428" s="200"/>
      <c r="I1428" s="200"/>
      <c r="J1428" s="200"/>
      <c r="K1428" s="200"/>
      <c r="L1428" s="200"/>
      <c r="M1428" s="200"/>
      <c r="N1428" s="200"/>
      <c r="O1428" s="200"/>
      <c r="R1428" s="200"/>
      <c r="S1428" s="200"/>
    </row>
    <row r="1429" spans="1:19" s="221" customFormat="1">
      <c r="A1429" s="200"/>
      <c r="B1429" s="200"/>
      <c r="C1429" s="200"/>
      <c r="D1429" s="200"/>
      <c r="E1429" s="200"/>
      <c r="F1429" s="200"/>
      <c r="G1429" s="200"/>
      <c r="H1429" s="200"/>
      <c r="I1429" s="200"/>
      <c r="J1429" s="200"/>
      <c r="K1429" s="200"/>
      <c r="L1429" s="200"/>
      <c r="M1429" s="200"/>
      <c r="N1429" s="200"/>
      <c r="O1429" s="200"/>
      <c r="R1429" s="200"/>
      <c r="S1429" s="200"/>
    </row>
    <row r="1430" spans="1:19" s="221" customFormat="1">
      <c r="A1430" s="200"/>
      <c r="B1430" s="200"/>
      <c r="C1430" s="200"/>
      <c r="D1430" s="200"/>
      <c r="E1430" s="200"/>
      <c r="F1430" s="200"/>
      <c r="G1430" s="200"/>
      <c r="H1430" s="200"/>
      <c r="I1430" s="200"/>
      <c r="J1430" s="200"/>
      <c r="K1430" s="200"/>
      <c r="L1430" s="200"/>
      <c r="M1430" s="200"/>
      <c r="N1430" s="200"/>
      <c r="O1430" s="200"/>
      <c r="R1430" s="200"/>
      <c r="S1430" s="200"/>
    </row>
    <row r="1431" spans="1:19" s="221" customFormat="1">
      <c r="A1431" s="200"/>
      <c r="B1431" s="200"/>
      <c r="C1431" s="200"/>
      <c r="D1431" s="200"/>
      <c r="E1431" s="200"/>
      <c r="F1431" s="200"/>
      <c r="G1431" s="200"/>
      <c r="H1431" s="200"/>
      <c r="I1431" s="200"/>
      <c r="J1431" s="200"/>
      <c r="K1431" s="200"/>
      <c r="L1431" s="200"/>
      <c r="M1431" s="200"/>
      <c r="N1431" s="200"/>
      <c r="O1431" s="200"/>
      <c r="R1431" s="200"/>
      <c r="S1431" s="200"/>
    </row>
    <row r="1432" spans="1:19" s="221" customFormat="1">
      <c r="A1432" s="200"/>
      <c r="B1432" s="200"/>
      <c r="C1432" s="200"/>
      <c r="D1432" s="200"/>
      <c r="E1432" s="200"/>
      <c r="F1432" s="200"/>
      <c r="G1432" s="200"/>
      <c r="H1432" s="200"/>
      <c r="I1432" s="200"/>
      <c r="J1432" s="200"/>
      <c r="K1432" s="200"/>
      <c r="L1432" s="200"/>
      <c r="M1432" s="200"/>
      <c r="N1432" s="200"/>
      <c r="O1432" s="200"/>
      <c r="R1432" s="200"/>
      <c r="S1432" s="200"/>
    </row>
    <row r="1433" spans="1:19" s="221" customFormat="1">
      <c r="A1433" s="200"/>
      <c r="B1433" s="200"/>
      <c r="C1433" s="200"/>
      <c r="D1433" s="200"/>
      <c r="E1433" s="200"/>
      <c r="F1433" s="200"/>
      <c r="G1433" s="200"/>
      <c r="H1433" s="200"/>
      <c r="I1433" s="200"/>
      <c r="J1433" s="200"/>
      <c r="K1433" s="200"/>
      <c r="L1433" s="200"/>
      <c r="M1433" s="200"/>
      <c r="N1433" s="200"/>
      <c r="O1433" s="200"/>
      <c r="R1433" s="200"/>
      <c r="S1433" s="200"/>
    </row>
    <row r="1434" spans="1:19" s="221" customFormat="1">
      <c r="A1434" s="200"/>
      <c r="B1434" s="200"/>
      <c r="C1434" s="200"/>
      <c r="D1434" s="200"/>
      <c r="E1434" s="200"/>
      <c r="F1434" s="200"/>
      <c r="G1434" s="200"/>
      <c r="H1434" s="200"/>
      <c r="I1434" s="200"/>
      <c r="J1434" s="200"/>
      <c r="K1434" s="200"/>
      <c r="L1434" s="200"/>
      <c r="M1434" s="200"/>
      <c r="N1434" s="200"/>
      <c r="O1434" s="200"/>
      <c r="R1434" s="200"/>
      <c r="S1434" s="200"/>
    </row>
    <row r="1435" spans="1:19" s="221" customFormat="1">
      <c r="A1435" s="200"/>
      <c r="B1435" s="200"/>
      <c r="C1435" s="200"/>
      <c r="D1435" s="200"/>
      <c r="E1435" s="200"/>
      <c r="F1435" s="200"/>
      <c r="G1435" s="200"/>
      <c r="H1435" s="200"/>
      <c r="I1435" s="200"/>
      <c r="J1435" s="200"/>
      <c r="K1435" s="200"/>
      <c r="L1435" s="200"/>
      <c r="M1435" s="200"/>
      <c r="N1435" s="200"/>
      <c r="O1435" s="200"/>
      <c r="R1435" s="200"/>
      <c r="S1435" s="200"/>
    </row>
    <row r="1436" spans="1:19" s="221" customFormat="1">
      <c r="A1436" s="200"/>
      <c r="B1436" s="200"/>
      <c r="C1436" s="200"/>
      <c r="D1436" s="200"/>
      <c r="E1436" s="200"/>
      <c r="F1436" s="200"/>
      <c r="G1436" s="200"/>
      <c r="H1436" s="200"/>
      <c r="I1436" s="200"/>
      <c r="J1436" s="200"/>
      <c r="K1436" s="200"/>
      <c r="L1436" s="200"/>
      <c r="M1436" s="200"/>
      <c r="N1436" s="200"/>
      <c r="O1436" s="200"/>
      <c r="R1436" s="200"/>
      <c r="S1436" s="200"/>
    </row>
    <row r="1437" spans="1:19" s="221" customFormat="1">
      <c r="A1437" s="200"/>
      <c r="B1437" s="200"/>
      <c r="C1437" s="200"/>
      <c r="D1437" s="200"/>
      <c r="E1437" s="200"/>
      <c r="F1437" s="200"/>
      <c r="G1437" s="200"/>
      <c r="H1437" s="200"/>
      <c r="I1437" s="200"/>
      <c r="J1437" s="200"/>
      <c r="K1437" s="200"/>
      <c r="L1437" s="200"/>
      <c r="M1437" s="200"/>
      <c r="N1437" s="200"/>
      <c r="O1437" s="200"/>
      <c r="R1437" s="200"/>
      <c r="S1437" s="200"/>
    </row>
    <row r="1438" spans="1:19" s="221" customFormat="1">
      <c r="A1438" s="200"/>
      <c r="B1438" s="200"/>
      <c r="C1438" s="200"/>
      <c r="D1438" s="200"/>
      <c r="E1438" s="200"/>
      <c r="F1438" s="200"/>
      <c r="G1438" s="200"/>
      <c r="H1438" s="200"/>
      <c r="I1438" s="200"/>
      <c r="J1438" s="200"/>
      <c r="K1438" s="200"/>
      <c r="L1438" s="200"/>
      <c r="M1438" s="200"/>
      <c r="N1438" s="200"/>
      <c r="O1438" s="200"/>
      <c r="R1438" s="200"/>
      <c r="S1438" s="200"/>
    </row>
    <row r="1439" spans="1:19" s="221" customFormat="1">
      <c r="A1439" s="200"/>
      <c r="B1439" s="200"/>
      <c r="C1439" s="200"/>
      <c r="D1439" s="200"/>
      <c r="E1439" s="200"/>
      <c r="F1439" s="200"/>
      <c r="G1439" s="200"/>
      <c r="H1439" s="200"/>
      <c r="I1439" s="200"/>
      <c r="J1439" s="200"/>
      <c r="K1439" s="200"/>
      <c r="L1439" s="200"/>
      <c r="M1439" s="200"/>
      <c r="N1439" s="200"/>
      <c r="O1439" s="200"/>
      <c r="R1439" s="200"/>
      <c r="S1439" s="200"/>
    </row>
    <row r="1440" spans="1:19" s="221" customFormat="1">
      <c r="A1440" s="200"/>
      <c r="B1440" s="200"/>
      <c r="C1440" s="200"/>
      <c r="D1440" s="200"/>
      <c r="E1440" s="200"/>
      <c r="F1440" s="200"/>
      <c r="G1440" s="200"/>
      <c r="H1440" s="200"/>
      <c r="I1440" s="200"/>
      <c r="J1440" s="200"/>
      <c r="K1440" s="200"/>
      <c r="L1440" s="200"/>
      <c r="M1440" s="200"/>
      <c r="N1440" s="200"/>
      <c r="O1440" s="200"/>
      <c r="R1440" s="200"/>
      <c r="S1440" s="200"/>
    </row>
    <row r="1441" spans="1:19" s="221" customFormat="1">
      <c r="A1441" s="200"/>
      <c r="B1441" s="200"/>
      <c r="C1441" s="200"/>
      <c r="D1441" s="200"/>
      <c r="E1441" s="200"/>
      <c r="F1441" s="200"/>
      <c r="G1441" s="200"/>
      <c r="H1441" s="200"/>
      <c r="I1441" s="200"/>
      <c r="J1441" s="200"/>
      <c r="K1441" s="200"/>
      <c r="L1441" s="200"/>
      <c r="M1441" s="200"/>
      <c r="N1441" s="200"/>
      <c r="O1441" s="200"/>
      <c r="R1441" s="200"/>
      <c r="S1441" s="200"/>
    </row>
    <row r="1442" spans="1:19" s="221" customFormat="1">
      <c r="A1442" s="200"/>
      <c r="B1442" s="200"/>
      <c r="C1442" s="200"/>
      <c r="D1442" s="200"/>
      <c r="E1442" s="200"/>
      <c r="F1442" s="200"/>
      <c r="G1442" s="200"/>
      <c r="H1442" s="200"/>
      <c r="I1442" s="200"/>
      <c r="J1442" s="200"/>
      <c r="K1442" s="200"/>
      <c r="L1442" s="200"/>
      <c r="M1442" s="200"/>
      <c r="N1442" s="200"/>
      <c r="O1442" s="200"/>
      <c r="R1442" s="200"/>
      <c r="S1442" s="200"/>
    </row>
    <row r="1443" spans="1:19" s="221" customFormat="1">
      <c r="A1443" s="200"/>
      <c r="B1443" s="200"/>
      <c r="C1443" s="200"/>
      <c r="D1443" s="200"/>
      <c r="E1443" s="200"/>
      <c r="F1443" s="200"/>
      <c r="G1443" s="200"/>
      <c r="H1443" s="200"/>
      <c r="I1443" s="200"/>
      <c r="J1443" s="200"/>
      <c r="K1443" s="200"/>
      <c r="L1443" s="200"/>
      <c r="M1443" s="200"/>
      <c r="N1443" s="200"/>
      <c r="O1443" s="200"/>
      <c r="R1443" s="200"/>
      <c r="S1443" s="200"/>
    </row>
    <row r="1444" spans="1:19" s="221" customFormat="1">
      <c r="A1444" s="200"/>
      <c r="B1444" s="200"/>
      <c r="C1444" s="200"/>
      <c r="D1444" s="200"/>
      <c r="E1444" s="200"/>
      <c r="F1444" s="200"/>
      <c r="G1444" s="200"/>
      <c r="H1444" s="200"/>
      <c r="I1444" s="200"/>
      <c r="J1444" s="200"/>
      <c r="K1444" s="200"/>
      <c r="L1444" s="200"/>
      <c r="M1444" s="200"/>
      <c r="N1444" s="200"/>
      <c r="O1444" s="200"/>
      <c r="R1444" s="200"/>
      <c r="S1444" s="200"/>
    </row>
    <row r="1445" spans="1:19" s="221" customFormat="1">
      <c r="A1445" s="200"/>
      <c r="B1445" s="200"/>
      <c r="C1445" s="200"/>
      <c r="D1445" s="200"/>
      <c r="E1445" s="200"/>
      <c r="F1445" s="200"/>
      <c r="G1445" s="200"/>
      <c r="H1445" s="200"/>
      <c r="I1445" s="200"/>
      <c r="J1445" s="200"/>
      <c r="K1445" s="200"/>
      <c r="L1445" s="200"/>
      <c r="M1445" s="200"/>
      <c r="N1445" s="200"/>
      <c r="O1445" s="200"/>
      <c r="R1445" s="200"/>
      <c r="S1445" s="200"/>
    </row>
    <row r="1446" spans="1:19" s="221" customFormat="1">
      <c r="A1446" s="200"/>
      <c r="B1446" s="200"/>
      <c r="C1446" s="200"/>
      <c r="D1446" s="200"/>
      <c r="E1446" s="200"/>
      <c r="F1446" s="200"/>
      <c r="G1446" s="200"/>
      <c r="H1446" s="200"/>
      <c r="I1446" s="200"/>
      <c r="J1446" s="200"/>
      <c r="K1446" s="200"/>
      <c r="L1446" s="200"/>
      <c r="M1446" s="200"/>
      <c r="N1446" s="200"/>
      <c r="O1446" s="200"/>
      <c r="R1446" s="200"/>
      <c r="S1446" s="200"/>
    </row>
    <row r="1447" spans="1:19" s="221" customFormat="1">
      <c r="A1447" s="200"/>
      <c r="B1447" s="200"/>
      <c r="C1447" s="200"/>
      <c r="D1447" s="200"/>
      <c r="E1447" s="200"/>
      <c r="F1447" s="200"/>
      <c r="G1447" s="200"/>
      <c r="H1447" s="200"/>
      <c r="I1447" s="200"/>
      <c r="J1447" s="200"/>
      <c r="K1447" s="200"/>
      <c r="L1447" s="200"/>
      <c r="M1447" s="200"/>
      <c r="N1447" s="200"/>
      <c r="O1447" s="200"/>
      <c r="R1447" s="200"/>
      <c r="S1447" s="200"/>
    </row>
    <row r="1448" spans="1:19" s="221" customFormat="1">
      <c r="A1448" s="200"/>
      <c r="B1448" s="200"/>
      <c r="C1448" s="200"/>
      <c r="D1448" s="200"/>
      <c r="E1448" s="200"/>
      <c r="F1448" s="200"/>
      <c r="G1448" s="200"/>
      <c r="H1448" s="200"/>
      <c r="I1448" s="200"/>
      <c r="J1448" s="200"/>
      <c r="K1448" s="200"/>
      <c r="L1448" s="200"/>
      <c r="M1448" s="200"/>
      <c r="N1448" s="200"/>
      <c r="O1448" s="200"/>
      <c r="R1448" s="200"/>
      <c r="S1448" s="200"/>
    </row>
    <row r="1449" spans="1:19" s="221" customFormat="1">
      <c r="A1449" s="200"/>
      <c r="B1449" s="200"/>
      <c r="C1449" s="200"/>
      <c r="D1449" s="200"/>
      <c r="E1449" s="200"/>
      <c r="F1449" s="200"/>
      <c r="G1449" s="200"/>
      <c r="H1449" s="200"/>
      <c r="I1449" s="200"/>
      <c r="J1449" s="200"/>
      <c r="K1449" s="200"/>
      <c r="L1449" s="200"/>
      <c r="M1449" s="200"/>
      <c r="N1449" s="200"/>
      <c r="O1449" s="200"/>
      <c r="R1449" s="200"/>
      <c r="S1449" s="200"/>
    </row>
    <row r="1450" spans="1:19" s="221" customFormat="1">
      <c r="A1450" s="200"/>
      <c r="B1450" s="200"/>
      <c r="C1450" s="200"/>
      <c r="D1450" s="200"/>
      <c r="E1450" s="200"/>
      <c r="F1450" s="200"/>
      <c r="G1450" s="200"/>
      <c r="H1450" s="200"/>
      <c r="I1450" s="200"/>
      <c r="J1450" s="200"/>
      <c r="K1450" s="200"/>
      <c r="L1450" s="200"/>
      <c r="M1450" s="200"/>
      <c r="N1450" s="200"/>
      <c r="O1450" s="200"/>
      <c r="R1450" s="200"/>
      <c r="S1450" s="200"/>
    </row>
    <row r="1451" spans="1:19" s="221" customFormat="1">
      <c r="A1451" s="200"/>
      <c r="B1451" s="200"/>
      <c r="C1451" s="200"/>
      <c r="D1451" s="200"/>
      <c r="E1451" s="200"/>
      <c r="F1451" s="200"/>
      <c r="G1451" s="200"/>
      <c r="H1451" s="200"/>
      <c r="I1451" s="200"/>
      <c r="J1451" s="200"/>
      <c r="K1451" s="200"/>
      <c r="L1451" s="200"/>
      <c r="M1451" s="200"/>
      <c r="N1451" s="200"/>
      <c r="O1451" s="200"/>
      <c r="R1451" s="200"/>
      <c r="S1451" s="200"/>
    </row>
    <row r="1452" spans="1:19" s="221" customFormat="1">
      <c r="A1452" s="200"/>
      <c r="B1452" s="200"/>
      <c r="C1452" s="200"/>
      <c r="D1452" s="200"/>
      <c r="E1452" s="200"/>
      <c r="F1452" s="200"/>
      <c r="G1452" s="200"/>
      <c r="H1452" s="200"/>
      <c r="I1452" s="200"/>
      <c r="J1452" s="200"/>
      <c r="K1452" s="200"/>
      <c r="L1452" s="200"/>
      <c r="M1452" s="200"/>
      <c r="N1452" s="200"/>
      <c r="O1452" s="200"/>
      <c r="R1452" s="200"/>
      <c r="S1452" s="200"/>
    </row>
    <row r="1453" spans="1:19" s="221" customFormat="1">
      <c r="A1453" s="200"/>
      <c r="B1453" s="200"/>
      <c r="C1453" s="200"/>
      <c r="D1453" s="200"/>
      <c r="E1453" s="200"/>
      <c r="F1453" s="200"/>
      <c r="G1453" s="200"/>
      <c r="H1453" s="200"/>
      <c r="I1453" s="200"/>
      <c r="J1453" s="200"/>
      <c r="K1453" s="200"/>
      <c r="L1453" s="200"/>
      <c r="M1453" s="200"/>
      <c r="N1453" s="200"/>
      <c r="O1453" s="200"/>
      <c r="R1453" s="200"/>
      <c r="S1453" s="200"/>
    </row>
    <row r="1454" spans="1:19" s="221" customFormat="1">
      <c r="A1454" s="200"/>
      <c r="B1454" s="200"/>
      <c r="C1454" s="200"/>
      <c r="D1454" s="200"/>
      <c r="E1454" s="200"/>
      <c r="F1454" s="200"/>
      <c r="G1454" s="200"/>
      <c r="H1454" s="200"/>
      <c r="I1454" s="200"/>
      <c r="J1454" s="200"/>
      <c r="K1454" s="200"/>
      <c r="L1454" s="200"/>
      <c r="M1454" s="200"/>
      <c r="N1454" s="200"/>
      <c r="O1454" s="200"/>
      <c r="R1454" s="200"/>
      <c r="S1454" s="200"/>
    </row>
    <row r="1455" spans="1:19" s="221" customFormat="1">
      <c r="A1455" s="200"/>
      <c r="B1455" s="200"/>
      <c r="C1455" s="200"/>
      <c r="D1455" s="200"/>
      <c r="E1455" s="200"/>
      <c r="F1455" s="200"/>
      <c r="G1455" s="200"/>
      <c r="H1455" s="200"/>
      <c r="I1455" s="200"/>
      <c r="J1455" s="200"/>
      <c r="K1455" s="200"/>
      <c r="L1455" s="200"/>
      <c r="M1455" s="200"/>
      <c r="N1455" s="200"/>
      <c r="O1455" s="200"/>
      <c r="R1455" s="200"/>
      <c r="S1455" s="200"/>
    </row>
    <row r="1456" spans="1:19" s="221" customFormat="1">
      <c r="A1456" s="200"/>
      <c r="B1456" s="200"/>
      <c r="C1456" s="200"/>
      <c r="D1456" s="200"/>
      <c r="E1456" s="200"/>
      <c r="F1456" s="200"/>
      <c r="G1456" s="200"/>
      <c r="H1456" s="200"/>
      <c r="I1456" s="200"/>
      <c r="J1456" s="200"/>
      <c r="K1456" s="200"/>
      <c r="L1456" s="200"/>
      <c r="M1456" s="200"/>
      <c r="N1456" s="200"/>
      <c r="O1456" s="200"/>
      <c r="R1456" s="200"/>
      <c r="S1456" s="200"/>
    </row>
    <row r="1457" spans="1:19" s="221" customFormat="1">
      <c r="A1457" s="200"/>
      <c r="B1457" s="200"/>
      <c r="C1457" s="200"/>
      <c r="D1457" s="200"/>
      <c r="E1457" s="200"/>
      <c r="F1457" s="200"/>
      <c r="G1457" s="200"/>
      <c r="H1457" s="200"/>
      <c r="I1457" s="200"/>
      <c r="J1457" s="200"/>
      <c r="K1457" s="200"/>
      <c r="L1457" s="200"/>
      <c r="M1457" s="200"/>
      <c r="N1457" s="200"/>
      <c r="O1457" s="200"/>
      <c r="R1457" s="200"/>
      <c r="S1457" s="200"/>
    </row>
    <row r="1458" spans="1:19" s="221" customFormat="1">
      <c r="A1458" s="200"/>
      <c r="B1458" s="200"/>
      <c r="C1458" s="200"/>
      <c r="D1458" s="200"/>
      <c r="E1458" s="200"/>
      <c r="F1458" s="200"/>
      <c r="G1458" s="200"/>
      <c r="H1458" s="200"/>
      <c r="I1458" s="200"/>
      <c r="J1458" s="200"/>
      <c r="K1458" s="200"/>
      <c r="L1458" s="200"/>
      <c r="M1458" s="200"/>
      <c r="N1458" s="200"/>
      <c r="O1458" s="200"/>
      <c r="R1458" s="200"/>
      <c r="S1458" s="200"/>
    </row>
    <row r="1459" spans="1:19" s="221" customFormat="1">
      <c r="A1459" s="200"/>
      <c r="B1459" s="200"/>
      <c r="C1459" s="200"/>
      <c r="D1459" s="200"/>
      <c r="E1459" s="200"/>
      <c r="F1459" s="200"/>
      <c r="G1459" s="200"/>
      <c r="H1459" s="200"/>
      <c r="I1459" s="200"/>
      <c r="J1459" s="200"/>
      <c r="K1459" s="200"/>
      <c r="L1459" s="200"/>
      <c r="M1459" s="200"/>
      <c r="N1459" s="200"/>
      <c r="O1459" s="200"/>
      <c r="R1459" s="200"/>
      <c r="S1459" s="200"/>
    </row>
    <row r="1460" spans="1:19" s="221" customFormat="1">
      <c r="A1460" s="200"/>
      <c r="B1460" s="200"/>
      <c r="C1460" s="200"/>
      <c r="D1460" s="200"/>
      <c r="E1460" s="200"/>
      <c r="F1460" s="200"/>
      <c r="G1460" s="200"/>
      <c r="H1460" s="200"/>
      <c r="I1460" s="200"/>
      <c r="J1460" s="200"/>
      <c r="K1460" s="200"/>
      <c r="L1460" s="200"/>
      <c r="M1460" s="200"/>
      <c r="N1460" s="200"/>
      <c r="O1460" s="200"/>
      <c r="R1460" s="200"/>
      <c r="S1460" s="200"/>
    </row>
    <row r="1461" spans="1:19" s="221" customFormat="1">
      <c r="A1461" s="200"/>
      <c r="B1461" s="200"/>
      <c r="C1461" s="200"/>
      <c r="D1461" s="200"/>
      <c r="E1461" s="200"/>
      <c r="F1461" s="200"/>
      <c r="G1461" s="200"/>
      <c r="H1461" s="200"/>
      <c r="I1461" s="200"/>
      <c r="J1461" s="200"/>
      <c r="K1461" s="200"/>
      <c r="L1461" s="200"/>
      <c r="M1461" s="200"/>
      <c r="N1461" s="200"/>
      <c r="O1461" s="200"/>
      <c r="R1461" s="200"/>
      <c r="S1461" s="200"/>
    </row>
    <row r="1462" spans="1:19" s="221" customFormat="1">
      <c r="A1462" s="200"/>
      <c r="B1462" s="200"/>
      <c r="C1462" s="200"/>
      <c r="D1462" s="200"/>
      <c r="E1462" s="200"/>
      <c r="F1462" s="200"/>
      <c r="G1462" s="200"/>
      <c r="H1462" s="200"/>
      <c r="I1462" s="200"/>
      <c r="J1462" s="200"/>
      <c r="K1462" s="200"/>
      <c r="L1462" s="200"/>
      <c r="M1462" s="200"/>
      <c r="N1462" s="200"/>
      <c r="O1462" s="200"/>
      <c r="R1462" s="200"/>
      <c r="S1462" s="200"/>
    </row>
    <row r="1463" spans="1:19" s="221" customFormat="1">
      <c r="A1463" s="200"/>
      <c r="B1463" s="200"/>
      <c r="C1463" s="200"/>
      <c r="D1463" s="200"/>
      <c r="E1463" s="200"/>
      <c r="F1463" s="200"/>
      <c r="G1463" s="200"/>
      <c r="H1463" s="200"/>
      <c r="I1463" s="200"/>
      <c r="J1463" s="200"/>
      <c r="K1463" s="200"/>
      <c r="L1463" s="200"/>
      <c r="M1463" s="200"/>
      <c r="N1463" s="200"/>
      <c r="O1463" s="200"/>
      <c r="R1463" s="200"/>
      <c r="S1463" s="200"/>
    </row>
    <row r="1464" spans="1:19" s="221" customFormat="1">
      <c r="A1464" s="200"/>
      <c r="B1464" s="200"/>
      <c r="C1464" s="200"/>
      <c r="D1464" s="200"/>
      <c r="E1464" s="200"/>
      <c r="F1464" s="200"/>
      <c r="G1464" s="200"/>
      <c r="H1464" s="200"/>
      <c r="I1464" s="200"/>
      <c r="J1464" s="200"/>
      <c r="K1464" s="200"/>
      <c r="L1464" s="200"/>
      <c r="M1464" s="200"/>
      <c r="N1464" s="200"/>
      <c r="O1464" s="200"/>
      <c r="R1464" s="200"/>
      <c r="S1464" s="200"/>
    </row>
    <row r="1465" spans="1:19" s="221" customFormat="1">
      <c r="A1465" s="200"/>
      <c r="B1465" s="200"/>
      <c r="C1465" s="200"/>
      <c r="D1465" s="200"/>
      <c r="E1465" s="200"/>
      <c r="F1465" s="200"/>
      <c r="G1465" s="200"/>
      <c r="H1465" s="200"/>
      <c r="I1465" s="200"/>
      <c r="J1465" s="200"/>
      <c r="K1465" s="200"/>
      <c r="L1465" s="200"/>
      <c r="M1465" s="200"/>
      <c r="N1465" s="200"/>
      <c r="O1465" s="200"/>
      <c r="R1465" s="200"/>
      <c r="S1465" s="200"/>
    </row>
    <row r="1466" spans="1:19" s="221" customFormat="1">
      <c r="A1466" s="200"/>
      <c r="B1466" s="200"/>
      <c r="C1466" s="200"/>
      <c r="D1466" s="200"/>
      <c r="E1466" s="200"/>
      <c r="F1466" s="200"/>
      <c r="G1466" s="200"/>
      <c r="H1466" s="200"/>
      <c r="I1466" s="200"/>
      <c r="J1466" s="200"/>
      <c r="K1466" s="200"/>
      <c r="L1466" s="200"/>
      <c r="M1466" s="200"/>
      <c r="N1466" s="200"/>
      <c r="O1466" s="200"/>
      <c r="R1466" s="200"/>
      <c r="S1466" s="200"/>
    </row>
    <row r="1467" spans="1:19" s="221" customFormat="1">
      <c r="A1467" s="200"/>
      <c r="B1467" s="200"/>
      <c r="C1467" s="200"/>
      <c r="D1467" s="200"/>
      <c r="E1467" s="200"/>
      <c r="F1467" s="200"/>
      <c r="G1467" s="200"/>
      <c r="H1467" s="200"/>
      <c r="I1467" s="200"/>
      <c r="J1467" s="200"/>
      <c r="K1467" s="200"/>
      <c r="L1467" s="200"/>
      <c r="M1467" s="200"/>
      <c r="N1467" s="200"/>
      <c r="O1467" s="200"/>
      <c r="R1467" s="200"/>
      <c r="S1467" s="200"/>
    </row>
    <row r="1468" spans="1:19" s="221" customFormat="1">
      <c r="A1468" s="200"/>
      <c r="B1468" s="200"/>
      <c r="C1468" s="200"/>
      <c r="D1468" s="200"/>
      <c r="E1468" s="200"/>
      <c r="F1468" s="200"/>
      <c r="G1468" s="200"/>
      <c r="H1468" s="200"/>
      <c r="I1468" s="200"/>
      <c r="J1468" s="200"/>
      <c r="K1468" s="200"/>
      <c r="L1468" s="200"/>
      <c r="M1468" s="200"/>
      <c r="N1468" s="200"/>
      <c r="O1468" s="200"/>
      <c r="R1468" s="200"/>
      <c r="S1468" s="200"/>
    </row>
    <row r="1469" spans="1:19" s="221" customFormat="1">
      <c r="A1469" s="200"/>
      <c r="B1469" s="200"/>
      <c r="C1469" s="200"/>
      <c r="D1469" s="200"/>
      <c r="E1469" s="200"/>
      <c r="F1469" s="200"/>
      <c r="G1469" s="200"/>
      <c r="H1469" s="200"/>
      <c r="I1469" s="200"/>
      <c r="J1469" s="200"/>
      <c r="K1469" s="200"/>
      <c r="L1469" s="200"/>
      <c r="M1469" s="200"/>
      <c r="N1469" s="200"/>
      <c r="O1469" s="200"/>
      <c r="R1469" s="200"/>
      <c r="S1469" s="200"/>
    </row>
    <row r="1470" spans="1:19" s="221" customFormat="1">
      <c r="A1470" s="200"/>
      <c r="B1470" s="200"/>
      <c r="C1470" s="200"/>
      <c r="D1470" s="200"/>
      <c r="E1470" s="200"/>
      <c r="F1470" s="200"/>
      <c r="G1470" s="200"/>
      <c r="H1470" s="200"/>
      <c r="I1470" s="200"/>
      <c r="J1470" s="200"/>
      <c r="K1470" s="200"/>
      <c r="L1470" s="200"/>
      <c r="M1470" s="200"/>
      <c r="N1470" s="200"/>
      <c r="O1470" s="200"/>
      <c r="R1470" s="200"/>
      <c r="S1470" s="200"/>
    </row>
    <row r="1471" spans="1:19" s="221" customFormat="1">
      <c r="A1471" s="200"/>
      <c r="B1471" s="200"/>
      <c r="C1471" s="200"/>
      <c r="D1471" s="200"/>
      <c r="E1471" s="200"/>
      <c r="F1471" s="200"/>
      <c r="G1471" s="200"/>
      <c r="H1471" s="200"/>
      <c r="I1471" s="200"/>
      <c r="J1471" s="200"/>
      <c r="K1471" s="200"/>
      <c r="L1471" s="200"/>
      <c r="M1471" s="200"/>
      <c r="N1471" s="200"/>
      <c r="O1471" s="200"/>
      <c r="R1471" s="200"/>
      <c r="S1471" s="200"/>
    </row>
    <row r="1472" spans="1:19" s="221" customFormat="1">
      <c r="A1472" s="200"/>
      <c r="B1472" s="200"/>
      <c r="C1472" s="200"/>
      <c r="D1472" s="200"/>
      <c r="E1472" s="200"/>
      <c r="F1472" s="200"/>
      <c r="G1472" s="200"/>
      <c r="H1472" s="200"/>
      <c r="I1472" s="200"/>
      <c r="J1472" s="200"/>
      <c r="K1472" s="200"/>
      <c r="L1472" s="200"/>
      <c r="M1472" s="200"/>
      <c r="N1472" s="200"/>
      <c r="O1472" s="200"/>
      <c r="R1472" s="200"/>
      <c r="S1472" s="200"/>
    </row>
    <row r="1473" spans="1:19" s="221" customFormat="1">
      <c r="A1473" s="200"/>
      <c r="B1473" s="200"/>
      <c r="C1473" s="200"/>
      <c r="D1473" s="200"/>
      <c r="E1473" s="200"/>
      <c r="F1473" s="200"/>
      <c r="G1473" s="200"/>
      <c r="H1473" s="200"/>
      <c r="I1473" s="200"/>
      <c r="J1473" s="200"/>
      <c r="K1473" s="200"/>
      <c r="L1473" s="200"/>
      <c r="M1473" s="200"/>
      <c r="N1473" s="200"/>
      <c r="O1473" s="200"/>
      <c r="R1473" s="200"/>
      <c r="S1473" s="200"/>
    </row>
    <row r="1474" spans="1:19" s="221" customFormat="1">
      <c r="A1474" s="200"/>
      <c r="B1474" s="200"/>
      <c r="C1474" s="200"/>
      <c r="D1474" s="200"/>
      <c r="E1474" s="200"/>
      <c r="F1474" s="200"/>
      <c r="G1474" s="200"/>
      <c r="H1474" s="200"/>
      <c r="I1474" s="200"/>
      <c r="J1474" s="200"/>
      <c r="K1474" s="200"/>
      <c r="L1474" s="200"/>
      <c r="M1474" s="200"/>
      <c r="N1474" s="200"/>
      <c r="O1474" s="200"/>
      <c r="R1474" s="200"/>
      <c r="S1474" s="200"/>
    </row>
    <row r="1475" spans="1:19" s="221" customFormat="1">
      <c r="A1475" s="200"/>
      <c r="B1475" s="200"/>
      <c r="C1475" s="200"/>
      <c r="D1475" s="200"/>
      <c r="E1475" s="200"/>
      <c r="F1475" s="200"/>
      <c r="G1475" s="200"/>
      <c r="H1475" s="200"/>
      <c r="I1475" s="200"/>
      <c r="J1475" s="200"/>
      <c r="K1475" s="200"/>
      <c r="L1475" s="200"/>
      <c r="M1475" s="200"/>
      <c r="N1475" s="200"/>
      <c r="O1475" s="200"/>
      <c r="R1475" s="200"/>
      <c r="S1475" s="200"/>
    </row>
    <row r="1476" spans="1:19" s="221" customFormat="1">
      <c r="A1476" s="200"/>
      <c r="B1476" s="200"/>
      <c r="C1476" s="200"/>
      <c r="D1476" s="200"/>
      <c r="E1476" s="200"/>
      <c r="F1476" s="200"/>
      <c r="G1476" s="200"/>
      <c r="H1476" s="200"/>
      <c r="I1476" s="200"/>
      <c r="J1476" s="200"/>
      <c r="K1476" s="200"/>
      <c r="L1476" s="200"/>
      <c r="M1476" s="200"/>
      <c r="N1476" s="200"/>
      <c r="O1476" s="200"/>
      <c r="R1476" s="200"/>
      <c r="S1476" s="200"/>
    </row>
    <row r="1477" spans="1:19" s="221" customFormat="1">
      <c r="A1477" s="200"/>
      <c r="B1477" s="200"/>
      <c r="C1477" s="200"/>
      <c r="D1477" s="200"/>
      <c r="E1477" s="200"/>
      <c r="F1477" s="200"/>
      <c r="G1477" s="200"/>
      <c r="H1477" s="200"/>
      <c r="I1477" s="200"/>
      <c r="J1477" s="200"/>
      <c r="K1477" s="200"/>
      <c r="L1477" s="200"/>
      <c r="M1477" s="200"/>
      <c r="N1477" s="200"/>
      <c r="O1477" s="200"/>
      <c r="R1477" s="200"/>
      <c r="S1477" s="200"/>
    </row>
    <row r="1478" spans="1:19" s="221" customFormat="1">
      <c r="A1478" s="200"/>
      <c r="B1478" s="200"/>
      <c r="C1478" s="200"/>
      <c r="D1478" s="200"/>
      <c r="E1478" s="200"/>
      <c r="F1478" s="200"/>
      <c r="G1478" s="200"/>
      <c r="H1478" s="200"/>
      <c r="I1478" s="200"/>
      <c r="J1478" s="200"/>
      <c r="K1478" s="200"/>
      <c r="L1478" s="200"/>
      <c r="M1478" s="200"/>
      <c r="N1478" s="200"/>
      <c r="O1478" s="200"/>
      <c r="R1478" s="200"/>
      <c r="S1478" s="200"/>
    </row>
    <row r="1479" spans="1:19" s="221" customFormat="1">
      <c r="A1479" s="200"/>
      <c r="B1479" s="200"/>
      <c r="C1479" s="200"/>
      <c r="D1479" s="200"/>
      <c r="E1479" s="200"/>
      <c r="F1479" s="200"/>
      <c r="G1479" s="200"/>
      <c r="H1479" s="200"/>
      <c r="I1479" s="200"/>
      <c r="J1479" s="200"/>
      <c r="K1479" s="200"/>
      <c r="L1479" s="200"/>
      <c r="M1479" s="200"/>
      <c r="N1479" s="200"/>
      <c r="O1479" s="200"/>
      <c r="R1479" s="200"/>
      <c r="S1479" s="200"/>
    </row>
    <row r="1480" spans="1:19" s="221" customFormat="1">
      <c r="A1480" s="200"/>
      <c r="B1480" s="200"/>
      <c r="C1480" s="200"/>
      <c r="D1480" s="200"/>
      <c r="E1480" s="200"/>
      <c r="F1480" s="200"/>
      <c r="G1480" s="200"/>
      <c r="H1480" s="200"/>
      <c r="I1480" s="200"/>
      <c r="J1480" s="200"/>
      <c r="K1480" s="200"/>
      <c r="L1480" s="200"/>
      <c r="M1480" s="200"/>
      <c r="N1480" s="200"/>
      <c r="O1480" s="200"/>
      <c r="R1480" s="200"/>
      <c r="S1480" s="200"/>
    </row>
    <row r="1481" spans="1:19" s="221" customFormat="1">
      <c r="A1481" s="200"/>
      <c r="B1481" s="200"/>
      <c r="C1481" s="200"/>
      <c r="D1481" s="200"/>
      <c r="E1481" s="200"/>
      <c r="F1481" s="200"/>
      <c r="G1481" s="200"/>
      <c r="H1481" s="200"/>
      <c r="I1481" s="200"/>
      <c r="J1481" s="200"/>
      <c r="K1481" s="200"/>
      <c r="L1481" s="200"/>
      <c r="M1481" s="200"/>
      <c r="N1481" s="200"/>
      <c r="O1481" s="200"/>
      <c r="R1481" s="200"/>
      <c r="S1481" s="200"/>
    </row>
    <row r="1482" spans="1:19" s="221" customFormat="1">
      <c r="A1482" s="200"/>
      <c r="B1482" s="200"/>
      <c r="C1482" s="200"/>
      <c r="D1482" s="200"/>
      <c r="E1482" s="200"/>
      <c r="F1482" s="200"/>
      <c r="G1482" s="200"/>
      <c r="H1482" s="200"/>
      <c r="I1482" s="200"/>
      <c r="J1482" s="200"/>
      <c r="K1482" s="200"/>
      <c r="L1482" s="200"/>
      <c r="M1482" s="200"/>
      <c r="N1482" s="200"/>
      <c r="O1482" s="200"/>
      <c r="R1482" s="200"/>
      <c r="S1482" s="200"/>
    </row>
    <row r="1483" spans="1:19" s="221" customFormat="1">
      <c r="A1483" s="200"/>
      <c r="B1483" s="200"/>
      <c r="C1483" s="200"/>
      <c r="D1483" s="200"/>
      <c r="E1483" s="200"/>
      <c r="F1483" s="200"/>
      <c r="G1483" s="200"/>
      <c r="H1483" s="200"/>
      <c r="I1483" s="200"/>
      <c r="J1483" s="200"/>
      <c r="K1483" s="200"/>
      <c r="L1483" s="200"/>
      <c r="M1483" s="200"/>
      <c r="N1483" s="200"/>
      <c r="O1483" s="200"/>
      <c r="R1483" s="200"/>
      <c r="S1483" s="200"/>
    </row>
    <row r="1484" spans="1:19" s="221" customFormat="1">
      <c r="A1484" s="200"/>
      <c r="B1484" s="200"/>
      <c r="C1484" s="200"/>
      <c r="D1484" s="200"/>
      <c r="E1484" s="200"/>
      <c r="F1484" s="200"/>
      <c r="G1484" s="200"/>
      <c r="H1484" s="200"/>
      <c r="I1484" s="200"/>
      <c r="J1484" s="200"/>
      <c r="K1484" s="200"/>
      <c r="L1484" s="200"/>
      <c r="M1484" s="200"/>
      <c r="N1484" s="200"/>
      <c r="O1484" s="200"/>
      <c r="R1484" s="200"/>
      <c r="S1484" s="200"/>
    </row>
    <row r="1485" spans="1:19" s="221" customFormat="1">
      <c r="A1485" s="200"/>
      <c r="B1485" s="200"/>
      <c r="C1485" s="200"/>
      <c r="D1485" s="200"/>
      <c r="E1485" s="200"/>
      <c r="F1485" s="200"/>
      <c r="G1485" s="200"/>
      <c r="H1485" s="200"/>
      <c r="I1485" s="200"/>
      <c r="J1485" s="200"/>
      <c r="K1485" s="200"/>
      <c r="L1485" s="200"/>
      <c r="M1485" s="200"/>
      <c r="N1485" s="200"/>
      <c r="O1485" s="200"/>
      <c r="R1485" s="200"/>
      <c r="S1485" s="200"/>
    </row>
    <row r="1486" spans="1:19" s="221" customFormat="1">
      <c r="A1486" s="200"/>
      <c r="B1486" s="200"/>
      <c r="C1486" s="200"/>
      <c r="D1486" s="200"/>
      <c r="E1486" s="200"/>
      <c r="F1486" s="200"/>
      <c r="G1486" s="200"/>
      <c r="H1486" s="200"/>
      <c r="I1486" s="200"/>
      <c r="J1486" s="200"/>
      <c r="K1486" s="200"/>
      <c r="L1486" s="200"/>
      <c r="M1486" s="200"/>
      <c r="N1486" s="200"/>
      <c r="O1486" s="200"/>
      <c r="R1486" s="200"/>
      <c r="S1486" s="200"/>
    </row>
    <row r="1487" spans="1:19" s="221" customFormat="1">
      <c r="A1487" s="200"/>
      <c r="B1487" s="200"/>
      <c r="C1487" s="200"/>
      <c r="D1487" s="200"/>
      <c r="E1487" s="200"/>
      <c r="F1487" s="200"/>
      <c r="G1487" s="200"/>
      <c r="H1487" s="200"/>
      <c r="I1487" s="200"/>
      <c r="J1487" s="200"/>
      <c r="K1487" s="200"/>
      <c r="L1487" s="200"/>
      <c r="M1487" s="200"/>
      <c r="N1487" s="200"/>
      <c r="O1487" s="200"/>
      <c r="R1487" s="200"/>
      <c r="S1487" s="200"/>
    </row>
    <row r="1488" spans="1:19" s="221" customFormat="1">
      <c r="A1488" s="200"/>
      <c r="B1488" s="200"/>
      <c r="C1488" s="200"/>
      <c r="D1488" s="200"/>
      <c r="E1488" s="200"/>
      <c r="F1488" s="200"/>
      <c r="G1488" s="200"/>
      <c r="H1488" s="200"/>
      <c r="I1488" s="200"/>
      <c r="J1488" s="200"/>
      <c r="K1488" s="200"/>
      <c r="L1488" s="200"/>
      <c r="M1488" s="200"/>
      <c r="N1488" s="200"/>
      <c r="O1488" s="200"/>
      <c r="R1488" s="200"/>
      <c r="S1488" s="200"/>
    </row>
    <row r="1489" spans="1:19" s="221" customFormat="1">
      <c r="A1489" s="200"/>
      <c r="B1489" s="200"/>
      <c r="C1489" s="200"/>
      <c r="D1489" s="200"/>
      <c r="E1489" s="200"/>
      <c r="F1489" s="200"/>
      <c r="G1489" s="200"/>
      <c r="H1489" s="200"/>
      <c r="I1489" s="200"/>
      <c r="J1489" s="200"/>
      <c r="K1489" s="200"/>
      <c r="L1489" s="200"/>
      <c r="M1489" s="200"/>
      <c r="N1489" s="200"/>
      <c r="O1489" s="200"/>
      <c r="R1489" s="200"/>
      <c r="S1489" s="200"/>
    </row>
    <row r="1490" spans="1:19" s="221" customFormat="1">
      <c r="A1490" s="200"/>
      <c r="B1490" s="200"/>
      <c r="C1490" s="200"/>
      <c r="D1490" s="200"/>
      <c r="E1490" s="200"/>
      <c r="F1490" s="200"/>
      <c r="G1490" s="200"/>
      <c r="H1490" s="200"/>
      <c r="I1490" s="200"/>
      <c r="J1490" s="200"/>
      <c r="K1490" s="200"/>
      <c r="L1490" s="200"/>
      <c r="M1490" s="200"/>
      <c r="N1490" s="200"/>
      <c r="O1490" s="200"/>
      <c r="R1490" s="200"/>
      <c r="S1490" s="200"/>
    </row>
    <row r="1491" spans="1:19" s="221" customFormat="1">
      <c r="A1491" s="200"/>
      <c r="B1491" s="200"/>
      <c r="C1491" s="200"/>
      <c r="D1491" s="200"/>
      <c r="E1491" s="200"/>
      <c r="F1491" s="200"/>
      <c r="G1491" s="200"/>
      <c r="H1491" s="200"/>
      <c r="I1491" s="200"/>
      <c r="J1491" s="200"/>
      <c r="K1491" s="200"/>
      <c r="L1491" s="200"/>
      <c r="M1491" s="200"/>
      <c r="N1491" s="200"/>
      <c r="O1491" s="200"/>
      <c r="R1491" s="200"/>
      <c r="S1491" s="200"/>
    </row>
    <row r="1492" spans="1:19" s="221" customFormat="1">
      <c r="A1492" s="200"/>
      <c r="B1492" s="200"/>
      <c r="C1492" s="200"/>
      <c r="D1492" s="200"/>
      <c r="E1492" s="200"/>
      <c r="F1492" s="200"/>
      <c r="G1492" s="200"/>
      <c r="H1492" s="200"/>
      <c r="I1492" s="200"/>
      <c r="J1492" s="200"/>
      <c r="K1492" s="200"/>
      <c r="L1492" s="200"/>
      <c r="M1492" s="200"/>
      <c r="N1492" s="200"/>
      <c r="O1492" s="200"/>
      <c r="R1492" s="200"/>
      <c r="S1492" s="200"/>
    </row>
    <row r="1493" spans="1:19" s="221" customFormat="1">
      <c r="A1493" s="200"/>
      <c r="B1493" s="200"/>
      <c r="C1493" s="200"/>
      <c r="D1493" s="200"/>
      <c r="E1493" s="200"/>
      <c r="F1493" s="200"/>
      <c r="G1493" s="200"/>
      <c r="H1493" s="200"/>
      <c r="I1493" s="200"/>
      <c r="J1493" s="200"/>
      <c r="K1493" s="200"/>
      <c r="L1493" s="200"/>
      <c r="M1493" s="200"/>
      <c r="N1493" s="200"/>
      <c r="O1493" s="200"/>
      <c r="R1493" s="200"/>
      <c r="S1493" s="200"/>
    </row>
    <row r="1494" spans="1:19" s="221" customFormat="1">
      <c r="A1494" s="200"/>
      <c r="B1494" s="200"/>
      <c r="C1494" s="200"/>
      <c r="D1494" s="200"/>
      <c r="E1494" s="200"/>
      <c r="F1494" s="200"/>
      <c r="G1494" s="200"/>
      <c r="H1494" s="200"/>
      <c r="I1494" s="200"/>
      <c r="J1494" s="200"/>
      <c r="K1494" s="200"/>
      <c r="L1494" s="200"/>
      <c r="M1494" s="200"/>
      <c r="N1494" s="200"/>
      <c r="O1494" s="200"/>
      <c r="R1494" s="200"/>
      <c r="S1494" s="200"/>
    </row>
    <row r="1495" spans="1:19" s="221" customFormat="1">
      <c r="A1495" s="200"/>
      <c r="B1495" s="200"/>
      <c r="C1495" s="200"/>
      <c r="D1495" s="200"/>
      <c r="E1495" s="200"/>
      <c r="F1495" s="200"/>
      <c r="G1495" s="200"/>
      <c r="H1495" s="200"/>
      <c r="I1495" s="200"/>
      <c r="J1495" s="200"/>
      <c r="K1495" s="200"/>
      <c r="L1495" s="200"/>
      <c r="M1495" s="200"/>
      <c r="N1495" s="200"/>
      <c r="O1495" s="200"/>
      <c r="R1495" s="200"/>
      <c r="S1495" s="200"/>
    </row>
    <row r="1496" spans="1:19" s="221" customFormat="1">
      <c r="A1496" s="200"/>
      <c r="B1496" s="200"/>
      <c r="C1496" s="200"/>
      <c r="D1496" s="200"/>
      <c r="E1496" s="200"/>
      <c r="F1496" s="200"/>
      <c r="G1496" s="200"/>
      <c r="H1496" s="200"/>
      <c r="I1496" s="200"/>
      <c r="J1496" s="200"/>
      <c r="K1496" s="200"/>
      <c r="L1496" s="200"/>
      <c r="M1496" s="200"/>
      <c r="N1496" s="200"/>
      <c r="O1496" s="200"/>
      <c r="R1496" s="200"/>
      <c r="S1496" s="200"/>
    </row>
    <row r="1497" spans="1:19" s="221" customFormat="1">
      <c r="A1497" s="200"/>
      <c r="B1497" s="200"/>
      <c r="C1497" s="200"/>
      <c r="D1497" s="200"/>
      <c r="E1497" s="200"/>
      <c r="F1497" s="200"/>
      <c r="G1497" s="200"/>
      <c r="H1497" s="200"/>
      <c r="I1497" s="200"/>
      <c r="J1497" s="200"/>
      <c r="K1497" s="200"/>
      <c r="L1497" s="200"/>
      <c r="M1497" s="200"/>
      <c r="N1497" s="200"/>
      <c r="O1497" s="200"/>
      <c r="R1497" s="200"/>
      <c r="S1497" s="200"/>
    </row>
    <row r="1498" spans="1:19" s="221" customFormat="1">
      <c r="A1498" s="200"/>
      <c r="B1498" s="200"/>
      <c r="C1498" s="200"/>
      <c r="D1498" s="200"/>
      <c r="E1498" s="200"/>
      <c r="F1498" s="200"/>
      <c r="G1498" s="200"/>
      <c r="H1498" s="200"/>
      <c r="I1498" s="200"/>
      <c r="J1498" s="200"/>
      <c r="K1498" s="200"/>
      <c r="L1498" s="200"/>
      <c r="M1498" s="200"/>
      <c r="N1498" s="200"/>
      <c r="O1498" s="200"/>
      <c r="R1498" s="200"/>
      <c r="S1498" s="200"/>
    </row>
    <row r="1499" spans="1:19" s="221" customFormat="1">
      <c r="A1499" s="200"/>
      <c r="B1499" s="200"/>
      <c r="C1499" s="200"/>
      <c r="D1499" s="200"/>
      <c r="E1499" s="200"/>
      <c r="F1499" s="200"/>
      <c r="G1499" s="200"/>
      <c r="H1499" s="200"/>
      <c r="I1499" s="200"/>
      <c r="J1499" s="200"/>
      <c r="K1499" s="200"/>
      <c r="L1499" s="200"/>
      <c r="M1499" s="200"/>
      <c r="N1499" s="200"/>
      <c r="O1499" s="200"/>
      <c r="R1499" s="200"/>
      <c r="S1499" s="200"/>
    </row>
    <row r="1500" spans="1:19" s="221" customFormat="1">
      <c r="A1500" s="200"/>
      <c r="B1500" s="200"/>
      <c r="C1500" s="200"/>
      <c r="D1500" s="200"/>
      <c r="E1500" s="200"/>
      <c r="F1500" s="200"/>
      <c r="G1500" s="200"/>
      <c r="H1500" s="200"/>
      <c r="I1500" s="200"/>
      <c r="J1500" s="200"/>
      <c r="K1500" s="200"/>
      <c r="L1500" s="200"/>
      <c r="M1500" s="200"/>
      <c r="N1500" s="200"/>
      <c r="O1500" s="200"/>
      <c r="R1500" s="200"/>
      <c r="S1500" s="200"/>
    </row>
    <row r="1501" spans="1:19" s="221" customFormat="1">
      <c r="A1501" s="200"/>
      <c r="B1501" s="200"/>
      <c r="C1501" s="200"/>
      <c r="D1501" s="200"/>
      <c r="E1501" s="200"/>
      <c r="F1501" s="200"/>
      <c r="G1501" s="200"/>
      <c r="H1501" s="200"/>
      <c r="I1501" s="200"/>
      <c r="J1501" s="200"/>
      <c r="K1501" s="200"/>
      <c r="L1501" s="200"/>
      <c r="M1501" s="200"/>
      <c r="N1501" s="200"/>
      <c r="O1501" s="200"/>
      <c r="R1501" s="200"/>
      <c r="S1501" s="200"/>
    </row>
    <row r="1502" spans="1:19" s="221" customFormat="1">
      <c r="A1502" s="200"/>
      <c r="B1502" s="200"/>
      <c r="C1502" s="200"/>
      <c r="D1502" s="200"/>
      <c r="E1502" s="200"/>
      <c r="F1502" s="200"/>
      <c r="G1502" s="200"/>
      <c r="H1502" s="200"/>
      <c r="I1502" s="200"/>
      <c r="J1502" s="200"/>
      <c r="K1502" s="200"/>
      <c r="L1502" s="200"/>
      <c r="M1502" s="200"/>
      <c r="N1502" s="200"/>
      <c r="O1502" s="200"/>
      <c r="R1502" s="200"/>
      <c r="S1502" s="200"/>
    </row>
    <row r="1503" spans="1:19" s="221" customFormat="1">
      <c r="A1503" s="200"/>
      <c r="B1503" s="200"/>
      <c r="C1503" s="200"/>
      <c r="D1503" s="200"/>
      <c r="E1503" s="200"/>
      <c r="F1503" s="200"/>
      <c r="G1503" s="200"/>
      <c r="H1503" s="200"/>
      <c r="I1503" s="200"/>
      <c r="J1503" s="200"/>
      <c r="K1503" s="200"/>
      <c r="L1503" s="200"/>
      <c r="M1503" s="200"/>
      <c r="N1503" s="200"/>
      <c r="O1503" s="200"/>
      <c r="R1503" s="200"/>
      <c r="S1503" s="200"/>
    </row>
    <row r="1504" spans="1:19" s="221" customFormat="1">
      <c r="A1504" s="200"/>
      <c r="B1504" s="200"/>
      <c r="C1504" s="200"/>
      <c r="D1504" s="200"/>
      <c r="E1504" s="200"/>
      <c r="F1504" s="200"/>
      <c r="G1504" s="200"/>
      <c r="H1504" s="200"/>
      <c r="I1504" s="200"/>
      <c r="J1504" s="200"/>
      <c r="K1504" s="200"/>
      <c r="L1504" s="200"/>
      <c r="M1504" s="200"/>
      <c r="N1504" s="200"/>
      <c r="O1504" s="200"/>
      <c r="R1504" s="200"/>
      <c r="S1504" s="200"/>
    </row>
    <row r="1505" spans="1:19" s="221" customFormat="1">
      <c r="A1505" s="200"/>
      <c r="B1505" s="200"/>
      <c r="C1505" s="200"/>
      <c r="D1505" s="200"/>
      <c r="E1505" s="200"/>
      <c r="F1505" s="200"/>
      <c r="G1505" s="200"/>
      <c r="H1505" s="200"/>
      <c r="I1505" s="200"/>
      <c r="J1505" s="200"/>
      <c r="K1505" s="200"/>
      <c r="L1505" s="200"/>
      <c r="M1505" s="200"/>
      <c r="N1505" s="200"/>
      <c r="O1505" s="200"/>
      <c r="R1505" s="200"/>
      <c r="S1505" s="200"/>
    </row>
    <row r="1506" spans="1:19" s="221" customFormat="1">
      <c r="A1506" s="200"/>
      <c r="B1506" s="200"/>
      <c r="C1506" s="200"/>
      <c r="D1506" s="200"/>
      <c r="E1506" s="200"/>
      <c r="F1506" s="200"/>
      <c r="G1506" s="200"/>
      <c r="H1506" s="200"/>
      <c r="I1506" s="200"/>
      <c r="J1506" s="200"/>
      <c r="K1506" s="200"/>
      <c r="L1506" s="200"/>
      <c r="M1506" s="200"/>
      <c r="N1506" s="200"/>
      <c r="O1506" s="200"/>
      <c r="R1506" s="200"/>
      <c r="S1506" s="200"/>
    </row>
    <row r="1507" spans="1:19" s="221" customFormat="1">
      <c r="A1507" s="200"/>
      <c r="B1507" s="200"/>
      <c r="C1507" s="200"/>
      <c r="D1507" s="200"/>
      <c r="E1507" s="200"/>
      <c r="F1507" s="200"/>
      <c r="G1507" s="200"/>
      <c r="H1507" s="200"/>
      <c r="I1507" s="200"/>
      <c r="J1507" s="200"/>
      <c r="K1507" s="200"/>
      <c r="L1507" s="200"/>
      <c r="M1507" s="200"/>
      <c r="N1507" s="200"/>
      <c r="O1507" s="200"/>
      <c r="R1507" s="200"/>
      <c r="S1507" s="200"/>
    </row>
    <row r="1508" spans="1:19" s="221" customFormat="1">
      <c r="A1508" s="200"/>
      <c r="B1508" s="200"/>
      <c r="C1508" s="200"/>
      <c r="D1508" s="200"/>
      <c r="E1508" s="200"/>
      <c r="F1508" s="200"/>
      <c r="G1508" s="200"/>
      <c r="H1508" s="200"/>
      <c r="I1508" s="200"/>
      <c r="J1508" s="200"/>
      <c r="K1508" s="200"/>
      <c r="L1508" s="200"/>
      <c r="M1508" s="200"/>
      <c r="N1508" s="200"/>
      <c r="O1508" s="200"/>
      <c r="R1508" s="200"/>
      <c r="S1508" s="200"/>
    </row>
    <row r="1509" spans="1:19" s="221" customFormat="1">
      <c r="A1509" s="200"/>
      <c r="B1509" s="200"/>
      <c r="C1509" s="200"/>
      <c r="D1509" s="200"/>
      <c r="E1509" s="200"/>
      <c r="F1509" s="200"/>
      <c r="G1509" s="200"/>
      <c r="H1509" s="200"/>
      <c r="I1509" s="200"/>
      <c r="J1509" s="200"/>
      <c r="K1509" s="200"/>
      <c r="L1509" s="200"/>
      <c r="M1509" s="200"/>
      <c r="N1509" s="200"/>
      <c r="O1509" s="200"/>
      <c r="R1509" s="200"/>
      <c r="S1509" s="200"/>
    </row>
    <row r="1510" spans="1:19" s="221" customFormat="1">
      <c r="A1510" s="200"/>
      <c r="B1510" s="200"/>
      <c r="C1510" s="200"/>
      <c r="D1510" s="200"/>
      <c r="E1510" s="200"/>
      <c r="F1510" s="200"/>
      <c r="G1510" s="200"/>
      <c r="H1510" s="200"/>
      <c r="I1510" s="200"/>
      <c r="J1510" s="200"/>
      <c r="K1510" s="200"/>
      <c r="L1510" s="200"/>
      <c r="M1510" s="200"/>
      <c r="N1510" s="200"/>
      <c r="O1510" s="200"/>
      <c r="R1510" s="200"/>
      <c r="S1510" s="200"/>
    </row>
    <row r="1511" spans="1:19" s="221" customFormat="1">
      <c r="A1511" s="200"/>
      <c r="B1511" s="200"/>
      <c r="C1511" s="200"/>
      <c r="D1511" s="200"/>
      <c r="E1511" s="200"/>
      <c r="F1511" s="200"/>
      <c r="G1511" s="200"/>
      <c r="H1511" s="200"/>
      <c r="I1511" s="200"/>
      <c r="J1511" s="200"/>
      <c r="K1511" s="200"/>
      <c r="L1511" s="200"/>
      <c r="M1511" s="200"/>
      <c r="N1511" s="200"/>
      <c r="O1511" s="200"/>
      <c r="R1511" s="200"/>
      <c r="S1511" s="200"/>
    </row>
    <row r="1512" spans="1:19" s="221" customFormat="1">
      <c r="A1512" s="200"/>
      <c r="B1512" s="200"/>
      <c r="C1512" s="200"/>
      <c r="D1512" s="200"/>
      <c r="E1512" s="200"/>
      <c r="F1512" s="200"/>
      <c r="G1512" s="200"/>
      <c r="H1512" s="200"/>
      <c r="I1512" s="200"/>
      <c r="J1512" s="200"/>
      <c r="K1512" s="200"/>
      <c r="L1512" s="200"/>
      <c r="M1512" s="200"/>
      <c r="N1512" s="200"/>
      <c r="O1512" s="200"/>
      <c r="R1512" s="200"/>
      <c r="S1512" s="200"/>
    </row>
    <row r="1513" spans="1:19" s="221" customFormat="1">
      <c r="A1513" s="200"/>
      <c r="B1513" s="200"/>
      <c r="C1513" s="200"/>
      <c r="D1513" s="200"/>
      <c r="E1513" s="200"/>
      <c r="F1513" s="200"/>
      <c r="G1513" s="200"/>
      <c r="H1513" s="200"/>
      <c r="I1513" s="200"/>
      <c r="J1513" s="200"/>
      <c r="K1513" s="200"/>
      <c r="L1513" s="200"/>
      <c r="M1513" s="200"/>
      <c r="N1513" s="200"/>
      <c r="O1513" s="200"/>
      <c r="R1513" s="200"/>
      <c r="S1513" s="200"/>
    </row>
    <row r="1514" spans="1:19" s="221" customFormat="1">
      <c r="A1514" s="200"/>
      <c r="B1514" s="200"/>
      <c r="C1514" s="200"/>
      <c r="D1514" s="200"/>
      <c r="E1514" s="200"/>
      <c r="F1514" s="200"/>
      <c r="G1514" s="200"/>
      <c r="H1514" s="200"/>
      <c r="I1514" s="200"/>
      <c r="J1514" s="200"/>
      <c r="K1514" s="200"/>
      <c r="L1514" s="200"/>
      <c r="M1514" s="200"/>
      <c r="N1514" s="200"/>
      <c r="O1514" s="200"/>
      <c r="R1514" s="200"/>
      <c r="S1514" s="200"/>
    </row>
    <row r="1515" spans="1:19" s="221" customFormat="1">
      <c r="A1515" s="200"/>
      <c r="B1515" s="200"/>
      <c r="C1515" s="200"/>
      <c r="D1515" s="200"/>
      <c r="E1515" s="200"/>
      <c r="F1515" s="200"/>
      <c r="G1515" s="200"/>
      <c r="H1515" s="200"/>
      <c r="I1515" s="200"/>
      <c r="J1515" s="200"/>
      <c r="K1515" s="200"/>
      <c r="L1515" s="200"/>
      <c r="M1515" s="200"/>
      <c r="N1515" s="200"/>
      <c r="O1515" s="200"/>
      <c r="R1515" s="200"/>
      <c r="S1515" s="200"/>
    </row>
    <row r="1516" spans="1:19" s="221" customFormat="1">
      <c r="A1516" s="200"/>
      <c r="B1516" s="200"/>
      <c r="C1516" s="200"/>
      <c r="D1516" s="200"/>
      <c r="E1516" s="200"/>
      <c r="F1516" s="200"/>
      <c r="G1516" s="200"/>
      <c r="H1516" s="200"/>
      <c r="I1516" s="200"/>
      <c r="J1516" s="200"/>
      <c r="K1516" s="200"/>
      <c r="L1516" s="200"/>
      <c r="M1516" s="200"/>
      <c r="N1516" s="200"/>
      <c r="O1516" s="200"/>
      <c r="R1516" s="200"/>
      <c r="S1516" s="200"/>
    </row>
    <row r="1517" spans="1:19" s="221" customFormat="1">
      <c r="A1517" s="200"/>
      <c r="B1517" s="200"/>
      <c r="C1517" s="200"/>
      <c r="D1517" s="200"/>
      <c r="E1517" s="200"/>
      <c r="F1517" s="200"/>
      <c r="G1517" s="200"/>
      <c r="H1517" s="200"/>
      <c r="I1517" s="200"/>
      <c r="J1517" s="200"/>
      <c r="K1517" s="200"/>
      <c r="L1517" s="200"/>
      <c r="M1517" s="200"/>
      <c r="N1517" s="200"/>
      <c r="O1517" s="200"/>
      <c r="R1517" s="200"/>
      <c r="S1517" s="200"/>
    </row>
    <row r="1518" spans="1:19" s="221" customFormat="1">
      <c r="A1518" s="200"/>
      <c r="B1518" s="200"/>
      <c r="C1518" s="200"/>
      <c r="D1518" s="200"/>
      <c r="E1518" s="200"/>
      <c r="F1518" s="200"/>
      <c r="G1518" s="200"/>
      <c r="H1518" s="200"/>
      <c r="I1518" s="200"/>
      <c r="J1518" s="200"/>
      <c r="K1518" s="200"/>
      <c r="L1518" s="200"/>
      <c r="M1518" s="200"/>
      <c r="N1518" s="200"/>
      <c r="O1518" s="200"/>
      <c r="R1518" s="200"/>
      <c r="S1518" s="200"/>
    </row>
    <row r="1519" spans="1:19" s="221" customFormat="1">
      <c r="A1519" s="200"/>
      <c r="B1519" s="200"/>
      <c r="C1519" s="200"/>
      <c r="D1519" s="200"/>
      <c r="E1519" s="200"/>
      <c r="F1519" s="200"/>
      <c r="G1519" s="200"/>
      <c r="H1519" s="200"/>
      <c r="I1519" s="200"/>
      <c r="J1519" s="200"/>
      <c r="K1519" s="200"/>
      <c r="L1519" s="200"/>
      <c r="M1519" s="200"/>
      <c r="N1519" s="200"/>
      <c r="O1519" s="200"/>
      <c r="R1519" s="200"/>
      <c r="S1519" s="200"/>
    </row>
    <row r="1520" spans="1:19" s="221" customFormat="1">
      <c r="A1520" s="200"/>
      <c r="B1520" s="200"/>
      <c r="C1520" s="200"/>
      <c r="D1520" s="200"/>
      <c r="E1520" s="200"/>
      <c r="F1520" s="200"/>
      <c r="G1520" s="200"/>
      <c r="H1520" s="200"/>
      <c r="I1520" s="200"/>
      <c r="J1520" s="200"/>
      <c r="K1520" s="200"/>
      <c r="L1520" s="200"/>
      <c r="M1520" s="200"/>
      <c r="N1520" s="200"/>
      <c r="O1520" s="200"/>
      <c r="R1520" s="200"/>
      <c r="S1520" s="200"/>
    </row>
    <row r="1521" spans="1:19" s="221" customFormat="1">
      <c r="A1521" s="200"/>
      <c r="B1521" s="200"/>
      <c r="C1521" s="200"/>
      <c r="D1521" s="200"/>
      <c r="E1521" s="200"/>
      <c r="F1521" s="200"/>
      <c r="G1521" s="200"/>
      <c r="H1521" s="200"/>
      <c r="I1521" s="200"/>
      <c r="J1521" s="200"/>
      <c r="K1521" s="200"/>
      <c r="L1521" s="200"/>
      <c r="M1521" s="200"/>
      <c r="N1521" s="200"/>
      <c r="O1521" s="200"/>
      <c r="R1521" s="200"/>
      <c r="S1521" s="200"/>
    </row>
    <row r="1522" spans="1:19" s="221" customFormat="1">
      <c r="A1522" s="200"/>
      <c r="B1522" s="200"/>
      <c r="C1522" s="200"/>
      <c r="D1522" s="200"/>
      <c r="E1522" s="200"/>
      <c r="F1522" s="200"/>
      <c r="G1522" s="200"/>
      <c r="H1522" s="200"/>
      <c r="I1522" s="200"/>
      <c r="J1522" s="200"/>
      <c r="K1522" s="200"/>
      <c r="L1522" s="200"/>
      <c r="M1522" s="200"/>
      <c r="N1522" s="200"/>
      <c r="O1522" s="200"/>
      <c r="R1522" s="200"/>
      <c r="S1522" s="200"/>
    </row>
    <row r="1523" spans="1:19" s="221" customFormat="1">
      <c r="A1523" s="200"/>
      <c r="B1523" s="200"/>
      <c r="C1523" s="200"/>
      <c r="D1523" s="200"/>
      <c r="E1523" s="200"/>
      <c r="F1523" s="200"/>
      <c r="G1523" s="200"/>
      <c r="H1523" s="200"/>
      <c r="I1523" s="200"/>
      <c r="J1523" s="200"/>
      <c r="K1523" s="200"/>
      <c r="L1523" s="200"/>
      <c r="M1523" s="200"/>
      <c r="N1523" s="200"/>
      <c r="O1523" s="200"/>
      <c r="R1523" s="200"/>
      <c r="S1523" s="200"/>
    </row>
    <row r="1524" spans="1:19" s="221" customFormat="1">
      <c r="A1524" s="200"/>
      <c r="B1524" s="200"/>
      <c r="C1524" s="200"/>
      <c r="D1524" s="200"/>
      <c r="E1524" s="200"/>
      <c r="F1524" s="200"/>
      <c r="G1524" s="200"/>
      <c r="H1524" s="200"/>
      <c r="I1524" s="200"/>
      <c r="J1524" s="200"/>
      <c r="K1524" s="200"/>
      <c r="L1524" s="200"/>
      <c r="M1524" s="200"/>
      <c r="N1524" s="200"/>
      <c r="O1524" s="200"/>
      <c r="R1524" s="200"/>
      <c r="S1524" s="200"/>
    </row>
    <row r="1525" spans="1:19" s="221" customFormat="1">
      <c r="A1525" s="200"/>
      <c r="B1525" s="200"/>
      <c r="C1525" s="200"/>
      <c r="D1525" s="200"/>
      <c r="E1525" s="200"/>
      <c r="F1525" s="200"/>
      <c r="G1525" s="200"/>
      <c r="H1525" s="200"/>
      <c r="I1525" s="200"/>
      <c r="J1525" s="200"/>
      <c r="K1525" s="200"/>
      <c r="L1525" s="200"/>
      <c r="M1525" s="200"/>
      <c r="N1525" s="200"/>
      <c r="O1525" s="200"/>
      <c r="R1525" s="200"/>
      <c r="S1525" s="200"/>
    </row>
    <row r="1526" spans="1:19" s="221" customFormat="1">
      <c r="A1526" s="200"/>
      <c r="B1526" s="200"/>
      <c r="C1526" s="200"/>
      <c r="D1526" s="200"/>
      <c r="E1526" s="200"/>
      <c r="F1526" s="200"/>
      <c r="G1526" s="200"/>
      <c r="H1526" s="200"/>
      <c r="I1526" s="200"/>
      <c r="J1526" s="200"/>
      <c r="K1526" s="200"/>
      <c r="L1526" s="200"/>
      <c r="M1526" s="200"/>
      <c r="N1526" s="200"/>
      <c r="O1526" s="200"/>
      <c r="R1526" s="200"/>
      <c r="S1526" s="200"/>
    </row>
    <row r="1527" spans="1:19" s="221" customFormat="1">
      <c r="A1527" s="200"/>
      <c r="B1527" s="200"/>
      <c r="C1527" s="200"/>
      <c r="D1527" s="200"/>
      <c r="E1527" s="200"/>
      <c r="F1527" s="200"/>
      <c r="G1527" s="200"/>
      <c r="H1527" s="200"/>
      <c r="I1527" s="200"/>
      <c r="J1527" s="200"/>
      <c r="K1527" s="200"/>
      <c r="L1527" s="200"/>
      <c r="M1527" s="200"/>
      <c r="N1527" s="200"/>
      <c r="O1527" s="200"/>
      <c r="R1527" s="200"/>
      <c r="S1527" s="200"/>
    </row>
    <row r="1528" spans="1:19" s="221" customFormat="1">
      <c r="A1528" s="200"/>
      <c r="B1528" s="200"/>
      <c r="C1528" s="200"/>
      <c r="D1528" s="200"/>
      <c r="E1528" s="200"/>
      <c r="F1528" s="200"/>
      <c r="G1528" s="200"/>
      <c r="H1528" s="200"/>
      <c r="I1528" s="200"/>
      <c r="J1528" s="200"/>
      <c r="K1528" s="200"/>
      <c r="L1528" s="200"/>
      <c r="M1528" s="200"/>
      <c r="N1528" s="200"/>
      <c r="O1528" s="200"/>
      <c r="R1528" s="200"/>
      <c r="S1528" s="200"/>
    </row>
    <row r="1529" spans="1:19" s="221" customFormat="1">
      <c r="A1529" s="200"/>
      <c r="B1529" s="200"/>
      <c r="C1529" s="200"/>
      <c r="D1529" s="200"/>
      <c r="E1529" s="200"/>
      <c r="F1529" s="200"/>
      <c r="G1529" s="200"/>
      <c r="H1529" s="200"/>
      <c r="I1529" s="200"/>
      <c r="J1529" s="200"/>
      <c r="K1529" s="200"/>
      <c r="L1529" s="200"/>
      <c r="M1529" s="200"/>
      <c r="N1529" s="200"/>
      <c r="O1529" s="200"/>
      <c r="R1529" s="200"/>
      <c r="S1529" s="200"/>
    </row>
    <row r="1530" spans="1:19" s="221" customFormat="1">
      <c r="A1530" s="200"/>
      <c r="B1530" s="200"/>
      <c r="C1530" s="200"/>
      <c r="D1530" s="200"/>
      <c r="E1530" s="200"/>
      <c r="F1530" s="200"/>
      <c r="G1530" s="200"/>
      <c r="H1530" s="200"/>
      <c r="I1530" s="200"/>
      <c r="J1530" s="200"/>
      <c r="K1530" s="200"/>
      <c r="L1530" s="200"/>
      <c r="M1530" s="200"/>
      <c r="N1530" s="200"/>
      <c r="O1530" s="200"/>
      <c r="R1530" s="200"/>
      <c r="S1530" s="200"/>
    </row>
    <row r="1531" spans="1:19" s="221" customFormat="1">
      <c r="A1531" s="200"/>
      <c r="B1531" s="200"/>
      <c r="C1531" s="200"/>
      <c r="D1531" s="200"/>
      <c r="E1531" s="200"/>
      <c r="F1531" s="200"/>
      <c r="G1531" s="200"/>
      <c r="H1531" s="200"/>
      <c r="I1531" s="200"/>
      <c r="J1531" s="200"/>
      <c r="K1531" s="200"/>
      <c r="L1531" s="200"/>
      <c r="M1531" s="200"/>
      <c r="N1531" s="200"/>
      <c r="O1531" s="200"/>
      <c r="R1531" s="200"/>
      <c r="S1531" s="200"/>
    </row>
    <row r="1532" spans="1:19" s="221" customFormat="1">
      <c r="A1532" s="200"/>
      <c r="B1532" s="200"/>
      <c r="C1532" s="200"/>
      <c r="D1532" s="200"/>
      <c r="E1532" s="200"/>
      <c r="F1532" s="200"/>
      <c r="G1532" s="200"/>
      <c r="H1532" s="200"/>
      <c r="I1532" s="200"/>
      <c r="J1532" s="200"/>
      <c r="K1532" s="200"/>
      <c r="L1532" s="200"/>
      <c r="M1532" s="200"/>
      <c r="N1532" s="200"/>
      <c r="O1532" s="200"/>
      <c r="R1532" s="200"/>
      <c r="S1532" s="200"/>
    </row>
    <row r="1533" spans="1:19" s="221" customFormat="1">
      <c r="A1533" s="200"/>
      <c r="B1533" s="200"/>
      <c r="C1533" s="200"/>
      <c r="D1533" s="200"/>
      <c r="E1533" s="200"/>
      <c r="F1533" s="200"/>
      <c r="G1533" s="200"/>
      <c r="H1533" s="200"/>
      <c r="I1533" s="200"/>
      <c r="J1533" s="200"/>
      <c r="K1533" s="200"/>
      <c r="L1533" s="200"/>
      <c r="M1533" s="200"/>
      <c r="N1533" s="200"/>
      <c r="O1533" s="200"/>
      <c r="R1533" s="200"/>
      <c r="S1533" s="200"/>
    </row>
    <row r="1534" spans="1:19" s="221" customFormat="1">
      <c r="A1534" s="200"/>
      <c r="B1534" s="200"/>
      <c r="C1534" s="200"/>
      <c r="D1534" s="200"/>
      <c r="E1534" s="200"/>
      <c r="F1534" s="200"/>
      <c r="G1534" s="200"/>
      <c r="H1534" s="200"/>
      <c r="I1534" s="200"/>
      <c r="J1534" s="200"/>
      <c r="K1534" s="200"/>
      <c r="L1534" s="200"/>
      <c r="M1534" s="200"/>
      <c r="N1534" s="200"/>
      <c r="O1534" s="200"/>
      <c r="R1534" s="200"/>
      <c r="S1534" s="200"/>
    </row>
    <row r="1535" spans="1:19" s="221" customFormat="1">
      <c r="A1535" s="200"/>
      <c r="B1535" s="200"/>
      <c r="C1535" s="200"/>
      <c r="D1535" s="200"/>
      <c r="E1535" s="200"/>
      <c r="F1535" s="200"/>
      <c r="G1535" s="200"/>
      <c r="H1535" s="200"/>
      <c r="I1535" s="200"/>
      <c r="J1535" s="200"/>
      <c r="K1535" s="200"/>
      <c r="L1535" s="200"/>
      <c r="M1535" s="200"/>
      <c r="N1535" s="200"/>
      <c r="O1535" s="200"/>
      <c r="R1535" s="200"/>
      <c r="S1535" s="200"/>
    </row>
    <row r="1536" spans="1:19" s="221" customFormat="1">
      <c r="A1536" s="200"/>
      <c r="B1536" s="200"/>
      <c r="C1536" s="200"/>
      <c r="D1536" s="200"/>
      <c r="E1536" s="200"/>
      <c r="F1536" s="200"/>
      <c r="G1536" s="200"/>
      <c r="H1536" s="200"/>
      <c r="I1536" s="200"/>
      <c r="J1536" s="200"/>
      <c r="K1536" s="200"/>
      <c r="L1536" s="200"/>
      <c r="M1536" s="200"/>
      <c r="N1536" s="200"/>
      <c r="O1536" s="200"/>
      <c r="R1536" s="200"/>
      <c r="S1536" s="200"/>
    </row>
    <row r="1537" spans="1:19" s="221" customFormat="1">
      <c r="A1537" s="200"/>
      <c r="B1537" s="200"/>
      <c r="C1537" s="200"/>
      <c r="D1537" s="200"/>
      <c r="E1537" s="200"/>
      <c r="F1537" s="200"/>
      <c r="G1537" s="200"/>
      <c r="H1537" s="200"/>
      <c r="I1537" s="200"/>
      <c r="J1537" s="200"/>
      <c r="K1537" s="200"/>
      <c r="L1537" s="200"/>
      <c r="M1537" s="200"/>
      <c r="N1537" s="200"/>
      <c r="O1537" s="200"/>
      <c r="R1537" s="200"/>
      <c r="S1537" s="200"/>
    </row>
    <row r="1538" spans="1:19" s="221" customFormat="1">
      <c r="A1538" s="200"/>
      <c r="B1538" s="200"/>
      <c r="C1538" s="200"/>
      <c r="D1538" s="200"/>
      <c r="E1538" s="200"/>
      <c r="F1538" s="200"/>
      <c r="G1538" s="200"/>
      <c r="H1538" s="200"/>
      <c r="I1538" s="200"/>
      <c r="J1538" s="200"/>
      <c r="K1538" s="200"/>
      <c r="L1538" s="200"/>
      <c r="M1538" s="200"/>
      <c r="N1538" s="200"/>
      <c r="O1538" s="200"/>
      <c r="R1538" s="200"/>
      <c r="S1538" s="200"/>
    </row>
    <row r="1539" spans="1:19" s="221" customFormat="1">
      <c r="A1539" s="200"/>
      <c r="B1539" s="200"/>
      <c r="C1539" s="200"/>
      <c r="D1539" s="200"/>
      <c r="E1539" s="200"/>
      <c r="F1539" s="200"/>
      <c r="G1539" s="200"/>
      <c r="H1539" s="200"/>
      <c r="I1539" s="200"/>
      <c r="J1539" s="200"/>
      <c r="K1539" s="200"/>
      <c r="L1539" s="200"/>
      <c r="M1539" s="200"/>
      <c r="N1539" s="200"/>
      <c r="O1539" s="200"/>
      <c r="R1539" s="200"/>
      <c r="S1539" s="200"/>
    </row>
    <row r="1540" spans="1:19" s="221" customFormat="1">
      <c r="A1540" s="200"/>
      <c r="B1540" s="200"/>
      <c r="C1540" s="200"/>
      <c r="D1540" s="200"/>
      <c r="E1540" s="200"/>
      <c r="F1540" s="200"/>
      <c r="G1540" s="200"/>
      <c r="H1540" s="200"/>
      <c r="I1540" s="200"/>
      <c r="J1540" s="200"/>
      <c r="K1540" s="200"/>
      <c r="L1540" s="200"/>
      <c r="M1540" s="200"/>
      <c r="N1540" s="200"/>
      <c r="O1540" s="200"/>
      <c r="R1540" s="200"/>
      <c r="S1540" s="200"/>
    </row>
    <row r="1541" spans="1:19" s="221" customFormat="1">
      <c r="A1541" s="200"/>
      <c r="B1541" s="200"/>
      <c r="C1541" s="200"/>
      <c r="D1541" s="200"/>
      <c r="E1541" s="200"/>
      <c r="F1541" s="200"/>
      <c r="G1541" s="200"/>
      <c r="H1541" s="200"/>
      <c r="I1541" s="200"/>
      <c r="J1541" s="200"/>
      <c r="K1541" s="200"/>
      <c r="L1541" s="200"/>
      <c r="M1541" s="200"/>
      <c r="N1541" s="200"/>
      <c r="O1541" s="200"/>
      <c r="R1541" s="200"/>
      <c r="S1541" s="200"/>
    </row>
    <row r="1542" spans="1:19" s="221" customFormat="1">
      <c r="A1542" s="200"/>
      <c r="B1542" s="200"/>
      <c r="C1542" s="200"/>
      <c r="D1542" s="200"/>
      <c r="E1542" s="200"/>
      <c r="F1542" s="200"/>
      <c r="G1542" s="200"/>
      <c r="H1542" s="200"/>
      <c r="I1542" s="200"/>
      <c r="J1542" s="200"/>
      <c r="K1542" s="200"/>
      <c r="L1542" s="200"/>
      <c r="M1542" s="200"/>
      <c r="N1542" s="200"/>
      <c r="O1542" s="200"/>
      <c r="R1542" s="200"/>
      <c r="S1542" s="200"/>
    </row>
    <row r="1543" spans="1:19" s="221" customFormat="1">
      <c r="A1543" s="200"/>
      <c r="B1543" s="200"/>
      <c r="C1543" s="200"/>
      <c r="D1543" s="200"/>
      <c r="E1543" s="200"/>
      <c r="F1543" s="200"/>
      <c r="G1543" s="200"/>
      <c r="H1543" s="200"/>
      <c r="I1543" s="200"/>
      <c r="J1543" s="200"/>
      <c r="K1543" s="200"/>
      <c r="L1543" s="200"/>
      <c r="M1543" s="200"/>
      <c r="N1543" s="200"/>
      <c r="O1543" s="200"/>
      <c r="R1543" s="200"/>
      <c r="S1543" s="200"/>
    </row>
    <row r="1544" spans="1:19" s="221" customFormat="1">
      <c r="A1544" s="200"/>
      <c r="B1544" s="200"/>
      <c r="C1544" s="200"/>
      <c r="D1544" s="200"/>
      <c r="E1544" s="200"/>
      <c r="F1544" s="200"/>
      <c r="G1544" s="200"/>
      <c r="H1544" s="200"/>
      <c r="I1544" s="200"/>
      <c r="J1544" s="200"/>
      <c r="K1544" s="200"/>
      <c r="L1544" s="200"/>
      <c r="M1544" s="200"/>
      <c r="N1544" s="200"/>
      <c r="O1544" s="200"/>
      <c r="R1544" s="200"/>
      <c r="S1544" s="200"/>
    </row>
    <row r="1545" spans="1:19" s="221" customFormat="1">
      <c r="A1545" s="200"/>
      <c r="B1545" s="200"/>
      <c r="C1545" s="200"/>
      <c r="D1545" s="200"/>
      <c r="E1545" s="200"/>
      <c r="F1545" s="200"/>
      <c r="G1545" s="200"/>
      <c r="H1545" s="200"/>
      <c r="I1545" s="200"/>
      <c r="J1545" s="200"/>
      <c r="K1545" s="200"/>
      <c r="L1545" s="200"/>
      <c r="M1545" s="200"/>
      <c r="N1545" s="200"/>
      <c r="O1545" s="200"/>
      <c r="R1545" s="200"/>
      <c r="S1545" s="200"/>
    </row>
    <row r="1546" spans="1:19" s="221" customFormat="1">
      <c r="A1546" s="200"/>
      <c r="B1546" s="200"/>
      <c r="C1546" s="200"/>
      <c r="D1546" s="200"/>
      <c r="E1546" s="200"/>
      <c r="F1546" s="200"/>
      <c r="G1546" s="200"/>
      <c r="H1546" s="200"/>
      <c r="I1546" s="200"/>
      <c r="J1546" s="200"/>
      <c r="K1546" s="200"/>
      <c r="L1546" s="200"/>
      <c r="M1546" s="200"/>
      <c r="N1546" s="200"/>
      <c r="O1546" s="200"/>
      <c r="R1546" s="200"/>
      <c r="S1546" s="200"/>
    </row>
    <row r="1547" spans="1:19" s="221" customFormat="1">
      <c r="A1547" s="200"/>
      <c r="B1547" s="200"/>
      <c r="C1547" s="200"/>
      <c r="D1547" s="200"/>
      <c r="E1547" s="200"/>
      <c r="F1547" s="200"/>
      <c r="G1547" s="200"/>
      <c r="H1547" s="200"/>
      <c r="I1547" s="200"/>
      <c r="J1547" s="200"/>
      <c r="K1547" s="200"/>
      <c r="L1547" s="200"/>
      <c r="M1547" s="200"/>
      <c r="N1547" s="200"/>
      <c r="O1547" s="200"/>
      <c r="R1547" s="200"/>
      <c r="S1547" s="200"/>
    </row>
    <row r="1548" spans="1:19" s="221" customFormat="1">
      <c r="A1548" s="200"/>
      <c r="B1548" s="200"/>
      <c r="C1548" s="200"/>
      <c r="D1548" s="200"/>
      <c r="E1548" s="200"/>
      <c r="F1548" s="200"/>
      <c r="G1548" s="200"/>
      <c r="H1548" s="200"/>
      <c r="I1548" s="200"/>
      <c r="J1548" s="200"/>
      <c r="K1548" s="200"/>
      <c r="L1548" s="200"/>
      <c r="M1548" s="200"/>
      <c r="N1548" s="200"/>
      <c r="O1548" s="200"/>
      <c r="R1548" s="200"/>
      <c r="S1548" s="200"/>
    </row>
    <row r="1549" spans="1:19" s="221" customFormat="1">
      <c r="A1549" s="200"/>
      <c r="B1549" s="200"/>
      <c r="C1549" s="200"/>
      <c r="D1549" s="200"/>
      <c r="E1549" s="200"/>
      <c r="F1549" s="200"/>
      <c r="G1549" s="200"/>
      <c r="H1549" s="200"/>
      <c r="I1549" s="200"/>
      <c r="J1549" s="200"/>
      <c r="K1549" s="200"/>
      <c r="L1549" s="200"/>
      <c r="M1549" s="200"/>
      <c r="N1549" s="200"/>
      <c r="O1549" s="200"/>
      <c r="R1549" s="200"/>
      <c r="S1549" s="200"/>
    </row>
    <row r="1550" spans="1:19" s="221" customFormat="1">
      <c r="A1550" s="200"/>
      <c r="B1550" s="200"/>
      <c r="C1550" s="200"/>
      <c r="D1550" s="200"/>
      <c r="E1550" s="200"/>
      <c r="F1550" s="200"/>
      <c r="G1550" s="200"/>
      <c r="H1550" s="200"/>
      <c r="I1550" s="200"/>
      <c r="J1550" s="200"/>
      <c r="K1550" s="200"/>
      <c r="L1550" s="200"/>
      <c r="M1550" s="200"/>
      <c r="N1550" s="200"/>
      <c r="O1550" s="200"/>
      <c r="R1550" s="200"/>
      <c r="S1550" s="200"/>
    </row>
    <row r="1551" spans="1:19" s="221" customFormat="1">
      <c r="A1551" s="200"/>
      <c r="B1551" s="200"/>
      <c r="C1551" s="200"/>
      <c r="D1551" s="200"/>
      <c r="E1551" s="200"/>
      <c r="F1551" s="200"/>
      <c r="G1551" s="200"/>
      <c r="H1551" s="200"/>
      <c r="I1551" s="200"/>
      <c r="J1551" s="200"/>
      <c r="K1551" s="200"/>
      <c r="L1551" s="200"/>
      <c r="M1551" s="200"/>
      <c r="N1551" s="200"/>
      <c r="O1551" s="200"/>
      <c r="R1551" s="200"/>
      <c r="S1551" s="200"/>
    </row>
    <row r="1552" spans="1:19" s="221" customFormat="1">
      <c r="A1552" s="200"/>
      <c r="B1552" s="200"/>
      <c r="C1552" s="200"/>
      <c r="D1552" s="200"/>
      <c r="E1552" s="200"/>
      <c r="F1552" s="200"/>
      <c r="G1552" s="200"/>
      <c r="H1552" s="200"/>
      <c r="I1552" s="200"/>
      <c r="J1552" s="200"/>
      <c r="K1552" s="200"/>
      <c r="L1552" s="200"/>
      <c r="M1552" s="200"/>
      <c r="N1552" s="200"/>
      <c r="O1552" s="200"/>
      <c r="R1552" s="200"/>
      <c r="S1552" s="200"/>
    </row>
    <row r="1553" spans="1:19" s="221" customFormat="1">
      <c r="A1553" s="200"/>
      <c r="B1553" s="200"/>
      <c r="C1553" s="200"/>
      <c r="D1553" s="200"/>
      <c r="E1553" s="200"/>
      <c r="F1553" s="200"/>
      <c r="G1553" s="200"/>
      <c r="H1553" s="200"/>
      <c r="I1553" s="200"/>
      <c r="J1553" s="200"/>
      <c r="K1553" s="200"/>
      <c r="L1553" s="200"/>
      <c r="M1553" s="200"/>
      <c r="N1553" s="200"/>
      <c r="O1553" s="200"/>
      <c r="R1553" s="200"/>
      <c r="S1553" s="200"/>
    </row>
    <row r="1554" spans="1:19" s="221" customFormat="1">
      <c r="A1554" s="200"/>
      <c r="B1554" s="200"/>
      <c r="C1554" s="200"/>
      <c r="D1554" s="200"/>
      <c r="E1554" s="200"/>
      <c r="F1554" s="200"/>
      <c r="G1554" s="200"/>
      <c r="H1554" s="200"/>
      <c r="I1554" s="200"/>
      <c r="J1554" s="200"/>
      <c r="K1554" s="200"/>
      <c r="L1554" s="200"/>
      <c r="M1554" s="200"/>
      <c r="N1554" s="200"/>
      <c r="O1554" s="200"/>
      <c r="R1554" s="200"/>
      <c r="S1554" s="200"/>
    </row>
    <row r="1555" spans="1:19" s="221" customFormat="1">
      <c r="A1555" s="200"/>
      <c r="B1555" s="200"/>
      <c r="C1555" s="200"/>
      <c r="D1555" s="200"/>
      <c r="E1555" s="200"/>
      <c r="F1555" s="200"/>
      <c r="G1555" s="200"/>
      <c r="H1555" s="200"/>
      <c r="I1555" s="200"/>
      <c r="J1555" s="200"/>
      <c r="K1555" s="200"/>
      <c r="L1555" s="200"/>
      <c r="M1555" s="200"/>
      <c r="N1555" s="200"/>
      <c r="O1555" s="200"/>
      <c r="R1555" s="200"/>
      <c r="S1555" s="200"/>
    </row>
    <row r="1556" spans="1:19" s="221" customFormat="1">
      <c r="A1556" s="200"/>
      <c r="B1556" s="200"/>
      <c r="C1556" s="200"/>
      <c r="D1556" s="200"/>
      <c r="E1556" s="200"/>
      <c r="F1556" s="200"/>
      <c r="G1556" s="200"/>
      <c r="H1556" s="200"/>
      <c r="I1556" s="200"/>
      <c r="J1556" s="200"/>
      <c r="K1556" s="200"/>
      <c r="L1556" s="200"/>
      <c r="M1556" s="200"/>
      <c r="N1556" s="200"/>
      <c r="O1556" s="200"/>
      <c r="R1556" s="200"/>
      <c r="S1556" s="200"/>
    </row>
    <row r="1557" spans="1:19" s="221" customFormat="1">
      <c r="A1557" s="200"/>
      <c r="B1557" s="200"/>
      <c r="C1557" s="200"/>
      <c r="D1557" s="200"/>
      <c r="E1557" s="200"/>
      <c r="F1557" s="200"/>
      <c r="G1557" s="200"/>
      <c r="H1557" s="200"/>
      <c r="I1557" s="200"/>
      <c r="J1557" s="200"/>
      <c r="K1557" s="200"/>
      <c r="L1557" s="200"/>
      <c r="M1557" s="200"/>
      <c r="N1557" s="200"/>
      <c r="O1557" s="200"/>
      <c r="R1557" s="200"/>
      <c r="S1557" s="200"/>
    </row>
    <row r="1558" spans="1:19" s="221" customFormat="1">
      <c r="A1558" s="200"/>
      <c r="B1558" s="200"/>
      <c r="C1558" s="200"/>
      <c r="D1558" s="200"/>
      <c r="E1558" s="200"/>
      <c r="F1558" s="200"/>
      <c r="G1558" s="200"/>
      <c r="H1558" s="200"/>
      <c r="I1558" s="200"/>
      <c r="J1558" s="200"/>
      <c r="K1558" s="200"/>
      <c r="L1558" s="200"/>
      <c r="M1558" s="200"/>
      <c r="N1558" s="200"/>
      <c r="O1558" s="200"/>
      <c r="R1558" s="200"/>
      <c r="S1558" s="200"/>
    </row>
    <row r="1559" spans="1:19" s="221" customFormat="1">
      <c r="A1559" s="200"/>
      <c r="B1559" s="200"/>
      <c r="C1559" s="200"/>
      <c r="D1559" s="200"/>
      <c r="E1559" s="200"/>
      <c r="F1559" s="200"/>
      <c r="G1559" s="200"/>
      <c r="H1559" s="200"/>
      <c r="I1559" s="200"/>
      <c r="J1559" s="200"/>
      <c r="K1559" s="200"/>
      <c r="L1559" s="200"/>
      <c r="M1559" s="200"/>
      <c r="N1559" s="200"/>
      <c r="O1559" s="200"/>
      <c r="R1559" s="200"/>
      <c r="S1559" s="200"/>
    </row>
    <row r="1560" spans="1:19" s="221" customFormat="1">
      <c r="A1560" s="200"/>
      <c r="B1560" s="200"/>
      <c r="C1560" s="200"/>
      <c r="D1560" s="200"/>
      <c r="E1560" s="200"/>
      <c r="F1560" s="200"/>
      <c r="G1560" s="200"/>
      <c r="H1560" s="200"/>
      <c r="I1560" s="200"/>
      <c r="J1560" s="200"/>
      <c r="K1560" s="200"/>
      <c r="L1560" s="200"/>
      <c r="M1560" s="200"/>
      <c r="N1560" s="200"/>
      <c r="O1560" s="200"/>
      <c r="R1560" s="200"/>
      <c r="S1560" s="200"/>
    </row>
    <row r="1561" spans="1:19" s="221" customFormat="1">
      <c r="A1561" s="200"/>
      <c r="B1561" s="200"/>
      <c r="C1561" s="200"/>
      <c r="D1561" s="200"/>
      <c r="E1561" s="200"/>
      <c r="F1561" s="200"/>
      <c r="G1561" s="200"/>
      <c r="H1561" s="200"/>
      <c r="I1561" s="200"/>
      <c r="J1561" s="200"/>
      <c r="K1561" s="200"/>
      <c r="L1561" s="200"/>
      <c r="M1561" s="200"/>
      <c r="N1561" s="200"/>
      <c r="O1561" s="200"/>
      <c r="R1561" s="200"/>
      <c r="S1561" s="200"/>
    </row>
    <row r="1562" spans="1:19" s="221" customFormat="1">
      <c r="A1562" s="200"/>
      <c r="B1562" s="200"/>
      <c r="C1562" s="200"/>
      <c r="D1562" s="200"/>
      <c r="E1562" s="200"/>
      <c r="F1562" s="200"/>
      <c r="G1562" s="200"/>
      <c r="H1562" s="200"/>
      <c r="I1562" s="200"/>
      <c r="J1562" s="200"/>
      <c r="K1562" s="200"/>
      <c r="L1562" s="200"/>
      <c r="M1562" s="200"/>
      <c r="N1562" s="200"/>
      <c r="O1562" s="200"/>
      <c r="R1562" s="200"/>
      <c r="S1562" s="200"/>
    </row>
    <row r="1563" spans="1:19" s="221" customFormat="1">
      <c r="A1563" s="200"/>
      <c r="B1563" s="200"/>
      <c r="C1563" s="200"/>
      <c r="D1563" s="200"/>
      <c r="E1563" s="200"/>
      <c r="F1563" s="200"/>
      <c r="G1563" s="200"/>
      <c r="H1563" s="200"/>
      <c r="I1563" s="200"/>
      <c r="J1563" s="200"/>
      <c r="K1563" s="200"/>
      <c r="L1563" s="200"/>
      <c r="M1563" s="200"/>
      <c r="N1563" s="200"/>
      <c r="O1563" s="200"/>
      <c r="R1563" s="200"/>
      <c r="S1563" s="200"/>
    </row>
    <row r="1564" spans="1:19" s="221" customFormat="1">
      <c r="A1564" s="200"/>
      <c r="B1564" s="200"/>
      <c r="C1564" s="200"/>
      <c r="D1564" s="200"/>
      <c r="E1564" s="200"/>
      <c r="F1564" s="200"/>
      <c r="G1564" s="200"/>
      <c r="H1564" s="200"/>
      <c r="I1564" s="200"/>
      <c r="J1564" s="200"/>
      <c r="K1564" s="200"/>
      <c r="L1564" s="200"/>
      <c r="M1564" s="200"/>
      <c r="N1564" s="200"/>
      <c r="O1564" s="200"/>
      <c r="R1564" s="200"/>
      <c r="S1564" s="200"/>
    </row>
    <row r="1565" spans="1:19" s="221" customFormat="1">
      <c r="A1565" s="200"/>
      <c r="B1565" s="200"/>
      <c r="C1565" s="200"/>
      <c r="D1565" s="200"/>
      <c r="E1565" s="200"/>
      <c r="F1565" s="200"/>
      <c r="G1565" s="200"/>
      <c r="H1565" s="200"/>
      <c r="I1565" s="200"/>
      <c r="J1565" s="200"/>
      <c r="K1565" s="200"/>
      <c r="L1565" s="200"/>
      <c r="M1565" s="200"/>
      <c r="N1565" s="200"/>
      <c r="O1565" s="200"/>
      <c r="R1565" s="200"/>
      <c r="S1565" s="200"/>
    </row>
    <row r="1566" spans="1:19" s="221" customFormat="1">
      <c r="A1566" s="200"/>
      <c r="B1566" s="200"/>
      <c r="C1566" s="200"/>
      <c r="D1566" s="200"/>
      <c r="E1566" s="200"/>
      <c r="F1566" s="200"/>
      <c r="G1566" s="200"/>
      <c r="H1566" s="200"/>
      <c r="I1566" s="200"/>
      <c r="J1566" s="200"/>
      <c r="K1566" s="200"/>
      <c r="L1566" s="200"/>
      <c r="M1566" s="200"/>
      <c r="N1566" s="200"/>
      <c r="O1566" s="200"/>
      <c r="R1566" s="200"/>
      <c r="S1566" s="200"/>
    </row>
    <row r="1567" spans="1:19" s="221" customFormat="1">
      <c r="A1567" s="200"/>
      <c r="B1567" s="200"/>
      <c r="C1567" s="200"/>
      <c r="D1567" s="200"/>
      <c r="E1567" s="200"/>
      <c r="F1567" s="200"/>
      <c r="G1567" s="200"/>
      <c r="H1567" s="200"/>
      <c r="I1567" s="200"/>
      <c r="J1567" s="200"/>
      <c r="K1567" s="200"/>
      <c r="L1567" s="200"/>
      <c r="M1567" s="200"/>
      <c r="N1567" s="200"/>
      <c r="O1567" s="200"/>
      <c r="R1567" s="200"/>
      <c r="S1567" s="200"/>
    </row>
    <row r="1568" spans="1:19" s="221" customFormat="1">
      <c r="A1568" s="200"/>
      <c r="B1568" s="200"/>
      <c r="C1568" s="200"/>
      <c r="D1568" s="200"/>
      <c r="E1568" s="200"/>
      <c r="F1568" s="200"/>
      <c r="G1568" s="200"/>
      <c r="H1568" s="200"/>
      <c r="I1568" s="200"/>
      <c r="J1568" s="200"/>
      <c r="K1568" s="200"/>
      <c r="L1568" s="200"/>
      <c r="M1568" s="200"/>
      <c r="N1568" s="200"/>
      <c r="O1568" s="200"/>
      <c r="R1568" s="200"/>
      <c r="S1568" s="200"/>
    </row>
    <row r="1569" spans="1:19" s="221" customFormat="1">
      <c r="A1569" s="200"/>
      <c r="B1569" s="200"/>
      <c r="C1569" s="200"/>
      <c r="D1569" s="200"/>
      <c r="E1569" s="200"/>
      <c r="F1569" s="200"/>
      <c r="G1569" s="200"/>
      <c r="H1569" s="200"/>
      <c r="I1569" s="200"/>
      <c r="J1569" s="200"/>
      <c r="K1569" s="200"/>
      <c r="L1569" s="200"/>
      <c r="M1569" s="200"/>
      <c r="N1569" s="200"/>
      <c r="O1569" s="200"/>
      <c r="R1569" s="200"/>
      <c r="S1569" s="200"/>
    </row>
    <row r="1570" spans="1:19" s="221" customFormat="1">
      <c r="A1570" s="200"/>
      <c r="B1570" s="200"/>
      <c r="C1570" s="200"/>
      <c r="D1570" s="200"/>
      <c r="E1570" s="200"/>
      <c r="F1570" s="200"/>
      <c r="G1570" s="200"/>
      <c r="H1570" s="200"/>
      <c r="I1570" s="200"/>
      <c r="J1570" s="200"/>
      <c r="K1570" s="200"/>
      <c r="L1570" s="200"/>
      <c r="M1570" s="200"/>
      <c r="N1570" s="200"/>
      <c r="O1570" s="200"/>
      <c r="R1570" s="200"/>
      <c r="S1570" s="200"/>
    </row>
    <row r="1571" spans="1:19" s="221" customFormat="1">
      <c r="A1571" s="200"/>
      <c r="B1571" s="200"/>
      <c r="C1571" s="200"/>
      <c r="D1571" s="200"/>
      <c r="E1571" s="200"/>
      <c r="F1571" s="200"/>
      <c r="G1571" s="200"/>
      <c r="H1571" s="200"/>
      <c r="I1571" s="200"/>
      <c r="J1571" s="200"/>
      <c r="K1571" s="200"/>
      <c r="L1571" s="200"/>
      <c r="M1571" s="200"/>
      <c r="N1571" s="200"/>
      <c r="O1571" s="200"/>
      <c r="R1571" s="200"/>
      <c r="S1571" s="200"/>
    </row>
    <row r="1572" spans="1:19" s="221" customFormat="1">
      <c r="A1572" s="200"/>
      <c r="B1572" s="200"/>
      <c r="C1572" s="200"/>
      <c r="D1572" s="200"/>
      <c r="E1572" s="200"/>
      <c r="F1572" s="200"/>
      <c r="G1572" s="200"/>
      <c r="H1572" s="200"/>
      <c r="I1572" s="200"/>
      <c r="J1572" s="200"/>
      <c r="K1572" s="200"/>
      <c r="L1572" s="200"/>
      <c r="M1572" s="200"/>
      <c r="N1572" s="200"/>
      <c r="O1572" s="200"/>
      <c r="R1572" s="200"/>
      <c r="S1572" s="200"/>
    </row>
    <row r="1573" spans="1:19" s="221" customFormat="1">
      <c r="A1573" s="200"/>
      <c r="B1573" s="200"/>
      <c r="C1573" s="200"/>
      <c r="D1573" s="200"/>
      <c r="E1573" s="200"/>
      <c r="F1573" s="200"/>
      <c r="G1573" s="200"/>
      <c r="H1573" s="200"/>
      <c r="I1573" s="200"/>
      <c r="J1573" s="200"/>
      <c r="K1573" s="200"/>
      <c r="L1573" s="200"/>
      <c r="M1573" s="200"/>
      <c r="N1573" s="200"/>
      <c r="O1573" s="200"/>
      <c r="R1573" s="200"/>
      <c r="S1573" s="200"/>
    </row>
    <row r="1574" spans="1:19" s="221" customFormat="1">
      <c r="A1574" s="200"/>
      <c r="B1574" s="200"/>
      <c r="C1574" s="200"/>
      <c r="D1574" s="200"/>
      <c r="E1574" s="200"/>
      <c r="F1574" s="200"/>
      <c r="G1574" s="200"/>
      <c r="H1574" s="200"/>
      <c r="I1574" s="200"/>
      <c r="J1574" s="200"/>
      <c r="K1574" s="200"/>
      <c r="L1574" s="200"/>
      <c r="M1574" s="200"/>
      <c r="N1574" s="200"/>
      <c r="O1574" s="200"/>
      <c r="R1574" s="200"/>
      <c r="S1574" s="200"/>
    </row>
    <row r="1575" spans="1:19" s="221" customFormat="1">
      <c r="A1575" s="200"/>
      <c r="B1575" s="200"/>
      <c r="C1575" s="200"/>
      <c r="D1575" s="200"/>
      <c r="E1575" s="200"/>
      <c r="F1575" s="200"/>
      <c r="G1575" s="200"/>
      <c r="H1575" s="200"/>
      <c r="I1575" s="200"/>
      <c r="J1575" s="200"/>
      <c r="K1575" s="200"/>
      <c r="L1575" s="200"/>
      <c r="M1575" s="200"/>
      <c r="N1575" s="200"/>
      <c r="O1575" s="200"/>
      <c r="R1575" s="200"/>
      <c r="S1575" s="200"/>
    </row>
    <row r="1576" spans="1:19" s="221" customFormat="1">
      <c r="A1576" s="200"/>
      <c r="B1576" s="200"/>
      <c r="C1576" s="200"/>
      <c r="D1576" s="200"/>
      <c r="E1576" s="200"/>
      <c r="F1576" s="200"/>
      <c r="G1576" s="200"/>
      <c r="H1576" s="200"/>
      <c r="I1576" s="200"/>
      <c r="J1576" s="200"/>
      <c r="K1576" s="200"/>
      <c r="L1576" s="200"/>
      <c r="M1576" s="200"/>
      <c r="N1576" s="200"/>
      <c r="O1576" s="200"/>
      <c r="R1576" s="200"/>
      <c r="S1576" s="200"/>
    </row>
    <row r="1577" spans="1:19" s="221" customFormat="1">
      <c r="A1577" s="200"/>
      <c r="B1577" s="200"/>
      <c r="C1577" s="200"/>
      <c r="D1577" s="200"/>
      <c r="E1577" s="200"/>
      <c r="F1577" s="200"/>
      <c r="G1577" s="200"/>
      <c r="H1577" s="200"/>
      <c r="I1577" s="200"/>
      <c r="J1577" s="200"/>
      <c r="K1577" s="200"/>
      <c r="L1577" s="200"/>
      <c r="M1577" s="200"/>
      <c r="N1577" s="200"/>
      <c r="O1577" s="200"/>
      <c r="R1577" s="200"/>
      <c r="S1577" s="200"/>
    </row>
    <row r="1578" spans="1:19" s="221" customFormat="1">
      <c r="A1578" s="200"/>
      <c r="B1578" s="200"/>
      <c r="C1578" s="200"/>
      <c r="D1578" s="200"/>
      <c r="E1578" s="200"/>
      <c r="F1578" s="200"/>
      <c r="G1578" s="200"/>
      <c r="H1578" s="200"/>
      <c r="I1578" s="200"/>
      <c r="J1578" s="200"/>
      <c r="K1578" s="200"/>
      <c r="L1578" s="200"/>
      <c r="M1578" s="200"/>
      <c r="N1578" s="200"/>
      <c r="O1578" s="200"/>
      <c r="R1578" s="200"/>
      <c r="S1578" s="200"/>
    </row>
    <row r="1579" spans="1:19" s="221" customFormat="1">
      <c r="A1579" s="200"/>
      <c r="B1579" s="200"/>
      <c r="C1579" s="200"/>
      <c r="D1579" s="200"/>
      <c r="E1579" s="200"/>
      <c r="F1579" s="200"/>
      <c r="G1579" s="200"/>
      <c r="H1579" s="200"/>
      <c r="I1579" s="200"/>
      <c r="J1579" s="200"/>
      <c r="K1579" s="200"/>
      <c r="L1579" s="200"/>
      <c r="M1579" s="200"/>
      <c r="N1579" s="200"/>
      <c r="O1579" s="200"/>
      <c r="R1579" s="200"/>
      <c r="S1579" s="200"/>
    </row>
    <row r="1580" spans="1:19" s="221" customFormat="1">
      <c r="A1580" s="200"/>
      <c r="B1580" s="200"/>
      <c r="C1580" s="200"/>
      <c r="D1580" s="200"/>
      <c r="E1580" s="200"/>
      <c r="F1580" s="200"/>
      <c r="G1580" s="200"/>
      <c r="H1580" s="200"/>
      <c r="I1580" s="200"/>
      <c r="J1580" s="200"/>
      <c r="K1580" s="200"/>
      <c r="L1580" s="200"/>
      <c r="M1580" s="200"/>
      <c r="N1580" s="200"/>
      <c r="O1580" s="200"/>
      <c r="R1580" s="200"/>
      <c r="S1580" s="200"/>
    </row>
    <row r="1581" spans="1:19" s="221" customFormat="1">
      <c r="A1581" s="200"/>
      <c r="B1581" s="200"/>
      <c r="C1581" s="200"/>
      <c r="D1581" s="200"/>
      <c r="E1581" s="200"/>
      <c r="F1581" s="200"/>
      <c r="G1581" s="200"/>
      <c r="H1581" s="200"/>
      <c r="I1581" s="200"/>
      <c r="J1581" s="200"/>
      <c r="K1581" s="200"/>
      <c r="L1581" s="200"/>
      <c r="M1581" s="200"/>
      <c r="N1581" s="200"/>
      <c r="O1581" s="200"/>
      <c r="R1581" s="200"/>
      <c r="S1581" s="200"/>
    </row>
    <row r="1582" spans="1:19" s="221" customFormat="1">
      <c r="A1582" s="200"/>
      <c r="B1582" s="200"/>
      <c r="C1582" s="200"/>
      <c r="D1582" s="200"/>
      <c r="E1582" s="200"/>
      <c r="F1582" s="200"/>
      <c r="G1582" s="200"/>
      <c r="H1582" s="200"/>
      <c r="I1582" s="200"/>
      <c r="J1582" s="200"/>
      <c r="K1582" s="200"/>
      <c r="L1582" s="200"/>
      <c r="M1582" s="200"/>
      <c r="N1582" s="200"/>
      <c r="O1582" s="200"/>
      <c r="R1582" s="200"/>
      <c r="S1582" s="200"/>
    </row>
    <row r="1583" spans="1:19" s="221" customFormat="1">
      <c r="A1583" s="200"/>
      <c r="B1583" s="200"/>
      <c r="C1583" s="200"/>
      <c r="D1583" s="200"/>
      <c r="E1583" s="200"/>
      <c r="F1583" s="200"/>
      <c r="G1583" s="200"/>
      <c r="H1583" s="200"/>
      <c r="I1583" s="200"/>
      <c r="J1583" s="200"/>
      <c r="K1583" s="200"/>
      <c r="L1583" s="200"/>
      <c r="M1583" s="200"/>
      <c r="N1583" s="200"/>
      <c r="O1583" s="200"/>
      <c r="R1583" s="200"/>
      <c r="S1583" s="200"/>
    </row>
    <row r="1584" spans="1:19" s="221" customFormat="1">
      <c r="A1584" s="200"/>
      <c r="B1584" s="200"/>
      <c r="C1584" s="200"/>
      <c r="D1584" s="200"/>
      <c r="E1584" s="200"/>
      <c r="F1584" s="200"/>
      <c r="G1584" s="200"/>
      <c r="H1584" s="200"/>
      <c r="I1584" s="200"/>
      <c r="J1584" s="200"/>
      <c r="K1584" s="200"/>
      <c r="L1584" s="200"/>
      <c r="M1584" s="200"/>
      <c r="N1584" s="200"/>
      <c r="O1584" s="200"/>
      <c r="R1584" s="200"/>
      <c r="S1584" s="200"/>
    </row>
    <row r="1585" spans="1:19" s="221" customFormat="1">
      <c r="A1585" s="200"/>
      <c r="B1585" s="200"/>
      <c r="C1585" s="200"/>
      <c r="D1585" s="200"/>
      <c r="E1585" s="200"/>
      <c r="F1585" s="200"/>
      <c r="G1585" s="200"/>
      <c r="H1585" s="200"/>
      <c r="I1585" s="200"/>
      <c r="J1585" s="200"/>
      <c r="K1585" s="200"/>
      <c r="L1585" s="200"/>
      <c r="M1585" s="200"/>
      <c r="N1585" s="200"/>
      <c r="O1585" s="200"/>
      <c r="R1585" s="200"/>
      <c r="S1585" s="200"/>
    </row>
    <row r="1586" spans="1:19" s="221" customFormat="1">
      <c r="A1586" s="200"/>
      <c r="B1586" s="200"/>
      <c r="C1586" s="200"/>
      <c r="D1586" s="200"/>
      <c r="E1586" s="200"/>
      <c r="F1586" s="200"/>
      <c r="G1586" s="200"/>
      <c r="H1586" s="200"/>
      <c r="I1586" s="200"/>
      <c r="J1586" s="200"/>
      <c r="K1586" s="200"/>
      <c r="L1586" s="200"/>
      <c r="M1586" s="200"/>
      <c r="N1586" s="200"/>
      <c r="O1586" s="200"/>
      <c r="R1586" s="200"/>
      <c r="S1586" s="200"/>
    </row>
    <row r="1587" spans="1:19" s="221" customFormat="1">
      <c r="A1587" s="200"/>
      <c r="B1587" s="200"/>
      <c r="C1587" s="200"/>
      <c r="D1587" s="200"/>
      <c r="E1587" s="200"/>
      <c r="F1587" s="200"/>
      <c r="G1587" s="200"/>
      <c r="H1587" s="200"/>
      <c r="I1587" s="200"/>
      <c r="J1587" s="200"/>
      <c r="K1587" s="200"/>
      <c r="L1587" s="200"/>
      <c r="M1587" s="200"/>
      <c r="N1587" s="200"/>
      <c r="O1587" s="200"/>
      <c r="R1587" s="200"/>
      <c r="S1587" s="200"/>
    </row>
    <row r="1588" spans="1:19" s="221" customFormat="1">
      <c r="A1588" s="200"/>
      <c r="B1588" s="200"/>
      <c r="C1588" s="200"/>
      <c r="D1588" s="200"/>
      <c r="E1588" s="200"/>
      <c r="F1588" s="200"/>
      <c r="G1588" s="200"/>
      <c r="H1588" s="200"/>
      <c r="I1588" s="200"/>
      <c r="J1588" s="200"/>
      <c r="K1588" s="200"/>
      <c r="L1588" s="200"/>
      <c r="M1588" s="200"/>
      <c r="N1588" s="200"/>
      <c r="O1588" s="200"/>
      <c r="R1588" s="200"/>
      <c r="S1588" s="200"/>
    </row>
    <row r="1589" spans="1:19" s="221" customFormat="1">
      <c r="A1589" s="200"/>
      <c r="B1589" s="200"/>
      <c r="C1589" s="200"/>
      <c r="D1589" s="200"/>
      <c r="E1589" s="200"/>
      <c r="F1589" s="200"/>
      <c r="G1589" s="200"/>
      <c r="H1589" s="200"/>
      <c r="I1589" s="200"/>
      <c r="J1589" s="200"/>
      <c r="K1589" s="200"/>
      <c r="L1589" s="200"/>
      <c r="M1589" s="200"/>
      <c r="N1589" s="200"/>
      <c r="O1589" s="200"/>
      <c r="R1589" s="200"/>
      <c r="S1589" s="200"/>
    </row>
    <row r="1590" spans="1:19" s="221" customFormat="1">
      <c r="A1590" s="200"/>
      <c r="B1590" s="200"/>
      <c r="C1590" s="200"/>
      <c r="D1590" s="200"/>
      <c r="E1590" s="200"/>
      <c r="F1590" s="200"/>
      <c r="G1590" s="200"/>
      <c r="H1590" s="200"/>
      <c r="I1590" s="200"/>
      <c r="J1590" s="200"/>
      <c r="K1590" s="200"/>
      <c r="L1590" s="200"/>
      <c r="M1590" s="200"/>
      <c r="N1590" s="200"/>
      <c r="O1590" s="200"/>
      <c r="R1590" s="200"/>
      <c r="S1590" s="200"/>
    </row>
    <row r="1591" spans="1:19" s="221" customFormat="1">
      <c r="A1591" s="200"/>
      <c r="B1591" s="200"/>
      <c r="C1591" s="200"/>
      <c r="D1591" s="200"/>
      <c r="E1591" s="200"/>
      <c r="F1591" s="200"/>
      <c r="G1591" s="200"/>
      <c r="H1591" s="200"/>
      <c r="I1591" s="200"/>
      <c r="J1591" s="200"/>
      <c r="K1591" s="200"/>
      <c r="L1591" s="200"/>
      <c r="M1591" s="200"/>
      <c r="N1591" s="200"/>
      <c r="O1591" s="200"/>
      <c r="R1591" s="200"/>
      <c r="S1591" s="200"/>
    </row>
    <row r="1592" spans="1:19" s="221" customFormat="1">
      <c r="A1592" s="200"/>
      <c r="B1592" s="200"/>
      <c r="C1592" s="200"/>
      <c r="D1592" s="200"/>
      <c r="E1592" s="200"/>
      <c r="F1592" s="200"/>
      <c r="G1592" s="200"/>
      <c r="H1592" s="200"/>
      <c r="I1592" s="200"/>
      <c r="J1592" s="200"/>
      <c r="K1592" s="200"/>
      <c r="L1592" s="200"/>
      <c r="M1592" s="200"/>
      <c r="N1592" s="200"/>
      <c r="O1592" s="200"/>
      <c r="R1592" s="200"/>
      <c r="S1592" s="200"/>
    </row>
    <row r="1593" spans="1:19" s="221" customFormat="1">
      <c r="A1593" s="200"/>
      <c r="B1593" s="200"/>
      <c r="C1593" s="200"/>
      <c r="D1593" s="200"/>
      <c r="E1593" s="200"/>
      <c r="F1593" s="200"/>
      <c r="G1593" s="200"/>
      <c r="H1593" s="200"/>
      <c r="I1593" s="200"/>
      <c r="J1593" s="200"/>
      <c r="K1593" s="200"/>
      <c r="L1593" s="200"/>
      <c r="M1593" s="200"/>
      <c r="N1593" s="200"/>
      <c r="O1593" s="200"/>
      <c r="R1593" s="200"/>
      <c r="S1593" s="200"/>
    </row>
    <row r="1594" spans="1:19" s="221" customFormat="1">
      <c r="A1594" s="200"/>
      <c r="B1594" s="200"/>
      <c r="C1594" s="200"/>
      <c r="D1594" s="200"/>
      <c r="E1594" s="200"/>
      <c r="F1594" s="200"/>
      <c r="G1594" s="200"/>
      <c r="H1594" s="200"/>
      <c r="I1594" s="200"/>
      <c r="J1594" s="200"/>
      <c r="K1594" s="200"/>
      <c r="L1594" s="200"/>
      <c r="M1594" s="200"/>
      <c r="N1594" s="200"/>
      <c r="O1594" s="200"/>
      <c r="R1594" s="200"/>
      <c r="S1594" s="200"/>
    </row>
    <row r="1595" spans="1:19" s="221" customFormat="1">
      <c r="A1595" s="200"/>
      <c r="B1595" s="200"/>
      <c r="C1595" s="200"/>
      <c r="D1595" s="200"/>
      <c r="E1595" s="200"/>
      <c r="F1595" s="200"/>
      <c r="G1595" s="200"/>
      <c r="H1595" s="200"/>
      <c r="I1595" s="200"/>
      <c r="J1595" s="200"/>
      <c r="K1595" s="200"/>
      <c r="L1595" s="200"/>
      <c r="M1595" s="200"/>
      <c r="N1595" s="200"/>
      <c r="O1595" s="200"/>
      <c r="R1595" s="200"/>
      <c r="S1595" s="200"/>
    </row>
    <row r="1596" spans="1:19" s="221" customFormat="1">
      <c r="A1596" s="200"/>
      <c r="B1596" s="200"/>
      <c r="C1596" s="200"/>
      <c r="D1596" s="200"/>
      <c r="E1596" s="200"/>
      <c r="F1596" s="200"/>
      <c r="G1596" s="200"/>
      <c r="H1596" s="200"/>
      <c r="I1596" s="200"/>
      <c r="J1596" s="200"/>
      <c r="K1596" s="200"/>
      <c r="L1596" s="200"/>
      <c r="M1596" s="200"/>
      <c r="N1596" s="200"/>
      <c r="O1596" s="200"/>
      <c r="R1596" s="200"/>
      <c r="S1596" s="200"/>
    </row>
    <row r="1597" spans="1:19" s="221" customFormat="1">
      <c r="A1597" s="200"/>
      <c r="B1597" s="200"/>
      <c r="C1597" s="200"/>
      <c r="D1597" s="200"/>
      <c r="E1597" s="200"/>
      <c r="F1597" s="200"/>
      <c r="G1597" s="200"/>
      <c r="H1597" s="200"/>
      <c r="I1597" s="200"/>
      <c r="J1597" s="200"/>
      <c r="K1597" s="200"/>
      <c r="L1597" s="200"/>
      <c r="M1597" s="200"/>
      <c r="N1597" s="200"/>
      <c r="O1597" s="200"/>
      <c r="R1597" s="200"/>
      <c r="S1597" s="200"/>
    </row>
    <row r="1598" spans="1:19" s="221" customFormat="1">
      <c r="A1598" s="200"/>
      <c r="B1598" s="200"/>
      <c r="C1598" s="200"/>
      <c r="D1598" s="200"/>
      <c r="E1598" s="200"/>
      <c r="F1598" s="200"/>
      <c r="G1598" s="200"/>
      <c r="H1598" s="200"/>
      <c r="I1598" s="200"/>
      <c r="J1598" s="200"/>
      <c r="K1598" s="200"/>
      <c r="L1598" s="200"/>
      <c r="M1598" s="200"/>
      <c r="N1598" s="200"/>
      <c r="O1598" s="200"/>
      <c r="R1598" s="200"/>
      <c r="S1598" s="200"/>
    </row>
    <row r="1599" spans="1:19" s="221" customFormat="1">
      <c r="A1599" s="200"/>
      <c r="B1599" s="200"/>
      <c r="C1599" s="200"/>
      <c r="D1599" s="200"/>
      <c r="E1599" s="200"/>
      <c r="F1599" s="200"/>
      <c r="G1599" s="200"/>
      <c r="H1599" s="200"/>
      <c r="I1599" s="200"/>
      <c r="J1599" s="200"/>
      <c r="K1599" s="200"/>
      <c r="L1599" s="200"/>
      <c r="M1599" s="200"/>
      <c r="N1599" s="200"/>
      <c r="O1599" s="200"/>
      <c r="R1599" s="200"/>
      <c r="S1599" s="200"/>
    </row>
    <row r="1600" spans="1:19" s="221" customFormat="1">
      <c r="A1600" s="200"/>
      <c r="B1600" s="200"/>
      <c r="C1600" s="200"/>
      <c r="D1600" s="200"/>
      <c r="E1600" s="200"/>
      <c r="F1600" s="200"/>
      <c r="G1600" s="200"/>
      <c r="H1600" s="200"/>
      <c r="I1600" s="200"/>
      <c r="J1600" s="200"/>
      <c r="K1600" s="200"/>
      <c r="L1600" s="200"/>
      <c r="M1600" s="200"/>
      <c r="N1600" s="200"/>
      <c r="O1600" s="200"/>
      <c r="R1600" s="200"/>
      <c r="S1600" s="200"/>
    </row>
    <row r="1601" spans="1:19" s="221" customFormat="1">
      <c r="A1601" s="200"/>
      <c r="B1601" s="200"/>
      <c r="C1601" s="200"/>
      <c r="D1601" s="200"/>
      <c r="E1601" s="200"/>
      <c r="F1601" s="200"/>
      <c r="G1601" s="200"/>
      <c r="H1601" s="200"/>
      <c r="I1601" s="200"/>
      <c r="J1601" s="200"/>
      <c r="K1601" s="200"/>
      <c r="L1601" s="200"/>
      <c r="M1601" s="200"/>
      <c r="N1601" s="200"/>
      <c r="O1601" s="200"/>
      <c r="R1601" s="200"/>
      <c r="S1601" s="200"/>
    </row>
    <row r="1602" spans="1:19" s="221" customFormat="1">
      <c r="A1602" s="200"/>
      <c r="B1602" s="200"/>
      <c r="C1602" s="200"/>
      <c r="D1602" s="200"/>
      <c r="E1602" s="200"/>
      <c r="F1602" s="200"/>
      <c r="G1602" s="200"/>
      <c r="H1602" s="200"/>
      <c r="I1602" s="200"/>
      <c r="J1602" s="200"/>
      <c r="K1602" s="200"/>
      <c r="L1602" s="200"/>
      <c r="M1602" s="200"/>
      <c r="N1602" s="200"/>
      <c r="O1602" s="200"/>
      <c r="R1602" s="200"/>
      <c r="S1602" s="200"/>
    </row>
    <row r="1603" spans="1:19" s="221" customFormat="1">
      <c r="A1603" s="200"/>
      <c r="B1603" s="200"/>
      <c r="C1603" s="200"/>
      <c r="D1603" s="200"/>
      <c r="E1603" s="200"/>
      <c r="F1603" s="200"/>
      <c r="G1603" s="200"/>
      <c r="H1603" s="200"/>
      <c r="I1603" s="200"/>
      <c r="J1603" s="200"/>
      <c r="K1603" s="200"/>
      <c r="L1603" s="200"/>
      <c r="M1603" s="200"/>
      <c r="N1603" s="200"/>
      <c r="O1603" s="200"/>
      <c r="R1603" s="200"/>
      <c r="S1603" s="200"/>
    </row>
    <row r="1604" spans="1:19" s="221" customFormat="1">
      <c r="A1604" s="200"/>
      <c r="B1604" s="200"/>
      <c r="C1604" s="200"/>
      <c r="D1604" s="200"/>
      <c r="E1604" s="200"/>
      <c r="F1604" s="200"/>
      <c r="G1604" s="200"/>
      <c r="H1604" s="200"/>
      <c r="I1604" s="200"/>
      <c r="J1604" s="200"/>
      <c r="K1604" s="200"/>
      <c r="L1604" s="200"/>
      <c r="M1604" s="200"/>
      <c r="N1604" s="200"/>
      <c r="O1604" s="200"/>
      <c r="R1604" s="200"/>
      <c r="S1604" s="200"/>
    </row>
    <row r="1605" spans="1:19" s="221" customFormat="1">
      <c r="A1605" s="200"/>
      <c r="B1605" s="200"/>
      <c r="C1605" s="200"/>
      <c r="D1605" s="200"/>
      <c r="E1605" s="200"/>
      <c r="F1605" s="200"/>
      <c r="G1605" s="200"/>
      <c r="H1605" s="200"/>
      <c r="I1605" s="200"/>
      <c r="J1605" s="200"/>
      <c r="K1605" s="200"/>
      <c r="L1605" s="200"/>
      <c r="M1605" s="200"/>
      <c r="N1605" s="200"/>
      <c r="O1605" s="200"/>
      <c r="R1605" s="200"/>
      <c r="S1605" s="200"/>
    </row>
    <row r="1606" spans="1:19" s="221" customFormat="1">
      <c r="A1606" s="200"/>
      <c r="B1606" s="200"/>
      <c r="C1606" s="200"/>
      <c r="D1606" s="200"/>
      <c r="E1606" s="200"/>
      <c r="F1606" s="200"/>
      <c r="G1606" s="200"/>
      <c r="H1606" s="200"/>
      <c r="I1606" s="200"/>
      <c r="J1606" s="200"/>
      <c r="K1606" s="200"/>
      <c r="L1606" s="200"/>
      <c r="M1606" s="200"/>
      <c r="N1606" s="200"/>
      <c r="O1606" s="200"/>
      <c r="R1606" s="200"/>
      <c r="S1606" s="200"/>
    </row>
    <row r="1607" spans="1:19" s="221" customFormat="1">
      <c r="A1607" s="200"/>
      <c r="B1607" s="200"/>
      <c r="C1607" s="200"/>
      <c r="D1607" s="200"/>
      <c r="E1607" s="200"/>
      <c r="F1607" s="200"/>
      <c r="G1607" s="200"/>
      <c r="H1607" s="200"/>
      <c r="I1607" s="200"/>
      <c r="J1607" s="200"/>
      <c r="K1607" s="200"/>
      <c r="L1607" s="200"/>
      <c r="M1607" s="200"/>
      <c r="N1607" s="200"/>
      <c r="O1607" s="200"/>
      <c r="R1607" s="200"/>
      <c r="S1607" s="200"/>
    </row>
    <row r="1608" spans="1:19" s="221" customFormat="1">
      <c r="A1608" s="200"/>
      <c r="B1608" s="200"/>
      <c r="C1608" s="200"/>
      <c r="D1608" s="200"/>
      <c r="E1608" s="200"/>
      <c r="F1608" s="200"/>
      <c r="G1608" s="200"/>
      <c r="H1608" s="200"/>
      <c r="I1608" s="200"/>
      <c r="J1608" s="200"/>
      <c r="K1608" s="200"/>
      <c r="L1608" s="200"/>
      <c r="M1608" s="200"/>
      <c r="N1608" s="200"/>
      <c r="O1608" s="200"/>
      <c r="R1608" s="200"/>
      <c r="S1608" s="200"/>
    </row>
    <row r="1609" spans="1:19" s="221" customFormat="1">
      <c r="A1609" s="200"/>
      <c r="B1609" s="200"/>
      <c r="C1609" s="200"/>
      <c r="D1609" s="200"/>
      <c r="E1609" s="200"/>
      <c r="F1609" s="200"/>
      <c r="G1609" s="200"/>
      <c r="H1609" s="200"/>
      <c r="I1609" s="200"/>
      <c r="J1609" s="200"/>
      <c r="K1609" s="200"/>
      <c r="L1609" s="200"/>
      <c r="M1609" s="200"/>
      <c r="N1609" s="200"/>
      <c r="O1609" s="200"/>
      <c r="R1609" s="200"/>
      <c r="S1609" s="200"/>
    </row>
    <row r="1610" spans="1:19" s="221" customFormat="1">
      <c r="A1610" s="200"/>
      <c r="B1610" s="200"/>
      <c r="C1610" s="200"/>
      <c r="D1610" s="200"/>
      <c r="E1610" s="200"/>
      <c r="F1610" s="200"/>
      <c r="G1610" s="200"/>
      <c r="H1610" s="200"/>
      <c r="I1610" s="200"/>
      <c r="J1610" s="200"/>
      <c r="K1610" s="200"/>
      <c r="L1610" s="200"/>
      <c r="M1610" s="200"/>
      <c r="N1610" s="200"/>
      <c r="O1610" s="200"/>
      <c r="R1610" s="200"/>
      <c r="S1610" s="200"/>
    </row>
    <row r="1611" spans="1:19" s="221" customFormat="1">
      <c r="A1611" s="200"/>
      <c r="B1611" s="200"/>
      <c r="C1611" s="200"/>
      <c r="D1611" s="200"/>
      <c r="E1611" s="200"/>
      <c r="F1611" s="200"/>
      <c r="G1611" s="200"/>
      <c r="H1611" s="200"/>
      <c r="I1611" s="200"/>
      <c r="J1611" s="200"/>
      <c r="K1611" s="200"/>
      <c r="L1611" s="200"/>
      <c r="M1611" s="200"/>
      <c r="N1611" s="200"/>
      <c r="O1611" s="200"/>
      <c r="R1611" s="200"/>
      <c r="S1611" s="200"/>
    </row>
    <row r="1612" spans="1:19" s="221" customFormat="1">
      <c r="A1612" s="200"/>
      <c r="B1612" s="200"/>
      <c r="C1612" s="200"/>
      <c r="D1612" s="200"/>
      <c r="E1612" s="200"/>
      <c r="F1612" s="200"/>
      <c r="G1612" s="200"/>
      <c r="H1612" s="200"/>
      <c r="I1612" s="200"/>
      <c r="J1612" s="200"/>
      <c r="K1612" s="200"/>
      <c r="L1612" s="200"/>
      <c r="M1612" s="200"/>
      <c r="N1612" s="200"/>
      <c r="O1612" s="200"/>
      <c r="R1612" s="200"/>
      <c r="S1612" s="200"/>
    </row>
    <row r="1613" spans="1:19" s="221" customFormat="1">
      <c r="A1613" s="200"/>
      <c r="B1613" s="200"/>
      <c r="C1613" s="200"/>
      <c r="D1613" s="200"/>
      <c r="E1613" s="200"/>
      <c r="F1613" s="200"/>
      <c r="G1613" s="200"/>
      <c r="H1613" s="200"/>
      <c r="I1613" s="200"/>
      <c r="J1613" s="200"/>
      <c r="K1613" s="200"/>
      <c r="L1613" s="200"/>
      <c r="M1613" s="200"/>
      <c r="N1613" s="200"/>
      <c r="O1613" s="200"/>
      <c r="R1613" s="200"/>
      <c r="S1613" s="200"/>
    </row>
    <row r="1614" spans="1:19" s="221" customFormat="1">
      <c r="A1614" s="200"/>
      <c r="B1614" s="200"/>
      <c r="C1614" s="200"/>
      <c r="D1614" s="200"/>
      <c r="E1614" s="200"/>
      <c r="F1614" s="200"/>
      <c r="G1614" s="200"/>
      <c r="H1614" s="200"/>
      <c r="I1614" s="200"/>
      <c r="J1614" s="200"/>
      <c r="K1614" s="200"/>
      <c r="L1614" s="200"/>
      <c r="M1614" s="200"/>
      <c r="N1614" s="200"/>
      <c r="O1614" s="200"/>
      <c r="R1614" s="200"/>
      <c r="S1614" s="200"/>
    </row>
    <row r="1615" spans="1:19" s="221" customFormat="1">
      <c r="A1615" s="200"/>
      <c r="B1615" s="200"/>
      <c r="C1615" s="200"/>
      <c r="D1615" s="200"/>
      <c r="E1615" s="200"/>
      <c r="F1615" s="200"/>
      <c r="G1615" s="200"/>
      <c r="H1615" s="200"/>
      <c r="I1615" s="200"/>
      <c r="J1615" s="200"/>
      <c r="K1615" s="200"/>
      <c r="L1615" s="200"/>
      <c r="M1615" s="200"/>
      <c r="N1615" s="200"/>
      <c r="O1615" s="200"/>
      <c r="R1615" s="200"/>
      <c r="S1615" s="200"/>
    </row>
    <row r="1616" spans="1:19" s="221" customFormat="1">
      <c r="A1616" s="200"/>
      <c r="B1616" s="200"/>
      <c r="C1616" s="200"/>
      <c r="D1616" s="200"/>
      <c r="E1616" s="200"/>
      <c r="F1616" s="200"/>
      <c r="G1616" s="200"/>
      <c r="H1616" s="200"/>
      <c r="I1616" s="200"/>
      <c r="J1616" s="200"/>
      <c r="K1616" s="200"/>
      <c r="L1616" s="200"/>
      <c r="M1616" s="200"/>
      <c r="N1616" s="200"/>
      <c r="O1616" s="200"/>
      <c r="R1616" s="200"/>
      <c r="S1616" s="200"/>
    </row>
    <row r="1617" spans="1:19" s="221" customFormat="1">
      <c r="A1617" s="200"/>
      <c r="B1617" s="200"/>
      <c r="C1617" s="200"/>
      <c r="D1617" s="200"/>
      <c r="E1617" s="200"/>
      <c r="F1617" s="200"/>
      <c r="G1617" s="200"/>
      <c r="H1617" s="200"/>
      <c r="I1617" s="200"/>
      <c r="J1617" s="200"/>
      <c r="K1617" s="200"/>
      <c r="L1617" s="200"/>
      <c r="M1617" s="200"/>
      <c r="N1617" s="200"/>
      <c r="O1617" s="200"/>
      <c r="R1617" s="200"/>
      <c r="S1617" s="200"/>
    </row>
    <row r="1618" spans="1:19" s="221" customFormat="1">
      <c r="A1618" s="200"/>
      <c r="B1618" s="200"/>
      <c r="C1618" s="200"/>
      <c r="D1618" s="200"/>
      <c r="E1618" s="200"/>
      <c r="F1618" s="200"/>
      <c r="G1618" s="200"/>
      <c r="H1618" s="200"/>
      <c r="I1618" s="200"/>
      <c r="J1618" s="200"/>
      <c r="K1618" s="200"/>
      <c r="L1618" s="200"/>
      <c r="M1618" s="200"/>
      <c r="N1618" s="200"/>
      <c r="O1618" s="200"/>
      <c r="R1618" s="200"/>
      <c r="S1618" s="200"/>
    </row>
    <row r="1619" spans="1:19" s="221" customFormat="1">
      <c r="A1619" s="200"/>
      <c r="B1619" s="200"/>
      <c r="C1619" s="200"/>
      <c r="D1619" s="200"/>
      <c r="E1619" s="200"/>
      <c r="F1619" s="200"/>
      <c r="G1619" s="200"/>
      <c r="H1619" s="200"/>
      <c r="I1619" s="200"/>
      <c r="J1619" s="200"/>
      <c r="K1619" s="200"/>
      <c r="L1619" s="200"/>
      <c r="M1619" s="200"/>
      <c r="N1619" s="200"/>
      <c r="O1619" s="200"/>
      <c r="R1619" s="200"/>
      <c r="S1619" s="200"/>
    </row>
    <row r="1620" spans="1:19" s="221" customFormat="1">
      <c r="A1620" s="200"/>
      <c r="B1620" s="200"/>
      <c r="C1620" s="200"/>
      <c r="D1620" s="200"/>
      <c r="E1620" s="200"/>
      <c r="F1620" s="200"/>
      <c r="G1620" s="200"/>
      <c r="H1620" s="200"/>
      <c r="I1620" s="200"/>
      <c r="J1620" s="200"/>
      <c r="K1620" s="200"/>
      <c r="L1620" s="200"/>
      <c r="M1620" s="200"/>
      <c r="N1620" s="200"/>
      <c r="O1620" s="200"/>
      <c r="R1620" s="200"/>
      <c r="S1620" s="200"/>
    </row>
    <row r="1621" spans="1:19" s="221" customFormat="1">
      <c r="A1621" s="200"/>
      <c r="B1621" s="200"/>
      <c r="C1621" s="200"/>
      <c r="D1621" s="200"/>
      <c r="E1621" s="200"/>
      <c r="F1621" s="200"/>
      <c r="G1621" s="200"/>
      <c r="H1621" s="200"/>
      <c r="I1621" s="200"/>
      <c r="J1621" s="200"/>
      <c r="K1621" s="200"/>
      <c r="L1621" s="200"/>
      <c r="M1621" s="200"/>
      <c r="N1621" s="200"/>
      <c r="O1621" s="200"/>
      <c r="R1621" s="200"/>
      <c r="S1621" s="200"/>
    </row>
    <row r="1622" spans="1:19" s="221" customFormat="1">
      <c r="A1622" s="200"/>
      <c r="B1622" s="200"/>
      <c r="C1622" s="200"/>
      <c r="D1622" s="200"/>
      <c r="E1622" s="200"/>
      <c r="F1622" s="200"/>
      <c r="G1622" s="200"/>
      <c r="H1622" s="200"/>
      <c r="I1622" s="200"/>
      <c r="J1622" s="200"/>
      <c r="K1622" s="200"/>
      <c r="L1622" s="200"/>
      <c r="M1622" s="200"/>
      <c r="N1622" s="200"/>
      <c r="O1622" s="200"/>
      <c r="R1622" s="200"/>
      <c r="S1622" s="200"/>
    </row>
    <row r="1623" spans="1:19" s="221" customFormat="1">
      <c r="A1623" s="200"/>
      <c r="B1623" s="200"/>
      <c r="C1623" s="200"/>
      <c r="D1623" s="200"/>
      <c r="E1623" s="200"/>
      <c r="F1623" s="200"/>
      <c r="G1623" s="200"/>
      <c r="H1623" s="200"/>
      <c r="I1623" s="200"/>
      <c r="J1623" s="200"/>
      <c r="K1623" s="200"/>
      <c r="L1623" s="200"/>
      <c r="M1623" s="200"/>
      <c r="N1623" s="200"/>
      <c r="O1623" s="200"/>
      <c r="R1623" s="200"/>
      <c r="S1623" s="200"/>
    </row>
    <row r="1624" spans="1:19" s="221" customFormat="1">
      <c r="A1624" s="200"/>
      <c r="B1624" s="200"/>
      <c r="C1624" s="200"/>
      <c r="D1624" s="200"/>
      <c r="E1624" s="200"/>
      <c r="F1624" s="200"/>
      <c r="G1624" s="200"/>
      <c r="H1624" s="200"/>
      <c r="I1624" s="200"/>
      <c r="J1624" s="200"/>
      <c r="K1624" s="200"/>
      <c r="L1624" s="200"/>
      <c r="M1624" s="200"/>
      <c r="N1624" s="200"/>
      <c r="O1624" s="200"/>
      <c r="R1624" s="200"/>
      <c r="S1624" s="200"/>
    </row>
    <row r="1625" spans="1:19" s="221" customFormat="1">
      <c r="A1625" s="200"/>
      <c r="B1625" s="200"/>
      <c r="C1625" s="200"/>
      <c r="D1625" s="200"/>
      <c r="E1625" s="200"/>
      <c r="F1625" s="200"/>
      <c r="G1625" s="200"/>
      <c r="H1625" s="200"/>
      <c r="I1625" s="200"/>
      <c r="J1625" s="200"/>
      <c r="K1625" s="200"/>
      <c r="L1625" s="200"/>
      <c r="M1625" s="200"/>
      <c r="N1625" s="200"/>
      <c r="O1625" s="200"/>
      <c r="R1625" s="200"/>
      <c r="S1625" s="200"/>
    </row>
    <row r="1626" spans="1:19" s="221" customFormat="1">
      <c r="A1626" s="200"/>
      <c r="B1626" s="200"/>
      <c r="C1626" s="200"/>
      <c r="D1626" s="200"/>
      <c r="E1626" s="200"/>
      <c r="F1626" s="200"/>
      <c r="G1626" s="200"/>
      <c r="H1626" s="200"/>
      <c r="I1626" s="200"/>
      <c r="J1626" s="200"/>
      <c r="K1626" s="200"/>
      <c r="L1626" s="200"/>
      <c r="M1626" s="200"/>
      <c r="N1626" s="200"/>
      <c r="O1626" s="200"/>
      <c r="R1626" s="200"/>
      <c r="S1626" s="200"/>
    </row>
    <row r="1627" spans="1:19" s="221" customFormat="1">
      <c r="A1627" s="200"/>
      <c r="B1627" s="200"/>
      <c r="C1627" s="200"/>
      <c r="D1627" s="200"/>
      <c r="E1627" s="200"/>
      <c r="F1627" s="200"/>
      <c r="G1627" s="200"/>
      <c r="H1627" s="200"/>
      <c r="I1627" s="200"/>
      <c r="J1627" s="200"/>
      <c r="K1627" s="200"/>
      <c r="L1627" s="200"/>
      <c r="M1627" s="200"/>
      <c r="N1627" s="200"/>
      <c r="O1627" s="200"/>
      <c r="R1627" s="200"/>
      <c r="S1627" s="200"/>
    </row>
    <row r="1628" spans="1:19" s="221" customFormat="1">
      <c r="A1628" s="200"/>
      <c r="B1628" s="200"/>
      <c r="C1628" s="200"/>
      <c r="D1628" s="200"/>
      <c r="E1628" s="200"/>
      <c r="F1628" s="200"/>
      <c r="G1628" s="200"/>
      <c r="H1628" s="200"/>
      <c r="I1628" s="200"/>
      <c r="J1628" s="200"/>
      <c r="K1628" s="200"/>
      <c r="L1628" s="200"/>
      <c r="M1628" s="200"/>
      <c r="N1628" s="200"/>
      <c r="O1628" s="200"/>
      <c r="R1628" s="200"/>
      <c r="S1628" s="200"/>
    </row>
    <row r="1629" spans="1:19" s="221" customFormat="1">
      <c r="A1629" s="200"/>
      <c r="B1629" s="200"/>
      <c r="C1629" s="200"/>
      <c r="D1629" s="200"/>
      <c r="E1629" s="200"/>
      <c r="F1629" s="200"/>
      <c r="G1629" s="200"/>
      <c r="H1629" s="200"/>
      <c r="I1629" s="200"/>
      <c r="J1629" s="200"/>
      <c r="K1629" s="200"/>
      <c r="L1629" s="200"/>
      <c r="M1629" s="200"/>
      <c r="N1629" s="200"/>
      <c r="O1629" s="200"/>
      <c r="R1629" s="200"/>
      <c r="S1629" s="200"/>
    </row>
    <row r="1630" spans="1:19" s="221" customFormat="1">
      <c r="A1630" s="200"/>
      <c r="B1630" s="200"/>
      <c r="C1630" s="200"/>
      <c r="D1630" s="200"/>
      <c r="E1630" s="200"/>
      <c r="F1630" s="200"/>
      <c r="G1630" s="200"/>
      <c r="H1630" s="200"/>
      <c r="I1630" s="200"/>
      <c r="J1630" s="200"/>
      <c r="K1630" s="200"/>
      <c r="L1630" s="200"/>
      <c r="M1630" s="200"/>
      <c r="N1630" s="200"/>
      <c r="O1630" s="200"/>
      <c r="R1630" s="200"/>
      <c r="S1630" s="200"/>
    </row>
    <row r="1631" spans="1:19" s="221" customFormat="1">
      <c r="A1631" s="200"/>
      <c r="B1631" s="200"/>
      <c r="C1631" s="200"/>
      <c r="D1631" s="200"/>
      <c r="E1631" s="200"/>
      <c r="F1631" s="200"/>
      <c r="G1631" s="200"/>
      <c r="H1631" s="200"/>
      <c r="I1631" s="200"/>
      <c r="J1631" s="200"/>
      <c r="K1631" s="200"/>
      <c r="L1631" s="200"/>
      <c r="M1631" s="200"/>
      <c r="N1631" s="200"/>
      <c r="O1631" s="200"/>
      <c r="R1631" s="200"/>
      <c r="S1631" s="200"/>
    </row>
    <row r="1632" spans="1:19" s="221" customFormat="1">
      <c r="A1632" s="200"/>
      <c r="B1632" s="200"/>
      <c r="C1632" s="200"/>
      <c r="D1632" s="200"/>
      <c r="E1632" s="200"/>
      <c r="F1632" s="200"/>
      <c r="G1632" s="200"/>
      <c r="H1632" s="200"/>
      <c r="I1632" s="200"/>
      <c r="J1632" s="200"/>
      <c r="K1632" s="200"/>
      <c r="L1632" s="200"/>
      <c r="M1632" s="200"/>
      <c r="N1632" s="200"/>
      <c r="O1632" s="200"/>
      <c r="R1632" s="200"/>
      <c r="S1632" s="200"/>
    </row>
    <row r="1633" spans="1:19" s="221" customFormat="1">
      <c r="A1633" s="200"/>
      <c r="B1633" s="200"/>
      <c r="C1633" s="200"/>
      <c r="D1633" s="200"/>
      <c r="E1633" s="200"/>
      <c r="F1633" s="200"/>
      <c r="G1633" s="200"/>
      <c r="H1633" s="200"/>
      <c r="I1633" s="200"/>
      <c r="J1633" s="200"/>
      <c r="K1633" s="200"/>
      <c r="L1633" s="200"/>
      <c r="M1633" s="200"/>
      <c r="N1633" s="200"/>
      <c r="O1633" s="200"/>
      <c r="R1633" s="200"/>
      <c r="S1633" s="200"/>
    </row>
    <row r="1634" spans="1:19" s="221" customFormat="1">
      <c r="A1634" s="200"/>
      <c r="B1634" s="200"/>
      <c r="C1634" s="200"/>
      <c r="D1634" s="200"/>
      <c r="E1634" s="200"/>
      <c r="F1634" s="200"/>
      <c r="G1634" s="200"/>
      <c r="H1634" s="200"/>
      <c r="I1634" s="200"/>
      <c r="J1634" s="200"/>
      <c r="K1634" s="200"/>
      <c r="L1634" s="200"/>
      <c r="M1634" s="200"/>
      <c r="N1634" s="200"/>
      <c r="O1634" s="200"/>
      <c r="R1634" s="200"/>
      <c r="S1634" s="200"/>
    </row>
    <row r="1635" spans="1:19" s="221" customFormat="1">
      <c r="A1635" s="200"/>
      <c r="B1635" s="200"/>
      <c r="C1635" s="200"/>
      <c r="D1635" s="200"/>
      <c r="E1635" s="200"/>
      <c r="F1635" s="200"/>
      <c r="G1635" s="200"/>
      <c r="H1635" s="200"/>
      <c r="I1635" s="200"/>
      <c r="J1635" s="200"/>
      <c r="K1635" s="200"/>
      <c r="L1635" s="200"/>
      <c r="M1635" s="200"/>
      <c r="N1635" s="200"/>
      <c r="O1635" s="200"/>
      <c r="R1635" s="200"/>
      <c r="S1635" s="200"/>
    </row>
    <row r="1636" spans="1:19" s="221" customFormat="1">
      <c r="A1636" s="200"/>
      <c r="B1636" s="200"/>
      <c r="C1636" s="200"/>
      <c r="D1636" s="200"/>
      <c r="E1636" s="200"/>
      <c r="F1636" s="200"/>
      <c r="G1636" s="200"/>
      <c r="H1636" s="200"/>
      <c r="I1636" s="200"/>
      <c r="J1636" s="200"/>
      <c r="K1636" s="200"/>
      <c r="L1636" s="200"/>
      <c r="M1636" s="200"/>
      <c r="N1636" s="200"/>
      <c r="O1636" s="200"/>
      <c r="R1636" s="200"/>
      <c r="S1636" s="200"/>
    </row>
    <row r="1637" spans="1:19" s="221" customFormat="1">
      <c r="A1637" s="200"/>
      <c r="B1637" s="200"/>
      <c r="C1637" s="200"/>
      <c r="D1637" s="200"/>
      <c r="E1637" s="200"/>
      <c r="F1637" s="200"/>
      <c r="G1637" s="200"/>
      <c r="H1637" s="200"/>
      <c r="I1637" s="200"/>
      <c r="J1637" s="200"/>
      <c r="K1637" s="200"/>
      <c r="L1637" s="200"/>
      <c r="M1637" s="200"/>
      <c r="N1637" s="200"/>
      <c r="O1637" s="200"/>
      <c r="R1637" s="200"/>
      <c r="S1637" s="200"/>
    </row>
    <row r="1638" spans="1:19" s="221" customFormat="1">
      <c r="A1638" s="200"/>
      <c r="B1638" s="200"/>
      <c r="C1638" s="200"/>
      <c r="D1638" s="200"/>
      <c r="E1638" s="200"/>
      <c r="F1638" s="200"/>
      <c r="G1638" s="200"/>
      <c r="H1638" s="200"/>
      <c r="I1638" s="200"/>
      <c r="J1638" s="200"/>
      <c r="K1638" s="200"/>
      <c r="L1638" s="200"/>
      <c r="M1638" s="200"/>
      <c r="N1638" s="200"/>
      <c r="O1638" s="200"/>
      <c r="R1638" s="200"/>
      <c r="S1638" s="200"/>
    </row>
    <row r="1639" spans="1:19" s="221" customFormat="1">
      <c r="A1639" s="200"/>
      <c r="B1639" s="200"/>
      <c r="C1639" s="200"/>
      <c r="D1639" s="200"/>
      <c r="E1639" s="200"/>
      <c r="F1639" s="200"/>
      <c r="G1639" s="200"/>
      <c r="H1639" s="200"/>
      <c r="I1639" s="200"/>
      <c r="J1639" s="200"/>
      <c r="K1639" s="200"/>
      <c r="L1639" s="200"/>
      <c r="M1639" s="200"/>
      <c r="N1639" s="200"/>
      <c r="O1639" s="200"/>
      <c r="R1639" s="200"/>
      <c r="S1639" s="200"/>
    </row>
    <row r="1640" spans="1:19" s="221" customFormat="1">
      <c r="A1640" s="200"/>
      <c r="B1640" s="200"/>
      <c r="C1640" s="200"/>
      <c r="D1640" s="200"/>
      <c r="E1640" s="200"/>
      <c r="F1640" s="200"/>
      <c r="G1640" s="200"/>
      <c r="H1640" s="200"/>
      <c r="I1640" s="200"/>
      <c r="J1640" s="200"/>
      <c r="K1640" s="200"/>
      <c r="L1640" s="200"/>
      <c r="M1640" s="200"/>
      <c r="N1640" s="200"/>
      <c r="O1640" s="200"/>
      <c r="R1640" s="200"/>
      <c r="S1640" s="200"/>
    </row>
    <row r="1641" spans="1:19" s="221" customFormat="1">
      <c r="A1641" s="200"/>
      <c r="B1641" s="200"/>
      <c r="C1641" s="200"/>
      <c r="D1641" s="200"/>
      <c r="E1641" s="200"/>
      <c r="F1641" s="200"/>
      <c r="G1641" s="200"/>
      <c r="H1641" s="200"/>
      <c r="I1641" s="200"/>
      <c r="J1641" s="200"/>
      <c r="K1641" s="200"/>
      <c r="L1641" s="200"/>
      <c r="M1641" s="200"/>
      <c r="N1641" s="200"/>
      <c r="O1641" s="200"/>
      <c r="R1641" s="200"/>
      <c r="S1641" s="200"/>
    </row>
    <row r="1642" spans="1:19" s="221" customFormat="1">
      <c r="A1642" s="200"/>
      <c r="B1642" s="200"/>
      <c r="C1642" s="200"/>
      <c r="D1642" s="200"/>
      <c r="E1642" s="200"/>
      <c r="F1642" s="200"/>
      <c r="G1642" s="200"/>
      <c r="H1642" s="200"/>
      <c r="I1642" s="200"/>
      <c r="J1642" s="200"/>
      <c r="K1642" s="200"/>
      <c r="L1642" s="200"/>
      <c r="M1642" s="200"/>
      <c r="N1642" s="200"/>
      <c r="O1642" s="200"/>
      <c r="R1642" s="200"/>
      <c r="S1642" s="200"/>
    </row>
    <row r="1643" spans="1:19" s="221" customFormat="1">
      <c r="A1643" s="200"/>
      <c r="B1643" s="200"/>
      <c r="C1643" s="200"/>
      <c r="D1643" s="200"/>
      <c r="E1643" s="200"/>
      <c r="F1643" s="200"/>
      <c r="G1643" s="200"/>
      <c r="H1643" s="200"/>
      <c r="I1643" s="200"/>
      <c r="J1643" s="200"/>
      <c r="K1643" s="200"/>
      <c r="L1643" s="200"/>
      <c r="M1643" s="200"/>
      <c r="N1643" s="200"/>
      <c r="O1643" s="200"/>
      <c r="R1643" s="200"/>
      <c r="S1643" s="200"/>
    </row>
    <row r="1644" spans="1:19" s="221" customFormat="1">
      <c r="A1644" s="200"/>
      <c r="B1644" s="200"/>
      <c r="C1644" s="200"/>
      <c r="D1644" s="200"/>
      <c r="E1644" s="200"/>
      <c r="F1644" s="200"/>
      <c r="G1644" s="200"/>
      <c r="H1644" s="200"/>
      <c r="I1644" s="200"/>
      <c r="J1644" s="200"/>
      <c r="K1644" s="200"/>
      <c r="L1644" s="200"/>
      <c r="M1644" s="200"/>
      <c r="N1644" s="200"/>
      <c r="O1644" s="200"/>
      <c r="R1644" s="200"/>
      <c r="S1644" s="200"/>
    </row>
    <row r="1645" spans="1:19" s="221" customFormat="1">
      <c r="A1645" s="200"/>
      <c r="B1645" s="200"/>
      <c r="C1645" s="200"/>
      <c r="D1645" s="200"/>
      <c r="E1645" s="200"/>
      <c r="F1645" s="200"/>
      <c r="G1645" s="200"/>
      <c r="H1645" s="200"/>
      <c r="I1645" s="200"/>
      <c r="J1645" s="200"/>
      <c r="K1645" s="200"/>
      <c r="L1645" s="200"/>
      <c r="M1645" s="200"/>
      <c r="N1645" s="200"/>
      <c r="O1645" s="200"/>
      <c r="R1645" s="200"/>
      <c r="S1645" s="200"/>
    </row>
    <row r="1646" spans="1:19" s="221" customFormat="1">
      <c r="A1646" s="200"/>
      <c r="B1646" s="200"/>
      <c r="C1646" s="200"/>
      <c r="D1646" s="200"/>
      <c r="E1646" s="200"/>
      <c r="F1646" s="200"/>
      <c r="G1646" s="200"/>
      <c r="H1646" s="200"/>
      <c r="I1646" s="200"/>
      <c r="J1646" s="200"/>
      <c r="K1646" s="200"/>
      <c r="L1646" s="200"/>
      <c r="M1646" s="200"/>
      <c r="N1646" s="200"/>
      <c r="O1646" s="200"/>
      <c r="R1646" s="200"/>
      <c r="S1646" s="200"/>
    </row>
    <row r="1647" spans="1:19" s="221" customFormat="1">
      <c r="A1647" s="200"/>
      <c r="B1647" s="200"/>
      <c r="C1647" s="200"/>
      <c r="D1647" s="200"/>
      <c r="E1647" s="200"/>
      <c r="F1647" s="200"/>
      <c r="G1647" s="200"/>
      <c r="H1647" s="200"/>
      <c r="I1647" s="200"/>
      <c r="J1647" s="200"/>
      <c r="K1647" s="200"/>
      <c r="L1647" s="200"/>
      <c r="M1647" s="200"/>
      <c r="N1647" s="200"/>
      <c r="O1647" s="200"/>
      <c r="R1647" s="200"/>
      <c r="S1647" s="200"/>
    </row>
    <row r="1648" spans="1:19" s="221" customFormat="1">
      <c r="A1648" s="200"/>
      <c r="B1648" s="200"/>
      <c r="C1648" s="200"/>
      <c r="D1648" s="200"/>
      <c r="E1648" s="200"/>
      <c r="F1648" s="200"/>
      <c r="G1648" s="200"/>
      <c r="H1648" s="200"/>
      <c r="I1648" s="200"/>
      <c r="J1648" s="200"/>
      <c r="K1648" s="200"/>
      <c r="L1648" s="200"/>
      <c r="M1648" s="200"/>
      <c r="N1648" s="200"/>
      <c r="O1648" s="200"/>
      <c r="R1648" s="200"/>
      <c r="S1648" s="200"/>
    </row>
    <row r="1649" spans="1:19" s="221" customFormat="1">
      <c r="A1649" s="200"/>
      <c r="B1649" s="200"/>
      <c r="C1649" s="200"/>
      <c r="D1649" s="200"/>
      <c r="E1649" s="200"/>
      <c r="F1649" s="200"/>
      <c r="G1649" s="200"/>
      <c r="H1649" s="200"/>
      <c r="I1649" s="200"/>
      <c r="J1649" s="200"/>
      <c r="K1649" s="200"/>
      <c r="L1649" s="200"/>
      <c r="M1649" s="200"/>
      <c r="N1649" s="200"/>
      <c r="O1649" s="200"/>
      <c r="R1649" s="200"/>
      <c r="S1649" s="200"/>
    </row>
    <row r="1650" spans="1:19" s="221" customFormat="1">
      <c r="A1650" s="200"/>
      <c r="B1650" s="200"/>
      <c r="C1650" s="200"/>
      <c r="D1650" s="200"/>
      <c r="E1650" s="200"/>
      <c r="F1650" s="200"/>
      <c r="G1650" s="200"/>
      <c r="H1650" s="200"/>
      <c r="I1650" s="200"/>
      <c r="J1650" s="200"/>
      <c r="K1650" s="200"/>
      <c r="L1650" s="200"/>
      <c r="M1650" s="200"/>
      <c r="N1650" s="200"/>
      <c r="O1650" s="200"/>
      <c r="R1650" s="200"/>
      <c r="S1650" s="200"/>
    </row>
    <row r="1651" spans="1:19" s="221" customFormat="1">
      <c r="A1651" s="200"/>
      <c r="B1651" s="200"/>
      <c r="C1651" s="200"/>
      <c r="D1651" s="200"/>
      <c r="E1651" s="200"/>
      <c r="F1651" s="200"/>
      <c r="G1651" s="200"/>
      <c r="H1651" s="200"/>
      <c r="I1651" s="200"/>
      <c r="J1651" s="200"/>
      <c r="K1651" s="200"/>
      <c r="L1651" s="200"/>
      <c r="M1651" s="200"/>
      <c r="N1651" s="200"/>
      <c r="O1651" s="200"/>
      <c r="R1651" s="200"/>
      <c r="S1651" s="200"/>
    </row>
    <row r="1652" spans="1:19" s="221" customFormat="1">
      <c r="A1652" s="200"/>
      <c r="B1652" s="200"/>
      <c r="C1652" s="200"/>
      <c r="D1652" s="200"/>
      <c r="E1652" s="200"/>
      <c r="F1652" s="200"/>
      <c r="G1652" s="200"/>
      <c r="H1652" s="200"/>
      <c r="I1652" s="200"/>
      <c r="J1652" s="200"/>
      <c r="K1652" s="200"/>
      <c r="L1652" s="200"/>
      <c r="M1652" s="200"/>
      <c r="N1652" s="200"/>
      <c r="O1652" s="200"/>
      <c r="R1652" s="200"/>
      <c r="S1652" s="200"/>
    </row>
    <row r="1653" spans="1:19" s="221" customFormat="1">
      <c r="A1653" s="200"/>
      <c r="B1653" s="200"/>
      <c r="C1653" s="200"/>
      <c r="D1653" s="200"/>
      <c r="E1653" s="200"/>
      <c r="F1653" s="200"/>
      <c r="G1653" s="200"/>
      <c r="H1653" s="200"/>
      <c r="I1653" s="200"/>
      <c r="J1653" s="200"/>
      <c r="K1653" s="200"/>
      <c r="L1653" s="200"/>
      <c r="M1653" s="200"/>
      <c r="N1653" s="200"/>
      <c r="O1653" s="200"/>
      <c r="R1653" s="200"/>
      <c r="S1653" s="200"/>
    </row>
    <row r="1654" spans="1:19" s="221" customFormat="1">
      <c r="A1654" s="200"/>
      <c r="B1654" s="200"/>
      <c r="C1654" s="200"/>
      <c r="D1654" s="200"/>
      <c r="E1654" s="200"/>
      <c r="F1654" s="200"/>
      <c r="G1654" s="200"/>
      <c r="H1654" s="200"/>
      <c r="I1654" s="200"/>
      <c r="J1654" s="200"/>
      <c r="K1654" s="200"/>
      <c r="L1654" s="200"/>
      <c r="M1654" s="200"/>
      <c r="N1654" s="200"/>
      <c r="O1654" s="200"/>
      <c r="R1654" s="200"/>
      <c r="S1654" s="200"/>
    </row>
    <row r="1655" spans="1:19" s="221" customFormat="1">
      <c r="A1655" s="200"/>
      <c r="B1655" s="200"/>
      <c r="C1655" s="200"/>
      <c r="D1655" s="200"/>
      <c r="E1655" s="200"/>
      <c r="F1655" s="200"/>
      <c r="G1655" s="200"/>
      <c r="H1655" s="200"/>
      <c r="I1655" s="200"/>
      <c r="J1655" s="200"/>
      <c r="K1655" s="200"/>
      <c r="L1655" s="200"/>
      <c r="M1655" s="200"/>
      <c r="N1655" s="200"/>
      <c r="O1655" s="200"/>
      <c r="R1655" s="200"/>
      <c r="S1655" s="200"/>
    </row>
    <row r="1656" spans="1:19" s="221" customFormat="1">
      <c r="A1656" s="200"/>
      <c r="B1656" s="200"/>
      <c r="C1656" s="200"/>
      <c r="D1656" s="200"/>
      <c r="E1656" s="200"/>
      <c r="F1656" s="200"/>
      <c r="G1656" s="200"/>
      <c r="H1656" s="200"/>
      <c r="I1656" s="200"/>
      <c r="J1656" s="200"/>
      <c r="K1656" s="200"/>
      <c r="L1656" s="200"/>
      <c r="M1656" s="200"/>
      <c r="N1656" s="200"/>
      <c r="O1656" s="200"/>
      <c r="R1656" s="200"/>
      <c r="S1656" s="200"/>
    </row>
    <row r="1657" spans="1:19" s="221" customFormat="1">
      <c r="A1657" s="200"/>
      <c r="B1657" s="200"/>
      <c r="C1657" s="200"/>
      <c r="D1657" s="200"/>
      <c r="E1657" s="200"/>
      <c r="F1657" s="200"/>
      <c r="G1657" s="200"/>
      <c r="H1657" s="200"/>
      <c r="I1657" s="200"/>
      <c r="J1657" s="200"/>
      <c r="K1657" s="200"/>
      <c r="L1657" s="200"/>
      <c r="M1657" s="200"/>
      <c r="N1657" s="200"/>
      <c r="O1657" s="200"/>
      <c r="R1657" s="200"/>
      <c r="S1657" s="200"/>
    </row>
    <row r="1658" spans="1:19" s="221" customFormat="1">
      <c r="A1658" s="200"/>
      <c r="B1658" s="200"/>
      <c r="C1658" s="200"/>
      <c r="D1658" s="200"/>
      <c r="E1658" s="200"/>
      <c r="F1658" s="200"/>
      <c r="G1658" s="200"/>
      <c r="H1658" s="200"/>
      <c r="I1658" s="200"/>
      <c r="J1658" s="200"/>
      <c r="K1658" s="200"/>
      <c r="L1658" s="200"/>
      <c r="M1658" s="200"/>
      <c r="N1658" s="200"/>
      <c r="O1658" s="200"/>
      <c r="R1658" s="200"/>
      <c r="S1658" s="200"/>
    </row>
    <row r="1659" spans="1:19" s="221" customFormat="1">
      <c r="A1659" s="200"/>
      <c r="B1659" s="200"/>
      <c r="C1659" s="200"/>
      <c r="D1659" s="200"/>
      <c r="E1659" s="200"/>
      <c r="F1659" s="200"/>
      <c r="G1659" s="200"/>
      <c r="H1659" s="200"/>
      <c r="I1659" s="200"/>
      <c r="J1659" s="200"/>
      <c r="K1659" s="200"/>
      <c r="L1659" s="200"/>
      <c r="M1659" s="200"/>
      <c r="N1659" s="200"/>
      <c r="O1659" s="200"/>
      <c r="R1659" s="200"/>
      <c r="S1659" s="200"/>
    </row>
    <row r="1660" spans="1:19" s="221" customFormat="1">
      <c r="A1660" s="200"/>
      <c r="B1660" s="200"/>
      <c r="C1660" s="200"/>
      <c r="D1660" s="200"/>
      <c r="E1660" s="200"/>
      <c r="F1660" s="200"/>
      <c r="G1660" s="200"/>
      <c r="H1660" s="200"/>
      <c r="I1660" s="200"/>
      <c r="J1660" s="200"/>
      <c r="K1660" s="200"/>
      <c r="L1660" s="200"/>
      <c r="M1660" s="200"/>
      <c r="N1660" s="200"/>
      <c r="O1660" s="200"/>
      <c r="R1660" s="200"/>
      <c r="S1660" s="200"/>
    </row>
    <row r="1661" spans="1:19" s="221" customFormat="1">
      <c r="A1661" s="200"/>
      <c r="B1661" s="200"/>
      <c r="C1661" s="200"/>
      <c r="D1661" s="200"/>
      <c r="E1661" s="200"/>
      <c r="F1661" s="200"/>
      <c r="G1661" s="200"/>
      <c r="H1661" s="200"/>
      <c r="I1661" s="200"/>
      <c r="J1661" s="200"/>
      <c r="K1661" s="200"/>
      <c r="L1661" s="200"/>
      <c r="M1661" s="200"/>
      <c r="N1661" s="200"/>
      <c r="O1661" s="200"/>
      <c r="R1661" s="200"/>
      <c r="S1661" s="200"/>
    </row>
    <row r="1662" spans="1:19" s="221" customFormat="1">
      <c r="A1662" s="200"/>
      <c r="B1662" s="200"/>
      <c r="C1662" s="200"/>
      <c r="D1662" s="200"/>
      <c r="E1662" s="200"/>
      <c r="F1662" s="200"/>
      <c r="G1662" s="200"/>
      <c r="H1662" s="200"/>
      <c r="I1662" s="200"/>
      <c r="J1662" s="200"/>
      <c r="K1662" s="200"/>
      <c r="L1662" s="200"/>
      <c r="M1662" s="200"/>
      <c r="N1662" s="200"/>
      <c r="O1662" s="200"/>
      <c r="R1662" s="200"/>
      <c r="S1662" s="200"/>
    </row>
    <row r="1663" spans="1:19" s="221" customFormat="1">
      <c r="A1663" s="200"/>
      <c r="B1663" s="200"/>
      <c r="C1663" s="200"/>
      <c r="D1663" s="200"/>
      <c r="E1663" s="200"/>
      <c r="F1663" s="200"/>
      <c r="G1663" s="200"/>
      <c r="H1663" s="200"/>
      <c r="I1663" s="200"/>
      <c r="J1663" s="200"/>
      <c r="K1663" s="200"/>
      <c r="L1663" s="200"/>
      <c r="M1663" s="200"/>
      <c r="N1663" s="200"/>
      <c r="O1663" s="200"/>
      <c r="R1663" s="200"/>
      <c r="S1663" s="200"/>
    </row>
    <row r="1664" spans="1:19" s="221" customFormat="1">
      <c r="A1664" s="200"/>
      <c r="B1664" s="200"/>
      <c r="C1664" s="200"/>
      <c r="D1664" s="200"/>
      <c r="E1664" s="200"/>
      <c r="F1664" s="200"/>
      <c r="G1664" s="200"/>
      <c r="H1664" s="200"/>
      <c r="I1664" s="200"/>
      <c r="J1664" s="200"/>
      <c r="K1664" s="200"/>
      <c r="L1664" s="200"/>
      <c r="M1664" s="200"/>
      <c r="N1664" s="200"/>
      <c r="O1664" s="200"/>
      <c r="R1664" s="200"/>
      <c r="S1664" s="200"/>
    </row>
    <row r="1665" spans="1:19" s="221" customFormat="1">
      <c r="A1665" s="200"/>
      <c r="B1665" s="200"/>
      <c r="C1665" s="200"/>
      <c r="D1665" s="200"/>
      <c r="E1665" s="200"/>
      <c r="F1665" s="200"/>
      <c r="G1665" s="200"/>
      <c r="H1665" s="200"/>
      <c r="I1665" s="200"/>
      <c r="J1665" s="200"/>
      <c r="K1665" s="200"/>
      <c r="L1665" s="200"/>
      <c r="M1665" s="200"/>
      <c r="N1665" s="200"/>
      <c r="O1665" s="200"/>
      <c r="R1665" s="200"/>
      <c r="S1665" s="200"/>
    </row>
    <row r="1666" spans="1:19" s="221" customFormat="1">
      <c r="A1666" s="200"/>
      <c r="B1666" s="200"/>
      <c r="C1666" s="200"/>
      <c r="D1666" s="200"/>
      <c r="E1666" s="200"/>
      <c r="F1666" s="200"/>
      <c r="G1666" s="200"/>
      <c r="H1666" s="200"/>
      <c r="I1666" s="200"/>
      <c r="J1666" s="200"/>
      <c r="K1666" s="200"/>
      <c r="L1666" s="200"/>
      <c r="M1666" s="200"/>
      <c r="N1666" s="200"/>
      <c r="O1666" s="200"/>
      <c r="R1666" s="200"/>
      <c r="S1666" s="200"/>
    </row>
    <row r="1667" spans="1:19" s="221" customFormat="1">
      <c r="A1667" s="200"/>
      <c r="B1667" s="200"/>
      <c r="C1667" s="200"/>
      <c r="D1667" s="200"/>
      <c r="E1667" s="200"/>
      <c r="F1667" s="200"/>
      <c r="G1667" s="200"/>
      <c r="H1667" s="200"/>
      <c r="I1667" s="200"/>
      <c r="J1667" s="200"/>
      <c r="K1667" s="200"/>
      <c r="L1667" s="200"/>
      <c r="M1667" s="200"/>
      <c r="N1667" s="200"/>
      <c r="O1667" s="200"/>
      <c r="R1667" s="200"/>
      <c r="S1667" s="200"/>
    </row>
    <row r="1668" spans="1:19" s="221" customFormat="1">
      <c r="A1668" s="200"/>
      <c r="B1668" s="200"/>
      <c r="C1668" s="200"/>
      <c r="D1668" s="200"/>
      <c r="E1668" s="200"/>
      <c r="F1668" s="200"/>
      <c r="G1668" s="200"/>
      <c r="H1668" s="200"/>
      <c r="I1668" s="200"/>
      <c r="J1668" s="200"/>
      <c r="K1668" s="200"/>
      <c r="L1668" s="200"/>
      <c r="M1668" s="200"/>
      <c r="N1668" s="200"/>
      <c r="O1668" s="200"/>
      <c r="R1668" s="200"/>
      <c r="S1668" s="200"/>
    </row>
    <row r="1669" spans="1:19" s="221" customFormat="1">
      <c r="A1669" s="200"/>
      <c r="B1669" s="200"/>
      <c r="C1669" s="200"/>
      <c r="D1669" s="200"/>
      <c r="E1669" s="200"/>
      <c r="F1669" s="200"/>
      <c r="G1669" s="200"/>
      <c r="H1669" s="200"/>
      <c r="I1669" s="200"/>
      <c r="J1669" s="200"/>
      <c r="K1669" s="200"/>
      <c r="L1669" s="200"/>
      <c r="M1669" s="200"/>
      <c r="N1669" s="200"/>
      <c r="O1669" s="200"/>
      <c r="R1669" s="200"/>
      <c r="S1669" s="200"/>
    </row>
    <row r="1670" spans="1:19" s="221" customFormat="1">
      <c r="A1670" s="200"/>
      <c r="B1670" s="200"/>
      <c r="C1670" s="200"/>
      <c r="D1670" s="200"/>
      <c r="E1670" s="200"/>
      <c r="F1670" s="200"/>
      <c r="G1670" s="200"/>
      <c r="H1670" s="200"/>
      <c r="I1670" s="200"/>
      <c r="J1670" s="200"/>
      <c r="K1670" s="200"/>
      <c r="L1670" s="200"/>
      <c r="M1670" s="200"/>
      <c r="N1670" s="200"/>
      <c r="O1670" s="200"/>
      <c r="R1670" s="200"/>
      <c r="S1670" s="200"/>
    </row>
    <row r="1671" spans="1:19" s="221" customFormat="1">
      <c r="A1671" s="200"/>
      <c r="B1671" s="200"/>
      <c r="C1671" s="200"/>
      <c r="D1671" s="200"/>
      <c r="E1671" s="200"/>
      <c r="F1671" s="200"/>
      <c r="G1671" s="200"/>
      <c r="H1671" s="200"/>
      <c r="I1671" s="200"/>
      <c r="J1671" s="200"/>
      <c r="K1671" s="200"/>
      <c r="L1671" s="200"/>
      <c r="M1671" s="200"/>
      <c r="N1671" s="200"/>
      <c r="O1671" s="200"/>
      <c r="R1671" s="200"/>
      <c r="S1671" s="200"/>
    </row>
    <row r="1672" spans="1:19" s="221" customFormat="1">
      <c r="A1672" s="200"/>
      <c r="B1672" s="200"/>
      <c r="C1672" s="200"/>
      <c r="D1672" s="200"/>
      <c r="E1672" s="200"/>
      <c r="F1672" s="200"/>
      <c r="G1672" s="200"/>
      <c r="H1672" s="200"/>
      <c r="I1672" s="200"/>
      <c r="J1672" s="200"/>
      <c r="K1672" s="200"/>
      <c r="L1672" s="200"/>
      <c r="M1672" s="200"/>
      <c r="N1672" s="200"/>
      <c r="O1672" s="200"/>
      <c r="R1672" s="200"/>
      <c r="S1672" s="200"/>
    </row>
    <row r="1673" spans="1:19" s="221" customFormat="1">
      <c r="A1673" s="200"/>
      <c r="B1673" s="200"/>
      <c r="C1673" s="200"/>
      <c r="D1673" s="200"/>
      <c r="E1673" s="200"/>
      <c r="F1673" s="200"/>
      <c r="G1673" s="200"/>
      <c r="H1673" s="200"/>
      <c r="I1673" s="200"/>
      <c r="J1673" s="200"/>
      <c r="K1673" s="200"/>
      <c r="L1673" s="200"/>
      <c r="M1673" s="200"/>
      <c r="N1673" s="200"/>
      <c r="O1673" s="200"/>
      <c r="R1673" s="200"/>
      <c r="S1673" s="200"/>
    </row>
    <row r="1674" spans="1:19" s="221" customFormat="1">
      <c r="A1674" s="200"/>
      <c r="B1674" s="200"/>
      <c r="C1674" s="200"/>
      <c r="D1674" s="200"/>
      <c r="E1674" s="200"/>
      <c r="F1674" s="200"/>
      <c r="G1674" s="200"/>
      <c r="H1674" s="200"/>
      <c r="I1674" s="200"/>
      <c r="J1674" s="200"/>
      <c r="K1674" s="200"/>
      <c r="L1674" s="200"/>
      <c r="M1674" s="200"/>
      <c r="N1674" s="200"/>
      <c r="O1674" s="200"/>
      <c r="R1674" s="200"/>
      <c r="S1674" s="200"/>
    </row>
    <row r="1675" spans="1:19" s="221" customFormat="1">
      <c r="A1675" s="200"/>
      <c r="B1675" s="200"/>
      <c r="C1675" s="200"/>
      <c r="D1675" s="200"/>
      <c r="E1675" s="200"/>
      <c r="F1675" s="200"/>
      <c r="G1675" s="200"/>
      <c r="H1675" s="200"/>
      <c r="I1675" s="200"/>
      <c r="J1675" s="200"/>
      <c r="K1675" s="200"/>
      <c r="L1675" s="200"/>
      <c r="M1675" s="200"/>
      <c r="N1675" s="200"/>
      <c r="O1675" s="200"/>
      <c r="R1675" s="200"/>
      <c r="S1675" s="200"/>
    </row>
    <row r="1676" spans="1:19" s="221" customFormat="1">
      <c r="A1676" s="200"/>
      <c r="B1676" s="200"/>
      <c r="C1676" s="200"/>
      <c r="D1676" s="200"/>
      <c r="E1676" s="200"/>
      <c r="F1676" s="200"/>
      <c r="G1676" s="200"/>
      <c r="H1676" s="200"/>
      <c r="I1676" s="200"/>
      <c r="J1676" s="200"/>
      <c r="K1676" s="200"/>
      <c r="L1676" s="200"/>
      <c r="M1676" s="200"/>
      <c r="N1676" s="200"/>
      <c r="O1676" s="200"/>
      <c r="R1676" s="200"/>
      <c r="S1676" s="200"/>
    </row>
    <row r="1677" spans="1:19" s="221" customFormat="1">
      <c r="A1677" s="200"/>
      <c r="B1677" s="200"/>
      <c r="C1677" s="200"/>
      <c r="D1677" s="200"/>
      <c r="E1677" s="200"/>
      <c r="F1677" s="200"/>
      <c r="G1677" s="200"/>
      <c r="H1677" s="200"/>
      <c r="I1677" s="200"/>
      <c r="J1677" s="200"/>
      <c r="K1677" s="200"/>
      <c r="L1677" s="200"/>
      <c r="M1677" s="200"/>
      <c r="N1677" s="200"/>
      <c r="O1677" s="200"/>
      <c r="R1677" s="200"/>
      <c r="S1677" s="200"/>
    </row>
    <row r="1678" spans="1:19" s="221" customFormat="1">
      <c r="A1678" s="200"/>
      <c r="B1678" s="200"/>
      <c r="C1678" s="200"/>
      <c r="D1678" s="200"/>
      <c r="E1678" s="200"/>
      <c r="F1678" s="200"/>
      <c r="G1678" s="200"/>
      <c r="H1678" s="200"/>
      <c r="I1678" s="200"/>
      <c r="J1678" s="200"/>
      <c r="K1678" s="200"/>
      <c r="L1678" s="200"/>
      <c r="M1678" s="200"/>
      <c r="N1678" s="200"/>
      <c r="O1678" s="200"/>
      <c r="R1678" s="200"/>
      <c r="S1678" s="200"/>
    </row>
    <row r="1679" spans="1:19" s="221" customFormat="1">
      <c r="A1679" s="200"/>
      <c r="B1679" s="200"/>
      <c r="C1679" s="200"/>
      <c r="D1679" s="200"/>
      <c r="E1679" s="200"/>
      <c r="F1679" s="200"/>
      <c r="G1679" s="200"/>
      <c r="H1679" s="200"/>
      <c r="I1679" s="200"/>
      <c r="J1679" s="200"/>
      <c r="K1679" s="200"/>
      <c r="L1679" s="200"/>
      <c r="M1679" s="200"/>
      <c r="N1679" s="200"/>
      <c r="O1679" s="200"/>
      <c r="R1679" s="200"/>
      <c r="S1679" s="200"/>
    </row>
    <row r="1680" spans="1:19" s="221" customFormat="1">
      <c r="A1680" s="200"/>
      <c r="B1680" s="200"/>
      <c r="C1680" s="200"/>
      <c r="D1680" s="200"/>
      <c r="E1680" s="200"/>
      <c r="F1680" s="200"/>
      <c r="G1680" s="200"/>
      <c r="H1680" s="200"/>
      <c r="I1680" s="200"/>
      <c r="J1680" s="200"/>
      <c r="K1680" s="200"/>
      <c r="L1680" s="200"/>
      <c r="M1680" s="200"/>
      <c r="N1680" s="200"/>
      <c r="O1680" s="200"/>
      <c r="R1680" s="200"/>
      <c r="S1680" s="200"/>
    </row>
    <row r="1681" spans="1:19" s="221" customFormat="1">
      <c r="A1681" s="200"/>
      <c r="B1681" s="200"/>
      <c r="C1681" s="200"/>
      <c r="D1681" s="200"/>
      <c r="E1681" s="200"/>
      <c r="F1681" s="200"/>
      <c r="G1681" s="200"/>
      <c r="H1681" s="200"/>
      <c r="I1681" s="200"/>
      <c r="J1681" s="200"/>
      <c r="K1681" s="200"/>
      <c r="L1681" s="200"/>
      <c r="M1681" s="200"/>
      <c r="N1681" s="200"/>
      <c r="O1681" s="200"/>
      <c r="R1681" s="200"/>
      <c r="S1681" s="200"/>
    </row>
    <row r="1682" spans="1:19" s="221" customFormat="1">
      <c r="A1682" s="200"/>
      <c r="B1682" s="200"/>
      <c r="C1682" s="200"/>
      <c r="D1682" s="200"/>
      <c r="E1682" s="200"/>
      <c r="F1682" s="200"/>
      <c r="G1682" s="200"/>
      <c r="H1682" s="200"/>
      <c r="I1682" s="200"/>
      <c r="J1682" s="200"/>
      <c r="K1682" s="200"/>
      <c r="L1682" s="200"/>
      <c r="M1682" s="200"/>
      <c r="N1682" s="200"/>
      <c r="O1682" s="200"/>
      <c r="R1682" s="200"/>
      <c r="S1682" s="200"/>
    </row>
    <row r="1683" spans="1:19" s="221" customFormat="1">
      <c r="A1683" s="200"/>
      <c r="B1683" s="200"/>
      <c r="C1683" s="200"/>
      <c r="D1683" s="200"/>
      <c r="E1683" s="200"/>
      <c r="F1683" s="200"/>
      <c r="G1683" s="200"/>
      <c r="H1683" s="200"/>
      <c r="I1683" s="200"/>
      <c r="J1683" s="200"/>
      <c r="K1683" s="200"/>
      <c r="L1683" s="200"/>
      <c r="M1683" s="200"/>
      <c r="N1683" s="200"/>
      <c r="O1683" s="200"/>
      <c r="R1683" s="200"/>
      <c r="S1683" s="200"/>
    </row>
    <row r="1684" spans="1:19" s="221" customFormat="1">
      <c r="A1684" s="200"/>
      <c r="B1684" s="200"/>
      <c r="C1684" s="200"/>
      <c r="D1684" s="200"/>
      <c r="E1684" s="200"/>
      <c r="F1684" s="200"/>
      <c r="G1684" s="200"/>
      <c r="H1684" s="200"/>
      <c r="I1684" s="200"/>
      <c r="J1684" s="200"/>
      <c r="K1684" s="200"/>
      <c r="L1684" s="200"/>
      <c r="M1684" s="200"/>
      <c r="N1684" s="200"/>
      <c r="O1684" s="200"/>
      <c r="R1684" s="200"/>
      <c r="S1684" s="200"/>
    </row>
    <row r="1685" spans="1:19" s="221" customFormat="1">
      <c r="A1685" s="200"/>
      <c r="B1685" s="200"/>
      <c r="C1685" s="200"/>
      <c r="D1685" s="200"/>
      <c r="E1685" s="200"/>
      <c r="F1685" s="200"/>
      <c r="G1685" s="200"/>
      <c r="H1685" s="200"/>
      <c r="I1685" s="200"/>
      <c r="J1685" s="200"/>
      <c r="K1685" s="200"/>
      <c r="L1685" s="200"/>
      <c r="M1685" s="200"/>
      <c r="N1685" s="200"/>
      <c r="O1685" s="200"/>
      <c r="R1685" s="200"/>
      <c r="S1685" s="200"/>
    </row>
    <row r="1686" spans="1:19" s="221" customFormat="1">
      <c r="A1686" s="200"/>
      <c r="B1686" s="200"/>
      <c r="C1686" s="200"/>
      <c r="D1686" s="200"/>
      <c r="E1686" s="200"/>
      <c r="F1686" s="200"/>
      <c r="G1686" s="200"/>
      <c r="H1686" s="200"/>
      <c r="I1686" s="200"/>
      <c r="J1686" s="200"/>
      <c r="K1686" s="200"/>
      <c r="L1686" s="200"/>
      <c r="M1686" s="200"/>
      <c r="N1686" s="200"/>
      <c r="O1686" s="200"/>
      <c r="R1686" s="200"/>
      <c r="S1686" s="200"/>
    </row>
    <row r="1687" spans="1:19" s="221" customFormat="1">
      <c r="A1687" s="200"/>
      <c r="B1687" s="200"/>
      <c r="C1687" s="200"/>
      <c r="D1687" s="200"/>
      <c r="E1687" s="200"/>
      <c r="F1687" s="200"/>
      <c r="G1687" s="200"/>
      <c r="H1687" s="200"/>
      <c r="I1687" s="200"/>
      <c r="J1687" s="200"/>
      <c r="K1687" s="200"/>
      <c r="L1687" s="200"/>
      <c r="M1687" s="200"/>
      <c r="N1687" s="200"/>
      <c r="O1687" s="200"/>
      <c r="R1687" s="200"/>
      <c r="S1687" s="200"/>
    </row>
    <row r="1688" spans="1:19" s="221" customFormat="1">
      <c r="A1688" s="200"/>
      <c r="B1688" s="200"/>
      <c r="C1688" s="200"/>
      <c r="D1688" s="200"/>
      <c r="E1688" s="200"/>
      <c r="F1688" s="200"/>
      <c r="G1688" s="200"/>
      <c r="H1688" s="200"/>
      <c r="I1688" s="200"/>
      <c r="J1688" s="200"/>
      <c r="K1688" s="200"/>
      <c r="L1688" s="200"/>
      <c r="M1688" s="200"/>
      <c r="N1688" s="200"/>
      <c r="O1688" s="200"/>
      <c r="R1688" s="200"/>
      <c r="S1688" s="200"/>
    </row>
    <row r="1689" spans="1:19" s="221" customFormat="1">
      <c r="A1689" s="200"/>
      <c r="B1689" s="200"/>
      <c r="C1689" s="200"/>
      <c r="D1689" s="200"/>
      <c r="E1689" s="200"/>
      <c r="F1689" s="200"/>
      <c r="G1689" s="200"/>
      <c r="H1689" s="200"/>
      <c r="I1689" s="200"/>
      <c r="J1689" s="200"/>
      <c r="K1689" s="200"/>
      <c r="L1689" s="200"/>
      <c r="M1689" s="200"/>
      <c r="N1689" s="200"/>
      <c r="O1689" s="200"/>
      <c r="R1689" s="200"/>
      <c r="S1689" s="200"/>
    </row>
    <row r="1690" spans="1:19" s="221" customFormat="1">
      <c r="A1690" s="200"/>
      <c r="B1690" s="200"/>
      <c r="C1690" s="200"/>
      <c r="D1690" s="200"/>
      <c r="E1690" s="200"/>
      <c r="F1690" s="200"/>
      <c r="G1690" s="200"/>
      <c r="H1690" s="200"/>
      <c r="I1690" s="200"/>
      <c r="J1690" s="200"/>
      <c r="K1690" s="200"/>
      <c r="L1690" s="200"/>
      <c r="M1690" s="200"/>
      <c r="N1690" s="200"/>
      <c r="O1690" s="200"/>
      <c r="R1690" s="200"/>
      <c r="S1690" s="200"/>
    </row>
    <row r="1691" spans="1:19" s="221" customFormat="1">
      <c r="A1691" s="200"/>
      <c r="B1691" s="200"/>
      <c r="C1691" s="200"/>
      <c r="D1691" s="200"/>
      <c r="E1691" s="200"/>
      <c r="F1691" s="200"/>
      <c r="G1691" s="200"/>
      <c r="H1691" s="200"/>
      <c r="I1691" s="200"/>
      <c r="J1691" s="200"/>
      <c r="K1691" s="200"/>
      <c r="L1691" s="200"/>
      <c r="M1691" s="200"/>
      <c r="N1691" s="200"/>
      <c r="O1691" s="200"/>
      <c r="R1691" s="200"/>
      <c r="S1691" s="200"/>
    </row>
    <row r="1692" spans="1:19" s="221" customFormat="1">
      <c r="A1692" s="200"/>
      <c r="B1692" s="200"/>
      <c r="C1692" s="200"/>
      <c r="D1692" s="200"/>
      <c r="E1692" s="200"/>
      <c r="F1692" s="200"/>
      <c r="G1692" s="200"/>
      <c r="H1692" s="200"/>
      <c r="I1692" s="200"/>
      <c r="J1692" s="200"/>
      <c r="K1692" s="200"/>
      <c r="L1692" s="200"/>
      <c r="M1692" s="200"/>
      <c r="N1692" s="200"/>
      <c r="O1692" s="200"/>
      <c r="R1692" s="200"/>
      <c r="S1692" s="200"/>
    </row>
    <row r="1693" spans="1:19" s="221" customFormat="1">
      <c r="A1693" s="200"/>
      <c r="B1693" s="200"/>
      <c r="C1693" s="200"/>
      <c r="D1693" s="200"/>
      <c r="E1693" s="200"/>
      <c r="F1693" s="200"/>
      <c r="G1693" s="200"/>
      <c r="H1693" s="200"/>
      <c r="I1693" s="200"/>
      <c r="J1693" s="200"/>
      <c r="K1693" s="200"/>
      <c r="L1693" s="200"/>
      <c r="M1693" s="200"/>
      <c r="N1693" s="200"/>
      <c r="O1693" s="200"/>
      <c r="R1693" s="200"/>
      <c r="S1693" s="200"/>
    </row>
    <row r="1694" spans="1:19" s="221" customFormat="1">
      <c r="A1694" s="200"/>
      <c r="B1694" s="200"/>
      <c r="C1694" s="200"/>
      <c r="D1694" s="200"/>
      <c r="E1694" s="200"/>
      <c r="F1694" s="200"/>
      <c r="G1694" s="200"/>
      <c r="H1694" s="200"/>
      <c r="I1694" s="200"/>
      <c r="J1694" s="200"/>
      <c r="K1694" s="200"/>
      <c r="L1694" s="200"/>
      <c r="M1694" s="200"/>
      <c r="N1694" s="200"/>
      <c r="O1694" s="200"/>
      <c r="R1694" s="200"/>
      <c r="S1694" s="200"/>
    </row>
    <row r="1695" spans="1:19" s="221" customFormat="1">
      <c r="A1695" s="200"/>
      <c r="B1695" s="200"/>
      <c r="C1695" s="200"/>
      <c r="D1695" s="200"/>
      <c r="E1695" s="200"/>
      <c r="F1695" s="200"/>
      <c r="G1695" s="200"/>
      <c r="H1695" s="200"/>
      <c r="I1695" s="200"/>
      <c r="J1695" s="200"/>
      <c r="K1695" s="200"/>
      <c r="L1695" s="200"/>
      <c r="M1695" s="200"/>
      <c r="N1695" s="200"/>
      <c r="O1695" s="200"/>
      <c r="R1695" s="200"/>
      <c r="S1695" s="200"/>
    </row>
    <row r="1696" spans="1:19" s="221" customFormat="1">
      <c r="A1696" s="200"/>
      <c r="B1696" s="200"/>
      <c r="C1696" s="200"/>
      <c r="D1696" s="200"/>
      <c r="E1696" s="200"/>
      <c r="F1696" s="200"/>
      <c r="G1696" s="200"/>
      <c r="H1696" s="200"/>
      <c r="I1696" s="200"/>
      <c r="J1696" s="200"/>
      <c r="K1696" s="200"/>
      <c r="L1696" s="200"/>
      <c r="M1696" s="200"/>
      <c r="N1696" s="200"/>
      <c r="O1696" s="200"/>
      <c r="R1696" s="200"/>
      <c r="S1696" s="200"/>
    </row>
    <row r="1697" spans="1:19" s="221" customFormat="1">
      <c r="A1697" s="200"/>
      <c r="B1697" s="200"/>
      <c r="C1697" s="200"/>
      <c r="D1697" s="200"/>
      <c r="E1697" s="200"/>
      <c r="F1697" s="200"/>
      <c r="G1697" s="200"/>
      <c r="H1697" s="200"/>
      <c r="I1697" s="200"/>
      <c r="J1697" s="200"/>
      <c r="K1697" s="200"/>
      <c r="L1697" s="200"/>
      <c r="M1697" s="200"/>
      <c r="N1697" s="200"/>
      <c r="O1697" s="200"/>
      <c r="R1697" s="200"/>
      <c r="S1697" s="200"/>
    </row>
    <row r="1698" spans="1:19" s="221" customFormat="1">
      <c r="A1698" s="200"/>
      <c r="B1698" s="200"/>
      <c r="C1698" s="200"/>
      <c r="D1698" s="200"/>
      <c r="E1698" s="200"/>
      <c r="F1698" s="200"/>
      <c r="G1698" s="200"/>
      <c r="H1698" s="200"/>
      <c r="I1698" s="200"/>
      <c r="J1698" s="200"/>
      <c r="K1698" s="200"/>
      <c r="L1698" s="200"/>
      <c r="M1698" s="200"/>
      <c r="N1698" s="200"/>
      <c r="O1698" s="200"/>
      <c r="R1698" s="200"/>
      <c r="S1698" s="200"/>
    </row>
    <row r="1699" spans="1:19" s="221" customFormat="1">
      <c r="A1699" s="200"/>
      <c r="B1699" s="200"/>
      <c r="C1699" s="200"/>
      <c r="D1699" s="200"/>
      <c r="E1699" s="200"/>
      <c r="F1699" s="200"/>
      <c r="G1699" s="200"/>
      <c r="H1699" s="200"/>
      <c r="I1699" s="200"/>
      <c r="J1699" s="200"/>
      <c r="K1699" s="200"/>
      <c r="L1699" s="200"/>
      <c r="M1699" s="200"/>
      <c r="N1699" s="200"/>
      <c r="O1699" s="200"/>
      <c r="R1699" s="200"/>
      <c r="S1699" s="200"/>
    </row>
    <row r="1700" spans="1:19" s="221" customFormat="1">
      <c r="A1700" s="200"/>
      <c r="B1700" s="200"/>
      <c r="C1700" s="200"/>
      <c r="D1700" s="200"/>
      <c r="E1700" s="200"/>
      <c r="F1700" s="200"/>
      <c r="G1700" s="200"/>
      <c r="H1700" s="200"/>
      <c r="I1700" s="200"/>
      <c r="J1700" s="200"/>
      <c r="K1700" s="200"/>
      <c r="L1700" s="200"/>
      <c r="M1700" s="200"/>
      <c r="N1700" s="200"/>
      <c r="O1700" s="200"/>
      <c r="R1700" s="200"/>
      <c r="S1700" s="200"/>
    </row>
    <row r="1701" spans="1:19" s="221" customFormat="1">
      <c r="A1701" s="200"/>
      <c r="B1701" s="200"/>
      <c r="C1701" s="200"/>
      <c r="D1701" s="200"/>
      <c r="E1701" s="200"/>
      <c r="F1701" s="200"/>
      <c r="G1701" s="200"/>
      <c r="H1701" s="200"/>
      <c r="I1701" s="200"/>
      <c r="J1701" s="200"/>
      <c r="K1701" s="200"/>
      <c r="L1701" s="200"/>
      <c r="M1701" s="200"/>
      <c r="N1701" s="200"/>
      <c r="O1701" s="200"/>
      <c r="R1701" s="200"/>
      <c r="S1701" s="200"/>
    </row>
    <row r="1702" spans="1:19" s="221" customFormat="1">
      <c r="A1702" s="200"/>
      <c r="B1702" s="200"/>
      <c r="C1702" s="200"/>
      <c r="D1702" s="200"/>
      <c r="E1702" s="200"/>
      <c r="F1702" s="200"/>
      <c r="G1702" s="200"/>
      <c r="H1702" s="200"/>
      <c r="I1702" s="200"/>
      <c r="J1702" s="200"/>
      <c r="K1702" s="200"/>
      <c r="L1702" s="200"/>
      <c r="M1702" s="200"/>
      <c r="N1702" s="200"/>
      <c r="O1702" s="200"/>
      <c r="R1702" s="200"/>
      <c r="S1702" s="200"/>
    </row>
    <row r="1703" spans="1:19" s="221" customFormat="1">
      <c r="A1703" s="200"/>
      <c r="B1703" s="200"/>
      <c r="C1703" s="200"/>
      <c r="D1703" s="200"/>
      <c r="E1703" s="200"/>
      <c r="F1703" s="200"/>
      <c r="G1703" s="200"/>
      <c r="H1703" s="200"/>
      <c r="I1703" s="200"/>
      <c r="J1703" s="200"/>
      <c r="K1703" s="200"/>
      <c r="L1703" s="200"/>
      <c r="M1703" s="200"/>
      <c r="N1703" s="200"/>
      <c r="O1703" s="200"/>
      <c r="R1703" s="200"/>
      <c r="S1703" s="200"/>
    </row>
    <row r="1704" spans="1:19" s="221" customFormat="1">
      <c r="A1704" s="200"/>
      <c r="B1704" s="200"/>
      <c r="C1704" s="200"/>
      <c r="D1704" s="200"/>
      <c r="E1704" s="200"/>
      <c r="F1704" s="200"/>
      <c r="G1704" s="200"/>
      <c r="H1704" s="200"/>
      <c r="I1704" s="200"/>
      <c r="J1704" s="200"/>
      <c r="K1704" s="200"/>
      <c r="L1704" s="200"/>
      <c r="M1704" s="200"/>
      <c r="N1704" s="200"/>
      <c r="O1704" s="200"/>
      <c r="R1704" s="200"/>
      <c r="S1704" s="200"/>
    </row>
    <row r="1705" spans="1:19" s="221" customFormat="1">
      <c r="A1705" s="200"/>
      <c r="B1705" s="200"/>
      <c r="C1705" s="200"/>
      <c r="D1705" s="200"/>
      <c r="E1705" s="200"/>
      <c r="F1705" s="200"/>
      <c r="G1705" s="200"/>
      <c r="H1705" s="200"/>
      <c r="I1705" s="200"/>
      <c r="J1705" s="200"/>
      <c r="K1705" s="200"/>
      <c r="L1705" s="200"/>
      <c r="M1705" s="200"/>
      <c r="N1705" s="200"/>
      <c r="O1705" s="200"/>
      <c r="R1705" s="200"/>
      <c r="S1705" s="200"/>
    </row>
    <row r="1706" spans="1:19" s="221" customFormat="1">
      <c r="A1706" s="200"/>
      <c r="B1706" s="200"/>
      <c r="C1706" s="200"/>
      <c r="D1706" s="200"/>
      <c r="E1706" s="200"/>
      <c r="F1706" s="200"/>
      <c r="G1706" s="200"/>
      <c r="H1706" s="200"/>
      <c r="I1706" s="200"/>
      <c r="J1706" s="200"/>
      <c r="K1706" s="200"/>
      <c r="L1706" s="200"/>
      <c r="M1706" s="200"/>
      <c r="N1706" s="200"/>
      <c r="O1706" s="200"/>
      <c r="R1706" s="200"/>
      <c r="S1706" s="200"/>
    </row>
    <row r="1707" spans="1:19" s="221" customFormat="1">
      <c r="A1707" s="200"/>
      <c r="B1707" s="200"/>
      <c r="C1707" s="200"/>
      <c r="D1707" s="200"/>
      <c r="E1707" s="200"/>
      <c r="F1707" s="200"/>
      <c r="G1707" s="200"/>
      <c r="H1707" s="200"/>
      <c r="I1707" s="200"/>
      <c r="J1707" s="200"/>
      <c r="K1707" s="200"/>
      <c r="L1707" s="200"/>
      <c r="M1707" s="200"/>
      <c r="N1707" s="200"/>
      <c r="O1707" s="200"/>
      <c r="R1707" s="200"/>
      <c r="S1707" s="200"/>
    </row>
    <row r="1708" spans="1:19" s="221" customFormat="1">
      <c r="A1708" s="200"/>
      <c r="B1708" s="200"/>
      <c r="C1708" s="200"/>
      <c r="D1708" s="200"/>
      <c r="E1708" s="200"/>
      <c r="F1708" s="200"/>
      <c r="G1708" s="200"/>
      <c r="H1708" s="200"/>
      <c r="I1708" s="200"/>
      <c r="J1708" s="200"/>
      <c r="K1708" s="200"/>
      <c r="L1708" s="200"/>
      <c r="M1708" s="200"/>
      <c r="N1708" s="200"/>
      <c r="O1708" s="200"/>
      <c r="R1708" s="200"/>
      <c r="S1708" s="200"/>
    </row>
    <row r="1709" spans="1:19" s="221" customFormat="1">
      <c r="A1709" s="200"/>
      <c r="B1709" s="200"/>
      <c r="C1709" s="200"/>
      <c r="D1709" s="200"/>
      <c r="E1709" s="200"/>
      <c r="F1709" s="200"/>
      <c r="G1709" s="200"/>
      <c r="H1709" s="200"/>
      <c r="I1709" s="200"/>
      <c r="J1709" s="200"/>
      <c r="K1709" s="200"/>
      <c r="L1709" s="200"/>
      <c r="M1709" s="200"/>
      <c r="N1709" s="200"/>
      <c r="O1709" s="200"/>
      <c r="R1709" s="200"/>
      <c r="S1709" s="200"/>
    </row>
    <row r="1710" spans="1:19" s="221" customFormat="1">
      <c r="A1710" s="200"/>
      <c r="B1710" s="200"/>
      <c r="C1710" s="200"/>
      <c r="D1710" s="200"/>
      <c r="E1710" s="200"/>
      <c r="F1710" s="200"/>
      <c r="G1710" s="200"/>
      <c r="H1710" s="200"/>
      <c r="I1710" s="200"/>
      <c r="J1710" s="200"/>
      <c r="K1710" s="200"/>
      <c r="L1710" s="200"/>
      <c r="M1710" s="200"/>
      <c r="N1710" s="200"/>
      <c r="O1710" s="200"/>
      <c r="R1710" s="200"/>
      <c r="S1710" s="200"/>
    </row>
    <row r="1711" spans="1:19" s="221" customFormat="1">
      <c r="A1711" s="200"/>
      <c r="B1711" s="200"/>
      <c r="C1711" s="200"/>
      <c r="D1711" s="200"/>
      <c r="E1711" s="200"/>
      <c r="F1711" s="200"/>
      <c r="G1711" s="200"/>
      <c r="H1711" s="200"/>
      <c r="I1711" s="200"/>
      <c r="J1711" s="200"/>
      <c r="K1711" s="200"/>
      <c r="L1711" s="200"/>
      <c r="M1711" s="200"/>
      <c r="N1711" s="200"/>
      <c r="O1711" s="200"/>
      <c r="R1711" s="200"/>
      <c r="S1711" s="200"/>
    </row>
    <row r="1712" spans="1:19" s="221" customFormat="1">
      <c r="A1712" s="200"/>
      <c r="B1712" s="200"/>
      <c r="C1712" s="200"/>
      <c r="D1712" s="200"/>
      <c r="E1712" s="200"/>
      <c r="F1712" s="200"/>
      <c r="G1712" s="200"/>
      <c r="H1712" s="200"/>
      <c r="I1712" s="200"/>
      <c r="J1712" s="200"/>
      <c r="K1712" s="200"/>
      <c r="L1712" s="200"/>
      <c r="M1712" s="200"/>
      <c r="N1712" s="200"/>
      <c r="O1712" s="200"/>
      <c r="R1712" s="200"/>
      <c r="S1712" s="200"/>
    </row>
    <row r="1713" spans="1:19" s="221" customFormat="1">
      <c r="A1713" s="200"/>
      <c r="B1713" s="200"/>
      <c r="C1713" s="200"/>
      <c r="D1713" s="200"/>
      <c r="E1713" s="200"/>
      <c r="F1713" s="200"/>
      <c r="G1713" s="200"/>
      <c r="H1713" s="200"/>
      <c r="I1713" s="200"/>
      <c r="J1713" s="200"/>
      <c r="K1713" s="200"/>
      <c r="L1713" s="200"/>
      <c r="M1713" s="200"/>
      <c r="N1713" s="200"/>
      <c r="O1713" s="200"/>
      <c r="R1713" s="200"/>
      <c r="S1713" s="200"/>
    </row>
    <row r="1714" spans="1:19" s="221" customFormat="1">
      <c r="A1714" s="200"/>
      <c r="B1714" s="200"/>
      <c r="C1714" s="200"/>
      <c r="D1714" s="200"/>
      <c r="E1714" s="200"/>
      <c r="F1714" s="200"/>
      <c r="G1714" s="200"/>
      <c r="H1714" s="200"/>
      <c r="I1714" s="200"/>
      <c r="J1714" s="200"/>
      <c r="K1714" s="200"/>
      <c r="L1714" s="200"/>
      <c r="M1714" s="200"/>
      <c r="N1714" s="200"/>
      <c r="O1714" s="200"/>
      <c r="R1714" s="200"/>
      <c r="S1714" s="200"/>
    </row>
    <row r="1715" spans="1:19" s="221" customFormat="1">
      <c r="A1715" s="200"/>
      <c r="B1715" s="200"/>
      <c r="C1715" s="200"/>
      <c r="D1715" s="200"/>
      <c r="E1715" s="200"/>
      <c r="F1715" s="200"/>
      <c r="G1715" s="200"/>
      <c r="H1715" s="200"/>
      <c r="I1715" s="200"/>
      <c r="J1715" s="200"/>
      <c r="K1715" s="200"/>
      <c r="L1715" s="200"/>
      <c r="M1715" s="200"/>
      <c r="N1715" s="200"/>
      <c r="O1715" s="200"/>
      <c r="R1715" s="200"/>
      <c r="S1715" s="200"/>
    </row>
    <row r="1716" spans="1:19" s="221" customFormat="1">
      <c r="A1716" s="200"/>
      <c r="B1716" s="200"/>
      <c r="C1716" s="200"/>
      <c r="D1716" s="200"/>
      <c r="E1716" s="200"/>
      <c r="F1716" s="200"/>
      <c r="G1716" s="200"/>
      <c r="H1716" s="200"/>
      <c r="I1716" s="200"/>
      <c r="J1716" s="200"/>
      <c r="K1716" s="200"/>
      <c r="L1716" s="200"/>
      <c r="M1716" s="200"/>
      <c r="N1716" s="200"/>
      <c r="O1716" s="200"/>
      <c r="R1716" s="200"/>
      <c r="S1716" s="200"/>
    </row>
    <row r="1717" spans="1:19" s="221" customFormat="1">
      <c r="A1717" s="200"/>
      <c r="B1717" s="200"/>
      <c r="C1717" s="200"/>
      <c r="D1717" s="200"/>
      <c r="E1717" s="200"/>
      <c r="F1717" s="200"/>
      <c r="G1717" s="200"/>
      <c r="H1717" s="200"/>
      <c r="I1717" s="200"/>
      <c r="J1717" s="200"/>
      <c r="K1717" s="200"/>
      <c r="L1717" s="200"/>
      <c r="M1717" s="200"/>
      <c r="N1717" s="200"/>
      <c r="O1717" s="200"/>
      <c r="R1717" s="200"/>
      <c r="S1717" s="200"/>
    </row>
    <row r="1718" spans="1:19" s="221" customFormat="1">
      <c r="A1718" s="200"/>
      <c r="B1718" s="200"/>
      <c r="C1718" s="200"/>
      <c r="D1718" s="200"/>
      <c r="E1718" s="200"/>
      <c r="F1718" s="200"/>
      <c r="G1718" s="200"/>
      <c r="H1718" s="200"/>
      <c r="I1718" s="200"/>
      <c r="J1718" s="200"/>
      <c r="K1718" s="200"/>
      <c r="L1718" s="200"/>
      <c r="M1718" s="200"/>
      <c r="N1718" s="200"/>
      <c r="O1718" s="200"/>
      <c r="R1718" s="200"/>
      <c r="S1718" s="200"/>
    </row>
    <row r="1719" spans="1:19" s="221" customFormat="1">
      <c r="A1719" s="200"/>
      <c r="B1719" s="200"/>
      <c r="C1719" s="200"/>
      <c r="D1719" s="200"/>
      <c r="E1719" s="200"/>
      <c r="F1719" s="200"/>
      <c r="G1719" s="200"/>
      <c r="H1719" s="200"/>
      <c r="I1719" s="200"/>
      <c r="J1719" s="200"/>
      <c r="K1719" s="200"/>
      <c r="L1719" s="200"/>
      <c r="M1719" s="200"/>
      <c r="N1719" s="200"/>
      <c r="O1719" s="200"/>
      <c r="R1719" s="200"/>
      <c r="S1719" s="200"/>
    </row>
    <row r="1720" spans="1:19" s="221" customFormat="1">
      <c r="A1720" s="200"/>
      <c r="B1720" s="200"/>
      <c r="C1720" s="200"/>
      <c r="D1720" s="200"/>
      <c r="E1720" s="200"/>
      <c r="F1720" s="200"/>
      <c r="G1720" s="200"/>
      <c r="H1720" s="200"/>
      <c r="I1720" s="200"/>
      <c r="J1720" s="200"/>
      <c r="K1720" s="200"/>
      <c r="L1720" s="200"/>
      <c r="M1720" s="200"/>
      <c r="N1720" s="200"/>
      <c r="O1720" s="200"/>
      <c r="R1720" s="200"/>
      <c r="S1720" s="200"/>
    </row>
    <row r="1721" spans="1:19" s="221" customFormat="1">
      <c r="A1721" s="200"/>
      <c r="B1721" s="200"/>
      <c r="C1721" s="200"/>
      <c r="D1721" s="200"/>
      <c r="E1721" s="200"/>
      <c r="F1721" s="200"/>
      <c r="G1721" s="200"/>
      <c r="H1721" s="200"/>
      <c r="I1721" s="200"/>
      <c r="J1721" s="200"/>
      <c r="K1721" s="200"/>
      <c r="L1721" s="200"/>
      <c r="M1721" s="200"/>
      <c r="N1721" s="200"/>
      <c r="O1721" s="200"/>
      <c r="R1721" s="200"/>
      <c r="S1721" s="200"/>
    </row>
    <row r="1722" spans="1:19" s="221" customFormat="1">
      <c r="A1722" s="200"/>
      <c r="B1722" s="200"/>
      <c r="C1722" s="200"/>
      <c r="D1722" s="200"/>
      <c r="E1722" s="200"/>
      <c r="F1722" s="200"/>
      <c r="G1722" s="200"/>
      <c r="H1722" s="200"/>
      <c r="I1722" s="200"/>
      <c r="J1722" s="200"/>
      <c r="K1722" s="200"/>
      <c r="L1722" s="200"/>
      <c r="M1722" s="200"/>
      <c r="N1722" s="200"/>
      <c r="O1722" s="200"/>
      <c r="R1722" s="200"/>
      <c r="S1722" s="200"/>
    </row>
    <row r="1723" spans="1:19" s="221" customFormat="1">
      <c r="A1723" s="200"/>
      <c r="B1723" s="200"/>
      <c r="C1723" s="200"/>
      <c r="D1723" s="200"/>
      <c r="E1723" s="200"/>
      <c r="F1723" s="200"/>
      <c r="G1723" s="200"/>
      <c r="H1723" s="200"/>
      <c r="I1723" s="200"/>
      <c r="J1723" s="200"/>
      <c r="K1723" s="200"/>
      <c r="L1723" s="200"/>
      <c r="M1723" s="200"/>
      <c r="N1723" s="200"/>
      <c r="O1723" s="200"/>
      <c r="R1723" s="200"/>
      <c r="S1723" s="200"/>
    </row>
    <row r="1724" spans="1:19" s="221" customFormat="1">
      <c r="A1724" s="200"/>
      <c r="B1724" s="200"/>
      <c r="C1724" s="200"/>
      <c r="D1724" s="200"/>
      <c r="E1724" s="200"/>
      <c r="F1724" s="200"/>
      <c r="G1724" s="200"/>
      <c r="H1724" s="200"/>
      <c r="I1724" s="200"/>
      <c r="J1724" s="200"/>
      <c r="K1724" s="200"/>
      <c r="L1724" s="200"/>
      <c r="M1724" s="200"/>
      <c r="N1724" s="200"/>
      <c r="O1724" s="200"/>
      <c r="R1724" s="200"/>
      <c r="S1724" s="200"/>
    </row>
    <row r="1725" spans="1:19" s="221" customFormat="1">
      <c r="A1725" s="200"/>
      <c r="B1725" s="200"/>
      <c r="C1725" s="200"/>
      <c r="D1725" s="200"/>
      <c r="E1725" s="200"/>
      <c r="F1725" s="200"/>
      <c r="G1725" s="200"/>
      <c r="H1725" s="200"/>
      <c r="I1725" s="200"/>
      <c r="J1725" s="200"/>
      <c r="K1725" s="200"/>
      <c r="L1725" s="200"/>
      <c r="M1725" s="200"/>
      <c r="N1725" s="200"/>
      <c r="O1725" s="200"/>
      <c r="R1725" s="200"/>
      <c r="S1725" s="200"/>
    </row>
    <row r="1726" spans="1:19" s="221" customFormat="1">
      <c r="A1726" s="200"/>
      <c r="B1726" s="200"/>
      <c r="C1726" s="200"/>
      <c r="D1726" s="200"/>
      <c r="E1726" s="200"/>
      <c r="F1726" s="200"/>
      <c r="G1726" s="200"/>
      <c r="H1726" s="200"/>
      <c r="I1726" s="200"/>
      <c r="J1726" s="200"/>
      <c r="K1726" s="200"/>
      <c r="L1726" s="200"/>
      <c r="M1726" s="200"/>
      <c r="N1726" s="200"/>
      <c r="O1726" s="200"/>
      <c r="R1726" s="200"/>
      <c r="S1726" s="200"/>
    </row>
    <row r="1727" spans="1:19" s="221" customFormat="1">
      <c r="A1727" s="200"/>
      <c r="B1727" s="200"/>
      <c r="C1727" s="200"/>
      <c r="D1727" s="200"/>
      <c r="E1727" s="200"/>
      <c r="F1727" s="200"/>
      <c r="G1727" s="200"/>
      <c r="H1727" s="200"/>
      <c r="I1727" s="200"/>
      <c r="J1727" s="200"/>
      <c r="K1727" s="200"/>
      <c r="L1727" s="200"/>
      <c r="M1727" s="200"/>
      <c r="N1727" s="200"/>
      <c r="O1727" s="200"/>
      <c r="R1727" s="200"/>
      <c r="S1727" s="200"/>
    </row>
    <row r="1728" spans="1:19" s="221" customFormat="1">
      <c r="A1728" s="200"/>
      <c r="B1728" s="200"/>
      <c r="C1728" s="200"/>
      <c r="D1728" s="200"/>
      <c r="E1728" s="200"/>
      <c r="F1728" s="200"/>
      <c r="G1728" s="200"/>
      <c r="H1728" s="200"/>
      <c r="I1728" s="200"/>
      <c r="J1728" s="200"/>
      <c r="K1728" s="200"/>
      <c r="L1728" s="200"/>
      <c r="M1728" s="200"/>
      <c r="N1728" s="200"/>
      <c r="O1728" s="200"/>
      <c r="R1728" s="200"/>
      <c r="S1728" s="200"/>
    </row>
    <row r="1729" spans="1:19" s="221" customFormat="1">
      <c r="A1729" s="200"/>
      <c r="B1729" s="200"/>
      <c r="C1729" s="200"/>
      <c r="D1729" s="200"/>
      <c r="E1729" s="200"/>
      <c r="F1729" s="200"/>
      <c r="G1729" s="200"/>
      <c r="H1729" s="200"/>
      <c r="I1729" s="200"/>
      <c r="J1729" s="200"/>
      <c r="K1729" s="200"/>
      <c r="L1729" s="200"/>
      <c r="M1729" s="200"/>
      <c r="N1729" s="200"/>
      <c r="O1729" s="200"/>
      <c r="R1729" s="200"/>
      <c r="S1729" s="200"/>
    </row>
    <row r="1730" spans="1:19" s="221" customFormat="1">
      <c r="A1730" s="200"/>
      <c r="B1730" s="200"/>
      <c r="C1730" s="200"/>
      <c r="D1730" s="200"/>
      <c r="E1730" s="200"/>
      <c r="F1730" s="200"/>
      <c r="G1730" s="200"/>
      <c r="H1730" s="200"/>
      <c r="I1730" s="200"/>
      <c r="J1730" s="200"/>
      <c r="K1730" s="200"/>
      <c r="L1730" s="200"/>
      <c r="M1730" s="200"/>
      <c r="N1730" s="200"/>
      <c r="O1730" s="200"/>
      <c r="R1730" s="200"/>
      <c r="S1730" s="200"/>
    </row>
    <row r="1731" spans="1:19" s="221" customFormat="1">
      <c r="A1731" s="200"/>
      <c r="B1731" s="200"/>
      <c r="C1731" s="200"/>
      <c r="D1731" s="200"/>
      <c r="E1731" s="200"/>
      <c r="F1731" s="200"/>
      <c r="G1731" s="200"/>
      <c r="H1731" s="200"/>
      <c r="I1731" s="200"/>
      <c r="J1731" s="200"/>
      <c r="K1731" s="200"/>
      <c r="L1731" s="200"/>
      <c r="M1731" s="200"/>
      <c r="N1731" s="200"/>
      <c r="O1731" s="200"/>
      <c r="R1731" s="200"/>
      <c r="S1731" s="200"/>
    </row>
    <row r="1732" spans="1:19" s="221" customFormat="1">
      <c r="A1732" s="200"/>
      <c r="B1732" s="200"/>
      <c r="C1732" s="200"/>
      <c r="D1732" s="200"/>
      <c r="E1732" s="200"/>
      <c r="F1732" s="200"/>
      <c r="G1732" s="200"/>
      <c r="H1732" s="200"/>
      <c r="I1732" s="200"/>
      <c r="J1732" s="200"/>
      <c r="K1732" s="200"/>
      <c r="L1732" s="200"/>
      <c r="M1732" s="200"/>
      <c r="N1732" s="200"/>
      <c r="O1732" s="200"/>
      <c r="R1732" s="200"/>
      <c r="S1732" s="200"/>
    </row>
    <row r="1733" spans="1:19" s="221" customFormat="1">
      <c r="A1733" s="200"/>
      <c r="B1733" s="200"/>
      <c r="C1733" s="200"/>
      <c r="D1733" s="200"/>
      <c r="E1733" s="200"/>
      <c r="F1733" s="200"/>
      <c r="G1733" s="200"/>
      <c r="H1733" s="200"/>
      <c r="I1733" s="200"/>
      <c r="J1733" s="200"/>
      <c r="K1733" s="200"/>
      <c r="L1733" s="200"/>
      <c r="M1733" s="200"/>
      <c r="N1733" s="200"/>
      <c r="O1733" s="200"/>
      <c r="R1733" s="200"/>
      <c r="S1733" s="200"/>
    </row>
    <row r="1734" spans="1:19" s="221" customFormat="1">
      <c r="A1734" s="200"/>
      <c r="B1734" s="200"/>
      <c r="C1734" s="200"/>
      <c r="D1734" s="200"/>
      <c r="E1734" s="200"/>
      <c r="F1734" s="200"/>
      <c r="G1734" s="200"/>
      <c r="H1734" s="200"/>
      <c r="I1734" s="200"/>
      <c r="J1734" s="200"/>
      <c r="K1734" s="200"/>
      <c r="L1734" s="200"/>
      <c r="M1734" s="200"/>
      <c r="N1734" s="200"/>
      <c r="O1734" s="200"/>
      <c r="R1734" s="200"/>
      <c r="S1734" s="200"/>
    </row>
    <row r="1735" spans="1:19" s="221" customFormat="1">
      <c r="A1735" s="200"/>
      <c r="B1735" s="200"/>
      <c r="C1735" s="200"/>
      <c r="D1735" s="200"/>
      <c r="E1735" s="200"/>
      <c r="F1735" s="200"/>
      <c r="G1735" s="200"/>
      <c r="H1735" s="200"/>
      <c r="I1735" s="200"/>
      <c r="J1735" s="200"/>
      <c r="K1735" s="200"/>
      <c r="L1735" s="200"/>
      <c r="M1735" s="200"/>
      <c r="N1735" s="200"/>
      <c r="O1735" s="200"/>
      <c r="R1735" s="200"/>
      <c r="S1735" s="200"/>
    </row>
    <row r="1736" spans="1:19" s="221" customFormat="1">
      <c r="A1736" s="200"/>
      <c r="B1736" s="200"/>
      <c r="C1736" s="200"/>
      <c r="D1736" s="200"/>
      <c r="E1736" s="200"/>
      <c r="F1736" s="200"/>
      <c r="G1736" s="200"/>
      <c r="H1736" s="200"/>
      <c r="I1736" s="200"/>
      <c r="J1736" s="200"/>
      <c r="K1736" s="200"/>
      <c r="L1736" s="200"/>
      <c r="M1736" s="200"/>
      <c r="N1736" s="200"/>
      <c r="O1736" s="200"/>
      <c r="R1736" s="200"/>
      <c r="S1736" s="200"/>
    </row>
    <row r="1737" spans="1:19" s="221" customFormat="1">
      <c r="A1737" s="200"/>
      <c r="B1737" s="200"/>
      <c r="C1737" s="200"/>
      <c r="D1737" s="200"/>
      <c r="E1737" s="200"/>
      <c r="F1737" s="200"/>
      <c r="G1737" s="200"/>
      <c r="H1737" s="200"/>
      <c r="I1737" s="200"/>
      <c r="J1737" s="200"/>
      <c r="K1737" s="200"/>
      <c r="L1737" s="200"/>
      <c r="M1737" s="200"/>
      <c r="N1737" s="200"/>
      <c r="O1737" s="200"/>
      <c r="R1737" s="200"/>
      <c r="S1737" s="200"/>
    </row>
    <row r="1738" spans="1:19" s="221" customFormat="1">
      <c r="A1738" s="200"/>
      <c r="B1738" s="200"/>
      <c r="C1738" s="200"/>
      <c r="D1738" s="200"/>
      <c r="E1738" s="200"/>
      <c r="F1738" s="200"/>
      <c r="G1738" s="200"/>
      <c r="H1738" s="200"/>
      <c r="I1738" s="200"/>
      <c r="J1738" s="200"/>
      <c r="K1738" s="200"/>
      <c r="L1738" s="200"/>
      <c r="M1738" s="200"/>
      <c r="N1738" s="200"/>
      <c r="O1738" s="200"/>
      <c r="R1738" s="200"/>
      <c r="S1738" s="200"/>
    </row>
    <row r="1739" spans="1:19" s="221" customFormat="1">
      <c r="A1739" s="200"/>
      <c r="B1739" s="200"/>
      <c r="C1739" s="200"/>
      <c r="D1739" s="200"/>
      <c r="E1739" s="200"/>
      <c r="F1739" s="200"/>
      <c r="G1739" s="200"/>
      <c r="H1739" s="200"/>
      <c r="I1739" s="200"/>
      <c r="J1739" s="200"/>
      <c r="K1739" s="200"/>
      <c r="L1739" s="200"/>
      <c r="M1739" s="200"/>
      <c r="N1739" s="200"/>
      <c r="O1739" s="200"/>
      <c r="R1739" s="200"/>
      <c r="S1739" s="200"/>
    </row>
    <row r="1740" spans="1:19" s="221" customFormat="1">
      <c r="A1740" s="200"/>
      <c r="B1740" s="200"/>
      <c r="C1740" s="200"/>
      <c r="D1740" s="200"/>
      <c r="E1740" s="200"/>
      <c r="F1740" s="200"/>
      <c r="G1740" s="200"/>
      <c r="H1740" s="200"/>
      <c r="I1740" s="200"/>
      <c r="J1740" s="200"/>
      <c r="K1740" s="200"/>
      <c r="L1740" s="200"/>
      <c r="M1740" s="200"/>
      <c r="N1740" s="200"/>
      <c r="O1740" s="200"/>
      <c r="R1740" s="200"/>
      <c r="S1740" s="200"/>
    </row>
    <row r="1741" spans="1:19" s="221" customFormat="1">
      <c r="A1741" s="200"/>
      <c r="B1741" s="200"/>
      <c r="C1741" s="200"/>
      <c r="D1741" s="200"/>
      <c r="E1741" s="200"/>
      <c r="F1741" s="200"/>
      <c r="G1741" s="200"/>
      <c r="H1741" s="200"/>
      <c r="I1741" s="200"/>
      <c r="J1741" s="200"/>
      <c r="K1741" s="200"/>
      <c r="L1741" s="200"/>
      <c r="M1741" s="200"/>
      <c r="N1741" s="200"/>
      <c r="O1741" s="200"/>
      <c r="R1741" s="200"/>
      <c r="S1741" s="200"/>
    </row>
    <row r="1742" spans="1:19" s="221" customFormat="1">
      <c r="A1742" s="200"/>
      <c r="B1742" s="200"/>
      <c r="C1742" s="200"/>
      <c r="D1742" s="200"/>
      <c r="E1742" s="200"/>
      <c r="F1742" s="200"/>
      <c r="G1742" s="200"/>
      <c r="H1742" s="200"/>
      <c r="I1742" s="200"/>
      <c r="J1742" s="200"/>
      <c r="K1742" s="200"/>
      <c r="L1742" s="200"/>
      <c r="M1742" s="200"/>
      <c r="N1742" s="200"/>
      <c r="O1742" s="200"/>
      <c r="R1742" s="200"/>
      <c r="S1742" s="200"/>
    </row>
    <row r="1743" spans="1:19" s="221" customFormat="1">
      <c r="A1743" s="200"/>
      <c r="B1743" s="200"/>
      <c r="C1743" s="200"/>
      <c r="D1743" s="200"/>
      <c r="E1743" s="200"/>
      <c r="F1743" s="200"/>
      <c r="G1743" s="200"/>
      <c r="H1743" s="200"/>
      <c r="I1743" s="200"/>
      <c r="J1743" s="200"/>
      <c r="K1743" s="200"/>
      <c r="L1743" s="200"/>
      <c r="M1743" s="200"/>
      <c r="N1743" s="200"/>
      <c r="O1743" s="200"/>
      <c r="R1743" s="200"/>
      <c r="S1743" s="200"/>
    </row>
    <row r="1744" spans="1:19" s="221" customFormat="1">
      <c r="A1744" s="200"/>
      <c r="B1744" s="200"/>
      <c r="C1744" s="200"/>
      <c r="D1744" s="200"/>
      <c r="E1744" s="200"/>
      <c r="F1744" s="200"/>
      <c r="G1744" s="200"/>
      <c r="H1744" s="200"/>
      <c r="I1744" s="200"/>
      <c r="J1744" s="200"/>
      <c r="K1744" s="200"/>
      <c r="L1744" s="200"/>
      <c r="M1744" s="200"/>
      <c r="N1744" s="200"/>
      <c r="O1744" s="200"/>
      <c r="R1744" s="200"/>
      <c r="S1744" s="200"/>
    </row>
    <row r="1745" spans="1:19" s="221" customFormat="1">
      <c r="A1745" s="200"/>
      <c r="B1745" s="200"/>
      <c r="C1745" s="200"/>
      <c r="D1745" s="200"/>
      <c r="E1745" s="200"/>
      <c r="F1745" s="200"/>
      <c r="G1745" s="200"/>
      <c r="H1745" s="200"/>
      <c r="I1745" s="200"/>
      <c r="J1745" s="200"/>
      <c r="K1745" s="200"/>
      <c r="L1745" s="200"/>
      <c r="M1745" s="200"/>
      <c r="N1745" s="200"/>
      <c r="O1745" s="200"/>
      <c r="R1745" s="200"/>
      <c r="S1745" s="200"/>
    </row>
    <row r="1746" spans="1:19" s="221" customFormat="1">
      <c r="A1746" s="200"/>
      <c r="B1746" s="200"/>
      <c r="C1746" s="200"/>
      <c r="D1746" s="200"/>
      <c r="E1746" s="200"/>
      <c r="F1746" s="200"/>
      <c r="G1746" s="200"/>
      <c r="H1746" s="200"/>
      <c r="I1746" s="200"/>
      <c r="J1746" s="200"/>
      <c r="K1746" s="200"/>
      <c r="L1746" s="200"/>
      <c r="M1746" s="200"/>
      <c r="N1746" s="200"/>
      <c r="O1746" s="200"/>
      <c r="R1746" s="200"/>
      <c r="S1746" s="200"/>
    </row>
    <row r="1747" spans="1:19" s="221" customFormat="1">
      <c r="A1747" s="200"/>
      <c r="B1747" s="200"/>
      <c r="C1747" s="200"/>
      <c r="D1747" s="200"/>
      <c r="E1747" s="200"/>
      <c r="F1747" s="200"/>
      <c r="G1747" s="200"/>
      <c r="H1747" s="200"/>
      <c r="I1747" s="200"/>
      <c r="J1747" s="200"/>
      <c r="K1747" s="200"/>
      <c r="L1747" s="200"/>
      <c r="M1747" s="200"/>
      <c r="N1747" s="200"/>
      <c r="O1747" s="200"/>
      <c r="R1747" s="200"/>
      <c r="S1747" s="200"/>
    </row>
    <row r="1748" spans="1:19" s="221" customFormat="1">
      <c r="A1748" s="200"/>
      <c r="B1748" s="200"/>
      <c r="C1748" s="200"/>
      <c r="D1748" s="200"/>
      <c r="E1748" s="200"/>
      <c r="F1748" s="200"/>
      <c r="G1748" s="200"/>
      <c r="H1748" s="200"/>
      <c r="I1748" s="200"/>
      <c r="J1748" s="200"/>
      <c r="K1748" s="200"/>
      <c r="L1748" s="200"/>
      <c r="M1748" s="200"/>
      <c r="N1748" s="200"/>
      <c r="O1748" s="200"/>
      <c r="R1748" s="200"/>
      <c r="S1748" s="200"/>
    </row>
    <row r="1749" spans="1:19" s="221" customFormat="1">
      <c r="A1749" s="200"/>
      <c r="B1749" s="200"/>
      <c r="C1749" s="200"/>
      <c r="D1749" s="200"/>
      <c r="E1749" s="200"/>
      <c r="F1749" s="200"/>
      <c r="G1749" s="200"/>
      <c r="H1749" s="200"/>
      <c r="I1749" s="200"/>
      <c r="J1749" s="200"/>
      <c r="K1749" s="200"/>
      <c r="L1749" s="200"/>
      <c r="M1749" s="200"/>
      <c r="N1749" s="200"/>
      <c r="O1749" s="200"/>
      <c r="R1749" s="200"/>
      <c r="S1749" s="200"/>
    </row>
    <row r="1750" spans="1:19" s="221" customFormat="1">
      <c r="A1750" s="200"/>
      <c r="B1750" s="200"/>
      <c r="C1750" s="200"/>
      <c r="D1750" s="200"/>
      <c r="E1750" s="200"/>
      <c r="F1750" s="200"/>
      <c r="G1750" s="200"/>
      <c r="H1750" s="200"/>
      <c r="I1750" s="200"/>
      <c r="J1750" s="200"/>
      <c r="K1750" s="200"/>
      <c r="L1750" s="200"/>
      <c r="M1750" s="200"/>
      <c r="N1750" s="200"/>
      <c r="O1750" s="200"/>
      <c r="R1750" s="200"/>
      <c r="S1750" s="200"/>
    </row>
    <row r="1751" spans="1:19" s="221" customFormat="1">
      <c r="A1751" s="200"/>
      <c r="B1751" s="200"/>
      <c r="C1751" s="200"/>
      <c r="D1751" s="200"/>
      <c r="E1751" s="200"/>
      <c r="F1751" s="200"/>
      <c r="G1751" s="200"/>
      <c r="H1751" s="200"/>
      <c r="I1751" s="200"/>
      <c r="J1751" s="200"/>
      <c r="K1751" s="200"/>
      <c r="L1751" s="200"/>
      <c r="M1751" s="200"/>
      <c r="N1751" s="200"/>
      <c r="O1751" s="200"/>
      <c r="R1751" s="200"/>
      <c r="S1751" s="200"/>
    </row>
    <row r="1752" spans="1:19" s="221" customFormat="1">
      <c r="A1752" s="200"/>
      <c r="B1752" s="200"/>
      <c r="C1752" s="200"/>
      <c r="D1752" s="200"/>
      <c r="E1752" s="200"/>
      <c r="F1752" s="200"/>
      <c r="G1752" s="200"/>
      <c r="H1752" s="200"/>
      <c r="I1752" s="200"/>
      <c r="J1752" s="200"/>
      <c r="K1752" s="200"/>
      <c r="L1752" s="200"/>
      <c r="M1752" s="200"/>
      <c r="N1752" s="200"/>
      <c r="O1752" s="200"/>
      <c r="R1752" s="200"/>
      <c r="S1752" s="200"/>
    </row>
    <row r="1753" spans="1:19" s="221" customFormat="1">
      <c r="A1753" s="200"/>
      <c r="B1753" s="200"/>
      <c r="C1753" s="200"/>
      <c r="D1753" s="200"/>
      <c r="E1753" s="200"/>
      <c r="F1753" s="200"/>
      <c r="G1753" s="200"/>
      <c r="H1753" s="200"/>
      <c r="I1753" s="200"/>
      <c r="J1753" s="200"/>
      <c r="K1753" s="200"/>
      <c r="L1753" s="200"/>
      <c r="M1753" s="200"/>
      <c r="N1753" s="200"/>
      <c r="O1753" s="200"/>
      <c r="R1753" s="200"/>
      <c r="S1753" s="200"/>
    </row>
    <row r="1754" spans="1:19" s="221" customFormat="1">
      <c r="A1754" s="200"/>
      <c r="B1754" s="200"/>
      <c r="C1754" s="200"/>
      <c r="D1754" s="200"/>
      <c r="E1754" s="200"/>
      <c r="F1754" s="200"/>
      <c r="G1754" s="200"/>
      <c r="H1754" s="200"/>
      <c r="I1754" s="200"/>
      <c r="J1754" s="200"/>
      <c r="K1754" s="200"/>
      <c r="L1754" s="200"/>
      <c r="M1754" s="200"/>
      <c r="N1754" s="200"/>
      <c r="O1754" s="200"/>
      <c r="R1754" s="200"/>
      <c r="S1754" s="200"/>
    </row>
    <row r="1755" spans="1:19" s="221" customFormat="1">
      <c r="A1755" s="200"/>
      <c r="B1755" s="200"/>
      <c r="C1755" s="200"/>
      <c r="D1755" s="200"/>
      <c r="E1755" s="200"/>
      <c r="F1755" s="200"/>
      <c r="G1755" s="200"/>
      <c r="H1755" s="200"/>
      <c r="I1755" s="200"/>
      <c r="J1755" s="200"/>
      <c r="K1755" s="200"/>
      <c r="L1755" s="200"/>
      <c r="M1755" s="200"/>
      <c r="N1755" s="200"/>
      <c r="O1755" s="200"/>
      <c r="R1755" s="200"/>
      <c r="S1755" s="200"/>
    </row>
    <row r="1756" spans="1:19" s="221" customFormat="1">
      <c r="A1756" s="200"/>
      <c r="B1756" s="200"/>
      <c r="C1756" s="200"/>
      <c r="D1756" s="200"/>
      <c r="E1756" s="200"/>
      <c r="F1756" s="200"/>
      <c r="G1756" s="200"/>
      <c r="H1756" s="200"/>
      <c r="I1756" s="200"/>
      <c r="J1756" s="200"/>
      <c r="K1756" s="200"/>
      <c r="L1756" s="200"/>
      <c r="M1756" s="200"/>
      <c r="N1756" s="200"/>
      <c r="O1756" s="200"/>
      <c r="R1756" s="200"/>
      <c r="S1756" s="200"/>
    </row>
    <row r="1757" spans="1:19" s="221" customFormat="1">
      <c r="A1757" s="200"/>
      <c r="B1757" s="200"/>
      <c r="C1757" s="200"/>
      <c r="D1757" s="200"/>
      <c r="E1757" s="200"/>
      <c r="F1757" s="200"/>
      <c r="G1757" s="200"/>
      <c r="H1757" s="200"/>
      <c r="I1757" s="200"/>
      <c r="J1757" s="200"/>
      <c r="K1757" s="200"/>
      <c r="L1757" s="200"/>
      <c r="M1757" s="200"/>
      <c r="N1757" s="200"/>
      <c r="O1757" s="200"/>
      <c r="R1757" s="200"/>
      <c r="S1757" s="200"/>
    </row>
    <row r="1758" spans="1:19" s="221" customFormat="1">
      <c r="A1758" s="200"/>
      <c r="B1758" s="200"/>
      <c r="C1758" s="200"/>
      <c r="D1758" s="200"/>
      <c r="E1758" s="200"/>
      <c r="F1758" s="200"/>
      <c r="G1758" s="200"/>
      <c r="H1758" s="200"/>
      <c r="I1758" s="200"/>
      <c r="J1758" s="200"/>
      <c r="K1758" s="200"/>
      <c r="L1758" s="200"/>
      <c r="M1758" s="200"/>
      <c r="N1758" s="200"/>
      <c r="O1758" s="200"/>
      <c r="R1758" s="200"/>
      <c r="S1758" s="200"/>
    </row>
    <row r="1759" spans="1:19" s="221" customFormat="1">
      <c r="A1759" s="200"/>
      <c r="B1759" s="200"/>
      <c r="C1759" s="200"/>
      <c r="D1759" s="200"/>
      <c r="E1759" s="200"/>
      <c r="F1759" s="200"/>
      <c r="G1759" s="200"/>
      <c r="H1759" s="200"/>
      <c r="I1759" s="200"/>
      <c r="J1759" s="200"/>
      <c r="K1759" s="200"/>
      <c r="L1759" s="200"/>
      <c r="M1759" s="200"/>
      <c r="N1759" s="200"/>
      <c r="O1759" s="200"/>
      <c r="R1759" s="200"/>
      <c r="S1759" s="200"/>
    </row>
    <row r="1760" spans="1:19" s="221" customFormat="1">
      <c r="A1760" s="200"/>
      <c r="B1760" s="200"/>
      <c r="C1760" s="200"/>
      <c r="D1760" s="200"/>
      <c r="E1760" s="200"/>
      <c r="F1760" s="200"/>
      <c r="G1760" s="200"/>
      <c r="H1760" s="200"/>
      <c r="I1760" s="200"/>
      <c r="J1760" s="200"/>
      <c r="K1760" s="200"/>
      <c r="L1760" s="200"/>
      <c r="M1760" s="200"/>
      <c r="N1760" s="200"/>
      <c r="O1760" s="200"/>
      <c r="R1760" s="200"/>
      <c r="S1760" s="200"/>
    </row>
    <row r="1761" spans="1:19" s="221" customFormat="1">
      <c r="A1761" s="200"/>
      <c r="B1761" s="200"/>
      <c r="C1761" s="200"/>
      <c r="D1761" s="200"/>
      <c r="E1761" s="200"/>
      <c r="F1761" s="200"/>
      <c r="G1761" s="200"/>
      <c r="H1761" s="200"/>
      <c r="I1761" s="200"/>
      <c r="J1761" s="200"/>
      <c r="K1761" s="200"/>
      <c r="L1761" s="200"/>
      <c r="M1761" s="200"/>
      <c r="N1761" s="200"/>
      <c r="O1761" s="200"/>
      <c r="R1761" s="200"/>
      <c r="S1761" s="200"/>
    </row>
    <row r="1762" spans="1:19" s="221" customFormat="1">
      <c r="A1762" s="200"/>
      <c r="B1762" s="200"/>
      <c r="C1762" s="200"/>
      <c r="D1762" s="200"/>
      <c r="E1762" s="200"/>
      <c r="F1762" s="200"/>
      <c r="G1762" s="200"/>
      <c r="H1762" s="200"/>
      <c r="I1762" s="200"/>
      <c r="J1762" s="200"/>
      <c r="K1762" s="200"/>
      <c r="L1762" s="200"/>
      <c r="M1762" s="200"/>
      <c r="N1762" s="200"/>
      <c r="O1762" s="200"/>
      <c r="R1762" s="200"/>
      <c r="S1762" s="200"/>
    </row>
    <row r="1763" spans="1:19" s="221" customFormat="1">
      <c r="A1763" s="200"/>
      <c r="B1763" s="200"/>
      <c r="C1763" s="200"/>
      <c r="D1763" s="200"/>
      <c r="E1763" s="200"/>
      <c r="F1763" s="200"/>
      <c r="G1763" s="200"/>
      <c r="H1763" s="200"/>
      <c r="I1763" s="200"/>
      <c r="J1763" s="200"/>
      <c r="K1763" s="200"/>
      <c r="L1763" s="200"/>
      <c r="M1763" s="200"/>
      <c r="N1763" s="200"/>
      <c r="O1763" s="200"/>
      <c r="R1763" s="200"/>
      <c r="S1763" s="200"/>
    </row>
    <row r="1764" spans="1:19" s="221" customFormat="1">
      <c r="A1764" s="200"/>
      <c r="B1764" s="200"/>
      <c r="C1764" s="200"/>
      <c r="D1764" s="200"/>
      <c r="E1764" s="200"/>
      <c r="F1764" s="200"/>
      <c r="G1764" s="200"/>
      <c r="H1764" s="200"/>
      <c r="I1764" s="200"/>
      <c r="J1764" s="200"/>
      <c r="K1764" s="200"/>
      <c r="L1764" s="200"/>
      <c r="M1764" s="200"/>
      <c r="N1764" s="200"/>
      <c r="O1764" s="200"/>
      <c r="R1764" s="200"/>
      <c r="S1764" s="200"/>
    </row>
    <row r="1765" spans="1:19" s="221" customFormat="1">
      <c r="A1765" s="200"/>
      <c r="B1765" s="200"/>
      <c r="C1765" s="200"/>
      <c r="D1765" s="200"/>
      <c r="E1765" s="200"/>
      <c r="F1765" s="200"/>
      <c r="G1765" s="200"/>
      <c r="H1765" s="200"/>
      <c r="I1765" s="200"/>
      <c r="J1765" s="200"/>
      <c r="K1765" s="200"/>
      <c r="L1765" s="200"/>
      <c r="M1765" s="200"/>
      <c r="N1765" s="200"/>
      <c r="O1765" s="200"/>
      <c r="R1765" s="200"/>
      <c r="S1765" s="200"/>
    </row>
    <row r="1766" spans="1:19" s="221" customFormat="1">
      <c r="A1766" s="200"/>
      <c r="B1766" s="200"/>
      <c r="C1766" s="200"/>
      <c r="D1766" s="200"/>
      <c r="E1766" s="200"/>
      <c r="F1766" s="200"/>
      <c r="G1766" s="200"/>
      <c r="H1766" s="200"/>
      <c r="I1766" s="200"/>
      <c r="J1766" s="200"/>
      <c r="K1766" s="200"/>
      <c r="L1766" s="200"/>
      <c r="M1766" s="200"/>
      <c r="N1766" s="200"/>
      <c r="O1766" s="200"/>
      <c r="R1766" s="200"/>
      <c r="S1766" s="200"/>
    </row>
    <row r="1767" spans="1:19" s="221" customFormat="1">
      <c r="A1767" s="200"/>
      <c r="B1767" s="200"/>
      <c r="C1767" s="200"/>
      <c r="D1767" s="200"/>
      <c r="E1767" s="200"/>
      <c r="F1767" s="200"/>
      <c r="G1767" s="200"/>
      <c r="H1767" s="200"/>
      <c r="I1767" s="200"/>
      <c r="J1767" s="200"/>
      <c r="K1767" s="200"/>
      <c r="L1767" s="200"/>
      <c r="M1767" s="200"/>
      <c r="N1767" s="200"/>
      <c r="O1767" s="200"/>
      <c r="R1767" s="200"/>
      <c r="S1767" s="200"/>
    </row>
    <row r="1768" spans="1:19" s="221" customFormat="1">
      <c r="A1768" s="200"/>
      <c r="B1768" s="200"/>
      <c r="C1768" s="200"/>
      <c r="D1768" s="200"/>
      <c r="E1768" s="200"/>
      <c r="F1768" s="200"/>
      <c r="G1768" s="200"/>
      <c r="H1768" s="200"/>
      <c r="I1768" s="200"/>
      <c r="J1768" s="200"/>
      <c r="K1768" s="200"/>
      <c r="L1768" s="200"/>
      <c r="M1768" s="200"/>
      <c r="N1768" s="200"/>
      <c r="O1768" s="200"/>
      <c r="R1768" s="200"/>
      <c r="S1768" s="200"/>
    </row>
    <row r="1769" spans="1:19" s="221" customFormat="1">
      <c r="A1769" s="200"/>
      <c r="B1769" s="200"/>
      <c r="C1769" s="200"/>
      <c r="D1769" s="200"/>
      <c r="E1769" s="200"/>
      <c r="F1769" s="200"/>
      <c r="G1769" s="200"/>
      <c r="H1769" s="200"/>
      <c r="I1769" s="200"/>
      <c r="J1769" s="200"/>
      <c r="K1769" s="200"/>
      <c r="L1769" s="200"/>
      <c r="M1769" s="200"/>
      <c r="N1769" s="200"/>
      <c r="O1769" s="200"/>
      <c r="R1769" s="200"/>
      <c r="S1769" s="200"/>
    </row>
    <row r="1770" spans="1:19" s="221" customFormat="1">
      <c r="A1770" s="200"/>
      <c r="B1770" s="200"/>
      <c r="C1770" s="200"/>
      <c r="D1770" s="200"/>
      <c r="E1770" s="200"/>
      <c r="F1770" s="200"/>
      <c r="G1770" s="200"/>
      <c r="H1770" s="200"/>
      <c r="I1770" s="200"/>
      <c r="J1770" s="200"/>
      <c r="K1770" s="200"/>
      <c r="L1770" s="200"/>
      <c r="M1770" s="200"/>
      <c r="N1770" s="200"/>
      <c r="O1770" s="200"/>
      <c r="R1770" s="200"/>
      <c r="S1770" s="200"/>
    </row>
    <row r="1771" spans="1:19" s="221" customFormat="1">
      <c r="A1771" s="200"/>
      <c r="B1771" s="200"/>
      <c r="C1771" s="200"/>
      <c r="D1771" s="200"/>
      <c r="E1771" s="200"/>
      <c r="F1771" s="200"/>
      <c r="G1771" s="200"/>
      <c r="H1771" s="200"/>
      <c r="I1771" s="200"/>
      <c r="J1771" s="200"/>
      <c r="K1771" s="200"/>
      <c r="L1771" s="200"/>
      <c r="M1771" s="200"/>
      <c r="N1771" s="200"/>
      <c r="O1771" s="200"/>
      <c r="R1771" s="200"/>
      <c r="S1771" s="200"/>
    </row>
    <row r="1772" spans="1:19" s="221" customFormat="1">
      <c r="A1772" s="200"/>
      <c r="B1772" s="200"/>
      <c r="C1772" s="200"/>
      <c r="D1772" s="200"/>
      <c r="E1772" s="200"/>
      <c r="F1772" s="200"/>
      <c r="G1772" s="200"/>
      <c r="H1772" s="200"/>
      <c r="I1772" s="200"/>
      <c r="J1772" s="200"/>
      <c r="K1772" s="200"/>
      <c r="L1772" s="200"/>
      <c r="M1772" s="200"/>
      <c r="N1772" s="200"/>
      <c r="O1772" s="200"/>
      <c r="R1772" s="200"/>
      <c r="S1772" s="200"/>
    </row>
    <row r="1773" spans="1:19" s="221" customFormat="1">
      <c r="A1773" s="200"/>
      <c r="B1773" s="200"/>
      <c r="C1773" s="200"/>
      <c r="D1773" s="200"/>
      <c r="E1773" s="200"/>
      <c r="F1773" s="200"/>
      <c r="G1773" s="200"/>
      <c r="H1773" s="200"/>
      <c r="I1773" s="200"/>
      <c r="J1773" s="200"/>
      <c r="K1773" s="200"/>
      <c r="L1773" s="200"/>
      <c r="M1773" s="200"/>
      <c r="N1773" s="200"/>
      <c r="O1773" s="200"/>
      <c r="R1773" s="200"/>
      <c r="S1773" s="200"/>
    </row>
    <row r="1774" spans="1:19" s="221" customFormat="1">
      <c r="A1774" s="200"/>
      <c r="B1774" s="200"/>
      <c r="C1774" s="200"/>
      <c r="D1774" s="200"/>
      <c r="E1774" s="200"/>
      <c r="F1774" s="200"/>
      <c r="G1774" s="200"/>
      <c r="H1774" s="200"/>
      <c r="I1774" s="200"/>
      <c r="J1774" s="200"/>
      <c r="K1774" s="200"/>
      <c r="L1774" s="200"/>
      <c r="M1774" s="200"/>
      <c r="N1774" s="200"/>
      <c r="O1774" s="200"/>
      <c r="R1774" s="200"/>
      <c r="S1774" s="200"/>
    </row>
    <row r="1775" spans="1:19" s="221" customFormat="1">
      <c r="A1775" s="200"/>
      <c r="B1775" s="200"/>
      <c r="C1775" s="200"/>
      <c r="D1775" s="200"/>
      <c r="E1775" s="200"/>
      <c r="F1775" s="200"/>
      <c r="G1775" s="200"/>
      <c r="H1775" s="200"/>
      <c r="I1775" s="200"/>
      <c r="J1775" s="200"/>
      <c r="K1775" s="200"/>
      <c r="L1775" s="200"/>
      <c r="M1775" s="200"/>
      <c r="N1775" s="200"/>
      <c r="O1775" s="200"/>
      <c r="R1775" s="200"/>
      <c r="S1775" s="200"/>
    </row>
    <row r="1776" spans="1:19" s="221" customFormat="1">
      <c r="A1776" s="200"/>
      <c r="B1776" s="200"/>
      <c r="C1776" s="200"/>
      <c r="D1776" s="200"/>
      <c r="E1776" s="200"/>
      <c r="F1776" s="200"/>
      <c r="G1776" s="200"/>
      <c r="H1776" s="200"/>
      <c r="I1776" s="200"/>
      <c r="J1776" s="200"/>
      <c r="K1776" s="200"/>
      <c r="L1776" s="200"/>
      <c r="M1776" s="200"/>
      <c r="N1776" s="200"/>
      <c r="O1776" s="200"/>
      <c r="R1776" s="200"/>
      <c r="S1776" s="200"/>
    </row>
    <row r="1777" spans="1:19" s="221" customFormat="1">
      <c r="A1777" s="200"/>
      <c r="B1777" s="200"/>
      <c r="C1777" s="200"/>
      <c r="D1777" s="200"/>
      <c r="E1777" s="200"/>
      <c r="F1777" s="200"/>
      <c r="G1777" s="200"/>
      <c r="H1777" s="200"/>
      <c r="I1777" s="200"/>
      <c r="J1777" s="200"/>
      <c r="K1777" s="200"/>
      <c r="L1777" s="200"/>
      <c r="M1777" s="200"/>
      <c r="N1777" s="200"/>
      <c r="O1777" s="200"/>
      <c r="R1777" s="200"/>
      <c r="S1777" s="200"/>
    </row>
    <row r="1778" spans="1:19" s="221" customFormat="1">
      <c r="A1778" s="200"/>
      <c r="B1778" s="200"/>
      <c r="C1778" s="200"/>
      <c r="D1778" s="200"/>
      <c r="E1778" s="200"/>
      <c r="F1778" s="200"/>
      <c r="G1778" s="200"/>
      <c r="H1778" s="200"/>
      <c r="I1778" s="200"/>
      <c r="J1778" s="200"/>
      <c r="K1778" s="200"/>
      <c r="L1778" s="200"/>
      <c r="M1778" s="200"/>
      <c r="N1778" s="200"/>
      <c r="O1778" s="200"/>
      <c r="R1778" s="200"/>
      <c r="S1778" s="200"/>
    </row>
    <row r="1779" spans="1:19" s="221" customFormat="1">
      <c r="A1779" s="200"/>
      <c r="B1779" s="200"/>
      <c r="C1779" s="200"/>
      <c r="D1779" s="200"/>
      <c r="E1779" s="200"/>
      <c r="F1779" s="200"/>
      <c r="G1779" s="200"/>
      <c r="H1779" s="200"/>
      <c r="I1779" s="200"/>
      <c r="J1779" s="200"/>
      <c r="K1779" s="200"/>
      <c r="L1779" s="200"/>
      <c r="M1779" s="200"/>
      <c r="N1779" s="200"/>
      <c r="O1779" s="200"/>
      <c r="R1779" s="200"/>
      <c r="S1779" s="200"/>
    </row>
    <row r="1780" spans="1:19" s="221" customFormat="1">
      <c r="A1780" s="200"/>
      <c r="B1780" s="200"/>
      <c r="C1780" s="200"/>
      <c r="D1780" s="200"/>
      <c r="E1780" s="200"/>
      <c r="F1780" s="200"/>
      <c r="G1780" s="200"/>
      <c r="H1780" s="200"/>
      <c r="I1780" s="200"/>
      <c r="J1780" s="200"/>
      <c r="K1780" s="200"/>
      <c r="L1780" s="200"/>
      <c r="M1780" s="200"/>
      <c r="N1780" s="200"/>
      <c r="O1780" s="200"/>
      <c r="R1780" s="200"/>
      <c r="S1780" s="200"/>
    </row>
    <row r="1781" spans="1:19" s="221" customFormat="1">
      <c r="A1781" s="200"/>
      <c r="B1781" s="200"/>
      <c r="C1781" s="200"/>
      <c r="D1781" s="200"/>
      <c r="E1781" s="200"/>
      <c r="F1781" s="200"/>
      <c r="G1781" s="200"/>
      <c r="H1781" s="200"/>
      <c r="I1781" s="200"/>
      <c r="J1781" s="200"/>
      <c r="K1781" s="200"/>
      <c r="L1781" s="200"/>
      <c r="M1781" s="200"/>
      <c r="N1781" s="200"/>
      <c r="O1781" s="200"/>
      <c r="R1781" s="200"/>
      <c r="S1781" s="200"/>
    </row>
    <row r="1782" spans="1:19" s="221" customFormat="1">
      <c r="A1782" s="200"/>
      <c r="B1782" s="200"/>
      <c r="C1782" s="200"/>
      <c r="D1782" s="200"/>
      <c r="E1782" s="200"/>
      <c r="F1782" s="200"/>
      <c r="G1782" s="200"/>
      <c r="H1782" s="200"/>
      <c r="I1782" s="200"/>
      <c r="J1782" s="200"/>
      <c r="K1782" s="200"/>
      <c r="L1782" s="200"/>
      <c r="M1782" s="200"/>
      <c r="N1782" s="200"/>
      <c r="O1782" s="200"/>
      <c r="R1782" s="200"/>
      <c r="S1782" s="200"/>
    </row>
    <row r="1783" spans="1:19" s="221" customFormat="1">
      <c r="A1783" s="200"/>
      <c r="B1783" s="200"/>
      <c r="C1783" s="200"/>
      <c r="D1783" s="200"/>
      <c r="E1783" s="200"/>
      <c r="F1783" s="200"/>
      <c r="G1783" s="200"/>
      <c r="H1783" s="200"/>
      <c r="I1783" s="200"/>
      <c r="J1783" s="200"/>
      <c r="K1783" s="200"/>
      <c r="L1783" s="200"/>
      <c r="M1783" s="200"/>
      <c r="N1783" s="200"/>
      <c r="O1783" s="200"/>
      <c r="R1783" s="200"/>
      <c r="S1783" s="200"/>
    </row>
    <row r="1784" spans="1:19" s="221" customFormat="1">
      <c r="A1784" s="200"/>
      <c r="B1784" s="200"/>
      <c r="C1784" s="200"/>
      <c r="D1784" s="200"/>
      <c r="E1784" s="200"/>
      <c r="F1784" s="200"/>
      <c r="G1784" s="200"/>
      <c r="H1784" s="200"/>
      <c r="I1784" s="200"/>
      <c r="J1784" s="200"/>
      <c r="K1784" s="200"/>
      <c r="L1784" s="200"/>
      <c r="M1784" s="200"/>
      <c r="N1784" s="200"/>
      <c r="O1784" s="200"/>
      <c r="R1784" s="200"/>
      <c r="S1784" s="200"/>
    </row>
    <row r="1785" spans="1:19" s="221" customFormat="1">
      <c r="A1785" s="200"/>
      <c r="B1785" s="200"/>
      <c r="C1785" s="200"/>
      <c r="D1785" s="200"/>
      <c r="E1785" s="200"/>
      <c r="F1785" s="200"/>
      <c r="G1785" s="200"/>
      <c r="H1785" s="200"/>
      <c r="I1785" s="200"/>
      <c r="J1785" s="200"/>
      <c r="K1785" s="200"/>
      <c r="L1785" s="200"/>
      <c r="M1785" s="200"/>
      <c r="N1785" s="200"/>
      <c r="O1785" s="200"/>
      <c r="R1785" s="200"/>
      <c r="S1785" s="200"/>
    </row>
    <row r="1786" spans="1:19" s="221" customFormat="1">
      <c r="A1786" s="200"/>
      <c r="B1786" s="200"/>
      <c r="C1786" s="200"/>
      <c r="D1786" s="200"/>
      <c r="E1786" s="200"/>
      <c r="F1786" s="200"/>
      <c r="G1786" s="200"/>
      <c r="H1786" s="200"/>
      <c r="I1786" s="200"/>
      <c r="J1786" s="200"/>
      <c r="K1786" s="200"/>
      <c r="L1786" s="200"/>
      <c r="M1786" s="200"/>
      <c r="N1786" s="200"/>
      <c r="O1786" s="200"/>
      <c r="R1786" s="200"/>
      <c r="S1786" s="200"/>
    </row>
    <row r="1787" spans="1:19" s="221" customFormat="1">
      <c r="A1787" s="200"/>
      <c r="B1787" s="200"/>
      <c r="C1787" s="200"/>
      <c r="D1787" s="200"/>
      <c r="E1787" s="200"/>
      <c r="F1787" s="200"/>
      <c r="G1787" s="200"/>
      <c r="H1787" s="200"/>
      <c r="I1787" s="200"/>
      <c r="J1787" s="200"/>
      <c r="K1787" s="200"/>
      <c r="L1787" s="200"/>
      <c r="M1787" s="200"/>
      <c r="N1787" s="200"/>
      <c r="O1787" s="200"/>
      <c r="R1787" s="200"/>
      <c r="S1787" s="200"/>
    </row>
    <row r="1788" spans="1:19" s="221" customFormat="1">
      <c r="A1788" s="200"/>
      <c r="B1788" s="200"/>
      <c r="C1788" s="200"/>
      <c r="D1788" s="200"/>
      <c r="E1788" s="200"/>
      <c r="F1788" s="200"/>
      <c r="G1788" s="200"/>
      <c r="H1788" s="200"/>
      <c r="I1788" s="200"/>
      <c r="J1788" s="200"/>
      <c r="K1788" s="200"/>
      <c r="L1788" s="200"/>
      <c r="M1788" s="200"/>
      <c r="N1788" s="200"/>
      <c r="O1788" s="200"/>
      <c r="R1788" s="200"/>
      <c r="S1788" s="200"/>
    </row>
    <row r="1789" spans="1:19" s="221" customFormat="1">
      <c r="A1789" s="200"/>
      <c r="B1789" s="200"/>
      <c r="C1789" s="200"/>
      <c r="D1789" s="200"/>
      <c r="E1789" s="200"/>
      <c r="F1789" s="200"/>
      <c r="G1789" s="200"/>
      <c r="H1789" s="200"/>
      <c r="I1789" s="200"/>
      <c r="J1789" s="200"/>
      <c r="K1789" s="200"/>
      <c r="L1789" s="200"/>
      <c r="M1789" s="200"/>
      <c r="N1789" s="200"/>
      <c r="O1789" s="200"/>
      <c r="R1789" s="200"/>
      <c r="S1789" s="200"/>
    </row>
    <row r="1790" spans="1:19" s="221" customFormat="1">
      <c r="A1790" s="200"/>
      <c r="B1790" s="200"/>
      <c r="C1790" s="200"/>
      <c r="D1790" s="200"/>
      <c r="E1790" s="200"/>
      <c r="F1790" s="200"/>
      <c r="G1790" s="200"/>
      <c r="H1790" s="200"/>
      <c r="I1790" s="200"/>
      <c r="J1790" s="200"/>
      <c r="K1790" s="200"/>
      <c r="L1790" s="200"/>
      <c r="M1790" s="200"/>
      <c r="N1790" s="200"/>
      <c r="O1790" s="200"/>
      <c r="R1790" s="200"/>
      <c r="S1790" s="200"/>
    </row>
    <row r="1791" spans="1:19" s="221" customFormat="1">
      <c r="A1791" s="200"/>
      <c r="B1791" s="200"/>
      <c r="C1791" s="200"/>
      <c r="D1791" s="200"/>
      <c r="E1791" s="200"/>
      <c r="F1791" s="200"/>
      <c r="G1791" s="200"/>
      <c r="H1791" s="200"/>
      <c r="I1791" s="200"/>
      <c r="J1791" s="200"/>
      <c r="K1791" s="200"/>
      <c r="L1791" s="200"/>
      <c r="M1791" s="200"/>
      <c r="N1791" s="200"/>
      <c r="O1791" s="200"/>
      <c r="R1791" s="200"/>
      <c r="S1791" s="200"/>
    </row>
    <row r="1792" spans="1:19" s="221" customFormat="1">
      <c r="A1792" s="200"/>
      <c r="B1792" s="200"/>
      <c r="C1792" s="200"/>
      <c r="D1792" s="200"/>
      <c r="E1792" s="200"/>
      <c r="F1792" s="200"/>
      <c r="G1792" s="200"/>
      <c r="H1792" s="200"/>
      <c r="I1792" s="200"/>
      <c r="J1792" s="200"/>
      <c r="K1792" s="200"/>
      <c r="L1792" s="200"/>
      <c r="M1792" s="200"/>
      <c r="N1792" s="200"/>
      <c r="O1792" s="200"/>
      <c r="R1792" s="200"/>
      <c r="S1792" s="200"/>
    </row>
    <row r="1793" spans="1:19" s="221" customFormat="1">
      <c r="A1793" s="200"/>
      <c r="B1793" s="200"/>
      <c r="C1793" s="200"/>
      <c r="D1793" s="200"/>
      <c r="E1793" s="200"/>
      <c r="F1793" s="200"/>
      <c r="G1793" s="200"/>
      <c r="H1793" s="200"/>
      <c r="I1793" s="200"/>
      <c r="J1793" s="200"/>
      <c r="K1793" s="200"/>
      <c r="L1793" s="200"/>
      <c r="M1793" s="200"/>
      <c r="N1793" s="200"/>
      <c r="O1793" s="200"/>
      <c r="R1793" s="200"/>
      <c r="S1793" s="200"/>
    </row>
    <row r="1794" spans="1:19" s="221" customFormat="1">
      <c r="A1794" s="200"/>
      <c r="B1794" s="200"/>
      <c r="C1794" s="200"/>
      <c r="D1794" s="200"/>
      <c r="E1794" s="200"/>
      <c r="F1794" s="200"/>
      <c r="G1794" s="200"/>
      <c r="H1794" s="200"/>
      <c r="I1794" s="200"/>
      <c r="J1794" s="200"/>
      <c r="K1794" s="200"/>
      <c r="L1794" s="200"/>
      <c r="M1794" s="200"/>
      <c r="N1794" s="200"/>
      <c r="O1794" s="200"/>
      <c r="R1794" s="200"/>
      <c r="S1794" s="200"/>
    </row>
    <row r="1795" spans="1:19" s="221" customFormat="1">
      <c r="A1795" s="200"/>
      <c r="B1795" s="200"/>
      <c r="C1795" s="200"/>
      <c r="D1795" s="200"/>
      <c r="E1795" s="200"/>
      <c r="F1795" s="200"/>
      <c r="G1795" s="200"/>
      <c r="H1795" s="200"/>
      <c r="I1795" s="200"/>
      <c r="J1795" s="200"/>
      <c r="K1795" s="200"/>
      <c r="L1795" s="200"/>
      <c r="M1795" s="200"/>
      <c r="N1795" s="200"/>
      <c r="O1795" s="200"/>
      <c r="R1795" s="200"/>
      <c r="S1795" s="200"/>
    </row>
    <row r="1796" spans="1:19" s="221" customFormat="1">
      <c r="A1796" s="200"/>
      <c r="B1796" s="200"/>
      <c r="C1796" s="200"/>
      <c r="D1796" s="200"/>
      <c r="E1796" s="200"/>
      <c r="F1796" s="200"/>
      <c r="G1796" s="200"/>
      <c r="H1796" s="200"/>
      <c r="I1796" s="200"/>
      <c r="J1796" s="200"/>
      <c r="K1796" s="200"/>
      <c r="L1796" s="200"/>
      <c r="M1796" s="200"/>
      <c r="N1796" s="200"/>
      <c r="O1796" s="200"/>
      <c r="R1796" s="200"/>
      <c r="S1796" s="200"/>
    </row>
    <row r="1797" spans="1:19" s="221" customFormat="1">
      <c r="A1797" s="200"/>
      <c r="B1797" s="200"/>
      <c r="C1797" s="200"/>
      <c r="D1797" s="200"/>
      <c r="E1797" s="200"/>
      <c r="F1797" s="200"/>
      <c r="G1797" s="200"/>
      <c r="H1797" s="200"/>
      <c r="I1797" s="200"/>
      <c r="J1797" s="200"/>
      <c r="K1797" s="200"/>
      <c r="L1797" s="200"/>
      <c r="M1797" s="200"/>
      <c r="N1797" s="200"/>
      <c r="O1797" s="200"/>
      <c r="R1797" s="200"/>
      <c r="S1797" s="200"/>
    </row>
    <row r="1798" spans="1:19" s="221" customFormat="1">
      <c r="A1798" s="200"/>
      <c r="B1798" s="200"/>
      <c r="C1798" s="200"/>
      <c r="D1798" s="200"/>
      <c r="E1798" s="200"/>
      <c r="F1798" s="200"/>
      <c r="G1798" s="200"/>
      <c r="H1798" s="200"/>
      <c r="I1798" s="200"/>
      <c r="J1798" s="200"/>
      <c r="K1798" s="200"/>
      <c r="L1798" s="200"/>
      <c r="M1798" s="200"/>
      <c r="N1798" s="200"/>
      <c r="O1798" s="200"/>
      <c r="R1798" s="200"/>
      <c r="S1798" s="200"/>
    </row>
    <row r="1799" spans="1:19" s="221" customFormat="1">
      <c r="A1799" s="200"/>
      <c r="B1799" s="200"/>
      <c r="C1799" s="200"/>
      <c r="D1799" s="200"/>
      <c r="E1799" s="200"/>
      <c r="F1799" s="200"/>
      <c r="G1799" s="200"/>
      <c r="H1799" s="200"/>
      <c r="I1799" s="200"/>
      <c r="J1799" s="200"/>
      <c r="K1799" s="200"/>
      <c r="L1799" s="200"/>
      <c r="M1799" s="200"/>
      <c r="N1799" s="200"/>
      <c r="O1799" s="200"/>
      <c r="R1799" s="200"/>
      <c r="S1799" s="200"/>
    </row>
    <row r="1800" spans="1:19" s="221" customFormat="1">
      <c r="A1800" s="200"/>
      <c r="B1800" s="200"/>
      <c r="C1800" s="200"/>
      <c r="D1800" s="200"/>
      <c r="E1800" s="200"/>
      <c r="F1800" s="200"/>
      <c r="G1800" s="200"/>
      <c r="H1800" s="200"/>
      <c r="I1800" s="200"/>
      <c r="J1800" s="200"/>
      <c r="K1800" s="200"/>
      <c r="L1800" s="200"/>
      <c r="M1800" s="200"/>
      <c r="N1800" s="200"/>
      <c r="O1800" s="200"/>
      <c r="R1800" s="200"/>
      <c r="S1800" s="200"/>
    </row>
    <row r="1801" spans="1:19" s="221" customFormat="1">
      <c r="A1801" s="200"/>
      <c r="B1801" s="200"/>
      <c r="C1801" s="200"/>
      <c r="D1801" s="200"/>
      <c r="E1801" s="200"/>
      <c r="F1801" s="200"/>
      <c r="G1801" s="200"/>
      <c r="H1801" s="200"/>
      <c r="I1801" s="200"/>
      <c r="J1801" s="200"/>
      <c r="K1801" s="200"/>
      <c r="L1801" s="200"/>
      <c r="M1801" s="200"/>
      <c r="N1801" s="200"/>
      <c r="O1801" s="200"/>
      <c r="R1801" s="200"/>
      <c r="S1801" s="200"/>
    </row>
    <row r="1802" spans="1:19" s="221" customFormat="1">
      <c r="A1802" s="200"/>
      <c r="B1802" s="200"/>
      <c r="C1802" s="200"/>
      <c r="D1802" s="200"/>
      <c r="E1802" s="200"/>
      <c r="F1802" s="200"/>
      <c r="G1802" s="200"/>
      <c r="H1802" s="200"/>
      <c r="I1802" s="200"/>
      <c r="J1802" s="200"/>
      <c r="K1802" s="200"/>
      <c r="L1802" s="200"/>
      <c r="M1802" s="200"/>
      <c r="N1802" s="200"/>
      <c r="O1802" s="200"/>
      <c r="R1802" s="200"/>
      <c r="S1802" s="200"/>
    </row>
    <row r="1803" spans="1:19" s="221" customFormat="1">
      <c r="A1803" s="200"/>
      <c r="B1803" s="200"/>
      <c r="C1803" s="200"/>
      <c r="D1803" s="200"/>
      <c r="E1803" s="200"/>
      <c r="F1803" s="200"/>
      <c r="G1803" s="200"/>
      <c r="H1803" s="200"/>
      <c r="I1803" s="200"/>
      <c r="J1803" s="200"/>
      <c r="K1803" s="200"/>
      <c r="L1803" s="200"/>
      <c r="M1803" s="200"/>
      <c r="N1803" s="200"/>
      <c r="O1803" s="200"/>
      <c r="R1803" s="200"/>
      <c r="S1803" s="200"/>
    </row>
    <row r="1804" spans="1:19" s="221" customFormat="1">
      <c r="A1804" s="200"/>
      <c r="B1804" s="200"/>
      <c r="C1804" s="200"/>
      <c r="D1804" s="200"/>
      <c r="E1804" s="200"/>
      <c r="F1804" s="200"/>
      <c r="G1804" s="200"/>
      <c r="H1804" s="200"/>
      <c r="I1804" s="200"/>
      <c r="J1804" s="200"/>
      <c r="K1804" s="200"/>
      <c r="L1804" s="200"/>
      <c r="M1804" s="200"/>
      <c r="N1804" s="200"/>
      <c r="O1804" s="200"/>
      <c r="R1804" s="200"/>
      <c r="S1804" s="200"/>
    </row>
    <row r="1805" spans="1:19" s="221" customFormat="1">
      <c r="A1805" s="200"/>
      <c r="B1805" s="200"/>
      <c r="C1805" s="200"/>
      <c r="D1805" s="200"/>
      <c r="E1805" s="200"/>
      <c r="F1805" s="200"/>
      <c r="G1805" s="200"/>
      <c r="H1805" s="200"/>
      <c r="I1805" s="200"/>
      <c r="J1805" s="200"/>
      <c r="K1805" s="200"/>
      <c r="L1805" s="200"/>
      <c r="M1805" s="200"/>
      <c r="N1805" s="200"/>
      <c r="O1805" s="200"/>
      <c r="R1805" s="200"/>
      <c r="S1805" s="200"/>
    </row>
    <row r="1806" spans="1:19" s="221" customFormat="1">
      <c r="A1806" s="200"/>
      <c r="B1806" s="200"/>
      <c r="C1806" s="200"/>
      <c r="D1806" s="200"/>
      <c r="E1806" s="200"/>
      <c r="F1806" s="200"/>
      <c r="G1806" s="200"/>
      <c r="H1806" s="200"/>
      <c r="I1806" s="200"/>
      <c r="J1806" s="200"/>
      <c r="K1806" s="200"/>
      <c r="L1806" s="200"/>
      <c r="M1806" s="200"/>
      <c r="N1806" s="200"/>
      <c r="O1806" s="200"/>
      <c r="R1806" s="200"/>
      <c r="S1806" s="200"/>
    </row>
    <row r="1807" spans="1:19" s="221" customFormat="1">
      <c r="A1807" s="200"/>
      <c r="B1807" s="200"/>
      <c r="C1807" s="200"/>
      <c r="D1807" s="200"/>
      <c r="E1807" s="200"/>
      <c r="F1807" s="200"/>
      <c r="G1807" s="200"/>
      <c r="H1807" s="200"/>
      <c r="I1807" s="200"/>
      <c r="J1807" s="200"/>
      <c r="K1807" s="200"/>
      <c r="L1807" s="200"/>
      <c r="M1807" s="200"/>
      <c r="N1807" s="200"/>
      <c r="O1807" s="200"/>
      <c r="R1807" s="200"/>
      <c r="S1807" s="200"/>
    </row>
    <row r="1808" spans="1:19" s="221" customFormat="1">
      <c r="A1808" s="200"/>
      <c r="B1808" s="200"/>
      <c r="C1808" s="200"/>
      <c r="D1808" s="200"/>
      <c r="E1808" s="200"/>
      <c r="F1808" s="200"/>
      <c r="G1808" s="200"/>
      <c r="H1808" s="200"/>
      <c r="I1808" s="200"/>
      <c r="J1808" s="200"/>
      <c r="K1808" s="200"/>
      <c r="L1808" s="200"/>
      <c r="M1808" s="200"/>
      <c r="N1808" s="200"/>
      <c r="O1808" s="200"/>
      <c r="R1808" s="200"/>
      <c r="S1808" s="200"/>
    </row>
    <row r="1809" spans="1:19" s="221" customFormat="1">
      <c r="A1809" s="200"/>
      <c r="B1809" s="200"/>
      <c r="C1809" s="200"/>
      <c r="D1809" s="200"/>
      <c r="E1809" s="200"/>
      <c r="F1809" s="200"/>
      <c r="G1809" s="200"/>
      <c r="H1809" s="200"/>
      <c r="I1809" s="200"/>
      <c r="J1809" s="200"/>
      <c r="K1809" s="200"/>
      <c r="L1809" s="200"/>
      <c r="M1809" s="200"/>
      <c r="N1809" s="200"/>
      <c r="O1809" s="200"/>
      <c r="R1809" s="200"/>
      <c r="S1809" s="200"/>
    </row>
    <row r="1810" spans="1:19" s="221" customFormat="1">
      <c r="A1810" s="200"/>
      <c r="B1810" s="200"/>
      <c r="C1810" s="200"/>
      <c r="D1810" s="200"/>
      <c r="E1810" s="200"/>
      <c r="F1810" s="200"/>
      <c r="G1810" s="200"/>
      <c r="H1810" s="200"/>
      <c r="I1810" s="200"/>
      <c r="J1810" s="200"/>
      <c r="K1810" s="200"/>
      <c r="L1810" s="200"/>
      <c r="M1810" s="200"/>
      <c r="N1810" s="200"/>
      <c r="O1810" s="200"/>
      <c r="R1810" s="200"/>
      <c r="S1810" s="200"/>
    </row>
    <row r="1811" spans="1:19" s="221" customFormat="1">
      <c r="A1811" s="200"/>
      <c r="B1811" s="200"/>
      <c r="C1811" s="200"/>
      <c r="D1811" s="200"/>
      <c r="E1811" s="200"/>
      <c r="F1811" s="200"/>
      <c r="G1811" s="200"/>
      <c r="H1811" s="200"/>
      <c r="I1811" s="200"/>
      <c r="J1811" s="200"/>
      <c r="K1811" s="200"/>
      <c r="L1811" s="200"/>
      <c r="M1811" s="200"/>
      <c r="N1811" s="200"/>
      <c r="O1811" s="200"/>
      <c r="R1811" s="200"/>
      <c r="S1811" s="200"/>
    </row>
    <row r="1812" spans="1:19" s="221" customFormat="1">
      <c r="A1812" s="200"/>
      <c r="B1812" s="200"/>
      <c r="C1812" s="200"/>
      <c r="D1812" s="200"/>
      <c r="E1812" s="200"/>
      <c r="F1812" s="200"/>
      <c r="G1812" s="200"/>
      <c r="H1812" s="200"/>
      <c r="I1812" s="200"/>
      <c r="J1812" s="200"/>
      <c r="K1812" s="200"/>
      <c r="L1812" s="200"/>
      <c r="M1812" s="200"/>
      <c r="N1812" s="200"/>
      <c r="O1812" s="200"/>
      <c r="R1812" s="200"/>
      <c r="S1812" s="200"/>
    </row>
    <row r="1813" spans="1:19" s="221" customFormat="1">
      <c r="A1813" s="200"/>
      <c r="B1813" s="200"/>
      <c r="C1813" s="200"/>
      <c r="D1813" s="200"/>
      <c r="E1813" s="200"/>
      <c r="F1813" s="200"/>
      <c r="G1813" s="200"/>
      <c r="H1813" s="200"/>
      <c r="I1813" s="200"/>
      <c r="J1813" s="200"/>
      <c r="K1813" s="200"/>
      <c r="L1813" s="200"/>
      <c r="M1813" s="200"/>
      <c r="N1813" s="200"/>
      <c r="O1813" s="200"/>
      <c r="R1813" s="200"/>
      <c r="S1813" s="200"/>
    </row>
    <row r="1814" spans="1:19" s="221" customFormat="1">
      <c r="A1814" s="200"/>
      <c r="B1814" s="200"/>
      <c r="C1814" s="200"/>
      <c r="D1814" s="200"/>
      <c r="E1814" s="200"/>
      <c r="F1814" s="200"/>
      <c r="G1814" s="200"/>
      <c r="H1814" s="200"/>
      <c r="I1814" s="200"/>
      <c r="J1814" s="200"/>
      <c r="K1814" s="200"/>
      <c r="L1814" s="200"/>
      <c r="M1814" s="200"/>
      <c r="N1814" s="200"/>
      <c r="O1814" s="200"/>
      <c r="R1814" s="200"/>
      <c r="S1814" s="200"/>
    </row>
    <row r="1815" spans="1:19" s="221" customFormat="1">
      <c r="A1815" s="200"/>
      <c r="B1815" s="200"/>
      <c r="C1815" s="200"/>
      <c r="D1815" s="200"/>
      <c r="E1815" s="200"/>
      <c r="F1815" s="200"/>
      <c r="G1815" s="200"/>
      <c r="H1815" s="200"/>
      <c r="I1815" s="200"/>
      <c r="J1815" s="200"/>
      <c r="K1815" s="200"/>
      <c r="L1815" s="200"/>
      <c r="M1815" s="200"/>
      <c r="N1815" s="200"/>
      <c r="O1815" s="200"/>
      <c r="R1815" s="200"/>
      <c r="S1815" s="200"/>
    </row>
    <row r="1816" spans="1:19" s="221" customFormat="1">
      <c r="A1816" s="200"/>
      <c r="B1816" s="200"/>
      <c r="C1816" s="200"/>
      <c r="D1816" s="200"/>
      <c r="E1816" s="200"/>
      <c r="F1816" s="200"/>
      <c r="G1816" s="200"/>
      <c r="H1816" s="200"/>
      <c r="I1816" s="200"/>
      <c r="J1816" s="200"/>
      <c r="K1816" s="200"/>
      <c r="L1816" s="200"/>
      <c r="M1816" s="200"/>
      <c r="N1816" s="200"/>
      <c r="O1816" s="200"/>
      <c r="R1816" s="200"/>
      <c r="S1816" s="200"/>
    </row>
    <row r="1817" spans="1:19" s="221" customFormat="1">
      <c r="A1817" s="200"/>
      <c r="B1817" s="200"/>
      <c r="C1817" s="200"/>
      <c r="D1817" s="200"/>
      <c r="E1817" s="200"/>
      <c r="F1817" s="200"/>
      <c r="G1817" s="200"/>
      <c r="H1817" s="200"/>
      <c r="I1817" s="200"/>
      <c r="J1817" s="200"/>
      <c r="K1817" s="200"/>
      <c r="L1817" s="200"/>
      <c r="M1817" s="200"/>
      <c r="N1817" s="200"/>
      <c r="O1817" s="200"/>
      <c r="R1817" s="200"/>
      <c r="S1817" s="200"/>
    </row>
    <row r="1818" spans="1:19" s="221" customFormat="1">
      <c r="A1818" s="200"/>
      <c r="B1818" s="200"/>
      <c r="C1818" s="200"/>
      <c r="D1818" s="200"/>
      <c r="E1818" s="200"/>
      <c r="F1818" s="200"/>
      <c r="G1818" s="200"/>
      <c r="H1818" s="200"/>
      <c r="I1818" s="200"/>
      <c r="J1818" s="200"/>
      <c r="K1818" s="200"/>
      <c r="L1818" s="200"/>
      <c r="M1818" s="200"/>
      <c r="N1818" s="200"/>
      <c r="O1818" s="200"/>
      <c r="R1818" s="200"/>
      <c r="S1818" s="200"/>
    </row>
    <row r="1819" spans="1:19" s="221" customFormat="1">
      <c r="A1819" s="200"/>
      <c r="B1819" s="200"/>
      <c r="C1819" s="200"/>
      <c r="D1819" s="200"/>
      <c r="E1819" s="200"/>
      <c r="F1819" s="200"/>
      <c r="G1819" s="200"/>
      <c r="H1819" s="200"/>
      <c r="I1819" s="200"/>
      <c r="J1819" s="200"/>
      <c r="K1819" s="200"/>
      <c r="L1819" s="200"/>
      <c r="M1819" s="200"/>
      <c r="N1819" s="200"/>
      <c r="O1819" s="200"/>
      <c r="R1819" s="200"/>
      <c r="S1819" s="200"/>
    </row>
    <row r="1820" spans="1:19" s="221" customFormat="1">
      <c r="A1820" s="200"/>
      <c r="B1820" s="200"/>
      <c r="C1820" s="200"/>
      <c r="D1820" s="200"/>
      <c r="E1820" s="200"/>
      <c r="F1820" s="200"/>
      <c r="G1820" s="200"/>
      <c r="H1820" s="200"/>
      <c r="I1820" s="200"/>
      <c r="J1820" s="200"/>
      <c r="K1820" s="200"/>
      <c r="L1820" s="200"/>
      <c r="M1820" s="200"/>
      <c r="N1820" s="200"/>
      <c r="O1820" s="200"/>
      <c r="R1820" s="200"/>
      <c r="S1820" s="200"/>
    </row>
    <row r="1821" spans="1:19" s="221" customFormat="1">
      <c r="A1821" s="200"/>
      <c r="B1821" s="200"/>
      <c r="C1821" s="200"/>
      <c r="D1821" s="200"/>
      <c r="E1821" s="200"/>
      <c r="F1821" s="200"/>
      <c r="G1821" s="200"/>
      <c r="H1821" s="200"/>
      <c r="I1821" s="200"/>
      <c r="J1821" s="200"/>
      <c r="K1821" s="200"/>
      <c r="L1821" s="200"/>
      <c r="M1821" s="200"/>
      <c r="N1821" s="200"/>
      <c r="O1821" s="200"/>
      <c r="R1821" s="200"/>
      <c r="S1821" s="200"/>
    </row>
    <row r="1822" spans="1:19" s="221" customFormat="1">
      <c r="A1822" s="200"/>
      <c r="B1822" s="200"/>
      <c r="C1822" s="200"/>
      <c r="D1822" s="200"/>
      <c r="E1822" s="200"/>
      <c r="F1822" s="200"/>
      <c r="G1822" s="200"/>
      <c r="H1822" s="200"/>
      <c r="I1822" s="200"/>
      <c r="J1822" s="200"/>
      <c r="K1822" s="200"/>
      <c r="L1822" s="200"/>
      <c r="M1822" s="200"/>
      <c r="N1822" s="200"/>
      <c r="O1822" s="200"/>
      <c r="R1822" s="200"/>
      <c r="S1822" s="200"/>
    </row>
    <row r="1823" spans="1:19" s="221" customFormat="1">
      <c r="A1823" s="200"/>
      <c r="B1823" s="200"/>
      <c r="C1823" s="200"/>
      <c r="D1823" s="200"/>
      <c r="E1823" s="200"/>
      <c r="F1823" s="200"/>
      <c r="G1823" s="200"/>
      <c r="H1823" s="200"/>
      <c r="I1823" s="200"/>
      <c r="J1823" s="200"/>
      <c r="K1823" s="200"/>
      <c r="L1823" s="200"/>
      <c r="M1823" s="200"/>
      <c r="N1823" s="200"/>
      <c r="O1823" s="200"/>
      <c r="R1823" s="200"/>
      <c r="S1823" s="200"/>
    </row>
    <row r="1824" spans="1:19" s="221" customFormat="1">
      <c r="A1824" s="200"/>
      <c r="B1824" s="200"/>
      <c r="C1824" s="200"/>
      <c r="D1824" s="200"/>
      <c r="E1824" s="200"/>
      <c r="F1824" s="200"/>
      <c r="G1824" s="200"/>
      <c r="H1824" s="200"/>
      <c r="I1824" s="200"/>
      <c r="J1824" s="200"/>
      <c r="K1824" s="200"/>
      <c r="L1824" s="200"/>
      <c r="M1824" s="200"/>
      <c r="N1824" s="200"/>
      <c r="O1824" s="200"/>
      <c r="R1824" s="200"/>
      <c r="S1824" s="200"/>
    </row>
    <row r="1825" spans="1:19" s="221" customFormat="1">
      <c r="A1825" s="200"/>
      <c r="B1825" s="200"/>
      <c r="C1825" s="200"/>
      <c r="D1825" s="200"/>
      <c r="E1825" s="200"/>
      <c r="F1825" s="200"/>
      <c r="G1825" s="200"/>
      <c r="H1825" s="200"/>
      <c r="I1825" s="200"/>
      <c r="J1825" s="200"/>
      <c r="K1825" s="200"/>
      <c r="L1825" s="200"/>
      <c r="M1825" s="200"/>
      <c r="N1825" s="200"/>
      <c r="O1825" s="200"/>
      <c r="R1825" s="200"/>
      <c r="S1825" s="200"/>
    </row>
    <row r="1826" spans="1:19" s="221" customFormat="1">
      <c r="A1826" s="200"/>
      <c r="B1826" s="200"/>
      <c r="C1826" s="200"/>
      <c r="D1826" s="200"/>
      <c r="E1826" s="200"/>
      <c r="F1826" s="200"/>
      <c r="G1826" s="200"/>
      <c r="H1826" s="200"/>
      <c r="I1826" s="200"/>
      <c r="J1826" s="200"/>
      <c r="K1826" s="200"/>
      <c r="L1826" s="200"/>
      <c r="M1826" s="200"/>
      <c r="N1826" s="200"/>
      <c r="O1826" s="200"/>
      <c r="R1826" s="200"/>
      <c r="S1826" s="200"/>
    </row>
    <row r="1827" spans="1:19" s="221" customFormat="1">
      <c r="A1827" s="200"/>
      <c r="B1827" s="200"/>
      <c r="C1827" s="200"/>
      <c r="D1827" s="200"/>
      <c r="E1827" s="200"/>
      <c r="F1827" s="200"/>
      <c r="G1827" s="200"/>
      <c r="H1827" s="200"/>
      <c r="I1827" s="200"/>
      <c r="J1827" s="200"/>
      <c r="K1827" s="200"/>
      <c r="L1827" s="200"/>
      <c r="M1827" s="200"/>
      <c r="N1827" s="200"/>
      <c r="O1827" s="200"/>
      <c r="R1827" s="200"/>
      <c r="S1827" s="200"/>
    </row>
    <row r="1828" spans="1:19" s="221" customFormat="1">
      <c r="A1828" s="200"/>
      <c r="B1828" s="200"/>
      <c r="C1828" s="200"/>
      <c r="D1828" s="200"/>
      <c r="E1828" s="200"/>
      <c r="F1828" s="200"/>
      <c r="G1828" s="200"/>
      <c r="H1828" s="200"/>
      <c r="I1828" s="200"/>
      <c r="J1828" s="200"/>
      <c r="K1828" s="200"/>
      <c r="L1828" s="200"/>
      <c r="M1828" s="200"/>
      <c r="N1828" s="200"/>
      <c r="O1828" s="200"/>
      <c r="R1828" s="200"/>
      <c r="S1828" s="200"/>
    </row>
    <row r="1829" spans="1:19" s="221" customFormat="1">
      <c r="A1829" s="200"/>
      <c r="B1829" s="200"/>
      <c r="C1829" s="200"/>
      <c r="D1829" s="200"/>
      <c r="E1829" s="200"/>
      <c r="F1829" s="200"/>
      <c r="G1829" s="200"/>
      <c r="H1829" s="200"/>
      <c r="I1829" s="200"/>
      <c r="J1829" s="200"/>
      <c r="K1829" s="200"/>
      <c r="L1829" s="200"/>
      <c r="M1829" s="200"/>
      <c r="N1829" s="200"/>
      <c r="O1829" s="200"/>
      <c r="R1829" s="200"/>
      <c r="S1829" s="200"/>
    </row>
    <row r="1830" spans="1:19" s="221" customFormat="1">
      <c r="A1830" s="200"/>
      <c r="B1830" s="200"/>
      <c r="C1830" s="200"/>
      <c r="D1830" s="200"/>
      <c r="E1830" s="200"/>
      <c r="F1830" s="200"/>
      <c r="G1830" s="200"/>
      <c r="H1830" s="200"/>
      <c r="I1830" s="200"/>
      <c r="J1830" s="200"/>
      <c r="K1830" s="200"/>
      <c r="L1830" s="200"/>
      <c r="M1830" s="200"/>
      <c r="N1830" s="200"/>
      <c r="O1830" s="200"/>
      <c r="R1830" s="200"/>
      <c r="S1830" s="200"/>
    </row>
    <row r="1831" spans="1:19" s="221" customFormat="1">
      <c r="A1831" s="200"/>
      <c r="B1831" s="200"/>
      <c r="C1831" s="200"/>
      <c r="D1831" s="200"/>
      <c r="E1831" s="200"/>
      <c r="F1831" s="200"/>
      <c r="G1831" s="200"/>
      <c r="H1831" s="200"/>
      <c r="I1831" s="200"/>
      <c r="J1831" s="200"/>
      <c r="K1831" s="200"/>
      <c r="L1831" s="200"/>
      <c r="M1831" s="200"/>
      <c r="N1831" s="200"/>
      <c r="O1831" s="200"/>
      <c r="R1831" s="200"/>
      <c r="S1831" s="200"/>
    </row>
    <row r="1832" spans="1:19" s="221" customFormat="1">
      <c r="A1832" s="200"/>
      <c r="B1832" s="200"/>
      <c r="C1832" s="200"/>
      <c r="D1832" s="200"/>
      <c r="E1832" s="200"/>
      <c r="F1832" s="200"/>
      <c r="G1832" s="200"/>
      <c r="H1832" s="200"/>
      <c r="I1832" s="200"/>
      <c r="J1832" s="200"/>
      <c r="K1832" s="200"/>
      <c r="L1832" s="200"/>
      <c r="M1832" s="200"/>
      <c r="N1832" s="200"/>
      <c r="O1832" s="200"/>
      <c r="R1832" s="200"/>
      <c r="S1832" s="200"/>
    </row>
    <row r="1833" spans="1:19" s="221" customFormat="1">
      <c r="A1833" s="200"/>
      <c r="B1833" s="200"/>
      <c r="C1833" s="200"/>
      <c r="D1833" s="200"/>
      <c r="E1833" s="200"/>
      <c r="F1833" s="200"/>
      <c r="G1833" s="200"/>
      <c r="H1833" s="200"/>
      <c r="I1833" s="200"/>
      <c r="J1833" s="200"/>
      <c r="K1833" s="200"/>
      <c r="L1833" s="200"/>
      <c r="M1833" s="200"/>
      <c r="N1833" s="200"/>
      <c r="O1833" s="200"/>
      <c r="R1833" s="200"/>
      <c r="S1833" s="200"/>
    </row>
    <row r="1834" spans="1:19" s="221" customFormat="1">
      <c r="A1834" s="200"/>
      <c r="B1834" s="200"/>
      <c r="C1834" s="200"/>
      <c r="D1834" s="200"/>
      <c r="E1834" s="200"/>
      <c r="F1834" s="200"/>
      <c r="G1834" s="200"/>
      <c r="H1834" s="200"/>
      <c r="I1834" s="200"/>
      <c r="J1834" s="200"/>
      <c r="K1834" s="200"/>
      <c r="L1834" s="200"/>
      <c r="M1834" s="200"/>
      <c r="N1834" s="200"/>
      <c r="O1834" s="200"/>
      <c r="R1834" s="200"/>
      <c r="S1834" s="200"/>
    </row>
    <row r="1835" spans="1:19" s="221" customFormat="1">
      <c r="A1835" s="200"/>
      <c r="B1835" s="200"/>
      <c r="C1835" s="200"/>
      <c r="D1835" s="200"/>
      <c r="E1835" s="200"/>
      <c r="F1835" s="200"/>
      <c r="G1835" s="200"/>
      <c r="H1835" s="200"/>
      <c r="I1835" s="200"/>
      <c r="J1835" s="200"/>
      <c r="K1835" s="200"/>
      <c r="L1835" s="200"/>
      <c r="M1835" s="200"/>
      <c r="N1835" s="200"/>
      <c r="O1835" s="200"/>
      <c r="R1835" s="200"/>
      <c r="S1835" s="200"/>
    </row>
    <row r="1836" spans="1:19" s="221" customFormat="1">
      <c r="A1836" s="200"/>
      <c r="B1836" s="200"/>
      <c r="C1836" s="200"/>
      <c r="D1836" s="200"/>
      <c r="E1836" s="200"/>
      <c r="F1836" s="200"/>
      <c r="G1836" s="200"/>
      <c r="H1836" s="200"/>
      <c r="I1836" s="200"/>
      <c r="J1836" s="200"/>
      <c r="K1836" s="200"/>
      <c r="L1836" s="200"/>
      <c r="M1836" s="200"/>
      <c r="N1836" s="200"/>
      <c r="O1836" s="200"/>
      <c r="R1836" s="200"/>
      <c r="S1836" s="200"/>
    </row>
    <row r="1837" spans="1:19" s="221" customFormat="1">
      <c r="A1837" s="200"/>
      <c r="B1837" s="200"/>
      <c r="C1837" s="200"/>
      <c r="D1837" s="200"/>
      <c r="E1837" s="200"/>
      <c r="F1837" s="200"/>
      <c r="G1837" s="200"/>
      <c r="H1837" s="200"/>
      <c r="I1837" s="200"/>
      <c r="J1837" s="200"/>
      <c r="K1837" s="200"/>
      <c r="L1837" s="200"/>
      <c r="M1837" s="200"/>
      <c r="N1837" s="200"/>
      <c r="O1837" s="200"/>
      <c r="R1837" s="200"/>
      <c r="S1837" s="200"/>
    </row>
    <row r="1838" spans="1:19" s="221" customFormat="1">
      <c r="A1838" s="200"/>
      <c r="B1838" s="200"/>
      <c r="C1838" s="200"/>
      <c r="D1838" s="200"/>
      <c r="E1838" s="200"/>
      <c r="F1838" s="200"/>
      <c r="G1838" s="200"/>
      <c r="H1838" s="200"/>
      <c r="I1838" s="200"/>
      <c r="J1838" s="200"/>
      <c r="K1838" s="200"/>
      <c r="L1838" s="200"/>
      <c r="M1838" s="200"/>
      <c r="N1838" s="200"/>
      <c r="O1838" s="200"/>
      <c r="R1838" s="200"/>
      <c r="S1838" s="200"/>
    </row>
    <row r="1839" spans="1:19" s="221" customFormat="1">
      <c r="A1839" s="200"/>
      <c r="B1839" s="200"/>
      <c r="C1839" s="200"/>
      <c r="D1839" s="200"/>
      <c r="E1839" s="200"/>
      <c r="F1839" s="200"/>
      <c r="G1839" s="200"/>
      <c r="H1839" s="200"/>
      <c r="I1839" s="200"/>
      <c r="J1839" s="200"/>
      <c r="K1839" s="200"/>
      <c r="L1839" s="200"/>
      <c r="M1839" s="200"/>
      <c r="N1839" s="200"/>
      <c r="O1839" s="200"/>
      <c r="R1839" s="200"/>
      <c r="S1839" s="200"/>
    </row>
    <row r="1840" spans="1:19" s="221" customFormat="1">
      <c r="A1840" s="200"/>
      <c r="B1840" s="200"/>
      <c r="C1840" s="200"/>
      <c r="D1840" s="200"/>
      <c r="E1840" s="200"/>
      <c r="F1840" s="200"/>
      <c r="G1840" s="200"/>
      <c r="H1840" s="200"/>
      <c r="I1840" s="200"/>
      <c r="J1840" s="200"/>
      <c r="K1840" s="200"/>
      <c r="L1840" s="200"/>
      <c r="M1840" s="200"/>
      <c r="N1840" s="200"/>
      <c r="O1840" s="200"/>
      <c r="R1840" s="200"/>
      <c r="S1840" s="200"/>
    </row>
    <row r="1841" spans="1:19" s="221" customFormat="1">
      <c r="A1841" s="200"/>
      <c r="B1841" s="200"/>
      <c r="C1841" s="200"/>
      <c r="D1841" s="200"/>
      <c r="E1841" s="200"/>
      <c r="F1841" s="200"/>
      <c r="G1841" s="200"/>
      <c r="H1841" s="200"/>
      <c r="I1841" s="200"/>
      <c r="J1841" s="200"/>
      <c r="K1841" s="200"/>
      <c r="L1841" s="200"/>
      <c r="M1841" s="200"/>
      <c r="N1841" s="200"/>
      <c r="O1841" s="200"/>
      <c r="R1841" s="200"/>
      <c r="S1841" s="200"/>
    </row>
    <row r="1842" spans="1:19" s="221" customFormat="1">
      <c r="A1842" s="200"/>
      <c r="B1842" s="200"/>
      <c r="C1842" s="200"/>
      <c r="D1842" s="200"/>
      <c r="E1842" s="200"/>
      <c r="F1842" s="200"/>
      <c r="G1842" s="200"/>
      <c r="H1842" s="200"/>
      <c r="I1842" s="200"/>
      <c r="J1842" s="200"/>
      <c r="K1842" s="200"/>
      <c r="L1842" s="200"/>
      <c r="M1842" s="200"/>
      <c r="N1842" s="200"/>
      <c r="O1842" s="200"/>
      <c r="R1842" s="200"/>
      <c r="S1842" s="200"/>
    </row>
    <row r="1843" spans="1:19" s="221" customFormat="1">
      <c r="A1843" s="200"/>
      <c r="B1843" s="200"/>
      <c r="C1843" s="200"/>
      <c r="D1843" s="200"/>
      <c r="E1843" s="200"/>
      <c r="F1843" s="200"/>
      <c r="G1843" s="200"/>
      <c r="H1843" s="200"/>
      <c r="I1843" s="200"/>
      <c r="J1843" s="200"/>
      <c r="K1843" s="200"/>
      <c r="L1843" s="200"/>
      <c r="M1843" s="200"/>
      <c r="N1843" s="200"/>
      <c r="O1843" s="200"/>
      <c r="R1843" s="200"/>
      <c r="S1843" s="200"/>
    </row>
    <row r="1844" spans="1:19" s="221" customFormat="1">
      <c r="A1844" s="200"/>
      <c r="B1844" s="200"/>
      <c r="C1844" s="200"/>
      <c r="D1844" s="200"/>
      <c r="E1844" s="200"/>
      <c r="F1844" s="200"/>
      <c r="G1844" s="200"/>
      <c r="H1844" s="200"/>
      <c r="I1844" s="200"/>
      <c r="J1844" s="200"/>
      <c r="K1844" s="200"/>
      <c r="L1844" s="200"/>
      <c r="M1844" s="200"/>
      <c r="N1844" s="200"/>
      <c r="O1844" s="200"/>
      <c r="R1844" s="200"/>
      <c r="S1844" s="200"/>
    </row>
    <row r="1845" spans="1:19" s="221" customFormat="1">
      <c r="A1845" s="200"/>
      <c r="B1845" s="200"/>
      <c r="C1845" s="200"/>
      <c r="D1845" s="200"/>
      <c r="E1845" s="200"/>
      <c r="F1845" s="200"/>
      <c r="G1845" s="200"/>
      <c r="H1845" s="200"/>
      <c r="I1845" s="200"/>
      <c r="J1845" s="200"/>
      <c r="K1845" s="200"/>
      <c r="L1845" s="200"/>
      <c r="M1845" s="200"/>
      <c r="N1845" s="200"/>
      <c r="O1845" s="200"/>
      <c r="R1845" s="200"/>
      <c r="S1845" s="200"/>
    </row>
    <row r="1846" spans="1:19" s="221" customFormat="1">
      <c r="A1846" s="200"/>
      <c r="B1846" s="200"/>
      <c r="C1846" s="200"/>
      <c r="D1846" s="200"/>
      <c r="E1846" s="200"/>
      <c r="F1846" s="200"/>
      <c r="G1846" s="200"/>
      <c r="H1846" s="200"/>
      <c r="I1846" s="200"/>
      <c r="J1846" s="200"/>
      <c r="K1846" s="200"/>
      <c r="L1846" s="200"/>
      <c r="M1846" s="200"/>
      <c r="N1846" s="200"/>
      <c r="O1846" s="200"/>
      <c r="R1846" s="200"/>
      <c r="S1846" s="200"/>
    </row>
    <row r="1847" spans="1:19" s="221" customFormat="1">
      <c r="A1847" s="200"/>
      <c r="B1847" s="200"/>
      <c r="C1847" s="200"/>
      <c r="D1847" s="200"/>
      <c r="E1847" s="200"/>
      <c r="F1847" s="200"/>
      <c r="G1847" s="200"/>
      <c r="H1847" s="200"/>
      <c r="I1847" s="200"/>
      <c r="J1847" s="200"/>
      <c r="K1847" s="200"/>
      <c r="L1847" s="200"/>
      <c r="M1847" s="200"/>
      <c r="N1847" s="200"/>
      <c r="O1847" s="200"/>
      <c r="R1847" s="200"/>
      <c r="S1847" s="200"/>
    </row>
    <row r="1848" spans="1:19" s="221" customFormat="1">
      <c r="A1848" s="200"/>
      <c r="B1848" s="200"/>
      <c r="C1848" s="200"/>
      <c r="D1848" s="200"/>
      <c r="E1848" s="200"/>
      <c r="F1848" s="200"/>
      <c r="G1848" s="200"/>
      <c r="H1848" s="200"/>
      <c r="I1848" s="200"/>
      <c r="J1848" s="200"/>
      <c r="K1848" s="200"/>
      <c r="L1848" s="200"/>
      <c r="M1848" s="200"/>
      <c r="N1848" s="200"/>
      <c r="O1848" s="200"/>
      <c r="R1848" s="200"/>
      <c r="S1848" s="200"/>
    </row>
    <row r="1849" spans="1:19" s="221" customFormat="1">
      <c r="A1849" s="200"/>
      <c r="B1849" s="200"/>
      <c r="C1849" s="200"/>
      <c r="D1849" s="200"/>
      <c r="E1849" s="200"/>
      <c r="F1849" s="200"/>
      <c r="G1849" s="200"/>
      <c r="H1849" s="200"/>
      <c r="I1849" s="200"/>
      <c r="J1849" s="200"/>
      <c r="K1849" s="200"/>
      <c r="L1849" s="200"/>
      <c r="M1849" s="200"/>
      <c r="N1849" s="200"/>
      <c r="O1849" s="200"/>
      <c r="R1849" s="200"/>
      <c r="S1849" s="200"/>
    </row>
    <row r="1850" spans="1:19" s="221" customFormat="1">
      <c r="A1850" s="200"/>
      <c r="B1850" s="200"/>
      <c r="C1850" s="200"/>
      <c r="D1850" s="200"/>
      <c r="E1850" s="200"/>
      <c r="F1850" s="200"/>
      <c r="G1850" s="200"/>
      <c r="H1850" s="200"/>
      <c r="I1850" s="200"/>
      <c r="J1850" s="200"/>
      <c r="K1850" s="200"/>
      <c r="L1850" s="200"/>
      <c r="M1850" s="200"/>
      <c r="N1850" s="200"/>
      <c r="O1850" s="200"/>
      <c r="R1850" s="200"/>
      <c r="S1850" s="200"/>
    </row>
    <row r="1851" spans="1:19" s="221" customFormat="1">
      <c r="A1851" s="200"/>
      <c r="B1851" s="200"/>
      <c r="C1851" s="200"/>
      <c r="D1851" s="200"/>
      <c r="E1851" s="200"/>
      <c r="F1851" s="200"/>
      <c r="G1851" s="200"/>
      <c r="H1851" s="200"/>
      <c r="I1851" s="200"/>
      <c r="J1851" s="200"/>
      <c r="K1851" s="200"/>
      <c r="L1851" s="200"/>
      <c r="M1851" s="200"/>
      <c r="N1851" s="200"/>
      <c r="O1851" s="200"/>
      <c r="R1851" s="200"/>
      <c r="S1851" s="200"/>
    </row>
    <row r="1852" spans="1:19" s="221" customFormat="1">
      <c r="A1852" s="200"/>
      <c r="B1852" s="200"/>
      <c r="C1852" s="200"/>
      <c r="D1852" s="200"/>
      <c r="E1852" s="200"/>
      <c r="F1852" s="200"/>
      <c r="G1852" s="200"/>
      <c r="H1852" s="200"/>
      <c r="I1852" s="200"/>
      <c r="J1852" s="200"/>
      <c r="K1852" s="200"/>
      <c r="L1852" s="200"/>
      <c r="M1852" s="200"/>
      <c r="N1852" s="200"/>
      <c r="O1852" s="200"/>
      <c r="R1852" s="200"/>
      <c r="S1852" s="200"/>
    </row>
    <row r="1853" spans="1:19" s="221" customFormat="1">
      <c r="A1853" s="200"/>
      <c r="B1853" s="200"/>
      <c r="C1853" s="200"/>
      <c r="D1853" s="200"/>
      <c r="E1853" s="200"/>
      <c r="F1853" s="200"/>
      <c r="G1853" s="200"/>
      <c r="H1853" s="200"/>
      <c r="I1853" s="200"/>
      <c r="J1853" s="200"/>
      <c r="K1853" s="200"/>
      <c r="L1853" s="200"/>
      <c r="M1853" s="200"/>
      <c r="N1853" s="200"/>
      <c r="O1853" s="200"/>
      <c r="R1853" s="200"/>
      <c r="S1853" s="200"/>
    </row>
    <row r="1854" spans="1:19" s="221" customFormat="1">
      <c r="A1854" s="200"/>
      <c r="B1854" s="200"/>
      <c r="C1854" s="200"/>
      <c r="D1854" s="200"/>
      <c r="E1854" s="200"/>
      <c r="F1854" s="200"/>
      <c r="G1854" s="200"/>
      <c r="H1854" s="200"/>
      <c r="I1854" s="200"/>
      <c r="J1854" s="200"/>
      <c r="K1854" s="200"/>
      <c r="L1854" s="200"/>
      <c r="M1854" s="200"/>
      <c r="N1854" s="200"/>
      <c r="O1854" s="200"/>
      <c r="R1854" s="200"/>
      <c r="S1854" s="200"/>
    </row>
  </sheetData>
  <pageMargins left="0.59055118110236227" right="0.31496062992125984" top="0.78740157480314965" bottom="0.78740157480314965" header="0.11811023622047245" footer="0.11811023622047245"/>
  <pageSetup paperSize="9" scale="70" orientation="portrait" r:id="rId1"/>
  <headerFooter alignWithMargins="0">
    <oddFooter>&amp;L&amp;"MetaNormalLF-Roman,Standard"Statistisches Bundesamt, Tabellen zu den UGR, Teil 4, 2018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9"/>
  <sheetViews>
    <sheetView zoomScaleNormal="100" zoomScaleSheetLayoutView="100" workbookViewId="0"/>
  </sheetViews>
  <sheetFormatPr baseColWidth="10" defaultRowHeight="12.75"/>
  <cols>
    <col min="1" max="1" width="8.7109375" style="200" customWidth="1"/>
    <col min="2" max="2" width="55.7109375" style="200" customWidth="1"/>
    <col min="3" max="3" width="9.7109375" style="200" hidden="1" customWidth="1"/>
    <col min="4" max="6" width="10.7109375" style="200" hidden="1" customWidth="1"/>
    <col min="7" max="7" width="9.7109375" style="200" hidden="1" customWidth="1"/>
    <col min="8" max="9" width="10.7109375" style="200" hidden="1" customWidth="1"/>
    <col min="10" max="10" width="9.7109375" style="200" hidden="1" customWidth="1"/>
    <col min="11" max="11" width="10.7109375" style="200" hidden="1" customWidth="1"/>
    <col min="12" max="12" width="10.7109375" style="200" customWidth="1"/>
    <col min="13" max="14" width="9.7109375" style="200" customWidth="1"/>
    <col min="15" max="17" width="9.7109375" style="221" customWidth="1"/>
    <col min="18" max="18" width="9.7109375" style="200" customWidth="1"/>
    <col min="19" max="16384" width="11.42578125" style="200"/>
  </cols>
  <sheetData>
    <row r="1" spans="1:18" s="218" customFormat="1" ht="18" customHeight="1">
      <c r="A1" s="170" t="s">
        <v>442</v>
      </c>
      <c r="B1" s="216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</row>
    <row r="2" spans="1:18" ht="18" customHeight="1">
      <c r="A2" s="229" t="s">
        <v>410</v>
      </c>
      <c r="B2" s="219"/>
      <c r="C2" s="219"/>
      <c r="D2" s="219"/>
      <c r="E2" s="220"/>
      <c r="F2" s="220"/>
      <c r="G2" s="220"/>
      <c r="H2" s="220"/>
      <c r="I2" s="220"/>
      <c r="J2" s="220"/>
      <c r="K2" s="220"/>
      <c r="L2" s="220"/>
      <c r="M2" s="220"/>
      <c r="N2" s="220"/>
    </row>
    <row r="3" spans="1:18" s="224" customFormat="1" ht="15" customHeight="1">
      <c r="A3" s="222"/>
      <c r="B3" s="223"/>
      <c r="C3" s="223"/>
      <c r="D3" s="223"/>
    </row>
    <row r="4" spans="1:18" s="224" customFormat="1" ht="27" customHeight="1">
      <c r="A4" s="184" t="s">
        <v>413</v>
      </c>
      <c r="B4" s="184" t="s">
        <v>428</v>
      </c>
      <c r="C4" s="225">
        <v>1991</v>
      </c>
      <c r="D4" s="225">
        <v>1992</v>
      </c>
      <c r="E4" s="225">
        <v>1993</v>
      </c>
      <c r="F4" s="225">
        <v>1994</v>
      </c>
      <c r="G4" s="226">
        <v>1995</v>
      </c>
      <c r="H4" s="225">
        <v>1996</v>
      </c>
      <c r="I4" s="225">
        <v>1997</v>
      </c>
      <c r="J4" s="225">
        <v>1998</v>
      </c>
      <c r="K4" s="225">
        <v>1999</v>
      </c>
      <c r="L4" s="225">
        <v>2000</v>
      </c>
      <c r="M4" s="227">
        <v>2001</v>
      </c>
      <c r="N4" s="26">
        <v>2004</v>
      </c>
      <c r="O4" s="26">
        <v>2007</v>
      </c>
      <c r="P4" s="26">
        <v>2010</v>
      </c>
      <c r="Q4" s="26">
        <v>2013</v>
      </c>
      <c r="R4" s="26" t="s">
        <v>414</v>
      </c>
    </row>
    <row r="5" spans="1:18" s="195" customFormat="1" ht="15" customHeight="1">
      <c r="A5" s="186" t="s">
        <v>102</v>
      </c>
      <c r="B5" s="187" t="s">
        <v>137</v>
      </c>
      <c r="C5" s="149">
        <v>33</v>
      </c>
      <c r="D5" s="149">
        <v>32.5</v>
      </c>
      <c r="E5" s="149">
        <v>32</v>
      </c>
      <c r="F5" s="149">
        <v>31.5</v>
      </c>
      <c r="G5" s="149">
        <v>31</v>
      </c>
      <c r="H5" s="149">
        <v>30.666666666666668</v>
      </c>
      <c r="I5" s="149">
        <v>30.333333333333332</v>
      </c>
      <c r="J5" s="149">
        <v>30</v>
      </c>
      <c r="K5" s="149">
        <v>30</v>
      </c>
      <c r="L5" s="149">
        <v>30</v>
      </c>
      <c r="M5" s="149">
        <v>30</v>
      </c>
      <c r="N5" s="149">
        <v>21.896861000000001</v>
      </c>
      <c r="O5" s="149">
        <v>20.825826889999998</v>
      </c>
      <c r="P5" s="149">
        <v>21.433677619235841</v>
      </c>
      <c r="Q5" s="149">
        <v>20.26028573151288</v>
      </c>
      <c r="R5" s="149">
        <v>21.552447000000001</v>
      </c>
    </row>
    <row r="6" spans="1:18" s="188" customFormat="1" ht="12.75" customHeight="1">
      <c r="A6" s="186" t="s">
        <v>10</v>
      </c>
      <c r="B6" s="189" t="s">
        <v>138</v>
      </c>
      <c r="C6" s="149">
        <v>33</v>
      </c>
      <c r="D6" s="149">
        <v>32.5</v>
      </c>
      <c r="E6" s="149">
        <v>32</v>
      </c>
      <c r="F6" s="149">
        <v>31.5</v>
      </c>
      <c r="G6" s="149">
        <v>31</v>
      </c>
      <c r="H6" s="149">
        <v>30.666666666666668</v>
      </c>
      <c r="I6" s="149">
        <v>30.333333333333332</v>
      </c>
      <c r="J6" s="149">
        <v>30</v>
      </c>
      <c r="K6" s="149">
        <v>30</v>
      </c>
      <c r="L6" s="149">
        <v>30</v>
      </c>
      <c r="M6" s="149">
        <v>30</v>
      </c>
      <c r="N6" s="149">
        <v>21.896861000000001</v>
      </c>
      <c r="O6" s="149">
        <v>20.80382689</v>
      </c>
      <c r="P6" s="149">
        <v>21.420677619235839</v>
      </c>
      <c r="Q6" s="149">
        <v>20.26028573151288</v>
      </c>
      <c r="R6" s="149">
        <v>21.552447000000001</v>
      </c>
    </row>
    <row r="7" spans="1:18" s="188" customFormat="1" ht="12.75" customHeight="1">
      <c r="A7" s="186" t="s">
        <v>11</v>
      </c>
      <c r="B7" s="189" t="s">
        <v>429</v>
      </c>
      <c r="C7" s="149">
        <v>0</v>
      </c>
      <c r="D7" s="149">
        <v>0</v>
      </c>
      <c r="E7" s="149">
        <v>0</v>
      </c>
      <c r="F7" s="149">
        <v>0</v>
      </c>
      <c r="G7" s="149">
        <v>0</v>
      </c>
      <c r="H7" s="149">
        <v>0</v>
      </c>
      <c r="I7" s="149">
        <v>0</v>
      </c>
      <c r="J7" s="149">
        <v>0</v>
      </c>
      <c r="K7" s="149">
        <v>0</v>
      </c>
      <c r="L7" s="149">
        <v>0</v>
      </c>
      <c r="M7" s="149">
        <v>0</v>
      </c>
      <c r="N7" s="149">
        <v>0</v>
      </c>
      <c r="O7" s="149">
        <v>2.1999999999999999E-2</v>
      </c>
      <c r="P7" s="149">
        <v>1.2999999999999999E-2</v>
      </c>
      <c r="Q7" s="149">
        <v>0</v>
      </c>
      <c r="R7" s="149">
        <v>0</v>
      </c>
    </row>
    <row r="8" spans="1:18" s="188" customFormat="1" ht="12.75" customHeight="1">
      <c r="A8" s="186" t="s">
        <v>103</v>
      </c>
      <c r="B8" s="189" t="s">
        <v>140</v>
      </c>
      <c r="C8" s="149">
        <v>0</v>
      </c>
      <c r="D8" s="149">
        <v>0</v>
      </c>
      <c r="E8" s="149">
        <v>0</v>
      </c>
      <c r="F8" s="149">
        <v>0</v>
      </c>
      <c r="G8" s="149">
        <v>0</v>
      </c>
      <c r="H8" s="149">
        <v>0</v>
      </c>
      <c r="I8" s="149">
        <v>0</v>
      </c>
      <c r="J8" s="149">
        <v>0</v>
      </c>
      <c r="K8" s="149">
        <v>0</v>
      </c>
      <c r="L8" s="149">
        <v>0</v>
      </c>
      <c r="M8" s="149">
        <v>0</v>
      </c>
      <c r="N8" s="149">
        <v>0</v>
      </c>
      <c r="O8" s="149">
        <v>0</v>
      </c>
      <c r="P8" s="149">
        <v>0</v>
      </c>
      <c r="Q8" s="149">
        <v>0</v>
      </c>
      <c r="R8" s="149">
        <v>0</v>
      </c>
    </row>
    <row r="9" spans="1:18" s="188" customFormat="1" ht="12.75" customHeight="1">
      <c r="A9" s="186" t="s">
        <v>104</v>
      </c>
      <c r="B9" s="190" t="s">
        <v>430</v>
      </c>
      <c r="C9" s="149">
        <v>81.621960237415891</v>
      </c>
      <c r="D9" s="149">
        <v>87.560065103525858</v>
      </c>
      <c r="E9" s="149">
        <v>87.851931410409406</v>
      </c>
      <c r="F9" s="149">
        <v>85.568943929931521</v>
      </c>
      <c r="G9" s="149">
        <v>83.714776698135836</v>
      </c>
      <c r="H9" s="149">
        <v>41.77310489633183</v>
      </c>
      <c r="I9" s="149">
        <v>36.114593431244344</v>
      </c>
      <c r="J9" s="149">
        <v>29.143154486347981</v>
      </c>
      <c r="K9" s="149">
        <v>16.018391084344138</v>
      </c>
      <c r="L9" s="149">
        <v>10.792112922131491</v>
      </c>
      <c r="M9" s="149">
        <v>7.8899254563060843</v>
      </c>
      <c r="N9" s="149">
        <v>26.405039511757376</v>
      </c>
      <c r="O9" s="149">
        <v>20.314376972962975</v>
      </c>
      <c r="P9" s="149">
        <v>7.3285715503304267</v>
      </c>
      <c r="Q9" s="149">
        <v>4.2261559946149188</v>
      </c>
      <c r="R9" s="149">
        <v>3.6206855962671876</v>
      </c>
    </row>
    <row r="10" spans="1:18" s="188" customFormat="1" ht="12.75" customHeight="1">
      <c r="A10" s="186" t="s">
        <v>12</v>
      </c>
      <c r="B10" s="191" t="s">
        <v>142</v>
      </c>
      <c r="C10" s="149">
        <v>77.005158217812593</v>
      </c>
      <c r="D10" s="149">
        <v>82.149825514697611</v>
      </c>
      <c r="E10" s="149">
        <v>81.74951361278832</v>
      </c>
      <c r="F10" s="149">
        <v>79.359396915772663</v>
      </c>
      <c r="G10" s="149">
        <v>76.923475657242562</v>
      </c>
      <c r="H10" s="149">
        <v>33.865213544532196</v>
      </c>
      <c r="I10" s="149">
        <v>27.031601657388237</v>
      </c>
      <c r="J10" s="149">
        <v>18.702181497818238</v>
      </c>
      <c r="K10" s="149">
        <v>11.871437319555437</v>
      </c>
      <c r="L10" s="149">
        <v>8.4511095653928976</v>
      </c>
      <c r="M10" s="149">
        <v>6.107203511928585</v>
      </c>
      <c r="N10" s="149">
        <v>24.964545860248485</v>
      </c>
      <c r="O10" s="149">
        <v>15.37763960029644</v>
      </c>
      <c r="P10" s="149">
        <v>3.4689999999999999</v>
      </c>
      <c r="Q10" s="149">
        <v>1.2326900000000001</v>
      </c>
      <c r="R10" s="149">
        <v>0.56231299999999995</v>
      </c>
    </row>
    <row r="11" spans="1:18" s="188" customFormat="1" ht="12.75" customHeight="1">
      <c r="A11" s="186" t="s">
        <v>105</v>
      </c>
      <c r="B11" s="189" t="s">
        <v>143</v>
      </c>
      <c r="C11" s="149">
        <v>0.7565593594578941</v>
      </c>
      <c r="D11" s="149">
        <v>0.71991586572007427</v>
      </c>
      <c r="E11" s="149">
        <v>0.61134495638535313</v>
      </c>
      <c r="F11" s="149">
        <v>0.49617674646220949</v>
      </c>
      <c r="G11" s="149">
        <v>0.38108780669529108</v>
      </c>
      <c r="H11" s="149">
        <v>0.42011985958235626</v>
      </c>
      <c r="I11" s="149">
        <v>0.16806612370082435</v>
      </c>
      <c r="J11" s="149">
        <v>0.25363472419482042</v>
      </c>
      <c r="K11" s="149">
        <v>0.27233964033504787</v>
      </c>
      <c r="L11" s="149">
        <v>0.33566024390818683</v>
      </c>
      <c r="M11" s="149">
        <v>0.38194420998479539</v>
      </c>
      <c r="N11" s="149">
        <v>0.48816191124014902</v>
      </c>
      <c r="O11" s="149">
        <v>0</v>
      </c>
      <c r="P11" s="149">
        <v>4.9000000000000002E-2</v>
      </c>
      <c r="Q11" s="149">
        <v>0.14891599999999997</v>
      </c>
      <c r="R11" s="149">
        <v>0.35653899999999999</v>
      </c>
    </row>
    <row r="12" spans="1:18" s="188" customFormat="1" ht="12.75" customHeight="1">
      <c r="A12" s="186" t="s">
        <v>106</v>
      </c>
      <c r="B12" s="189" t="s">
        <v>144</v>
      </c>
      <c r="C12" s="149">
        <v>3.8602426601454001</v>
      </c>
      <c r="D12" s="149">
        <v>4.6903237231081825</v>
      </c>
      <c r="E12" s="149">
        <v>5.4910728412357335</v>
      </c>
      <c r="F12" s="149">
        <v>5.7133702676966402</v>
      </c>
      <c r="G12" s="149">
        <v>6.4102132341979834</v>
      </c>
      <c r="H12" s="149">
        <v>7.4877714922172807</v>
      </c>
      <c r="I12" s="149">
        <v>8.9149256501552792</v>
      </c>
      <c r="J12" s="149">
        <v>10.187338264334922</v>
      </c>
      <c r="K12" s="149">
        <v>3.8746141244536525</v>
      </c>
      <c r="L12" s="149">
        <v>2.0053431128304053</v>
      </c>
      <c r="M12" s="149">
        <v>1.4007777343927033</v>
      </c>
      <c r="N12" s="149">
        <v>0.9523317402687419</v>
      </c>
      <c r="O12" s="149">
        <v>4.9367373726665331</v>
      </c>
      <c r="P12" s="149">
        <v>3.8105715503304269</v>
      </c>
      <c r="Q12" s="149">
        <v>2.8445499946149191</v>
      </c>
      <c r="R12" s="149">
        <v>2.7018335962671878</v>
      </c>
    </row>
    <row r="13" spans="1:18" s="188" customFormat="1" ht="12.75" customHeight="1">
      <c r="A13" s="186" t="s">
        <v>107</v>
      </c>
      <c r="B13" s="192" t="s">
        <v>145</v>
      </c>
      <c r="C13" s="149">
        <v>1076.7962377016302</v>
      </c>
      <c r="D13" s="149">
        <v>933.59652746287315</v>
      </c>
      <c r="E13" s="149">
        <v>903.96851054176193</v>
      </c>
      <c r="F13" s="149">
        <v>858.66672055540187</v>
      </c>
      <c r="G13" s="149">
        <v>845.98967177777945</v>
      </c>
      <c r="H13" s="149">
        <v>830.81360942586798</v>
      </c>
      <c r="I13" s="149">
        <v>866.44236913980228</v>
      </c>
      <c r="J13" s="149">
        <v>834.61074669659615</v>
      </c>
      <c r="K13" s="149">
        <v>884.09643452421722</v>
      </c>
      <c r="L13" s="149">
        <v>918.90523096022912</v>
      </c>
      <c r="M13" s="149">
        <v>872.59073643906731</v>
      </c>
      <c r="N13" s="149">
        <v>863.54432492765488</v>
      </c>
      <c r="O13" s="149">
        <v>838.92888051091927</v>
      </c>
      <c r="P13" s="149">
        <v>658.74211997139582</v>
      </c>
      <c r="Q13" s="149">
        <v>625.03245836178519</v>
      </c>
      <c r="R13" s="149">
        <v>621.17304821332129</v>
      </c>
    </row>
    <row r="14" spans="1:18" s="188" customFormat="1" ht="12.75" customHeight="1">
      <c r="A14" s="186" t="s">
        <v>108</v>
      </c>
      <c r="B14" s="189" t="s">
        <v>146</v>
      </c>
      <c r="C14" s="149">
        <v>237.66213794061099</v>
      </c>
      <c r="D14" s="149">
        <v>221.80581666480984</v>
      </c>
      <c r="E14" s="149">
        <v>233.76549161788742</v>
      </c>
      <c r="F14" s="149">
        <v>217.93679886765551</v>
      </c>
      <c r="G14" s="149">
        <v>218.2129809615069</v>
      </c>
      <c r="H14" s="149">
        <v>232.86400399757832</v>
      </c>
      <c r="I14" s="149">
        <v>225.81844715295162</v>
      </c>
      <c r="J14" s="149">
        <v>203.16457822077601</v>
      </c>
      <c r="K14" s="149">
        <v>216.63101155183702</v>
      </c>
      <c r="L14" s="149">
        <v>214.3217557284992</v>
      </c>
      <c r="M14" s="149">
        <v>198.62644997320021</v>
      </c>
      <c r="N14" s="149">
        <v>169.92509076586097</v>
      </c>
      <c r="O14" s="149">
        <v>196.31255890673341</v>
      </c>
      <c r="P14" s="149">
        <v>156.02865666953696</v>
      </c>
      <c r="Q14" s="149">
        <v>161.14096520190654</v>
      </c>
      <c r="R14" s="149">
        <v>161.7774321147597</v>
      </c>
    </row>
    <row r="15" spans="1:18" s="188" customFormat="1" ht="12.75" customHeight="1">
      <c r="A15" s="186" t="s">
        <v>109</v>
      </c>
      <c r="B15" s="189" t="s">
        <v>147</v>
      </c>
      <c r="C15" s="149">
        <v>94.351630751009012</v>
      </c>
      <c r="D15" s="149">
        <v>87.56903768503399</v>
      </c>
      <c r="E15" s="149">
        <v>83.344045449066058</v>
      </c>
      <c r="F15" s="149">
        <v>72.74897851337434</v>
      </c>
      <c r="G15" s="149">
        <v>57.718072807847392</v>
      </c>
      <c r="H15" s="149">
        <v>48.523671610295764</v>
      </c>
      <c r="I15" s="149">
        <v>48.620460524644599</v>
      </c>
      <c r="J15" s="149">
        <v>43.168878163780498</v>
      </c>
      <c r="K15" s="149">
        <v>42.240191225269427</v>
      </c>
      <c r="L15" s="149">
        <v>37.280627586323035</v>
      </c>
      <c r="M15" s="149">
        <v>40.830367121965615</v>
      </c>
      <c r="N15" s="149">
        <v>30.627274471781792</v>
      </c>
      <c r="O15" s="149">
        <v>23.371908822986185</v>
      </c>
      <c r="P15" s="149">
        <v>18.150334355591163</v>
      </c>
      <c r="Q15" s="149">
        <v>14.547085113105302</v>
      </c>
      <c r="R15" s="149">
        <v>13.196030477227556</v>
      </c>
    </row>
    <row r="16" spans="1:18" s="188" customFormat="1" ht="12.75" customHeight="1">
      <c r="A16" s="186" t="s">
        <v>73</v>
      </c>
      <c r="B16" s="189" t="s">
        <v>148</v>
      </c>
      <c r="C16" s="149">
        <v>11.368162309765529</v>
      </c>
      <c r="D16" s="149">
        <v>10.393551286600438</v>
      </c>
      <c r="E16" s="149">
        <v>7.8257105221536101</v>
      </c>
      <c r="F16" s="149">
        <v>5.6763312816715041</v>
      </c>
      <c r="G16" s="149">
        <v>3.6238376964239625</v>
      </c>
      <c r="H16" s="149">
        <v>3.7469036846176471</v>
      </c>
      <c r="I16" s="149">
        <v>2.0414334259355216</v>
      </c>
      <c r="J16" s="149">
        <v>4.5633718329700299</v>
      </c>
      <c r="K16" s="149">
        <v>4.9494733862218538</v>
      </c>
      <c r="L16" s="149">
        <v>4.5034245813403029</v>
      </c>
      <c r="M16" s="149">
        <v>4.0379678516126845</v>
      </c>
      <c r="N16" s="149">
        <v>3.0144942311782086</v>
      </c>
      <c r="O16" s="149">
        <v>3.227847739185675</v>
      </c>
      <c r="P16" s="149">
        <v>1.8588867986481026</v>
      </c>
      <c r="Q16" s="149">
        <v>1.9481426988900308</v>
      </c>
      <c r="R16" s="149">
        <v>1.7815497737993595</v>
      </c>
    </row>
    <row r="17" spans="1:18" s="188" customFormat="1" ht="12.75" customHeight="1">
      <c r="A17" s="186" t="s">
        <v>74</v>
      </c>
      <c r="B17" s="189" t="s">
        <v>149</v>
      </c>
      <c r="C17" s="149">
        <v>95.032174699483619</v>
      </c>
      <c r="D17" s="149">
        <v>77.526437038106337</v>
      </c>
      <c r="E17" s="149">
        <v>81.472639631948084</v>
      </c>
      <c r="F17" s="149">
        <v>81.006809598271218</v>
      </c>
      <c r="G17" s="149">
        <v>77.373504962158478</v>
      </c>
      <c r="H17" s="149">
        <v>55.861928790397904</v>
      </c>
      <c r="I17" s="149">
        <v>59.7622924235528</v>
      </c>
      <c r="J17" s="149">
        <v>59.243796655335331</v>
      </c>
      <c r="K17" s="149">
        <v>58.002109576801445</v>
      </c>
      <c r="L17" s="149">
        <v>63.272547576180358</v>
      </c>
      <c r="M17" s="149">
        <v>59.349559327290571</v>
      </c>
      <c r="N17" s="149">
        <v>56.177875542556563</v>
      </c>
      <c r="O17" s="149">
        <v>64.003662376357227</v>
      </c>
      <c r="P17" s="149">
        <v>46.884429755423938</v>
      </c>
      <c r="Q17" s="149">
        <v>44.700673690473259</v>
      </c>
      <c r="R17" s="149">
        <v>38.099637744461134</v>
      </c>
    </row>
    <row r="18" spans="1:18" s="188" customFormat="1" ht="12.75" customHeight="1">
      <c r="A18" s="186" t="s">
        <v>75</v>
      </c>
      <c r="B18" s="189" t="s">
        <v>150</v>
      </c>
      <c r="C18" s="149">
        <v>7.9060868916583189</v>
      </c>
      <c r="D18" s="149">
        <v>6.3737986026707656</v>
      </c>
      <c r="E18" s="149">
        <v>5.0014245578665575</v>
      </c>
      <c r="F18" s="149">
        <v>4.1286829711409201</v>
      </c>
      <c r="G18" s="149">
        <v>3.7562143394697305</v>
      </c>
      <c r="H18" s="149">
        <v>3.4027054853976537</v>
      </c>
      <c r="I18" s="149">
        <v>3.5469666213875963</v>
      </c>
      <c r="J18" s="149">
        <v>4.1622122373884531</v>
      </c>
      <c r="K18" s="149">
        <v>4.2821976790908796</v>
      </c>
      <c r="L18" s="149">
        <v>4.0637269464496315</v>
      </c>
      <c r="M18" s="149">
        <v>3.5174347695414072</v>
      </c>
      <c r="N18" s="149">
        <v>2.9571822302584421</v>
      </c>
      <c r="O18" s="149">
        <v>2.2311853772637571</v>
      </c>
      <c r="P18" s="149">
        <v>1.9588815174901639</v>
      </c>
      <c r="Q18" s="149">
        <v>2.3062996986896898</v>
      </c>
      <c r="R18" s="149">
        <v>1.7491741686084661</v>
      </c>
    </row>
    <row r="19" spans="1:18" s="188" customFormat="1" ht="12.75" customHeight="1">
      <c r="A19" s="186" t="s">
        <v>76</v>
      </c>
      <c r="B19" s="189" t="s">
        <v>151</v>
      </c>
      <c r="C19" s="149">
        <v>18.736045509661508</v>
      </c>
      <c r="D19" s="149">
        <v>28.971349494023226</v>
      </c>
      <c r="E19" s="149">
        <v>34.57423719971667</v>
      </c>
      <c r="F19" s="149">
        <v>35.911167320149353</v>
      </c>
      <c r="G19" s="149">
        <v>35.913401977917893</v>
      </c>
      <c r="H19" s="149">
        <v>30.892188679007038</v>
      </c>
      <c r="I19" s="149">
        <v>21.689218527647839</v>
      </c>
      <c r="J19" s="149">
        <v>10.6334</v>
      </c>
      <c r="K19" s="149">
        <v>11.459432347287077</v>
      </c>
      <c r="L19" s="149">
        <v>12.665470646374768</v>
      </c>
      <c r="M19" s="149">
        <v>13.227242673237864</v>
      </c>
      <c r="N19" s="149">
        <v>23.662633400887078</v>
      </c>
      <c r="O19" s="149">
        <v>17.19129271536514</v>
      </c>
      <c r="P19" s="149">
        <v>14.117584277187776</v>
      </c>
      <c r="Q19" s="149">
        <v>5.7534416536049848</v>
      </c>
      <c r="R19" s="149">
        <v>6.152340436853069</v>
      </c>
    </row>
    <row r="20" spans="1:18" s="188" customFormat="1" ht="12.75" customHeight="1">
      <c r="A20" s="186" t="s">
        <v>110</v>
      </c>
      <c r="B20" s="193" t="s">
        <v>152</v>
      </c>
      <c r="C20" s="162" t="s">
        <v>415</v>
      </c>
      <c r="D20" s="162" t="s">
        <v>415</v>
      </c>
      <c r="E20" s="162" t="s">
        <v>415</v>
      </c>
      <c r="F20" s="162" t="s">
        <v>415</v>
      </c>
      <c r="G20" s="162" t="s">
        <v>415</v>
      </c>
      <c r="H20" s="162" t="s">
        <v>415</v>
      </c>
      <c r="I20" s="162" t="s">
        <v>415</v>
      </c>
      <c r="J20" s="162" t="s">
        <v>415</v>
      </c>
      <c r="K20" s="162" t="s">
        <v>415</v>
      </c>
      <c r="L20" s="162" t="s">
        <v>415</v>
      </c>
      <c r="M20" s="162" t="s">
        <v>415</v>
      </c>
      <c r="N20" s="162" t="s">
        <v>415</v>
      </c>
      <c r="O20" s="162" t="s">
        <v>415</v>
      </c>
      <c r="P20" s="162" t="s">
        <v>415</v>
      </c>
      <c r="Q20" s="162" t="s">
        <v>415</v>
      </c>
      <c r="R20" s="162" t="s">
        <v>415</v>
      </c>
    </row>
    <row r="21" spans="1:18" s="188" customFormat="1" ht="12.75" customHeight="1">
      <c r="A21" s="186" t="s">
        <v>111</v>
      </c>
      <c r="B21" s="194" t="s">
        <v>153</v>
      </c>
      <c r="C21" s="162" t="s">
        <v>415</v>
      </c>
      <c r="D21" s="162" t="s">
        <v>415</v>
      </c>
      <c r="E21" s="162" t="s">
        <v>415</v>
      </c>
      <c r="F21" s="162" t="s">
        <v>415</v>
      </c>
      <c r="G21" s="162" t="s">
        <v>415</v>
      </c>
      <c r="H21" s="162" t="s">
        <v>415</v>
      </c>
      <c r="I21" s="162" t="s">
        <v>415</v>
      </c>
      <c r="J21" s="162" t="s">
        <v>415</v>
      </c>
      <c r="K21" s="162" t="s">
        <v>415</v>
      </c>
      <c r="L21" s="162" t="s">
        <v>415</v>
      </c>
      <c r="M21" s="162" t="s">
        <v>415</v>
      </c>
      <c r="N21" s="162" t="s">
        <v>415</v>
      </c>
      <c r="O21" s="162" t="s">
        <v>415</v>
      </c>
      <c r="P21" s="162" t="s">
        <v>415</v>
      </c>
      <c r="Q21" s="162" t="s">
        <v>415</v>
      </c>
      <c r="R21" s="162" t="s">
        <v>415</v>
      </c>
    </row>
    <row r="22" spans="1:18" s="188" customFormat="1" ht="12.75" customHeight="1">
      <c r="A22" s="186" t="s">
        <v>77</v>
      </c>
      <c r="B22" s="189" t="s">
        <v>427</v>
      </c>
      <c r="C22" s="149">
        <v>213.87287854889067</v>
      </c>
      <c r="D22" s="149">
        <v>173.21272975022544</v>
      </c>
      <c r="E22" s="149">
        <v>184.36967932793385</v>
      </c>
      <c r="F22" s="149">
        <v>201.45001725266002</v>
      </c>
      <c r="G22" s="149">
        <v>219.58596911635101</v>
      </c>
      <c r="H22" s="149">
        <v>247.41710917509351</v>
      </c>
      <c r="I22" s="149">
        <v>308.66001413388472</v>
      </c>
      <c r="J22" s="149">
        <v>306.59155435533029</v>
      </c>
      <c r="K22" s="149">
        <v>364.59679301996414</v>
      </c>
      <c r="L22" s="149">
        <v>399.97794744203139</v>
      </c>
      <c r="M22" s="149">
        <v>374.16045382285552</v>
      </c>
      <c r="N22" s="149">
        <v>390.23429994827393</v>
      </c>
      <c r="O22" s="149">
        <v>391.35866593332878</v>
      </c>
      <c r="P22" s="149">
        <v>289.07161700807472</v>
      </c>
      <c r="Q22" s="149">
        <v>257.13807294067135</v>
      </c>
      <c r="R22" s="149">
        <v>265.52726013103131</v>
      </c>
    </row>
    <row r="23" spans="1:18" s="188" customFormat="1" ht="12.75" customHeight="1">
      <c r="A23" s="186" t="s">
        <v>21</v>
      </c>
      <c r="B23" s="189" t="s">
        <v>154</v>
      </c>
      <c r="C23" s="162" t="s">
        <v>415</v>
      </c>
      <c r="D23" s="162" t="s">
        <v>415</v>
      </c>
      <c r="E23" s="162" t="s">
        <v>415</v>
      </c>
      <c r="F23" s="162" t="s">
        <v>415</v>
      </c>
      <c r="G23" s="162" t="s">
        <v>415</v>
      </c>
      <c r="H23" s="162" t="s">
        <v>415</v>
      </c>
      <c r="I23" s="162" t="s">
        <v>415</v>
      </c>
      <c r="J23" s="162" t="s">
        <v>415</v>
      </c>
      <c r="K23" s="162" t="s">
        <v>415</v>
      </c>
      <c r="L23" s="162" t="s">
        <v>415</v>
      </c>
      <c r="M23" s="162" t="s">
        <v>415</v>
      </c>
      <c r="N23" s="162" t="s">
        <v>415</v>
      </c>
      <c r="O23" s="162" t="s">
        <v>415</v>
      </c>
      <c r="P23" s="149">
        <v>5.2066518936776003</v>
      </c>
      <c r="Q23" s="149">
        <v>7.1627611268488991</v>
      </c>
      <c r="R23" s="149">
        <v>5.5673136319975782</v>
      </c>
    </row>
    <row r="24" spans="1:18" s="188" customFormat="1" ht="12.75" customHeight="1">
      <c r="A24" s="186" t="s">
        <v>22</v>
      </c>
      <c r="B24" s="189" t="s">
        <v>155</v>
      </c>
      <c r="C24" s="149">
        <v>28.544336134197216</v>
      </c>
      <c r="D24" s="149">
        <v>21.854801303806678</v>
      </c>
      <c r="E24" s="149">
        <v>21.760733383598371</v>
      </c>
      <c r="F24" s="149">
        <v>19.243501115958953</v>
      </c>
      <c r="G24" s="149">
        <v>16.576859416185489</v>
      </c>
      <c r="H24" s="149">
        <v>15.754325334900596</v>
      </c>
      <c r="I24" s="149">
        <v>18.424618536786312</v>
      </c>
      <c r="J24" s="149">
        <v>20.272022534346782</v>
      </c>
      <c r="K24" s="149">
        <v>20.917611867636733</v>
      </c>
      <c r="L24" s="149">
        <v>22.124043334874294</v>
      </c>
      <c r="M24" s="149">
        <v>21.166711887262263</v>
      </c>
      <c r="N24" s="149">
        <v>19.013956268385428</v>
      </c>
      <c r="O24" s="149">
        <v>11.759757261570206</v>
      </c>
      <c r="P24" s="149">
        <v>9.3315388353003321</v>
      </c>
      <c r="Q24" s="149">
        <v>9.4103213531108025</v>
      </c>
      <c r="R24" s="149">
        <v>9.6762401815658716</v>
      </c>
    </row>
    <row r="25" spans="1:18" s="188" customFormat="1" ht="12.75" customHeight="1">
      <c r="A25" s="186" t="s">
        <v>78</v>
      </c>
      <c r="B25" s="189" t="s">
        <v>156</v>
      </c>
      <c r="C25" s="149">
        <v>46.227322852151502</v>
      </c>
      <c r="D25" s="149">
        <v>44.332690501001821</v>
      </c>
      <c r="E25" s="149">
        <v>43.331426366874183</v>
      </c>
      <c r="F25" s="149">
        <v>34.343387335295148</v>
      </c>
      <c r="G25" s="149">
        <v>37.010022079019691</v>
      </c>
      <c r="H25" s="149">
        <v>32.716804006346734</v>
      </c>
      <c r="I25" s="149">
        <v>16.087870794023601</v>
      </c>
      <c r="J25" s="149">
        <v>33.937453895918416</v>
      </c>
      <c r="K25" s="149">
        <v>30.271612135403906</v>
      </c>
      <c r="L25" s="149">
        <v>29.050275651349708</v>
      </c>
      <c r="M25" s="149">
        <v>28.05493038046427</v>
      </c>
      <c r="N25" s="149">
        <v>27.12935039693086</v>
      </c>
      <c r="O25" s="149">
        <v>22.10246161922856</v>
      </c>
      <c r="P25" s="149">
        <v>23.147838161668901</v>
      </c>
      <c r="Q25" s="149">
        <v>21.149926919056593</v>
      </c>
      <c r="R25" s="149">
        <v>20.615104445987292</v>
      </c>
    </row>
    <row r="26" spans="1:18" s="188" customFormat="1" ht="12.75" customHeight="1">
      <c r="A26" s="186" t="s">
        <v>62</v>
      </c>
      <c r="B26" s="194" t="s">
        <v>157</v>
      </c>
      <c r="C26" s="162" t="s">
        <v>415</v>
      </c>
      <c r="D26" s="162" t="s">
        <v>415</v>
      </c>
      <c r="E26" s="162" t="s">
        <v>415</v>
      </c>
      <c r="F26" s="162" t="s">
        <v>415</v>
      </c>
      <c r="G26" s="162" t="s">
        <v>415</v>
      </c>
      <c r="H26" s="162" t="s">
        <v>415</v>
      </c>
      <c r="I26" s="162" t="s">
        <v>415</v>
      </c>
      <c r="J26" s="162" t="s">
        <v>415</v>
      </c>
      <c r="K26" s="162" t="s">
        <v>415</v>
      </c>
      <c r="L26" s="162" t="s">
        <v>415</v>
      </c>
      <c r="M26" s="162" t="s">
        <v>415</v>
      </c>
      <c r="N26" s="162" t="s">
        <v>415</v>
      </c>
      <c r="O26" s="162" t="s">
        <v>415</v>
      </c>
      <c r="P26" s="162" t="s">
        <v>415</v>
      </c>
      <c r="Q26" s="162" t="s">
        <v>415</v>
      </c>
      <c r="R26" s="162" t="s">
        <v>415</v>
      </c>
    </row>
    <row r="27" spans="1:18" s="188" customFormat="1" ht="12.75" customHeight="1">
      <c r="A27" s="186" t="s">
        <v>112</v>
      </c>
      <c r="B27" s="194" t="s">
        <v>158</v>
      </c>
      <c r="C27" s="162" t="s">
        <v>415</v>
      </c>
      <c r="D27" s="162" t="s">
        <v>415</v>
      </c>
      <c r="E27" s="162" t="s">
        <v>415</v>
      </c>
      <c r="F27" s="162" t="s">
        <v>415</v>
      </c>
      <c r="G27" s="162" t="s">
        <v>415</v>
      </c>
      <c r="H27" s="162" t="s">
        <v>415</v>
      </c>
      <c r="I27" s="162" t="s">
        <v>415</v>
      </c>
      <c r="J27" s="162" t="s">
        <v>415</v>
      </c>
      <c r="K27" s="162" t="s">
        <v>415</v>
      </c>
      <c r="L27" s="162" t="s">
        <v>415</v>
      </c>
      <c r="M27" s="162" t="s">
        <v>415</v>
      </c>
      <c r="N27" s="162" t="s">
        <v>415</v>
      </c>
      <c r="O27" s="162" t="s">
        <v>415</v>
      </c>
      <c r="P27" s="162" t="s">
        <v>415</v>
      </c>
      <c r="Q27" s="162" t="s">
        <v>415</v>
      </c>
      <c r="R27" s="162" t="s">
        <v>415</v>
      </c>
    </row>
    <row r="28" spans="1:18" s="188" customFormat="1" ht="12.75" customHeight="1">
      <c r="A28" s="186" t="s">
        <v>23</v>
      </c>
      <c r="B28" s="189" t="s">
        <v>159</v>
      </c>
      <c r="C28" s="149">
        <v>111.43387434266228</v>
      </c>
      <c r="D28" s="149">
        <v>87.720776809539274</v>
      </c>
      <c r="E28" s="149">
        <v>67.102535818065547</v>
      </c>
      <c r="F28" s="149">
        <v>62.284795624548309</v>
      </c>
      <c r="G28" s="149">
        <v>63.524651987437743</v>
      </c>
      <c r="H28" s="149">
        <v>56.683948641162523</v>
      </c>
      <c r="I28" s="149">
        <v>64.883323388044843</v>
      </c>
      <c r="J28" s="149">
        <v>54.991949829653223</v>
      </c>
      <c r="K28" s="149">
        <v>52.881207809583429</v>
      </c>
      <c r="L28" s="149">
        <v>50.564877144076327</v>
      </c>
      <c r="M28" s="149">
        <v>45.273293110568119</v>
      </c>
      <c r="N28" s="149">
        <v>45.785729744287949</v>
      </c>
      <c r="O28" s="149">
        <v>30.108118695680361</v>
      </c>
      <c r="P28" s="149">
        <v>24.664000000000001</v>
      </c>
      <c r="Q28" s="149">
        <v>27.418213999999999</v>
      </c>
      <c r="R28" s="149">
        <v>28.162588000000007</v>
      </c>
    </row>
    <row r="29" spans="1:18" s="188" customFormat="1" ht="12.75" customHeight="1">
      <c r="A29" s="186" t="s">
        <v>113</v>
      </c>
      <c r="B29" s="194" t="s">
        <v>160</v>
      </c>
      <c r="C29" s="162" t="s">
        <v>415</v>
      </c>
      <c r="D29" s="162" t="s">
        <v>415</v>
      </c>
      <c r="E29" s="162" t="s">
        <v>415</v>
      </c>
      <c r="F29" s="162" t="s">
        <v>415</v>
      </c>
      <c r="G29" s="162" t="s">
        <v>415</v>
      </c>
      <c r="H29" s="162" t="s">
        <v>415</v>
      </c>
      <c r="I29" s="162" t="s">
        <v>415</v>
      </c>
      <c r="J29" s="162" t="s">
        <v>415</v>
      </c>
      <c r="K29" s="162" t="s">
        <v>415</v>
      </c>
      <c r="L29" s="162" t="s">
        <v>415</v>
      </c>
      <c r="M29" s="162" t="s">
        <v>415</v>
      </c>
      <c r="N29" s="162" t="s">
        <v>415</v>
      </c>
      <c r="O29" s="162" t="s">
        <v>415</v>
      </c>
      <c r="P29" s="162" t="s">
        <v>415</v>
      </c>
      <c r="Q29" s="162" t="s">
        <v>415</v>
      </c>
      <c r="R29" s="162" t="s">
        <v>415</v>
      </c>
    </row>
    <row r="30" spans="1:18" s="188" customFormat="1" ht="12.75" customHeight="1">
      <c r="A30" s="186" t="s">
        <v>114</v>
      </c>
      <c r="B30" s="194" t="s">
        <v>161</v>
      </c>
      <c r="C30" s="162" t="s">
        <v>415</v>
      </c>
      <c r="D30" s="162" t="s">
        <v>415</v>
      </c>
      <c r="E30" s="162" t="s">
        <v>415</v>
      </c>
      <c r="F30" s="162" t="s">
        <v>415</v>
      </c>
      <c r="G30" s="162" t="s">
        <v>415</v>
      </c>
      <c r="H30" s="162" t="s">
        <v>415</v>
      </c>
      <c r="I30" s="162" t="s">
        <v>415</v>
      </c>
      <c r="J30" s="162" t="s">
        <v>415</v>
      </c>
      <c r="K30" s="162" t="s">
        <v>415</v>
      </c>
      <c r="L30" s="162" t="s">
        <v>415</v>
      </c>
      <c r="M30" s="162" t="s">
        <v>415</v>
      </c>
      <c r="N30" s="162" t="s">
        <v>415</v>
      </c>
      <c r="O30" s="162" t="s">
        <v>415</v>
      </c>
      <c r="P30" s="162" t="s">
        <v>415</v>
      </c>
      <c r="Q30" s="162" t="s">
        <v>415</v>
      </c>
      <c r="R30" s="162" t="s">
        <v>415</v>
      </c>
    </row>
    <row r="31" spans="1:18" s="188" customFormat="1" ht="12.75" customHeight="1">
      <c r="A31" s="186" t="s">
        <v>115</v>
      </c>
      <c r="B31" s="194" t="s">
        <v>162</v>
      </c>
      <c r="C31" s="162" t="s">
        <v>415</v>
      </c>
      <c r="D31" s="162" t="s">
        <v>415</v>
      </c>
      <c r="E31" s="162" t="s">
        <v>415</v>
      </c>
      <c r="F31" s="162" t="s">
        <v>415</v>
      </c>
      <c r="G31" s="162" t="s">
        <v>415</v>
      </c>
      <c r="H31" s="162" t="s">
        <v>415</v>
      </c>
      <c r="I31" s="162" t="s">
        <v>415</v>
      </c>
      <c r="J31" s="162" t="s">
        <v>415</v>
      </c>
      <c r="K31" s="162" t="s">
        <v>415</v>
      </c>
      <c r="L31" s="162" t="s">
        <v>415</v>
      </c>
      <c r="M31" s="162" t="s">
        <v>415</v>
      </c>
      <c r="N31" s="162" t="s">
        <v>415</v>
      </c>
      <c r="O31" s="162" t="s">
        <v>415</v>
      </c>
      <c r="P31" s="162" t="s">
        <v>415</v>
      </c>
      <c r="Q31" s="162" t="s">
        <v>415</v>
      </c>
      <c r="R31" s="162" t="s">
        <v>415</v>
      </c>
    </row>
    <row r="32" spans="1:18" s="188" customFormat="1" ht="12.75" customHeight="1">
      <c r="A32" s="186" t="s">
        <v>24</v>
      </c>
      <c r="B32" s="189" t="s">
        <v>163</v>
      </c>
      <c r="C32" s="149">
        <v>35.171279093834734</v>
      </c>
      <c r="D32" s="149">
        <v>29.844189057314402</v>
      </c>
      <c r="E32" s="149">
        <v>25.06271294433024</v>
      </c>
      <c r="F32" s="149">
        <v>21.871352515976717</v>
      </c>
      <c r="G32" s="149">
        <v>19.154990506671254</v>
      </c>
      <c r="H32" s="149">
        <v>17.352885470702855</v>
      </c>
      <c r="I32" s="149">
        <v>16.29959325174676</v>
      </c>
      <c r="J32" s="149">
        <v>17.96249015603804</v>
      </c>
      <c r="K32" s="149">
        <v>11.792472881839416</v>
      </c>
      <c r="L32" s="149">
        <v>10.512546356496376</v>
      </c>
      <c r="M32" s="149">
        <v>9.1884307445422522</v>
      </c>
      <c r="N32" s="149">
        <v>17.565532722320611</v>
      </c>
      <c r="O32" s="149">
        <v>14.187578908668637</v>
      </c>
      <c r="P32" s="149">
        <v>11.698436403184715</v>
      </c>
      <c r="Q32" s="149">
        <v>14.605456185443328</v>
      </c>
      <c r="R32" s="149">
        <v>14.592952704441215</v>
      </c>
    </row>
    <row r="33" spans="1:18" s="188" customFormat="1" ht="12.75" customHeight="1">
      <c r="A33" s="186" t="s">
        <v>25</v>
      </c>
      <c r="B33" s="191" t="s">
        <v>431</v>
      </c>
      <c r="C33" s="149">
        <v>37.587737296324875</v>
      </c>
      <c r="D33" s="149">
        <v>26.87576780354501</v>
      </c>
      <c r="E33" s="149">
        <v>23.474479541772951</v>
      </c>
      <c r="F33" s="149">
        <v>21.310812074499133</v>
      </c>
      <c r="G33" s="149">
        <v>17.679116497255837</v>
      </c>
      <c r="H33" s="149">
        <v>17.475176876224673</v>
      </c>
      <c r="I33" s="149">
        <v>18.40401431846669</v>
      </c>
      <c r="J33" s="149">
        <v>18.399649039232294</v>
      </c>
      <c r="K33" s="149">
        <v>16.886271144874552</v>
      </c>
      <c r="L33" s="149">
        <v>20.650322700723247</v>
      </c>
      <c r="M33" s="149">
        <v>21.749964233103192</v>
      </c>
      <c r="N33" s="149">
        <v>24.697888599099684</v>
      </c>
      <c r="O33" s="149">
        <v>17.341578891275454</v>
      </c>
      <c r="P33" s="149">
        <v>13.225024421334805</v>
      </c>
      <c r="Q33" s="149">
        <v>15.269249757768579</v>
      </c>
      <c r="R33" s="149">
        <v>15.49439113659661</v>
      </c>
    </row>
    <row r="34" spans="1:18" s="188" customFormat="1" ht="12.75" customHeight="1">
      <c r="A34" s="186" t="s">
        <v>26</v>
      </c>
      <c r="B34" s="191" t="s">
        <v>165</v>
      </c>
      <c r="C34" s="149">
        <v>16.094128208910412</v>
      </c>
      <c r="D34" s="149">
        <v>17.179114221041026</v>
      </c>
      <c r="E34" s="149">
        <v>16.366760142871119</v>
      </c>
      <c r="F34" s="149">
        <v>16.027114326987551</v>
      </c>
      <c r="G34" s="149">
        <v>17.967516430975802</v>
      </c>
      <c r="H34" s="149">
        <v>15.739244747978629</v>
      </c>
      <c r="I34" s="149">
        <v>13.547601930582648</v>
      </c>
      <c r="J34" s="149">
        <v>9.1653903563672454</v>
      </c>
      <c r="K34" s="149">
        <v>6.6843418345346253</v>
      </c>
      <c r="L34" s="149">
        <v>6.0710616729767484</v>
      </c>
      <c r="M34" s="149">
        <v>5.8662318301949083</v>
      </c>
      <c r="N34" s="149">
        <v>4.7929370351759992</v>
      </c>
      <c r="O34" s="149">
        <v>5.6002429187192275</v>
      </c>
      <c r="P34" s="149">
        <v>4.2289375742368849</v>
      </c>
      <c r="Q34" s="149">
        <v>5.6995964421881915</v>
      </c>
      <c r="R34" s="149">
        <v>3.7159521129794988</v>
      </c>
    </row>
    <row r="35" spans="1:18" s="188" customFormat="1" ht="12.75" customHeight="1">
      <c r="A35" s="186" t="s">
        <v>82</v>
      </c>
      <c r="B35" s="189" t="s">
        <v>220</v>
      </c>
      <c r="C35" s="149">
        <v>76.425557704725222</v>
      </c>
      <c r="D35" s="149">
        <v>55.982529037231643</v>
      </c>
      <c r="E35" s="149">
        <v>38.660947693575913</v>
      </c>
      <c r="F35" s="149">
        <v>28.381632394312593</v>
      </c>
      <c r="G35" s="149">
        <v>23.178721709974624</v>
      </c>
      <c r="H35" s="149">
        <v>18.515128127484832</v>
      </c>
      <c r="I35" s="149">
        <v>15.925009674325604</v>
      </c>
      <c r="J35" s="149">
        <v>16.948684942020577</v>
      </c>
      <c r="K35" s="149">
        <v>14.942169014318178</v>
      </c>
      <c r="L35" s="149">
        <v>15.788184428025245</v>
      </c>
      <c r="M35" s="149">
        <v>17.759766060384962</v>
      </c>
      <c r="N35" s="149">
        <v>17.622763351343146</v>
      </c>
      <c r="O35" s="149">
        <v>13.977032822331568</v>
      </c>
      <c r="P35" s="149">
        <v>11.396588017776653</v>
      </c>
      <c r="Q35" s="149">
        <v>11.921247041241777</v>
      </c>
      <c r="R35" s="149">
        <v>11.147258516142806</v>
      </c>
    </row>
    <row r="36" spans="1:18" s="188" customFormat="1" ht="12.75" customHeight="1">
      <c r="A36" s="186" t="s">
        <v>83</v>
      </c>
      <c r="B36" s="189" t="s">
        <v>167</v>
      </c>
      <c r="C36" s="149">
        <v>25.174411119828658</v>
      </c>
      <c r="D36" s="149">
        <v>26.5572841550844</v>
      </c>
      <c r="E36" s="149">
        <v>23.615276484389842</v>
      </c>
      <c r="F36" s="149">
        <v>24.605580368680556</v>
      </c>
      <c r="G36" s="149">
        <v>24.819129293797594</v>
      </c>
      <c r="H36" s="149">
        <v>24.983922828587357</v>
      </c>
      <c r="I36" s="149">
        <v>24.329994619476313</v>
      </c>
      <c r="J36" s="149">
        <v>23.350464610959207</v>
      </c>
      <c r="K36" s="149">
        <v>19.812931768965534</v>
      </c>
      <c r="L36" s="149">
        <v>20.692006156249878</v>
      </c>
      <c r="M36" s="149">
        <v>22.761505517707192</v>
      </c>
      <c r="N36" s="149">
        <v>22.726252243462753</v>
      </c>
      <c r="O36" s="149">
        <v>20.226511863756169</v>
      </c>
      <c r="P36" s="149">
        <v>16.589033162117627</v>
      </c>
      <c r="Q36" s="149">
        <v>16.61490918786679</v>
      </c>
      <c r="R36" s="149">
        <v>16.110474184927622</v>
      </c>
    </row>
    <row r="37" spans="1:18" s="188" customFormat="1" ht="12.75" customHeight="1">
      <c r="A37" s="186" t="s">
        <v>84</v>
      </c>
      <c r="B37" s="189" t="s">
        <v>168</v>
      </c>
      <c r="C37" s="149">
        <v>11.262980030933242</v>
      </c>
      <c r="D37" s="149">
        <v>9.5488883904520918</v>
      </c>
      <c r="E37" s="149">
        <v>8.1224473198071188</v>
      </c>
      <c r="F37" s="149">
        <v>6.9836646260625388</v>
      </c>
      <c r="G37" s="149">
        <v>6.1325323767490971</v>
      </c>
      <c r="H37" s="149">
        <v>5.6560362689383572</v>
      </c>
      <c r="I37" s="149">
        <v>5.2921912888728464</v>
      </c>
      <c r="J37" s="149">
        <v>5.3462568849888639</v>
      </c>
      <c r="K37" s="149">
        <v>5.2737513017509121</v>
      </c>
      <c r="L37" s="149">
        <v>5.2119345522279286</v>
      </c>
      <c r="M37" s="149">
        <v>5.180564432571221</v>
      </c>
      <c r="N37" s="149">
        <v>5.3514964825240456</v>
      </c>
      <c r="O37" s="149">
        <v>3.8370924386716676</v>
      </c>
      <c r="P37" s="149">
        <v>2.0199076303437988</v>
      </c>
      <c r="Q37" s="149">
        <v>2.2715793879504225</v>
      </c>
      <c r="R37" s="149">
        <v>2.0928674574890853</v>
      </c>
    </row>
    <row r="38" spans="1:18" s="188" customFormat="1" ht="12.75" customHeight="1">
      <c r="A38" s="186" t="s">
        <v>116</v>
      </c>
      <c r="B38" s="189" t="s">
        <v>169</v>
      </c>
      <c r="C38" s="149">
        <v>9.9454942669821413</v>
      </c>
      <c r="D38" s="149">
        <v>7.8477656623866796</v>
      </c>
      <c r="E38" s="149">
        <v>6.1179625399043998</v>
      </c>
      <c r="F38" s="149">
        <v>4.7560943681575356</v>
      </c>
      <c r="G38" s="149">
        <v>3.7621496180368998</v>
      </c>
      <c r="H38" s="149">
        <v>3.2276257011537957</v>
      </c>
      <c r="I38" s="149">
        <v>3.1093185274721011</v>
      </c>
      <c r="J38" s="149">
        <v>2.7085929814910541</v>
      </c>
      <c r="K38" s="149">
        <v>2.4728559788380697</v>
      </c>
      <c r="L38" s="149">
        <v>2.1544784560305357</v>
      </c>
      <c r="M38" s="149">
        <v>1.8398627025648358</v>
      </c>
      <c r="N38" s="149">
        <v>2.2595674933273382</v>
      </c>
      <c r="O38" s="149">
        <v>1.3553787553415551</v>
      </c>
      <c r="P38" s="149">
        <v>3.4203747864278276</v>
      </c>
      <c r="Q38" s="149">
        <v>3.9475871777263825</v>
      </c>
      <c r="R38" s="149">
        <v>3.9017313572484515</v>
      </c>
    </row>
    <row r="39" spans="1:18" s="188" customFormat="1" ht="12.75" customHeight="1">
      <c r="A39" s="186" t="s">
        <v>85</v>
      </c>
      <c r="B39" s="189" t="s">
        <v>432</v>
      </c>
      <c r="C39" s="149">
        <v>0</v>
      </c>
      <c r="D39" s="149">
        <v>0</v>
      </c>
      <c r="E39" s="149">
        <v>0</v>
      </c>
      <c r="F39" s="149">
        <v>0</v>
      </c>
      <c r="G39" s="149">
        <v>0</v>
      </c>
      <c r="H39" s="149">
        <v>0</v>
      </c>
      <c r="I39" s="149">
        <v>0</v>
      </c>
      <c r="J39" s="149">
        <v>0</v>
      </c>
      <c r="K39" s="149">
        <v>0</v>
      </c>
      <c r="L39" s="149">
        <v>0</v>
      </c>
      <c r="M39" s="149">
        <v>0</v>
      </c>
      <c r="N39" s="149">
        <v>0</v>
      </c>
      <c r="O39" s="149">
        <v>0.73600446445562084</v>
      </c>
      <c r="P39" s="149">
        <v>5.7433987033738738</v>
      </c>
      <c r="Q39" s="149">
        <v>2.0269287852421565</v>
      </c>
      <c r="R39" s="149">
        <v>1.812749637204633</v>
      </c>
    </row>
    <row r="40" spans="1:18" s="188" customFormat="1" ht="12.75" customHeight="1">
      <c r="A40" s="186" t="s">
        <v>117</v>
      </c>
      <c r="B40" s="192" t="s">
        <v>50</v>
      </c>
      <c r="C40" s="149">
        <v>0.08</v>
      </c>
      <c r="D40" s="149">
        <v>72.500000000000014</v>
      </c>
      <c r="E40" s="149">
        <v>65</v>
      </c>
      <c r="F40" s="149">
        <v>57.5</v>
      </c>
      <c r="G40" s="149">
        <v>50</v>
      </c>
      <c r="H40" s="149">
        <v>60.333333333333336</v>
      </c>
      <c r="I40" s="149">
        <v>70.666666666666671</v>
      </c>
      <c r="J40" s="149">
        <v>81</v>
      </c>
      <c r="K40" s="149">
        <v>84.074355999999995</v>
      </c>
      <c r="L40" s="149">
        <v>88.148712000000003</v>
      </c>
      <c r="M40" s="149">
        <v>92.223067999999998</v>
      </c>
      <c r="N40" s="149">
        <v>83.642213999999996</v>
      </c>
      <c r="O40" s="149">
        <v>164.33</v>
      </c>
      <c r="P40" s="149">
        <v>16.486000000000001</v>
      </c>
      <c r="Q40" s="149">
        <v>16.023585000000004</v>
      </c>
      <c r="R40" s="149">
        <v>10.480773999999998</v>
      </c>
    </row>
    <row r="41" spans="1:18" s="188" customFormat="1" ht="12.75" customHeight="1">
      <c r="A41" s="186" t="s">
        <v>118</v>
      </c>
      <c r="B41" s="189" t="s">
        <v>171</v>
      </c>
      <c r="C41" s="162" t="s">
        <v>415</v>
      </c>
      <c r="D41" s="162" t="s">
        <v>415</v>
      </c>
      <c r="E41" s="162" t="s">
        <v>415</v>
      </c>
      <c r="F41" s="162" t="s">
        <v>415</v>
      </c>
      <c r="G41" s="162" t="s">
        <v>415</v>
      </c>
      <c r="H41" s="162" t="s">
        <v>415</v>
      </c>
      <c r="I41" s="162" t="s">
        <v>415</v>
      </c>
      <c r="J41" s="162" t="s">
        <v>415</v>
      </c>
      <c r="K41" s="162" t="s">
        <v>415</v>
      </c>
      <c r="L41" s="162" t="s">
        <v>415</v>
      </c>
      <c r="M41" s="162" t="s">
        <v>415</v>
      </c>
      <c r="N41" s="162" t="s">
        <v>415</v>
      </c>
      <c r="O41" s="162" t="s">
        <v>415</v>
      </c>
      <c r="P41" s="162" t="s">
        <v>415</v>
      </c>
      <c r="Q41" s="162" t="s">
        <v>415</v>
      </c>
      <c r="R41" s="162" t="s">
        <v>415</v>
      </c>
    </row>
    <row r="42" spans="1:18" s="188" customFormat="1" ht="12.75" customHeight="1">
      <c r="A42" s="186" t="s">
        <v>119</v>
      </c>
      <c r="B42" s="189" t="s">
        <v>88</v>
      </c>
      <c r="C42" s="162" t="s">
        <v>415</v>
      </c>
      <c r="D42" s="162" t="s">
        <v>415</v>
      </c>
      <c r="E42" s="162" t="s">
        <v>415</v>
      </c>
      <c r="F42" s="162" t="s">
        <v>415</v>
      </c>
      <c r="G42" s="162" t="s">
        <v>415</v>
      </c>
      <c r="H42" s="162" t="s">
        <v>415</v>
      </c>
      <c r="I42" s="162" t="s">
        <v>415</v>
      </c>
      <c r="J42" s="162" t="s">
        <v>415</v>
      </c>
      <c r="K42" s="162" t="s">
        <v>415</v>
      </c>
      <c r="L42" s="162" t="s">
        <v>415</v>
      </c>
      <c r="M42" s="162" t="s">
        <v>415</v>
      </c>
      <c r="N42" s="162" t="s">
        <v>415</v>
      </c>
      <c r="O42" s="162" t="s">
        <v>415</v>
      </c>
      <c r="P42" s="162" t="s">
        <v>415</v>
      </c>
      <c r="Q42" s="162" t="s">
        <v>415</v>
      </c>
      <c r="R42" s="162" t="s">
        <v>415</v>
      </c>
    </row>
    <row r="43" spans="1:18" s="188" customFormat="1" ht="12.75" customHeight="1">
      <c r="A43" s="186" t="s">
        <v>120</v>
      </c>
      <c r="B43" s="192" t="s">
        <v>172</v>
      </c>
      <c r="C43" s="149">
        <v>166.29189769883374</v>
      </c>
      <c r="D43" s="149">
        <v>161.63678614740033</v>
      </c>
      <c r="E43" s="149">
        <v>156.98167459596689</v>
      </c>
      <c r="F43" s="149">
        <v>152.32656304453349</v>
      </c>
      <c r="G43" s="149">
        <v>147.67145149310005</v>
      </c>
      <c r="H43" s="149">
        <v>150.31875190907238</v>
      </c>
      <c r="I43" s="149">
        <v>152.9660523250447</v>
      </c>
      <c r="J43" s="149">
        <v>155.61335274101702</v>
      </c>
      <c r="K43" s="149">
        <v>156.10435274101704</v>
      </c>
      <c r="L43" s="149">
        <v>156.38856222099093</v>
      </c>
      <c r="M43" s="149">
        <v>156.71412980497007</v>
      </c>
      <c r="N43" s="149">
        <v>166.25975248844171</v>
      </c>
      <c r="O43" s="149">
        <v>173.71439539005402</v>
      </c>
      <c r="P43" s="149">
        <v>164.98764787603943</v>
      </c>
      <c r="Q43" s="149">
        <v>115.35834860967772</v>
      </c>
      <c r="R43" s="149">
        <v>37.975135265614597</v>
      </c>
    </row>
    <row r="44" spans="1:18" s="188" customFormat="1" ht="12.75" customHeight="1">
      <c r="A44" s="186" t="s">
        <v>86</v>
      </c>
      <c r="B44" s="189" t="s">
        <v>51</v>
      </c>
      <c r="C44" s="149">
        <v>143</v>
      </c>
      <c r="D44" s="149">
        <v>138.25</v>
      </c>
      <c r="E44" s="149">
        <v>133.5</v>
      </c>
      <c r="F44" s="149">
        <v>128.75</v>
      </c>
      <c r="G44" s="149">
        <v>124</v>
      </c>
      <c r="H44" s="149">
        <v>126.66666666666667</v>
      </c>
      <c r="I44" s="149">
        <v>129.33333333333334</v>
      </c>
      <c r="J44" s="149">
        <v>132</v>
      </c>
      <c r="K44" s="149">
        <v>132.49100000000001</v>
      </c>
      <c r="L44" s="149">
        <v>132.982</v>
      </c>
      <c r="M44" s="149">
        <v>133.47300000000001</v>
      </c>
      <c r="N44" s="149">
        <v>145.36099999999999</v>
      </c>
      <c r="O44" s="149">
        <v>149.61000000000001</v>
      </c>
      <c r="P44" s="149">
        <v>144.678</v>
      </c>
      <c r="Q44" s="149">
        <v>97.416237999999979</v>
      </c>
      <c r="R44" s="149">
        <v>19.347249999999999</v>
      </c>
    </row>
    <row r="45" spans="1:18" s="188" customFormat="1" ht="12.75" customHeight="1">
      <c r="A45" s="186" t="s">
        <v>121</v>
      </c>
      <c r="B45" s="189" t="s">
        <v>173</v>
      </c>
      <c r="C45" s="149">
        <v>23.291897698833743</v>
      </c>
      <c r="D45" s="149">
        <v>23.386786147400318</v>
      </c>
      <c r="E45" s="149">
        <v>23.481674595966894</v>
      </c>
      <c r="F45" s="149">
        <v>23.576563044533472</v>
      </c>
      <c r="G45" s="149">
        <v>23.671451493100047</v>
      </c>
      <c r="H45" s="149">
        <v>23.652085242405704</v>
      </c>
      <c r="I45" s="149">
        <v>23.632718991711361</v>
      </c>
      <c r="J45" s="149">
        <v>23.613352741017017</v>
      </c>
      <c r="K45" s="149">
        <v>23.613352741017017</v>
      </c>
      <c r="L45" s="149">
        <v>23.406562220990939</v>
      </c>
      <c r="M45" s="149">
        <v>23.241129804970072</v>
      </c>
      <c r="N45" s="149">
        <v>20.898752488441723</v>
      </c>
      <c r="O45" s="149">
        <v>24.104395390054009</v>
      </c>
      <c r="P45" s="149">
        <v>20.309647876039424</v>
      </c>
      <c r="Q45" s="149">
        <v>17.942110609677737</v>
      </c>
      <c r="R45" s="149">
        <v>18.627885265614601</v>
      </c>
    </row>
    <row r="46" spans="1:18" s="188" customFormat="1" ht="12.75" customHeight="1">
      <c r="A46" s="186">
        <v>37</v>
      </c>
      <c r="B46" s="194" t="s">
        <v>174</v>
      </c>
      <c r="C46" s="149">
        <v>23.291897698833743</v>
      </c>
      <c r="D46" s="149">
        <v>23.386786147400318</v>
      </c>
      <c r="E46" s="149">
        <v>23.481674595966894</v>
      </c>
      <c r="F46" s="149">
        <v>23.576563044533472</v>
      </c>
      <c r="G46" s="149">
        <v>23.671451493100047</v>
      </c>
      <c r="H46" s="149">
        <v>23.652085242405704</v>
      </c>
      <c r="I46" s="149">
        <v>23.632718991711361</v>
      </c>
      <c r="J46" s="149">
        <v>23.613352741017017</v>
      </c>
      <c r="K46" s="149">
        <v>23.613352741017017</v>
      </c>
      <c r="L46" s="149">
        <v>23.406562220990939</v>
      </c>
      <c r="M46" s="149">
        <v>23.241129804970072</v>
      </c>
      <c r="N46" s="149">
        <v>20.898752488441723</v>
      </c>
      <c r="O46" s="149">
        <v>24.104395390054009</v>
      </c>
      <c r="P46" s="149">
        <v>18.088817886369473</v>
      </c>
      <c r="Q46" s="149">
        <v>17.844158559368768</v>
      </c>
      <c r="R46" s="149">
        <v>18.513047559368758</v>
      </c>
    </row>
    <row r="47" spans="1:18" s="188" customFormat="1" ht="12.75" customHeight="1">
      <c r="A47" s="186" t="s">
        <v>122</v>
      </c>
      <c r="B47" s="194" t="s">
        <v>175</v>
      </c>
      <c r="C47" s="162" t="s">
        <v>415</v>
      </c>
      <c r="D47" s="162" t="s">
        <v>415</v>
      </c>
      <c r="E47" s="162" t="s">
        <v>415</v>
      </c>
      <c r="F47" s="162" t="s">
        <v>415</v>
      </c>
      <c r="G47" s="162" t="s">
        <v>415</v>
      </c>
      <c r="H47" s="162" t="s">
        <v>415</v>
      </c>
      <c r="I47" s="162" t="s">
        <v>415</v>
      </c>
      <c r="J47" s="162" t="s">
        <v>415</v>
      </c>
      <c r="K47" s="162" t="s">
        <v>415</v>
      </c>
      <c r="L47" s="162" t="s">
        <v>415</v>
      </c>
      <c r="M47" s="162" t="s">
        <v>415</v>
      </c>
      <c r="N47" s="162" t="s">
        <v>415</v>
      </c>
      <c r="O47" s="162" t="s">
        <v>415</v>
      </c>
      <c r="P47" s="149">
        <v>2.2208299896699524</v>
      </c>
      <c r="Q47" s="149">
        <v>9.795205030896717E-2</v>
      </c>
      <c r="R47" s="149">
        <v>0.11483770624584372</v>
      </c>
    </row>
    <row r="48" spans="1:18" s="188" customFormat="1" ht="12.75" customHeight="1">
      <c r="A48" s="186" t="s">
        <v>123</v>
      </c>
      <c r="B48" s="192" t="s">
        <v>13</v>
      </c>
      <c r="C48" s="149">
        <v>48.804363521099006</v>
      </c>
      <c r="D48" s="149">
        <v>50.446305260508076</v>
      </c>
      <c r="E48" s="149">
        <v>52.088246999917139</v>
      </c>
      <c r="F48" s="149">
        <v>53.730188739326202</v>
      </c>
      <c r="G48" s="149">
        <v>55.372130478735272</v>
      </c>
      <c r="H48" s="149">
        <v>53.354187316405977</v>
      </c>
      <c r="I48" s="149">
        <v>51.336244154076688</v>
      </c>
      <c r="J48" s="149">
        <v>49.3183009917474</v>
      </c>
      <c r="K48" s="149">
        <v>48.690682443577842</v>
      </c>
      <c r="L48" s="149">
        <v>48.27227007813147</v>
      </c>
      <c r="M48" s="149">
        <v>47.435445347238726</v>
      </c>
      <c r="N48" s="149">
        <v>37.911083837969713</v>
      </c>
      <c r="O48" s="149">
        <v>36.775272383311446</v>
      </c>
      <c r="P48" s="149">
        <v>37.94262179449872</v>
      </c>
      <c r="Q48" s="149">
        <v>42.20642394881682</v>
      </c>
      <c r="R48" s="149">
        <v>42.791861576614139</v>
      </c>
    </row>
    <row r="49" spans="1:18" s="188" customFormat="1" ht="12.75" customHeight="1">
      <c r="A49" s="186" t="s">
        <v>124</v>
      </c>
      <c r="B49" s="189" t="s">
        <v>176</v>
      </c>
      <c r="C49" s="162" t="s">
        <v>415</v>
      </c>
      <c r="D49" s="162" t="s">
        <v>415</v>
      </c>
      <c r="E49" s="162" t="s">
        <v>415</v>
      </c>
      <c r="F49" s="162" t="s">
        <v>415</v>
      </c>
      <c r="G49" s="162" t="s">
        <v>415</v>
      </c>
      <c r="H49" s="162" t="s">
        <v>415</v>
      </c>
      <c r="I49" s="162" t="s">
        <v>415</v>
      </c>
      <c r="J49" s="162" t="s">
        <v>415</v>
      </c>
      <c r="K49" s="162" t="s">
        <v>415</v>
      </c>
      <c r="L49" s="162" t="s">
        <v>415</v>
      </c>
      <c r="M49" s="162" t="s">
        <v>415</v>
      </c>
      <c r="N49" s="162" t="s">
        <v>415</v>
      </c>
      <c r="O49" s="162" t="s">
        <v>415</v>
      </c>
      <c r="P49" s="162" t="s">
        <v>415</v>
      </c>
      <c r="Q49" s="162" t="s">
        <v>415</v>
      </c>
      <c r="R49" s="162" t="s">
        <v>415</v>
      </c>
    </row>
    <row r="50" spans="1:18" s="188" customFormat="1" ht="12.75" customHeight="1">
      <c r="A50" s="186" t="s">
        <v>125</v>
      </c>
      <c r="B50" s="189" t="s">
        <v>177</v>
      </c>
      <c r="C50" s="162" t="s">
        <v>415</v>
      </c>
      <c r="D50" s="162" t="s">
        <v>415</v>
      </c>
      <c r="E50" s="162" t="s">
        <v>415</v>
      </c>
      <c r="F50" s="162" t="s">
        <v>415</v>
      </c>
      <c r="G50" s="162" t="s">
        <v>415</v>
      </c>
      <c r="H50" s="162" t="s">
        <v>415</v>
      </c>
      <c r="I50" s="162" t="s">
        <v>415</v>
      </c>
      <c r="J50" s="162" t="s">
        <v>415</v>
      </c>
      <c r="K50" s="162" t="s">
        <v>415</v>
      </c>
      <c r="L50" s="162" t="s">
        <v>415</v>
      </c>
      <c r="M50" s="162" t="s">
        <v>415</v>
      </c>
      <c r="N50" s="162" t="s">
        <v>415</v>
      </c>
      <c r="O50" s="162" t="s">
        <v>415</v>
      </c>
      <c r="P50" s="162" t="s">
        <v>415</v>
      </c>
      <c r="Q50" s="162" t="s">
        <v>415</v>
      </c>
      <c r="R50" s="162" t="s">
        <v>415</v>
      </c>
    </row>
    <row r="51" spans="1:18" s="188" customFormat="1" ht="12.75" customHeight="1">
      <c r="A51" s="186" t="s">
        <v>126</v>
      </c>
      <c r="B51" s="192" t="s">
        <v>178</v>
      </c>
      <c r="C51" s="149">
        <v>61.020749930226742</v>
      </c>
      <c r="D51" s="149">
        <v>60.295143619725977</v>
      </c>
      <c r="E51" s="149">
        <v>59.569537309225225</v>
      </c>
      <c r="F51" s="149">
        <v>58.843930998724467</v>
      </c>
      <c r="G51" s="149">
        <v>58.118324688223709</v>
      </c>
      <c r="H51" s="149">
        <v>55.371226687195701</v>
      </c>
      <c r="I51" s="149">
        <v>52.624128686167694</v>
      </c>
      <c r="J51" s="149">
        <v>49.877030685139687</v>
      </c>
      <c r="K51" s="149">
        <v>50.152216218841396</v>
      </c>
      <c r="L51" s="149">
        <v>50.335673241309195</v>
      </c>
      <c r="M51" s="149">
        <v>50.702587286244807</v>
      </c>
      <c r="N51" s="149">
        <v>50.567644819394332</v>
      </c>
      <c r="O51" s="149">
        <v>50.671039773766452</v>
      </c>
      <c r="P51" s="149">
        <v>46.820085479938797</v>
      </c>
      <c r="Q51" s="149">
        <v>52.760506934082031</v>
      </c>
      <c r="R51" s="149">
        <v>52.93639535377973</v>
      </c>
    </row>
    <row r="52" spans="1:18" s="188" customFormat="1" ht="12.75" customHeight="1">
      <c r="A52" s="186" t="s">
        <v>27</v>
      </c>
      <c r="B52" s="189" t="s">
        <v>179</v>
      </c>
      <c r="C52" s="149">
        <v>29.745956918880296</v>
      </c>
      <c r="D52" s="149">
        <v>29.180317919069481</v>
      </c>
      <c r="E52" s="149">
        <v>28.614678919258665</v>
      </c>
      <c r="F52" s="149">
        <v>28.04903991944785</v>
      </c>
      <c r="G52" s="149">
        <v>27.483400919637031</v>
      </c>
      <c r="H52" s="149">
        <v>24.857190009187484</v>
      </c>
      <c r="I52" s="149">
        <v>22.230979098737933</v>
      </c>
      <c r="J52" s="149">
        <v>19.604768188288389</v>
      </c>
      <c r="K52" s="149">
        <v>19.94019080640151</v>
      </c>
      <c r="L52" s="149">
        <v>20.163805885143592</v>
      </c>
      <c r="M52" s="149">
        <v>20.611036042627756</v>
      </c>
      <c r="N52" s="149">
        <v>21.375743913870277</v>
      </c>
      <c r="O52" s="149">
        <v>22.659186725374855</v>
      </c>
      <c r="P52" s="149">
        <v>19.06743251418758</v>
      </c>
      <c r="Q52" s="149">
        <v>23.363368070767304</v>
      </c>
      <c r="R52" s="149">
        <v>23.93987452670418</v>
      </c>
    </row>
    <row r="53" spans="1:18" s="188" customFormat="1" ht="12.75" customHeight="1">
      <c r="A53" s="186" t="s">
        <v>127</v>
      </c>
      <c r="B53" s="189" t="s">
        <v>180</v>
      </c>
      <c r="C53" s="149">
        <v>11.225359142772231</v>
      </c>
      <c r="D53" s="149">
        <v>11.059695586629141</v>
      </c>
      <c r="E53" s="149">
        <v>10.89403203048605</v>
      </c>
      <c r="F53" s="149">
        <v>10.728368474342961</v>
      </c>
      <c r="G53" s="149">
        <v>10.56270491819987</v>
      </c>
      <c r="H53" s="149">
        <v>10.464059052312471</v>
      </c>
      <c r="I53" s="149">
        <v>10.365413186425075</v>
      </c>
      <c r="J53" s="149">
        <v>10.266767320537676</v>
      </c>
      <c r="K53" s="149">
        <v>10.174386175031662</v>
      </c>
      <c r="L53" s="149">
        <v>10.11279874469432</v>
      </c>
      <c r="M53" s="149">
        <v>9.9896238840196379</v>
      </c>
      <c r="N53" s="149">
        <v>9.3703840409166652</v>
      </c>
      <c r="O53" s="149">
        <v>8.8877746214884574</v>
      </c>
      <c r="P53" s="149">
        <v>9.4360142082865455</v>
      </c>
      <c r="Q53" s="149">
        <v>10.855391928358479</v>
      </c>
      <c r="R53" s="149">
        <v>10.524875777431578</v>
      </c>
    </row>
    <row r="54" spans="1:18" s="188" customFormat="1" ht="12.75" customHeight="1">
      <c r="A54" s="186" t="s">
        <v>128</v>
      </c>
      <c r="B54" s="189" t="s">
        <v>181</v>
      </c>
      <c r="C54" s="149">
        <v>20.049433868574209</v>
      </c>
      <c r="D54" s="149">
        <v>20.055130114027357</v>
      </c>
      <c r="E54" s="149">
        <v>20.060826359480512</v>
      </c>
      <c r="F54" s="149">
        <v>20.06652260493366</v>
      </c>
      <c r="G54" s="149">
        <v>20.072218850386808</v>
      </c>
      <c r="H54" s="149">
        <v>20.04997762569575</v>
      </c>
      <c r="I54" s="149">
        <v>20.027736401004685</v>
      </c>
      <c r="J54" s="149">
        <v>20.005495176313623</v>
      </c>
      <c r="K54" s="149">
        <v>20.037639237408222</v>
      </c>
      <c r="L54" s="149">
        <v>20.059068611471286</v>
      </c>
      <c r="M54" s="149">
        <v>20.101927359597411</v>
      </c>
      <c r="N54" s="149">
        <v>19.821516864607386</v>
      </c>
      <c r="O54" s="149">
        <v>19.124078426903139</v>
      </c>
      <c r="P54" s="149">
        <v>18.31663875746467</v>
      </c>
      <c r="Q54" s="149">
        <v>18.541746934956251</v>
      </c>
      <c r="R54" s="149">
        <v>18.471645049643964</v>
      </c>
    </row>
    <row r="55" spans="1:18" s="188" customFormat="1" ht="12.75" customHeight="1">
      <c r="A55" s="186" t="s">
        <v>129</v>
      </c>
      <c r="B55" s="192" t="s">
        <v>433</v>
      </c>
      <c r="C55" s="149">
        <v>52.276923448565597</v>
      </c>
      <c r="D55" s="149">
        <v>49.723987552049763</v>
      </c>
      <c r="E55" s="149">
        <v>47.171051655533937</v>
      </c>
      <c r="F55" s="149">
        <v>44.61811575901811</v>
      </c>
      <c r="G55" s="149">
        <v>42.065179862502269</v>
      </c>
      <c r="H55" s="149">
        <v>40.397217186349714</v>
      </c>
      <c r="I55" s="149">
        <v>38.729254510197144</v>
      </c>
      <c r="J55" s="149">
        <v>37.061291834044582</v>
      </c>
      <c r="K55" s="149">
        <v>34.453463580398399</v>
      </c>
      <c r="L55" s="149">
        <v>32.714911411300939</v>
      </c>
      <c r="M55" s="149">
        <v>29.237807073106037</v>
      </c>
      <c r="N55" s="149">
        <v>33.256560309769682</v>
      </c>
      <c r="O55" s="149">
        <v>32.925120401114107</v>
      </c>
      <c r="P55" s="149">
        <v>35.470050437074107</v>
      </c>
      <c r="Q55" s="149">
        <v>37.209217728731169</v>
      </c>
      <c r="R55" s="149">
        <v>36.761959865588288</v>
      </c>
    </row>
    <row r="56" spans="1:18" s="188" customFormat="1" ht="12.75" customHeight="1">
      <c r="A56" s="186" t="s">
        <v>130</v>
      </c>
      <c r="B56" s="189" t="s">
        <v>183</v>
      </c>
      <c r="C56" s="162" t="s">
        <v>415</v>
      </c>
      <c r="D56" s="162" t="s">
        <v>415</v>
      </c>
      <c r="E56" s="162" t="s">
        <v>415</v>
      </c>
      <c r="F56" s="162" t="s">
        <v>415</v>
      </c>
      <c r="G56" s="162" t="s">
        <v>415</v>
      </c>
      <c r="H56" s="162" t="s">
        <v>415</v>
      </c>
      <c r="I56" s="162" t="s">
        <v>415</v>
      </c>
      <c r="J56" s="162" t="s">
        <v>415</v>
      </c>
      <c r="K56" s="162" t="s">
        <v>415</v>
      </c>
      <c r="L56" s="162" t="s">
        <v>415</v>
      </c>
      <c r="M56" s="162" t="s">
        <v>415</v>
      </c>
      <c r="N56" s="162" t="s">
        <v>415</v>
      </c>
      <c r="O56" s="162" t="s">
        <v>415</v>
      </c>
      <c r="P56" s="149">
        <v>0</v>
      </c>
      <c r="Q56" s="149">
        <v>0</v>
      </c>
      <c r="R56" s="149">
        <v>0</v>
      </c>
    </row>
    <row r="57" spans="1:18" s="188" customFormat="1" ht="12.75" customHeight="1">
      <c r="A57" s="186" t="s">
        <v>131</v>
      </c>
      <c r="B57" s="189" t="s">
        <v>184</v>
      </c>
      <c r="C57" s="162" t="s">
        <v>415</v>
      </c>
      <c r="D57" s="162" t="s">
        <v>415</v>
      </c>
      <c r="E57" s="162" t="s">
        <v>415</v>
      </c>
      <c r="F57" s="162" t="s">
        <v>415</v>
      </c>
      <c r="G57" s="162" t="s">
        <v>415</v>
      </c>
      <c r="H57" s="162" t="s">
        <v>415</v>
      </c>
      <c r="I57" s="162" t="s">
        <v>415</v>
      </c>
      <c r="J57" s="162" t="s">
        <v>415</v>
      </c>
      <c r="K57" s="162" t="s">
        <v>415</v>
      </c>
      <c r="L57" s="162" t="s">
        <v>415</v>
      </c>
      <c r="M57" s="162" t="s">
        <v>415</v>
      </c>
      <c r="N57" s="162" t="s">
        <v>415</v>
      </c>
      <c r="O57" s="162" t="s">
        <v>415</v>
      </c>
      <c r="P57" s="149">
        <v>22.841427028389589</v>
      </c>
      <c r="Q57" s="149">
        <v>23.918602107006496</v>
      </c>
      <c r="R57" s="149">
        <v>23.242341290122763</v>
      </c>
    </row>
    <row r="58" spans="1:18" s="188" customFormat="1" ht="12.75" customHeight="1">
      <c r="A58" s="186" t="s">
        <v>14</v>
      </c>
      <c r="B58" s="189" t="s">
        <v>17</v>
      </c>
      <c r="C58" s="149">
        <v>2.2323823629326052</v>
      </c>
      <c r="D58" s="149">
        <v>2.0908601005947012</v>
      </c>
      <c r="E58" s="149">
        <v>1.9493378382567972</v>
      </c>
      <c r="F58" s="149">
        <v>1.8078155759188932</v>
      </c>
      <c r="G58" s="149">
        <v>1.6662933135809892</v>
      </c>
      <c r="H58" s="149">
        <v>1.5775326129140048</v>
      </c>
      <c r="I58" s="149">
        <v>1.4887719122470204</v>
      </c>
      <c r="J58" s="149">
        <v>1.4000112115800361</v>
      </c>
      <c r="K58" s="149">
        <v>1.3114619284475975</v>
      </c>
      <c r="L58" s="149">
        <v>1.2524290730259717</v>
      </c>
      <c r="M58" s="149">
        <v>1.1343633621827203</v>
      </c>
      <c r="N58" s="149">
        <v>1.1226795915581358</v>
      </c>
      <c r="O58" s="149">
        <v>1.1412499139162684</v>
      </c>
      <c r="P58" s="149">
        <v>1.1626899001428714</v>
      </c>
      <c r="Q58" s="149">
        <v>1.1670946740564734</v>
      </c>
      <c r="R58" s="149">
        <v>1.1550309034318891</v>
      </c>
    </row>
    <row r="59" spans="1:18" s="188" customFormat="1" ht="12.75" customHeight="1">
      <c r="A59" s="186" t="s">
        <v>15</v>
      </c>
      <c r="B59" s="189" t="s">
        <v>66</v>
      </c>
      <c r="C59" s="149">
        <v>3.6325202131248751</v>
      </c>
      <c r="D59" s="149">
        <v>3.8183737934059301</v>
      </c>
      <c r="E59" s="149">
        <v>4.0042273736869847</v>
      </c>
      <c r="F59" s="149">
        <v>4.1900809539680388</v>
      </c>
      <c r="G59" s="149">
        <v>4.375934534249093</v>
      </c>
      <c r="H59" s="149">
        <v>4.434168715422885</v>
      </c>
      <c r="I59" s="149">
        <v>4.4924028965966771</v>
      </c>
      <c r="J59" s="149">
        <v>4.5506370777704683</v>
      </c>
      <c r="K59" s="149">
        <v>3.4416840639267101</v>
      </c>
      <c r="L59" s="149">
        <v>2.7023820546975381</v>
      </c>
      <c r="M59" s="149">
        <v>1.2237780362391937</v>
      </c>
      <c r="N59" s="149">
        <v>5.2425312729028377</v>
      </c>
      <c r="O59" s="149">
        <v>5.0155857933990449</v>
      </c>
      <c r="P59" s="149">
        <v>5.8334969656643016</v>
      </c>
      <c r="Q59" s="149">
        <v>5.8545897278942975</v>
      </c>
      <c r="R59" s="149">
        <v>5.853289727894297</v>
      </c>
    </row>
    <row r="60" spans="1:18" s="188" customFormat="1" ht="12.75" customHeight="1">
      <c r="A60" s="186" t="s">
        <v>16</v>
      </c>
      <c r="B60" s="189" t="s">
        <v>185</v>
      </c>
      <c r="C60" s="149">
        <v>3.040335915034917</v>
      </c>
      <c r="D60" s="149">
        <v>2.9946972835130299</v>
      </c>
      <c r="E60" s="149">
        <v>2.9490586519911437</v>
      </c>
      <c r="F60" s="149">
        <v>2.9034200204692571</v>
      </c>
      <c r="G60" s="149">
        <v>2.85778138894737</v>
      </c>
      <c r="H60" s="149">
        <v>2.8912612900843508</v>
      </c>
      <c r="I60" s="149">
        <v>2.9247411912213326</v>
      </c>
      <c r="J60" s="149">
        <v>2.9582210923583134</v>
      </c>
      <c r="K60" s="149">
        <v>3.0256340462222333</v>
      </c>
      <c r="L60" s="149">
        <v>3.0705760154648463</v>
      </c>
      <c r="M60" s="149">
        <v>3.1604599539500726</v>
      </c>
      <c r="N60" s="149">
        <v>3.4934474167507275</v>
      </c>
      <c r="O60" s="149">
        <v>3.5733178375766657</v>
      </c>
      <c r="P60" s="149">
        <v>3.3435579477638422</v>
      </c>
      <c r="Q60" s="149">
        <v>3.6760828292424148</v>
      </c>
      <c r="R60" s="149">
        <v>3.8011280767374274</v>
      </c>
    </row>
    <row r="61" spans="1:18" s="188" customFormat="1" ht="12.75" customHeight="1">
      <c r="A61" s="186" t="s">
        <v>132</v>
      </c>
      <c r="B61" s="189" t="s">
        <v>186</v>
      </c>
      <c r="C61" s="149">
        <v>4.6605573899261374</v>
      </c>
      <c r="D61" s="149">
        <v>4.451604595535291</v>
      </c>
      <c r="E61" s="149">
        <v>4.2426518011444445</v>
      </c>
      <c r="F61" s="149">
        <v>4.033699006753598</v>
      </c>
      <c r="G61" s="149">
        <v>3.824746212362752</v>
      </c>
      <c r="H61" s="149">
        <v>3.5979091398143543</v>
      </c>
      <c r="I61" s="149">
        <v>3.3710720672659562</v>
      </c>
      <c r="J61" s="149">
        <v>3.1442349947175585</v>
      </c>
      <c r="K61" s="149">
        <v>3.0892771662347105</v>
      </c>
      <c r="L61" s="149">
        <v>3.0526386139128117</v>
      </c>
      <c r="M61" s="149">
        <v>2.9793615092690149</v>
      </c>
      <c r="N61" s="149">
        <v>3.0436222477042287</v>
      </c>
      <c r="O61" s="149">
        <v>2.9701782025716867</v>
      </c>
      <c r="P61" s="149">
        <v>2.2888785951135024</v>
      </c>
      <c r="Q61" s="149">
        <v>2.5928483905314841</v>
      </c>
      <c r="R61" s="149">
        <v>2.7101698674019117</v>
      </c>
    </row>
    <row r="62" spans="1:18" s="188" customFormat="1" ht="12.75" customHeight="1">
      <c r="A62" s="186" t="s">
        <v>133</v>
      </c>
      <c r="B62" s="192" t="s">
        <v>53</v>
      </c>
      <c r="C62" s="149">
        <v>65.959929581559422</v>
      </c>
      <c r="D62" s="149">
        <v>65.304010477536536</v>
      </c>
      <c r="E62" s="149">
        <v>64.648091373513651</v>
      </c>
      <c r="F62" s="149">
        <v>63.992172269490773</v>
      </c>
      <c r="G62" s="149">
        <v>63.336253165467888</v>
      </c>
      <c r="H62" s="149">
        <v>63.446502948794546</v>
      </c>
      <c r="I62" s="149">
        <v>63.556752732121197</v>
      </c>
      <c r="J62" s="149">
        <v>63.667002515447848</v>
      </c>
      <c r="K62" s="149">
        <v>64.753651104507384</v>
      </c>
      <c r="L62" s="149">
        <v>65.478083497213746</v>
      </c>
      <c r="M62" s="149">
        <v>66.926948282626455</v>
      </c>
      <c r="N62" s="149">
        <v>65.780663885387952</v>
      </c>
      <c r="O62" s="149">
        <v>84.142625392138996</v>
      </c>
      <c r="P62" s="149">
        <v>106.84428577522078</v>
      </c>
      <c r="Q62" s="149">
        <v>106.3408999578793</v>
      </c>
      <c r="R62" s="149">
        <v>87.795809583149946</v>
      </c>
    </row>
    <row r="63" spans="1:18" s="188" customFormat="1" ht="12.75" customHeight="1">
      <c r="A63" s="186" t="s">
        <v>67</v>
      </c>
      <c r="B63" s="192" t="s">
        <v>434</v>
      </c>
      <c r="C63" s="149">
        <v>6.3199009111516009</v>
      </c>
      <c r="D63" s="149">
        <v>6.1647699681433634</v>
      </c>
      <c r="E63" s="149">
        <v>6.0096390251351259</v>
      </c>
      <c r="F63" s="149">
        <v>5.8545080821268884</v>
      </c>
      <c r="G63" s="149">
        <v>5.699377139118651</v>
      </c>
      <c r="H63" s="149">
        <v>5.5654679373050984</v>
      </c>
      <c r="I63" s="149">
        <v>5.4315587354915449</v>
      </c>
      <c r="J63" s="149">
        <v>5.2976495336779923</v>
      </c>
      <c r="K63" s="149">
        <v>5.4951354310333365</v>
      </c>
      <c r="L63" s="149">
        <v>5.6267926959368992</v>
      </c>
      <c r="M63" s="149">
        <v>5.8901072257440248</v>
      </c>
      <c r="N63" s="149">
        <v>6.9307446901831824</v>
      </c>
      <c r="O63" s="149">
        <v>4.9037909988646717</v>
      </c>
      <c r="P63" s="149">
        <v>30.660772933773806</v>
      </c>
      <c r="Q63" s="149">
        <v>31.624281166265973</v>
      </c>
      <c r="R63" s="149">
        <v>31.151674299786151</v>
      </c>
    </row>
    <row r="64" spans="1:18" s="188" customFormat="1" ht="12.75" customHeight="1">
      <c r="A64" s="186" t="s">
        <v>68</v>
      </c>
      <c r="B64" s="192" t="s">
        <v>188</v>
      </c>
      <c r="C64" s="149">
        <v>8.7205888956942061</v>
      </c>
      <c r="D64" s="149">
        <v>8.6753313186014172</v>
      </c>
      <c r="E64" s="149">
        <v>8.6300737415086299</v>
      </c>
      <c r="F64" s="149">
        <v>8.5848161644158427</v>
      </c>
      <c r="G64" s="149">
        <v>8.5395585873230537</v>
      </c>
      <c r="H64" s="149">
        <v>8.4517377481423743</v>
      </c>
      <c r="I64" s="149">
        <v>8.3639169089616967</v>
      </c>
      <c r="J64" s="149">
        <v>8.2760960697810173</v>
      </c>
      <c r="K64" s="149">
        <v>8.2377845228904825</v>
      </c>
      <c r="L64" s="149">
        <v>8.2122434916301259</v>
      </c>
      <c r="M64" s="149">
        <v>8.1611614291094146</v>
      </c>
      <c r="N64" s="149">
        <v>8.0451471085301751</v>
      </c>
      <c r="O64" s="149">
        <v>10.451789945023995</v>
      </c>
      <c r="P64" s="149">
        <v>7.5045525582710759</v>
      </c>
      <c r="Q64" s="149">
        <v>7.5060730638304411</v>
      </c>
      <c r="R64" s="149">
        <v>7.4118978440988394</v>
      </c>
    </row>
    <row r="65" spans="1:18" s="188" customFormat="1" ht="12.75" customHeight="1">
      <c r="A65" s="186" t="s">
        <v>69</v>
      </c>
      <c r="B65" s="192" t="s">
        <v>189</v>
      </c>
      <c r="C65" s="149">
        <v>1.5363056216100008</v>
      </c>
      <c r="D65" s="149">
        <v>1.6326321221081361</v>
      </c>
      <c r="E65" s="149">
        <v>1.7289586226062716</v>
      </c>
      <c r="F65" s="149">
        <v>1.8252851231044067</v>
      </c>
      <c r="G65" s="149">
        <v>1.921611623602542</v>
      </c>
      <c r="H65" s="149">
        <v>2.019129576708806</v>
      </c>
      <c r="I65" s="149">
        <v>2.11664752981507</v>
      </c>
      <c r="J65" s="149">
        <v>2.214165482921334</v>
      </c>
      <c r="K65" s="149">
        <v>2.2550283635865145</v>
      </c>
      <c r="L65" s="149">
        <v>2.282270284029968</v>
      </c>
      <c r="M65" s="149">
        <v>2.3367541249168751</v>
      </c>
      <c r="N65" s="149">
        <v>2.5879551933454383</v>
      </c>
      <c r="O65" s="149">
        <v>2.6230884126159917</v>
      </c>
      <c r="P65" s="149">
        <v>2.4122985193598194</v>
      </c>
      <c r="Q65" s="149">
        <v>2.6850385555281586</v>
      </c>
      <c r="R65" s="149">
        <v>2.6814604408404512</v>
      </c>
    </row>
    <row r="66" spans="1:18" s="188" customFormat="1" ht="12.75" customHeight="1">
      <c r="A66" s="197" t="s">
        <v>70</v>
      </c>
      <c r="B66" s="192" t="s">
        <v>190</v>
      </c>
      <c r="C66" s="149">
        <v>15.440931418867651</v>
      </c>
      <c r="D66" s="149">
        <v>15.538363572693163</v>
      </c>
      <c r="E66" s="149">
        <v>15.635795726518674</v>
      </c>
      <c r="F66" s="149">
        <v>15.733227880344185</v>
      </c>
      <c r="G66" s="149">
        <v>15.830660034169696</v>
      </c>
      <c r="H66" s="149">
        <v>16.285015422551481</v>
      </c>
      <c r="I66" s="149">
        <v>16.739370810933266</v>
      </c>
      <c r="J66" s="149">
        <v>17.193726199315048</v>
      </c>
      <c r="K66" s="149">
        <v>17.560326458708268</v>
      </c>
      <c r="L66" s="149">
        <v>17.804726631637077</v>
      </c>
      <c r="M66" s="149">
        <v>18.2935269774947</v>
      </c>
      <c r="N66" s="149">
        <v>13.818975614498916</v>
      </c>
      <c r="O66" s="149">
        <v>14.635833338505833</v>
      </c>
      <c r="P66" s="149">
        <v>17.775813525080633</v>
      </c>
      <c r="Q66" s="149">
        <v>17.535029061048075</v>
      </c>
      <c r="R66" s="149">
        <v>19.124417227668182</v>
      </c>
    </row>
    <row r="67" spans="1:18" s="188" customFormat="1" ht="12.75" customHeight="1">
      <c r="A67" s="197" t="s">
        <v>71</v>
      </c>
      <c r="B67" s="192" t="s">
        <v>191</v>
      </c>
      <c r="C67" s="149">
        <v>11.611818859023995</v>
      </c>
      <c r="D67" s="149">
        <v>11.775970013441093</v>
      </c>
      <c r="E67" s="149">
        <v>11.940121167858189</v>
      </c>
      <c r="F67" s="149">
        <v>12.104272322275285</v>
      </c>
      <c r="G67" s="149">
        <v>12.268423476692382</v>
      </c>
      <c r="H67" s="149">
        <v>12.639599578562311</v>
      </c>
      <c r="I67" s="149">
        <v>13.010775680432241</v>
      </c>
      <c r="J67" s="149">
        <v>13.381951782302171</v>
      </c>
      <c r="K67" s="149">
        <v>13.802155939244534</v>
      </c>
      <c r="L67" s="149">
        <v>14.082292043872775</v>
      </c>
      <c r="M67" s="149">
        <v>14.642564253129258</v>
      </c>
      <c r="N67" s="149">
        <v>13.50935569294743</v>
      </c>
      <c r="O67" s="149">
        <v>14.368403500343248</v>
      </c>
      <c r="P67" s="149">
        <v>15.264800630646668</v>
      </c>
      <c r="Q67" s="149">
        <v>15.845184608803512</v>
      </c>
      <c r="R67" s="149">
        <v>16.852433391577566</v>
      </c>
    </row>
    <row r="68" spans="1:18" ht="12.75" customHeight="1">
      <c r="A68" s="197" t="s">
        <v>72</v>
      </c>
      <c r="B68" s="192" t="s">
        <v>435</v>
      </c>
      <c r="C68" s="149">
        <v>38.423844231506827</v>
      </c>
      <c r="D68" s="149">
        <v>37.733195509361458</v>
      </c>
      <c r="E68" s="149">
        <v>37.042546787216097</v>
      </c>
      <c r="F68" s="149">
        <v>36.351898065070735</v>
      </c>
      <c r="G68" s="149">
        <v>35.661249342925373</v>
      </c>
      <c r="H68" s="149">
        <v>35.156602110945471</v>
      </c>
      <c r="I68" s="149">
        <v>34.651954878965576</v>
      </c>
      <c r="J68" s="149">
        <v>34.147307646985674</v>
      </c>
      <c r="K68" s="149">
        <v>31.952389319570578</v>
      </c>
      <c r="L68" s="149">
        <v>30.489110434627182</v>
      </c>
      <c r="M68" s="149">
        <v>27.562552664740387</v>
      </c>
      <c r="N68" s="149">
        <v>27.272699153541513</v>
      </c>
      <c r="O68" s="149">
        <v>20.009870868237766</v>
      </c>
      <c r="P68" s="149">
        <v>21.468759923908756</v>
      </c>
      <c r="Q68" s="149">
        <v>20.87235710429799</v>
      </c>
      <c r="R68" s="149">
        <v>21.079440729629614</v>
      </c>
    </row>
    <row r="69" spans="1:18" ht="12.75" customHeight="1">
      <c r="A69" s="186" t="s">
        <v>134</v>
      </c>
      <c r="B69" s="192" t="s">
        <v>18</v>
      </c>
      <c r="C69" s="149">
        <v>83.374080908010839</v>
      </c>
      <c r="D69" s="149">
        <v>82.66878878289009</v>
      </c>
      <c r="E69" s="149">
        <v>81.963496657769312</v>
      </c>
      <c r="F69" s="149">
        <v>81.258204532648548</v>
      </c>
      <c r="G69" s="149">
        <v>80.552912407527799</v>
      </c>
      <c r="H69" s="149">
        <v>80.326615712292423</v>
      </c>
      <c r="I69" s="149">
        <v>80.10031901705706</v>
      </c>
      <c r="J69" s="149">
        <v>79.874022321821684</v>
      </c>
      <c r="K69" s="149">
        <v>79.24080400827701</v>
      </c>
      <c r="L69" s="149">
        <v>78.818658465913899</v>
      </c>
      <c r="M69" s="149">
        <v>77.974367381187676</v>
      </c>
      <c r="N69" s="149">
        <v>79.073702003550764</v>
      </c>
      <c r="O69" s="149">
        <v>78.711573758035897</v>
      </c>
      <c r="P69" s="149">
        <v>79.882171097683297</v>
      </c>
      <c r="Q69" s="149">
        <v>81.941249112704682</v>
      </c>
      <c r="R69" s="149">
        <v>83.496753205146646</v>
      </c>
    </row>
    <row r="70" spans="1:18" ht="12.75" customHeight="1">
      <c r="A70" s="186" t="s">
        <v>135</v>
      </c>
      <c r="B70" s="192" t="s">
        <v>193</v>
      </c>
      <c r="C70" s="149">
        <v>102.37180340492563</v>
      </c>
      <c r="D70" s="149">
        <v>101.75702568797945</v>
      </c>
      <c r="E70" s="149">
        <v>101.14224797103326</v>
      </c>
      <c r="F70" s="149">
        <v>100.52747025408706</v>
      </c>
      <c r="G70" s="149">
        <v>99.912692537140884</v>
      </c>
      <c r="H70" s="149">
        <v>98.542674320114145</v>
      </c>
      <c r="I70" s="149">
        <v>97.172656103087434</v>
      </c>
      <c r="J70" s="149">
        <v>95.802637886060694</v>
      </c>
      <c r="K70" s="149">
        <v>95.940948298489943</v>
      </c>
      <c r="L70" s="149">
        <v>96.033155240109437</v>
      </c>
      <c r="M70" s="149">
        <v>96.217569123348426</v>
      </c>
      <c r="N70" s="149">
        <v>95.877554336856804</v>
      </c>
      <c r="O70" s="149">
        <v>61.80330414303269</v>
      </c>
      <c r="P70" s="149">
        <v>62.626602126392619</v>
      </c>
      <c r="Q70" s="149">
        <v>66.707272957938699</v>
      </c>
      <c r="R70" s="149">
        <v>69.309333030505329</v>
      </c>
    </row>
    <row r="71" spans="1:18" ht="12.75" customHeight="1">
      <c r="A71" s="197" t="s">
        <v>136</v>
      </c>
      <c r="B71" s="190" t="s">
        <v>194</v>
      </c>
      <c r="C71" s="149">
        <v>104.93960400788274</v>
      </c>
      <c r="D71" s="149">
        <v>103.61402405026095</v>
      </c>
      <c r="E71" s="149">
        <v>102.2884440926392</v>
      </c>
      <c r="F71" s="149">
        <v>100.96286413501743</v>
      </c>
      <c r="G71" s="149">
        <v>99.637284177395657</v>
      </c>
      <c r="H71" s="149">
        <v>98.398011621975186</v>
      </c>
      <c r="I71" s="149">
        <v>97.158739066554716</v>
      </c>
      <c r="J71" s="149">
        <v>95.91946651113426</v>
      </c>
      <c r="K71" s="149">
        <v>94.779563022430764</v>
      </c>
      <c r="L71" s="149">
        <v>94.056645110780153</v>
      </c>
      <c r="M71" s="149">
        <v>92.566387990496878</v>
      </c>
      <c r="N71" s="149">
        <v>92.315458763239704</v>
      </c>
      <c r="O71" s="149">
        <v>91.925424126363538</v>
      </c>
      <c r="P71" s="149">
        <v>91.955334369699713</v>
      </c>
      <c r="Q71" s="149">
        <v>79.69225341630387</v>
      </c>
      <c r="R71" s="149">
        <v>83.604699234269589</v>
      </c>
    </row>
    <row r="72" spans="1:18">
      <c r="A72" s="198"/>
      <c r="B72" s="199"/>
      <c r="C72" s="149"/>
      <c r="D72" s="149"/>
      <c r="E72" s="149"/>
      <c r="F72" s="149"/>
      <c r="G72" s="149"/>
      <c r="H72" s="149"/>
      <c r="I72" s="149"/>
      <c r="J72" s="149"/>
      <c r="K72" s="149"/>
      <c r="L72" s="149"/>
      <c r="M72" s="149"/>
      <c r="N72" s="149"/>
      <c r="O72" s="149"/>
      <c r="P72" s="232"/>
      <c r="Q72" s="232"/>
      <c r="R72" s="232"/>
    </row>
    <row r="73" spans="1:18" ht="15" customHeight="1">
      <c r="A73" s="198"/>
      <c r="B73" s="192" t="s">
        <v>19</v>
      </c>
      <c r="C73" s="149">
        <v>1958.5909403780038</v>
      </c>
      <c r="D73" s="149">
        <v>1883.1229266490986</v>
      </c>
      <c r="E73" s="149">
        <v>1835.6603676786131</v>
      </c>
      <c r="F73" s="149">
        <v>1769.9491818555171</v>
      </c>
      <c r="G73" s="149">
        <v>1737.2915574898404</v>
      </c>
      <c r="H73" s="149">
        <v>1683.8594543986158</v>
      </c>
      <c r="I73" s="149">
        <v>1717.5153337099528</v>
      </c>
      <c r="J73" s="149">
        <v>1682.3979033843407</v>
      </c>
      <c r="K73" s="149">
        <v>1717.6076830611346</v>
      </c>
      <c r="L73" s="149">
        <v>1748.4414507298445</v>
      </c>
      <c r="M73" s="149">
        <v>1697.3656388597271</v>
      </c>
      <c r="N73" s="149">
        <v>1688.6957373370697</v>
      </c>
      <c r="O73" s="149">
        <v>1722.0606168052909</v>
      </c>
      <c r="P73" s="149">
        <v>1425.6061661885503</v>
      </c>
      <c r="Q73" s="149">
        <v>1343.8266213138213</v>
      </c>
      <c r="R73" s="149">
        <v>1249.8002258578576</v>
      </c>
    </row>
    <row r="74" spans="1:18" ht="15" customHeight="1">
      <c r="B74" s="192" t="s">
        <v>195</v>
      </c>
      <c r="C74" s="149">
        <v>3075</v>
      </c>
      <c r="D74" s="149">
        <v>3038.75</v>
      </c>
      <c r="E74" s="149">
        <v>3002.5</v>
      </c>
      <c r="F74" s="149">
        <v>2966.25</v>
      </c>
      <c r="G74" s="149">
        <v>2930</v>
      </c>
      <c r="H74" s="149">
        <v>2969</v>
      </c>
      <c r="I74" s="149">
        <v>3008</v>
      </c>
      <c r="J74" s="149">
        <v>3047</v>
      </c>
      <c r="K74" s="149">
        <v>3062.9949473680617</v>
      </c>
      <c r="L74" s="149">
        <v>3078.989894736123</v>
      </c>
      <c r="M74" s="149">
        <v>3094.9848421041847</v>
      </c>
      <c r="N74" s="149">
        <v>3080.8422209249443</v>
      </c>
      <c r="O74" s="149">
        <v>2979.0305284186284</v>
      </c>
      <c r="P74" s="149">
        <v>2883.9101642971568</v>
      </c>
      <c r="Q74" s="149">
        <v>2848.348822899703</v>
      </c>
      <c r="R74" s="149">
        <v>2988.9057552260738</v>
      </c>
    </row>
    <row r="75" spans="1:18" ht="15" customHeight="1">
      <c r="B75" s="192" t="s">
        <v>436</v>
      </c>
      <c r="C75" s="149">
        <v>5033.5909403780042</v>
      </c>
      <c r="D75" s="149">
        <v>4921.8729266490991</v>
      </c>
      <c r="E75" s="149">
        <v>4838.1603676786126</v>
      </c>
      <c r="F75" s="149">
        <v>4736.1991818555171</v>
      </c>
      <c r="G75" s="149">
        <v>4667.2915574898407</v>
      </c>
      <c r="H75" s="149">
        <v>4652.8594543986155</v>
      </c>
      <c r="I75" s="149">
        <v>4725.5153337099528</v>
      </c>
      <c r="J75" s="149">
        <v>4729.3979033843407</v>
      </c>
      <c r="K75" s="149">
        <v>4780.6026304291963</v>
      </c>
      <c r="L75" s="149">
        <v>4827.4313454659678</v>
      </c>
      <c r="M75" s="149">
        <v>4792.3504809639117</v>
      </c>
      <c r="N75" s="149">
        <v>4769.5379582620135</v>
      </c>
      <c r="O75" s="149">
        <v>4701.0911452239197</v>
      </c>
      <c r="P75" s="149">
        <v>4309.5163304857069</v>
      </c>
      <c r="Q75" s="149">
        <v>4192.1754442135243</v>
      </c>
      <c r="R75" s="149">
        <v>4238.705981083931</v>
      </c>
    </row>
    <row r="76" spans="1:18" ht="15" customHeight="1">
      <c r="A76" s="207" t="s">
        <v>320</v>
      </c>
      <c r="O76" s="200"/>
      <c r="R76" s="221"/>
    </row>
    <row r="77" spans="1:18" ht="15" customHeight="1">
      <c r="A77" s="201" t="s">
        <v>416</v>
      </c>
      <c r="O77" s="200"/>
      <c r="R77" s="221"/>
    </row>
    <row r="78" spans="1:18" ht="15" customHeight="1">
      <c r="A78" s="201" t="s">
        <v>417</v>
      </c>
      <c r="O78" s="200"/>
      <c r="R78" s="221"/>
    </row>
    <row r="79" spans="1:18" ht="15" customHeight="1">
      <c r="A79" s="203" t="s">
        <v>418</v>
      </c>
      <c r="O79" s="200"/>
      <c r="R79" s="221"/>
    </row>
  </sheetData>
  <pageMargins left="0.59055118110236227" right="0.19685039370078741" top="0.78740157480314965" bottom="0.78740157480314965" header="0.11811023622047245" footer="0.11811023622047245"/>
  <pageSetup paperSize="9" scale="70" orientation="portrait" r:id="rId1"/>
  <headerFooter alignWithMargins="0">
    <oddFooter>&amp;L&amp;"MetaNormalLF-Roman,Standard"Statistisches Bundesamt, Tabellen zu den UGR, Teil 4, 2018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6"/>
  <sheetViews>
    <sheetView workbookViewId="0"/>
  </sheetViews>
  <sheetFormatPr baseColWidth="10" defaultRowHeight="12.75"/>
  <cols>
    <col min="1" max="1" width="8.42578125" style="39" customWidth="1"/>
    <col min="2" max="2" width="11.28515625" style="39" customWidth="1"/>
    <col min="3" max="3" width="80.7109375" style="1" customWidth="1"/>
    <col min="4" max="4" width="11.42578125" style="3"/>
    <col min="5" max="16384" width="11.42578125" style="1"/>
  </cols>
  <sheetData>
    <row r="1" spans="1:4" ht="18" customHeight="1">
      <c r="A1" s="126" t="s">
        <v>33</v>
      </c>
      <c r="B1" s="83"/>
      <c r="C1" s="83"/>
      <c r="D1" s="22"/>
    </row>
    <row r="2" spans="1:4" ht="13.5" customHeight="1">
      <c r="C2" s="40"/>
      <c r="D2" s="21"/>
    </row>
    <row r="3" spans="1:4" ht="12.75" customHeight="1">
      <c r="C3" s="40"/>
      <c r="D3" s="21"/>
    </row>
    <row r="4" spans="1:4" ht="15" customHeight="1">
      <c r="A4" s="127" t="s">
        <v>34</v>
      </c>
      <c r="B4" s="127" t="s">
        <v>346</v>
      </c>
      <c r="C4" s="128" t="s">
        <v>40</v>
      </c>
      <c r="D4" s="21"/>
    </row>
    <row r="5" spans="1:4" ht="15" customHeight="1">
      <c r="A5" s="1"/>
      <c r="B5" s="127" t="s">
        <v>347</v>
      </c>
      <c r="C5" s="128" t="s">
        <v>101</v>
      </c>
      <c r="D5" s="21"/>
    </row>
    <row r="6" spans="1:4" ht="12.75" customHeight="1">
      <c r="A6" s="1"/>
      <c r="B6" s="127"/>
      <c r="C6" s="128"/>
      <c r="D6" s="21"/>
    </row>
    <row r="7" spans="1:4" ht="12.75" customHeight="1">
      <c r="A7" s="127"/>
      <c r="B7" s="127"/>
      <c r="C7" s="128"/>
      <c r="D7" s="21"/>
    </row>
    <row r="8" spans="1:4" ht="15" customHeight="1">
      <c r="A8" s="127" t="s">
        <v>35</v>
      </c>
      <c r="B8" s="127" t="s">
        <v>36</v>
      </c>
      <c r="C8" s="127" t="s">
        <v>32</v>
      </c>
      <c r="D8" s="21"/>
    </row>
    <row r="9" spans="1:4" ht="15" customHeight="1">
      <c r="A9" s="127"/>
      <c r="B9" s="127"/>
      <c r="C9" s="130" t="s">
        <v>348</v>
      </c>
      <c r="D9" s="21"/>
    </row>
    <row r="10" spans="1:4" ht="12.75" customHeight="1">
      <c r="A10" s="127"/>
      <c r="B10" s="127"/>
      <c r="C10" s="127"/>
      <c r="D10" s="21"/>
    </row>
    <row r="11" spans="1:4" ht="12.75" customHeight="1">
      <c r="A11" s="127"/>
      <c r="B11" s="127"/>
      <c r="C11" s="127"/>
      <c r="D11" s="21"/>
    </row>
    <row r="12" spans="1:4" ht="15" customHeight="1">
      <c r="A12" s="127" t="s">
        <v>36</v>
      </c>
      <c r="B12" s="127" t="s">
        <v>349</v>
      </c>
      <c r="C12" s="127" t="s">
        <v>306</v>
      </c>
      <c r="D12" s="21"/>
    </row>
    <row r="13" spans="1:4" ht="15" customHeight="1">
      <c r="A13" s="127"/>
      <c r="B13" s="127"/>
      <c r="C13" s="127"/>
      <c r="D13" s="21"/>
    </row>
    <row r="14" spans="1:4" ht="15" customHeight="1">
      <c r="A14" s="129" t="s">
        <v>37</v>
      </c>
      <c r="B14" s="127" t="s">
        <v>350</v>
      </c>
      <c r="C14" s="127" t="s">
        <v>47</v>
      </c>
      <c r="D14" s="21"/>
    </row>
    <row r="15" spans="1:4" ht="15" customHeight="1">
      <c r="A15" s="127"/>
      <c r="B15" s="127"/>
      <c r="C15" s="131" t="s">
        <v>351</v>
      </c>
      <c r="D15" s="21"/>
    </row>
    <row r="16" spans="1:4" ht="15" customHeight="1">
      <c r="A16" s="127"/>
      <c r="B16" s="127"/>
      <c r="C16" s="128"/>
      <c r="D16" s="21"/>
    </row>
    <row r="17" spans="1:8" ht="15" customHeight="1">
      <c r="A17" s="1"/>
      <c r="B17" s="129" t="s">
        <v>352</v>
      </c>
      <c r="C17" s="129" t="s">
        <v>8</v>
      </c>
      <c r="D17" s="21"/>
    </row>
    <row r="18" spans="1:8" ht="12.75" customHeight="1">
      <c r="C18" s="39"/>
      <c r="D18" s="21"/>
    </row>
    <row r="19" spans="1:8" ht="15" customHeight="1">
      <c r="C19" s="39" t="s">
        <v>46</v>
      </c>
      <c r="D19" s="21"/>
    </row>
    <row r="20" spans="1:8" ht="15" customHeight="1">
      <c r="A20" s="1"/>
      <c r="B20" s="43" t="s">
        <v>307</v>
      </c>
      <c r="C20" s="132" t="s">
        <v>49</v>
      </c>
      <c r="D20" s="1"/>
    </row>
    <row r="21" spans="1:8" ht="9.9499999999999993" customHeight="1">
      <c r="A21" s="1"/>
      <c r="B21" s="43"/>
      <c r="C21" s="90"/>
      <c r="D21" s="1"/>
    </row>
    <row r="22" spans="1:8" ht="15" customHeight="1">
      <c r="A22" s="1"/>
      <c r="B22" s="43"/>
      <c r="C22" s="39" t="s">
        <v>20</v>
      </c>
      <c r="D22" s="1"/>
    </row>
    <row r="23" spans="1:8" ht="15" customHeight="1">
      <c r="A23" s="1"/>
      <c r="B23" s="43" t="s">
        <v>308</v>
      </c>
      <c r="C23" s="132" t="s">
        <v>316</v>
      </c>
      <c r="D23" s="1"/>
    </row>
    <row r="24" spans="1:8" ht="15" customHeight="1">
      <c r="A24" s="1"/>
      <c r="B24" s="43" t="s">
        <v>309</v>
      </c>
      <c r="C24" s="132" t="s">
        <v>328</v>
      </c>
      <c r="D24" s="42"/>
      <c r="E24" s="42"/>
      <c r="F24" s="42"/>
      <c r="G24" s="42"/>
      <c r="H24" s="42"/>
    </row>
    <row r="25" spans="1:8" ht="15" customHeight="1">
      <c r="A25" s="1"/>
      <c r="B25" s="43" t="s">
        <v>310</v>
      </c>
      <c r="C25" s="132" t="s">
        <v>41</v>
      </c>
      <c r="D25" s="42"/>
      <c r="E25" s="42"/>
      <c r="F25" s="42"/>
      <c r="G25" s="42"/>
      <c r="H25" s="42"/>
    </row>
    <row r="26" spans="1:8" ht="15" customHeight="1">
      <c r="A26" s="1"/>
      <c r="B26" s="43" t="s">
        <v>311</v>
      </c>
      <c r="C26" s="132" t="s">
        <v>317</v>
      </c>
      <c r="D26" s="1"/>
    </row>
    <row r="27" spans="1:8" ht="15" customHeight="1">
      <c r="A27" s="1"/>
      <c r="B27" s="43" t="s">
        <v>312</v>
      </c>
      <c r="C27" s="132" t="s">
        <v>318</v>
      </c>
      <c r="D27" s="42"/>
      <c r="E27" s="42"/>
      <c r="F27" s="42"/>
      <c r="G27" s="42"/>
      <c r="H27" s="42"/>
    </row>
    <row r="28" spans="1:8" ht="9.9499999999999993" customHeight="1">
      <c r="A28" s="1"/>
      <c r="B28" s="43"/>
      <c r="C28" s="89"/>
      <c r="D28" s="42"/>
      <c r="E28" s="42"/>
      <c r="F28" s="42"/>
      <c r="G28" s="42"/>
      <c r="H28" s="42"/>
    </row>
    <row r="29" spans="1:8" ht="15" customHeight="1">
      <c r="A29" s="1"/>
      <c r="B29" s="43"/>
      <c r="C29" s="39" t="s">
        <v>48</v>
      </c>
      <c r="D29" s="42"/>
      <c r="E29" s="42"/>
      <c r="F29" s="42"/>
      <c r="G29" s="42"/>
      <c r="H29" s="42"/>
    </row>
    <row r="30" spans="1:8" ht="15" customHeight="1">
      <c r="A30" s="1"/>
      <c r="B30" s="43" t="s">
        <v>313</v>
      </c>
      <c r="C30" s="133" t="s">
        <v>473</v>
      </c>
      <c r="D30" s="42"/>
      <c r="E30" s="42"/>
      <c r="F30" s="42"/>
      <c r="G30" s="42"/>
      <c r="H30" s="42"/>
    </row>
    <row r="31" spans="1:8" ht="15" customHeight="1">
      <c r="A31" s="1"/>
      <c r="B31" s="43" t="s">
        <v>314</v>
      </c>
      <c r="C31" s="132" t="s">
        <v>474</v>
      </c>
      <c r="D31" s="42"/>
      <c r="E31" s="42"/>
      <c r="F31" s="42"/>
      <c r="G31" s="42"/>
      <c r="H31" s="42"/>
    </row>
    <row r="32" spans="1:8" ht="15" customHeight="1">
      <c r="A32" s="1"/>
      <c r="B32" s="43" t="s">
        <v>315</v>
      </c>
      <c r="C32" s="132" t="s">
        <v>475</v>
      </c>
      <c r="D32" s="42"/>
      <c r="E32" s="42"/>
      <c r="F32" s="42"/>
      <c r="G32" s="42"/>
      <c r="H32" s="42"/>
    </row>
    <row r="33" spans="1:8" ht="15" customHeight="1">
      <c r="A33" s="1"/>
      <c r="B33" s="43"/>
      <c r="C33" s="132"/>
      <c r="D33" s="42"/>
      <c r="E33" s="42"/>
      <c r="F33" s="42"/>
      <c r="G33" s="42"/>
      <c r="H33" s="42"/>
    </row>
    <row r="34" spans="1:8" ht="15" customHeight="1">
      <c r="A34" s="1"/>
      <c r="B34" s="129" t="s">
        <v>367</v>
      </c>
      <c r="C34" s="129" t="s">
        <v>39</v>
      </c>
      <c r="D34" s="42"/>
      <c r="E34" s="42"/>
      <c r="F34" s="42"/>
      <c r="G34" s="42"/>
      <c r="H34" s="42"/>
    </row>
    <row r="35" spans="1:8" ht="12.75" customHeight="1">
      <c r="A35" s="43"/>
      <c r="B35" s="43"/>
      <c r="C35" s="89"/>
      <c r="D35" s="42"/>
      <c r="E35" s="42"/>
      <c r="F35" s="42"/>
      <c r="G35" s="42"/>
      <c r="H35" s="42"/>
    </row>
    <row r="36" spans="1:8" ht="15" customHeight="1">
      <c r="A36" s="127"/>
      <c r="B36" s="43"/>
      <c r="C36" s="39" t="s">
        <v>20</v>
      </c>
      <c r="D36" s="127"/>
      <c r="E36" s="127"/>
      <c r="F36" s="127"/>
      <c r="G36" s="127"/>
      <c r="H36" s="127"/>
    </row>
    <row r="37" spans="1:8" ht="15" customHeight="1">
      <c r="A37" s="127"/>
      <c r="B37" s="43" t="s">
        <v>420</v>
      </c>
      <c r="C37" s="134" t="s">
        <v>476</v>
      </c>
      <c r="D37" s="127"/>
      <c r="E37" s="127"/>
      <c r="F37" s="127"/>
      <c r="G37" s="127"/>
      <c r="H37" s="127"/>
    </row>
    <row r="38" spans="1:8" ht="15" customHeight="1">
      <c r="A38" s="127"/>
      <c r="B38" s="43" t="s">
        <v>353</v>
      </c>
      <c r="C38" s="134" t="s">
        <v>355</v>
      </c>
      <c r="D38" s="127"/>
      <c r="E38" s="127"/>
      <c r="F38" s="127"/>
      <c r="G38" s="127"/>
      <c r="H38" s="127"/>
    </row>
    <row r="39" spans="1:8" ht="15" customHeight="1">
      <c r="A39" s="127"/>
      <c r="B39" s="43" t="s">
        <v>354</v>
      </c>
      <c r="C39" s="134" t="s">
        <v>357</v>
      </c>
      <c r="D39" s="127"/>
      <c r="E39" s="127"/>
      <c r="F39" s="127"/>
      <c r="G39" s="127"/>
      <c r="H39" s="127"/>
    </row>
    <row r="40" spans="1:8" ht="15" customHeight="1">
      <c r="A40" s="127"/>
      <c r="B40" s="43" t="s">
        <v>356</v>
      </c>
      <c r="C40" s="134" t="s">
        <v>477</v>
      </c>
      <c r="D40" s="127"/>
      <c r="E40" s="127"/>
      <c r="F40" s="127"/>
      <c r="G40" s="127"/>
      <c r="H40" s="127"/>
    </row>
    <row r="41" spans="1:8" ht="15" customHeight="1">
      <c r="A41" s="127"/>
      <c r="B41" s="43" t="s">
        <v>358</v>
      </c>
      <c r="C41" s="132" t="s">
        <v>478</v>
      </c>
      <c r="D41" s="127"/>
      <c r="E41" s="127"/>
      <c r="F41" s="127"/>
      <c r="G41" s="127"/>
      <c r="H41" s="127"/>
    </row>
    <row r="42" spans="1:8" ht="15" customHeight="1">
      <c r="A42" s="127"/>
      <c r="B42" s="43" t="s">
        <v>359</v>
      </c>
      <c r="C42" s="132" t="s">
        <v>479</v>
      </c>
      <c r="D42" s="127"/>
      <c r="E42" s="127"/>
      <c r="F42" s="127"/>
      <c r="G42" s="127"/>
      <c r="H42" s="127"/>
    </row>
    <row r="43" spans="1:8" ht="15" customHeight="1">
      <c r="A43" s="127"/>
      <c r="B43" s="43" t="s">
        <v>360</v>
      </c>
      <c r="C43" s="132" t="s">
        <v>480</v>
      </c>
      <c r="D43" s="127"/>
      <c r="E43" s="127"/>
      <c r="F43" s="127"/>
      <c r="G43" s="127"/>
      <c r="H43" s="127"/>
    </row>
    <row r="44" spans="1:8" ht="15" customHeight="1">
      <c r="A44" s="127"/>
      <c r="B44" s="43" t="s">
        <v>361</v>
      </c>
      <c r="C44" s="132" t="s">
        <v>481</v>
      </c>
      <c r="D44" s="127"/>
      <c r="E44" s="127"/>
      <c r="F44" s="127"/>
      <c r="G44" s="127"/>
      <c r="H44" s="127"/>
    </row>
    <row r="45" spans="1:8" ht="15" customHeight="1">
      <c r="A45" s="127"/>
      <c r="B45" s="43" t="s">
        <v>362</v>
      </c>
      <c r="C45" s="132" t="s">
        <v>482</v>
      </c>
      <c r="D45" s="127"/>
      <c r="E45" s="127"/>
      <c r="F45" s="127"/>
      <c r="G45" s="127"/>
      <c r="H45" s="127"/>
    </row>
    <row r="46" spans="1:8" ht="15" customHeight="1">
      <c r="A46" s="127"/>
      <c r="B46" s="43" t="s">
        <v>363</v>
      </c>
      <c r="C46" s="132" t="s">
        <v>483</v>
      </c>
      <c r="D46" s="127"/>
      <c r="E46" s="127"/>
      <c r="F46" s="127"/>
      <c r="G46" s="127"/>
      <c r="H46" s="127"/>
    </row>
    <row r="47" spans="1:8" ht="9.9499999999999993" customHeight="1">
      <c r="A47" s="127"/>
      <c r="D47" s="127"/>
      <c r="E47" s="127"/>
      <c r="F47" s="127"/>
      <c r="G47" s="127"/>
      <c r="H47" s="127"/>
    </row>
    <row r="48" spans="1:8" ht="15" customHeight="1">
      <c r="A48" s="127"/>
      <c r="C48" s="39" t="s">
        <v>48</v>
      </c>
      <c r="D48" s="127"/>
      <c r="E48" s="127"/>
      <c r="F48" s="127"/>
      <c r="G48" s="127"/>
      <c r="H48" s="127"/>
    </row>
    <row r="49" spans="1:8" ht="15" customHeight="1">
      <c r="A49" s="127"/>
      <c r="B49" s="43" t="s">
        <v>364</v>
      </c>
      <c r="C49" s="133" t="s">
        <v>484</v>
      </c>
      <c r="D49" s="127"/>
      <c r="E49" s="127"/>
      <c r="F49" s="127"/>
      <c r="G49" s="127"/>
      <c r="H49" s="127"/>
    </row>
    <row r="50" spans="1:8" ht="15" customHeight="1">
      <c r="A50" s="127"/>
      <c r="B50" s="43" t="s">
        <v>365</v>
      </c>
      <c r="C50" s="133" t="s">
        <v>476</v>
      </c>
      <c r="D50" s="127"/>
      <c r="E50" s="127"/>
      <c r="F50" s="127"/>
      <c r="G50" s="127"/>
      <c r="H50" s="127"/>
    </row>
    <row r="51" spans="1:8" ht="15" customHeight="1">
      <c r="A51" s="127"/>
      <c r="B51" s="43" t="s">
        <v>366</v>
      </c>
      <c r="C51" s="133" t="s">
        <v>485</v>
      </c>
      <c r="D51" s="127"/>
      <c r="E51" s="127"/>
      <c r="F51" s="127"/>
      <c r="G51" s="127"/>
      <c r="H51" s="127"/>
    </row>
    <row r="52" spans="1:8" ht="15" customHeight="1">
      <c r="A52" s="127"/>
      <c r="B52" s="127"/>
      <c r="C52" s="127"/>
      <c r="D52" s="127"/>
      <c r="E52" s="127"/>
      <c r="F52" s="127"/>
      <c r="G52" s="127"/>
      <c r="H52" s="127"/>
    </row>
    <row r="53" spans="1:8" ht="15" customHeight="1">
      <c r="A53" s="127"/>
      <c r="B53" s="127" t="s">
        <v>368</v>
      </c>
      <c r="C53" s="127" t="s">
        <v>42</v>
      </c>
      <c r="D53" s="127"/>
      <c r="E53" s="127"/>
      <c r="F53" s="127"/>
      <c r="G53" s="127"/>
      <c r="H53" s="127"/>
    </row>
    <row r="54" spans="1:8" ht="15" customHeight="1">
      <c r="A54" s="127"/>
      <c r="B54" s="127"/>
      <c r="C54" s="135" t="s">
        <v>369</v>
      </c>
      <c r="D54" s="127"/>
      <c r="E54" s="127"/>
      <c r="F54" s="127"/>
      <c r="G54" s="127"/>
      <c r="H54" s="127"/>
    </row>
    <row r="55" spans="1:8" ht="15" customHeight="1">
      <c r="A55" s="127"/>
      <c r="B55" s="127" t="s">
        <v>370</v>
      </c>
      <c r="C55" s="127" t="s">
        <v>43</v>
      </c>
      <c r="D55" s="127"/>
      <c r="E55" s="127"/>
      <c r="F55" s="127"/>
      <c r="G55" s="127"/>
      <c r="H55" s="127"/>
    </row>
    <row r="56" spans="1:8" ht="15" customHeight="1">
      <c r="A56" s="127"/>
      <c r="B56" s="127"/>
      <c r="C56" s="135" t="s">
        <v>371</v>
      </c>
      <c r="D56" s="127"/>
      <c r="E56" s="127"/>
      <c r="F56" s="127"/>
      <c r="G56" s="127"/>
      <c r="H56" s="127"/>
    </row>
    <row r="57" spans="1:8" ht="12.75" customHeight="1">
      <c r="A57" s="127"/>
      <c r="B57" s="127"/>
      <c r="C57" s="127"/>
      <c r="D57" s="127"/>
      <c r="E57" s="127"/>
      <c r="F57" s="127"/>
      <c r="G57" s="127"/>
      <c r="H57" s="127"/>
    </row>
    <row r="58" spans="1:8" ht="12.75" customHeight="1">
      <c r="A58" s="127"/>
      <c r="B58" s="127"/>
      <c r="C58" s="127"/>
      <c r="D58" s="127"/>
      <c r="E58" s="127"/>
      <c r="F58" s="127"/>
      <c r="G58" s="127"/>
      <c r="H58" s="127"/>
    </row>
    <row r="59" spans="1:8" ht="15" customHeight="1">
      <c r="A59" s="127" t="s">
        <v>38</v>
      </c>
      <c r="B59" s="127" t="s">
        <v>372</v>
      </c>
      <c r="C59" s="127" t="s">
        <v>44</v>
      </c>
      <c r="D59" s="127"/>
      <c r="E59" s="127"/>
      <c r="F59" s="127"/>
      <c r="G59" s="127"/>
      <c r="H59" s="127"/>
    </row>
    <row r="60" spans="1:8" ht="15" customHeight="1">
      <c r="A60" s="127"/>
      <c r="B60" s="127" t="s">
        <v>373</v>
      </c>
      <c r="C60" s="127" t="s">
        <v>96</v>
      </c>
      <c r="D60" s="127"/>
      <c r="E60" s="127"/>
      <c r="F60" s="127"/>
      <c r="G60" s="127"/>
      <c r="H60" s="127"/>
    </row>
    <row r="61" spans="1:8" ht="15" customHeight="1">
      <c r="A61" s="127"/>
      <c r="B61" s="127" t="s">
        <v>374</v>
      </c>
      <c r="C61" s="127" t="s">
        <v>93</v>
      </c>
      <c r="D61" s="127"/>
      <c r="E61" s="127"/>
      <c r="F61" s="127"/>
      <c r="G61" s="127"/>
      <c r="H61" s="127"/>
    </row>
    <row r="62" spans="1:8" ht="15">
      <c r="A62" s="41"/>
      <c r="B62" s="41"/>
      <c r="C62" s="136" t="s">
        <v>375</v>
      </c>
      <c r="D62" s="41"/>
      <c r="E62" s="41"/>
      <c r="F62" s="41"/>
      <c r="G62" s="41"/>
      <c r="H62" s="41"/>
    </row>
    <row r="63" spans="1:8" ht="15">
      <c r="A63" s="41"/>
      <c r="B63" s="41"/>
      <c r="C63" s="41"/>
      <c r="D63" s="41"/>
      <c r="E63" s="41"/>
      <c r="F63" s="41"/>
      <c r="G63" s="41"/>
      <c r="H63" s="41"/>
    </row>
    <row r="64" spans="1:8" ht="15">
      <c r="A64" s="41"/>
      <c r="B64" s="41"/>
      <c r="C64" s="41"/>
      <c r="D64" s="41"/>
      <c r="E64" s="41"/>
      <c r="F64" s="41"/>
      <c r="G64" s="41"/>
      <c r="H64" s="41"/>
    </row>
    <row r="65" spans="1:8" ht="15">
      <c r="A65" s="41"/>
      <c r="B65" s="41"/>
      <c r="C65" s="41"/>
      <c r="D65" s="41"/>
      <c r="E65" s="41"/>
      <c r="F65" s="41"/>
      <c r="G65" s="41"/>
      <c r="H65" s="41"/>
    </row>
    <row r="66" spans="1:8" ht="15">
      <c r="A66" s="41"/>
      <c r="B66" s="41"/>
      <c r="C66" s="41"/>
      <c r="D66" s="41"/>
      <c r="E66" s="41"/>
      <c r="F66" s="41"/>
      <c r="G66" s="41"/>
      <c r="H66" s="41"/>
    </row>
  </sheetData>
  <phoneticPr fontId="0" type="noConversion"/>
  <hyperlinks>
    <hyperlink ref="C20" location="'6.1'!A1" display="Wasserfluss zwischen der Natur und der Wirtschaft - Produktionsbereiche und private Haushalte "/>
    <hyperlink ref="C23" location="'6.2'!A1" display="Wassereinsatz im Inland (Mill. m3)"/>
    <hyperlink ref="C25" location="'6.4'!A1" display="Wassereinsatz im Inland (Prozent)"/>
    <hyperlink ref="C24" location="'6.3'!A1" display="Wassereinsatz im Inland (1995 = 100)"/>
    <hyperlink ref="C26" location="'6.5'!A1" display="Entnahme von Wasser aus der Natur (Mill. m3)"/>
    <hyperlink ref="C27" location="'6.6'!A1" display="Fremdbezug von Wasser (Mill. m3)"/>
    <hyperlink ref="C31" location="'6.8'!A1" display="Fremdbezug von Wasser (Mill. m3)"/>
    <hyperlink ref="C32" location="'6.9'!A1" display="Wassereinsatz (Mill. m3)"/>
    <hyperlink ref="C30" location="'6.7'!A1" display="Entnahme von Wasser aus der Natur (Mill. m3)"/>
    <hyperlink ref="C9" r:id="rId1"/>
    <hyperlink ref="C15" r:id="rId2"/>
    <hyperlink ref="C41" location="'7.5'!A1" display="Direkt eingeleitetes Abwasser (Mill. m3)"/>
    <hyperlink ref="C42" location="'7.6'!A1" display="Indirekt eingeleitetes Abwasser (Mill. m3)"/>
    <hyperlink ref="C45" location="'7.9'!A1" display="Verdunstung und sonstige Verluste (Mill. m3)"/>
    <hyperlink ref="C37" location="'7.1'!A1" display="Abwasser (Mill. m3)"/>
    <hyperlink ref="C38" location="'7.2'!A1" display="Abwasser (2000 = 100)"/>
    <hyperlink ref="C39" location="'7.3'!A1" display="Abwasser (in Prozent)"/>
    <hyperlink ref="C40" location="'7.4'!A1" display="Abgabe von Wasser an die Natur (Mill. m3)"/>
    <hyperlink ref="C43" location="'7.7'!A1" display="Direkt eingeleitetes Abwasser mit Behandlung (Mill. m3)"/>
    <hyperlink ref="C44" location="'7.8'!A1" display="Direkt eingeleitetes Abwasser ohne Behandlung (Mill. m3)"/>
    <hyperlink ref="C46" location="'7.10'!A1" display="Kühlabwasser (Mill. m3)"/>
    <hyperlink ref="C49" location="'7.11'!A1" display="Abgabe von Abwasser an die Natur (Mill. m3)"/>
    <hyperlink ref="C50" location="'7.12'!A1" display="Abwasser (Mill. m3)"/>
    <hyperlink ref="C51" location="'7.13'!A1" display="Kühlabwasser  (Mill. m3)"/>
    <hyperlink ref="C54" r:id="rId3"/>
    <hyperlink ref="C56" r:id="rId4"/>
    <hyperlink ref="C62" r:id="rId5"/>
  </hyperlinks>
  <printOptions horizontalCentered="1"/>
  <pageMargins left="0.78740157480314965" right="0.59055118110236227" top="0.78740157480314965" bottom="0.78740157480314965" header="0.11811023622047245" footer="0.11811023622047245"/>
  <pageSetup paperSize="9" scale="80" orientation="portrait" horizontalDpi="96" r:id="rId6"/>
  <headerFooter alignWithMargins="0">
    <oddFooter>&amp;L&amp;"MetaNormalLF-Roman,Standard"Statistisches Bundesamt, Tabellen zu den UGR, Teil 4, 2018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9"/>
  <sheetViews>
    <sheetView zoomScaleNormal="100" zoomScaleSheetLayoutView="100" workbookViewId="0"/>
  </sheetViews>
  <sheetFormatPr baseColWidth="10" defaultRowHeight="12.75"/>
  <cols>
    <col min="1" max="1" width="8.7109375" style="200" customWidth="1"/>
    <col min="2" max="2" width="55.7109375" style="200" customWidth="1"/>
    <col min="3" max="3" width="9.7109375" style="200" hidden="1" customWidth="1"/>
    <col min="4" max="6" width="10.7109375" style="200" hidden="1" customWidth="1"/>
    <col min="7" max="7" width="9.7109375" style="200" hidden="1" customWidth="1"/>
    <col min="8" max="9" width="10.7109375" style="200" hidden="1" customWidth="1"/>
    <col min="10" max="10" width="9.7109375" style="200" hidden="1" customWidth="1"/>
    <col min="11" max="11" width="10.7109375" style="200" hidden="1" customWidth="1"/>
    <col min="12" max="12" width="10.7109375" style="200" customWidth="1"/>
    <col min="13" max="14" width="9.7109375" style="200" customWidth="1"/>
    <col min="15" max="16" width="9.7109375" style="221" customWidth="1"/>
    <col min="17" max="17" width="9.42578125" style="221" customWidth="1"/>
    <col min="18" max="18" width="9.140625" style="200" customWidth="1"/>
    <col min="19" max="16384" width="11.42578125" style="200"/>
  </cols>
  <sheetData>
    <row r="1" spans="1:18" s="218" customFormat="1" ht="18" customHeight="1">
      <c r="A1" s="170" t="s">
        <v>443</v>
      </c>
      <c r="B1" s="216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</row>
    <row r="2" spans="1:18" ht="18" customHeight="1">
      <c r="A2" s="205" t="s">
        <v>410</v>
      </c>
      <c r="B2" s="219"/>
      <c r="C2" s="219"/>
      <c r="D2" s="219"/>
      <c r="E2" s="220"/>
      <c r="F2" s="220"/>
      <c r="G2" s="220"/>
      <c r="H2" s="220"/>
      <c r="I2" s="220"/>
      <c r="J2" s="220"/>
      <c r="K2" s="220"/>
      <c r="L2" s="220"/>
      <c r="M2" s="220"/>
      <c r="N2" s="220"/>
    </row>
    <row r="3" spans="1:18" s="224" customFormat="1" ht="15" customHeight="1">
      <c r="A3" s="222"/>
      <c r="B3" s="223"/>
      <c r="C3" s="223"/>
      <c r="D3" s="223"/>
    </row>
    <row r="4" spans="1:18" s="224" customFormat="1" ht="27" customHeight="1">
      <c r="A4" s="184" t="s">
        <v>413</v>
      </c>
      <c r="B4" s="184" t="s">
        <v>428</v>
      </c>
      <c r="C4" s="225">
        <v>1991</v>
      </c>
      <c r="D4" s="225">
        <v>1992</v>
      </c>
      <c r="E4" s="225">
        <v>1993</v>
      </c>
      <c r="F4" s="225">
        <v>1994</v>
      </c>
      <c r="G4" s="226">
        <v>1995</v>
      </c>
      <c r="H4" s="225">
        <v>1996</v>
      </c>
      <c r="I4" s="225">
        <v>1997</v>
      </c>
      <c r="J4" s="225">
        <v>1998</v>
      </c>
      <c r="K4" s="225">
        <v>1999</v>
      </c>
      <c r="L4" s="225">
        <v>2000</v>
      </c>
      <c r="M4" s="227">
        <v>2001</v>
      </c>
      <c r="N4" s="26">
        <v>2004</v>
      </c>
      <c r="O4" s="26">
        <v>2007</v>
      </c>
      <c r="P4" s="26">
        <v>2010</v>
      </c>
      <c r="Q4" s="26">
        <v>2013</v>
      </c>
      <c r="R4" s="26" t="s">
        <v>414</v>
      </c>
    </row>
    <row r="5" spans="1:18" s="195" customFormat="1" ht="15" customHeight="1">
      <c r="A5" s="186" t="s">
        <v>102</v>
      </c>
      <c r="B5" s="187" t="s">
        <v>137</v>
      </c>
      <c r="C5" s="149">
        <v>0</v>
      </c>
      <c r="D5" s="149">
        <v>0</v>
      </c>
      <c r="E5" s="149">
        <v>0</v>
      </c>
      <c r="F5" s="149">
        <v>0</v>
      </c>
      <c r="G5" s="149">
        <v>0</v>
      </c>
      <c r="H5" s="149">
        <v>0</v>
      </c>
      <c r="I5" s="149">
        <v>0</v>
      </c>
      <c r="J5" s="149">
        <v>0</v>
      </c>
      <c r="K5" s="149">
        <v>0</v>
      </c>
      <c r="L5" s="149">
        <v>0</v>
      </c>
      <c r="M5" s="149">
        <v>0</v>
      </c>
      <c r="N5" s="149">
        <v>0</v>
      </c>
      <c r="O5" s="149">
        <v>0</v>
      </c>
      <c r="P5" s="149">
        <v>0</v>
      </c>
      <c r="Q5" s="149">
        <v>0</v>
      </c>
      <c r="R5" s="149">
        <v>0</v>
      </c>
    </row>
    <row r="6" spans="1:18" s="188" customFormat="1" ht="12.75" customHeight="1">
      <c r="A6" s="186" t="s">
        <v>10</v>
      </c>
      <c r="B6" s="189" t="s">
        <v>138</v>
      </c>
      <c r="C6" s="149">
        <v>0</v>
      </c>
      <c r="D6" s="149">
        <v>0</v>
      </c>
      <c r="E6" s="149">
        <v>0</v>
      </c>
      <c r="F6" s="149">
        <v>0</v>
      </c>
      <c r="G6" s="149">
        <v>0</v>
      </c>
      <c r="H6" s="149">
        <v>0</v>
      </c>
      <c r="I6" s="149">
        <v>0</v>
      </c>
      <c r="J6" s="149">
        <v>0</v>
      </c>
      <c r="K6" s="149">
        <v>0</v>
      </c>
      <c r="L6" s="149">
        <v>0</v>
      </c>
      <c r="M6" s="149">
        <v>0</v>
      </c>
      <c r="N6" s="149">
        <v>0</v>
      </c>
      <c r="O6" s="149">
        <v>0</v>
      </c>
      <c r="P6" s="149">
        <v>0</v>
      </c>
      <c r="Q6" s="149">
        <v>0</v>
      </c>
      <c r="R6" s="149">
        <v>0</v>
      </c>
    </row>
    <row r="7" spans="1:18" s="188" customFormat="1" ht="12.75" customHeight="1">
      <c r="A7" s="186" t="s">
        <v>11</v>
      </c>
      <c r="B7" s="189" t="s">
        <v>429</v>
      </c>
      <c r="C7" s="149">
        <v>0</v>
      </c>
      <c r="D7" s="149">
        <v>0</v>
      </c>
      <c r="E7" s="149">
        <v>0</v>
      </c>
      <c r="F7" s="149">
        <v>0</v>
      </c>
      <c r="G7" s="149">
        <v>0</v>
      </c>
      <c r="H7" s="149">
        <v>0</v>
      </c>
      <c r="I7" s="149">
        <v>0</v>
      </c>
      <c r="J7" s="149">
        <v>0</v>
      </c>
      <c r="K7" s="149">
        <v>0</v>
      </c>
      <c r="L7" s="149">
        <v>0</v>
      </c>
      <c r="M7" s="149">
        <v>0</v>
      </c>
      <c r="N7" s="149">
        <v>0</v>
      </c>
      <c r="O7" s="149">
        <v>0</v>
      </c>
      <c r="P7" s="149">
        <v>0</v>
      </c>
      <c r="Q7" s="149">
        <v>0</v>
      </c>
      <c r="R7" s="149">
        <v>0</v>
      </c>
    </row>
    <row r="8" spans="1:18" s="188" customFormat="1" ht="12.75" customHeight="1">
      <c r="A8" s="186" t="s">
        <v>103</v>
      </c>
      <c r="B8" s="189" t="s">
        <v>140</v>
      </c>
      <c r="C8" s="149">
        <v>0</v>
      </c>
      <c r="D8" s="149">
        <v>0</v>
      </c>
      <c r="E8" s="149">
        <v>0</v>
      </c>
      <c r="F8" s="149">
        <v>0</v>
      </c>
      <c r="G8" s="149">
        <v>0</v>
      </c>
      <c r="H8" s="149">
        <v>0</v>
      </c>
      <c r="I8" s="149">
        <v>0</v>
      </c>
      <c r="J8" s="149">
        <v>0</v>
      </c>
      <c r="K8" s="149">
        <v>0</v>
      </c>
      <c r="L8" s="149">
        <v>0</v>
      </c>
      <c r="M8" s="149">
        <v>0</v>
      </c>
      <c r="N8" s="149">
        <v>0</v>
      </c>
      <c r="O8" s="149">
        <v>0</v>
      </c>
      <c r="P8" s="149">
        <v>0</v>
      </c>
      <c r="Q8" s="149">
        <v>0</v>
      </c>
      <c r="R8" s="149">
        <v>0</v>
      </c>
    </row>
    <row r="9" spans="1:18" s="188" customFormat="1" ht="12.75" customHeight="1">
      <c r="A9" s="186" t="s">
        <v>104</v>
      </c>
      <c r="B9" s="190" t="s">
        <v>430</v>
      </c>
      <c r="C9" s="149">
        <v>226.09876059774609</v>
      </c>
      <c r="D9" s="149">
        <v>193.989234329108</v>
      </c>
      <c r="E9" s="149">
        <v>155.00836244422243</v>
      </c>
      <c r="F9" s="149">
        <v>125.3973896067864</v>
      </c>
      <c r="G9" s="149">
        <v>98.857581062430313</v>
      </c>
      <c r="H9" s="149">
        <v>77.311163537269877</v>
      </c>
      <c r="I9" s="149">
        <v>64.246595862169016</v>
      </c>
      <c r="J9" s="149">
        <v>52.830853431751038</v>
      </c>
      <c r="K9" s="149">
        <v>44.917842006095981</v>
      </c>
      <c r="L9" s="149">
        <v>42.087880349587266</v>
      </c>
      <c r="M9" s="149">
        <v>42.808642829578922</v>
      </c>
      <c r="N9" s="149">
        <v>54.542591449683741</v>
      </c>
      <c r="O9" s="149">
        <v>38.016022355309318</v>
      </c>
      <c r="P9" s="149">
        <v>24.184533983182476</v>
      </c>
      <c r="Q9" s="149">
        <v>33.173894507230685</v>
      </c>
      <c r="R9" s="149">
        <v>54.870396961308359</v>
      </c>
    </row>
    <row r="10" spans="1:18" s="188" customFormat="1" ht="12.75" customHeight="1">
      <c r="A10" s="186" t="s">
        <v>12</v>
      </c>
      <c r="B10" s="191" t="s">
        <v>142</v>
      </c>
      <c r="C10" s="149">
        <v>181.13262658975418</v>
      </c>
      <c r="D10" s="149">
        <v>150.56463959953376</v>
      </c>
      <c r="E10" s="149">
        <v>113.50870511690765</v>
      </c>
      <c r="F10" s="149">
        <v>86.138206675014786</v>
      </c>
      <c r="G10" s="149">
        <v>67.056186920982952</v>
      </c>
      <c r="H10" s="149">
        <v>52.899743669278848</v>
      </c>
      <c r="I10" s="149">
        <v>44.18942400941426</v>
      </c>
      <c r="J10" s="149">
        <v>38.213136862138526</v>
      </c>
      <c r="K10" s="149">
        <v>33.805488969462154</v>
      </c>
      <c r="L10" s="149">
        <v>30.486347970121301</v>
      </c>
      <c r="M10" s="149">
        <v>27.577578799042431</v>
      </c>
      <c r="N10" s="149">
        <v>31.467236189489583</v>
      </c>
      <c r="O10" s="149">
        <v>8.9249735944854258</v>
      </c>
      <c r="P10" s="149">
        <v>3.92</v>
      </c>
      <c r="Q10" s="149">
        <v>2.2956379999999998</v>
      </c>
      <c r="R10" s="149">
        <v>21.582422000000001</v>
      </c>
    </row>
    <row r="11" spans="1:18" s="188" customFormat="1" ht="12.75" customHeight="1">
      <c r="A11" s="186" t="s">
        <v>105</v>
      </c>
      <c r="B11" s="189" t="s">
        <v>143</v>
      </c>
      <c r="C11" s="149">
        <v>3.2641738567672149E-2</v>
      </c>
      <c r="D11" s="149">
        <v>3.1876697819992333E-2</v>
      </c>
      <c r="E11" s="149">
        <v>3.1111657072312515E-2</v>
      </c>
      <c r="F11" s="149">
        <v>3.0346616324632699E-2</v>
      </c>
      <c r="G11" s="149">
        <v>2.9581575576952884E-2</v>
      </c>
      <c r="H11" s="149">
        <v>2.715278387379811E-2</v>
      </c>
      <c r="I11" s="149">
        <v>2.3909052556340658E-2</v>
      </c>
      <c r="J11" s="149">
        <v>2.0676504649145028E-2</v>
      </c>
      <c r="K11" s="149">
        <v>2.3182786578856088E-2</v>
      </c>
      <c r="L11" s="149">
        <v>2.6619224008742493E-2</v>
      </c>
      <c r="M11" s="149">
        <v>3.0652265075104011E-2</v>
      </c>
      <c r="N11" s="149">
        <v>0</v>
      </c>
      <c r="O11" s="149">
        <v>0.15090454494294525</v>
      </c>
      <c r="P11" s="149">
        <v>0</v>
      </c>
      <c r="Q11" s="149">
        <v>1.5010179999999997</v>
      </c>
      <c r="R11" s="149">
        <v>7.6E-3</v>
      </c>
    </row>
    <row r="12" spans="1:18" s="188" customFormat="1" ht="12.75" customHeight="1">
      <c r="A12" s="186" t="s">
        <v>106</v>
      </c>
      <c r="B12" s="189" t="s">
        <v>144</v>
      </c>
      <c r="C12" s="149">
        <v>44.933492269424256</v>
      </c>
      <c r="D12" s="149">
        <v>43.392718031754228</v>
      </c>
      <c r="E12" s="149">
        <v>41.468545670242477</v>
      </c>
      <c r="F12" s="149">
        <v>39.228836315446983</v>
      </c>
      <c r="G12" s="149">
        <v>31.771812565870402</v>
      </c>
      <c r="H12" s="149">
        <v>24.384267084117234</v>
      </c>
      <c r="I12" s="149">
        <v>20.033262800198422</v>
      </c>
      <c r="J12" s="149">
        <v>14.59704006496337</v>
      </c>
      <c r="K12" s="149">
        <v>11.089170250054972</v>
      </c>
      <c r="L12" s="149">
        <v>11.574913155457217</v>
      </c>
      <c r="M12" s="149">
        <v>15.200411765461384</v>
      </c>
      <c r="N12" s="149">
        <v>23.075355260194161</v>
      </c>
      <c r="O12" s="149">
        <v>28.940144215880945</v>
      </c>
      <c r="P12" s="149">
        <v>20.264533983182474</v>
      </c>
      <c r="Q12" s="149">
        <v>29.377238507230686</v>
      </c>
      <c r="R12" s="149">
        <v>33.280374961308361</v>
      </c>
    </row>
    <row r="13" spans="1:18" s="188" customFormat="1" ht="12.75" customHeight="1">
      <c r="A13" s="186" t="s">
        <v>107</v>
      </c>
      <c r="B13" s="192" t="s">
        <v>145</v>
      </c>
      <c r="C13" s="149">
        <v>1536.2076700000002</v>
      </c>
      <c r="D13" s="149">
        <v>1296.0330495327371</v>
      </c>
      <c r="E13" s="149">
        <v>1244.7239879764106</v>
      </c>
      <c r="F13" s="149">
        <v>1206.1901132303256</v>
      </c>
      <c r="G13" s="149">
        <v>1147.4490000000003</v>
      </c>
      <c r="H13" s="149">
        <v>1072.6570602565719</v>
      </c>
      <c r="I13" s="149">
        <v>1074.6453650758681</v>
      </c>
      <c r="J13" s="149">
        <v>892.13490000000002</v>
      </c>
      <c r="K13" s="149">
        <v>916.61489319409907</v>
      </c>
      <c r="L13" s="149">
        <v>945.38594875957438</v>
      </c>
      <c r="M13" s="149">
        <v>852.45800000000008</v>
      </c>
      <c r="N13" s="149">
        <v>817.60399999999993</v>
      </c>
      <c r="O13" s="149">
        <v>740.37400000000002</v>
      </c>
      <c r="P13" s="149">
        <v>699.02600000000018</v>
      </c>
      <c r="Q13" s="149">
        <v>658.08163599999966</v>
      </c>
      <c r="R13" s="149">
        <v>638.54529100000002</v>
      </c>
    </row>
    <row r="14" spans="1:18" s="188" customFormat="1" ht="12.75" customHeight="1">
      <c r="A14" s="186" t="s">
        <v>108</v>
      </c>
      <c r="B14" s="189" t="s">
        <v>146</v>
      </c>
      <c r="C14" s="149">
        <v>50.987000000000002</v>
      </c>
      <c r="D14" s="149">
        <v>50.308704630207998</v>
      </c>
      <c r="E14" s="149">
        <v>55.914470512925995</v>
      </c>
      <c r="F14" s="149">
        <v>54.735879880653997</v>
      </c>
      <c r="G14" s="149">
        <v>57.258000000000003</v>
      </c>
      <c r="H14" s="149">
        <v>56.773423591007194</v>
      </c>
      <c r="I14" s="149">
        <v>56.763453217414401</v>
      </c>
      <c r="J14" s="149">
        <v>52.165900000000001</v>
      </c>
      <c r="K14" s="149">
        <v>58.261048613860979</v>
      </c>
      <c r="L14" s="149">
        <v>60.265556906190881</v>
      </c>
      <c r="M14" s="149">
        <v>58.360999999999997</v>
      </c>
      <c r="N14" s="149">
        <v>58.177</v>
      </c>
      <c r="O14" s="149">
        <v>65.391999999999996</v>
      </c>
      <c r="P14" s="149">
        <v>62.347000000000001</v>
      </c>
      <c r="Q14" s="149">
        <v>64.298076000000009</v>
      </c>
      <c r="R14" s="149">
        <v>59.802282000000005</v>
      </c>
    </row>
    <row r="15" spans="1:18" s="188" customFormat="1" ht="12.75" customHeight="1">
      <c r="A15" s="186" t="s">
        <v>109</v>
      </c>
      <c r="B15" s="189" t="s">
        <v>147</v>
      </c>
      <c r="C15" s="149">
        <v>9.5929000000000002</v>
      </c>
      <c r="D15" s="149">
        <v>7.3856071680194342</v>
      </c>
      <c r="E15" s="149">
        <v>7.3116826859886661</v>
      </c>
      <c r="F15" s="149">
        <v>5.9503039920864174</v>
      </c>
      <c r="G15" s="149">
        <v>4.9729999999999999</v>
      </c>
      <c r="H15" s="149">
        <v>4.6426824918597998</v>
      </c>
      <c r="I15" s="149">
        <v>4.9660725836435002</v>
      </c>
      <c r="J15" s="149">
        <v>4.7039</v>
      </c>
      <c r="K15" s="149">
        <v>4.4669071669653029</v>
      </c>
      <c r="L15" s="149">
        <v>4.0179703187201303</v>
      </c>
      <c r="M15" s="149">
        <v>4.4350000000000005</v>
      </c>
      <c r="N15" s="149">
        <v>2.8210000000000002</v>
      </c>
      <c r="O15" s="149">
        <v>3.2370000000000001</v>
      </c>
      <c r="P15" s="149">
        <v>2.7490000000000001</v>
      </c>
      <c r="Q15" s="149">
        <v>2.6398729999999997</v>
      </c>
      <c r="R15" s="149">
        <v>2.6865829999999997</v>
      </c>
    </row>
    <row r="16" spans="1:18" s="188" customFormat="1" ht="12.75" customHeight="1">
      <c r="A16" s="186" t="s">
        <v>73</v>
      </c>
      <c r="B16" s="189" t="s">
        <v>148</v>
      </c>
      <c r="C16" s="149">
        <v>0.33600000000000002</v>
      </c>
      <c r="D16" s="149">
        <v>0.31749357583799998</v>
      </c>
      <c r="E16" s="149">
        <v>0.24559057445999999</v>
      </c>
      <c r="F16" s="149">
        <v>0.17825866136310001</v>
      </c>
      <c r="G16" s="149">
        <v>0.10299999999999999</v>
      </c>
      <c r="H16" s="149">
        <v>5.4961858801919998E-2</v>
      </c>
      <c r="I16" s="149">
        <v>1.8115325285505E-2</v>
      </c>
      <c r="J16" s="149">
        <v>6.4999999999999997E-3</v>
      </c>
      <c r="K16" s="149">
        <v>1.6046233622875244E-2</v>
      </c>
      <c r="L16" s="149">
        <v>3.2914610158637482E-2</v>
      </c>
      <c r="M16" s="149">
        <v>6.6000000000000003E-2</v>
      </c>
      <c r="N16" s="149">
        <v>6.2E-2</v>
      </c>
      <c r="O16" s="149">
        <v>1.5509999999999999</v>
      </c>
      <c r="P16" s="149">
        <v>4.9000000000000002E-2</v>
      </c>
      <c r="Q16" s="149">
        <v>5.842399999999999E-2</v>
      </c>
      <c r="R16" s="149">
        <v>7.4616000000000002E-2</v>
      </c>
    </row>
    <row r="17" spans="1:18" s="188" customFormat="1" ht="12.75" customHeight="1">
      <c r="A17" s="186" t="s">
        <v>74</v>
      </c>
      <c r="B17" s="189" t="s">
        <v>149</v>
      </c>
      <c r="C17" s="149">
        <v>234.708</v>
      </c>
      <c r="D17" s="149">
        <v>201.50185426519334</v>
      </c>
      <c r="E17" s="149">
        <v>222.1717160325</v>
      </c>
      <c r="F17" s="149">
        <v>230.16891661053327</v>
      </c>
      <c r="G17" s="149">
        <v>226.55699999999999</v>
      </c>
      <c r="H17" s="149">
        <v>224.54132436148001</v>
      </c>
      <c r="I17" s="149">
        <v>239.36373149490001</v>
      </c>
      <c r="J17" s="149">
        <v>225.4324</v>
      </c>
      <c r="K17" s="149">
        <v>212.92271004736048</v>
      </c>
      <c r="L17" s="149">
        <v>235.80633149857709</v>
      </c>
      <c r="M17" s="149">
        <v>222.541</v>
      </c>
      <c r="N17" s="149">
        <v>242.84</v>
      </c>
      <c r="O17" s="149">
        <v>234.131</v>
      </c>
      <c r="P17" s="149">
        <v>223.7</v>
      </c>
      <c r="Q17" s="149">
        <v>203.52758999999998</v>
      </c>
      <c r="R17" s="149">
        <v>199.99692000000002</v>
      </c>
    </row>
    <row r="18" spans="1:18" s="188" customFormat="1" ht="12.75" customHeight="1">
      <c r="A18" s="186" t="s">
        <v>75</v>
      </c>
      <c r="B18" s="189" t="s">
        <v>150</v>
      </c>
      <c r="C18" s="149">
        <v>1E-3</v>
      </c>
      <c r="D18" s="149">
        <v>7.5000000000000002E-4</v>
      </c>
      <c r="E18" s="149">
        <v>5.0000000000000001E-4</v>
      </c>
      <c r="F18" s="149">
        <v>2.5000000000000001E-4</v>
      </c>
      <c r="G18" s="149">
        <v>0</v>
      </c>
      <c r="H18" s="149">
        <v>0</v>
      </c>
      <c r="I18" s="149">
        <v>0</v>
      </c>
      <c r="J18" s="149">
        <v>0</v>
      </c>
      <c r="K18" s="149">
        <v>0</v>
      </c>
      <c r="L18" s="149">
        <v>0</v>
      </c>
      <c r="M18" s="149">
        <v>0</v>
      </c>
      <c r="N18" s="149">
        <v>0</v>
      </c>
      <c r="O18" s="149">
        <v>1E-3</v>
      </c>
      <c r="P18" s="149">
        <v>0</v>
      </c>
      <c r="Q18" s="149">
        <v>0</v>
      </c>
      <c r="R18" s="149">
        <v>1E-4</v>
      </c>
    </row>
    <row r="19" spans="1:18" s="188" customFormat="1" ht="12.75" customHeight="1">
      <c r="A19" s="186" t="s">
        <v>76</v>
      </c>
      <c r="B19" s="189" t="s">
        <v>151</v>
      </c>
      <c r="C19" s="149">
        <v>67.580269999999999</v>
      </c>
      <c r="D19" s="149">
        <v>84.467903019392011</v>
      </c>
      <c r="E19" s="149">
        <v>87.395214388422005</v>
      </c>
      <c r="F19" s="149">
        <v>84.029615178948006</v>
      </c>
      <c r="G19" s="149">
        <v>81.022999999999996</v>
      </c>
      <c r="H19" s="149">
        <v>69.546462345359998</v>
      </c>
      <c r="I19" s="149">
        <v>51.427061116402001</v>
      </c>
      <c r="J19" s="149">
        <v>33.065800000000003</v>
      </c>
      <c r="K19" s="149">
        <v>34.519690936736978</v>
      </c>
      <c r="L19" s="149">
        <v>36.99607950003147</v>
      </c>
      <c r="M19" s="149">
        <v>37.412999999999997</v>
      </c>
      <c r="N19" s="149">
        <v>27.771000000000001</v>
      </c>
      <c r="O19" s="149">
        <v>31.007000000000001</v>
      </c>
      <c r="P19" s="149">
        <v>32.070999999999998</v>
      </c>
      <c r="Q19" s="149">
        <v>30.498892000000005</v>
      </c>
      <c r="R19" s="149">
        <v>29.519622999999996</v>
      </c>
    </row>
    <row r="20" spans="1:18" s="188" customFormat="1" ht="12.75" customHeight="1">
      <c r="A20" s="186" t="s">
        <v>110</v>
      </c>
      <c r="B20" s="193" t="s">
        <v>152</v>
      </c>
      <c r="C20" s="162" t="s">
        <v>415</v>
      </c>
      <c r="D20" s="162" t="s">
        <v>415</v>
      </c>
      <c r="E20" s="162" t="s">
        <v>415</v>
      </c>
      <c r="F20" s="162" t="s">
        <v>415</v>
      </c>
      <c r="G20" s="162" t="s">
        <v>415</v>
      </c>
      <c r="H20" s="162" t="s">
        <v>415</v>
      </c>
      <c r="I20" s="162" t="s">
        <v>415</v>
      </c>
      <c r="J20" s="162" t="s">
        <v>415</v>
      </c>
      <c r="K20" s="162" t="s">
        <v>415</v>
      </c>
      <c r="L20" s="162" t="s">
        <v>415</v>
      </c>
      <c r="M20" s="162" t="s">
        <v>415</v>
      </c>
      <c r="N20" s="162" t="s">
        <v>415</v>
      </c>
      <c r="O20" s="162" t="s">
        <v>415</v>
      </c>
      <c r="P20" s="162" t="s">
        <v>415</v>
      </c>
      <c r="Q20" s="162" t="s">
        <v>415</v>
      </c>
      <c r="R20" s="162" t="s">
        <v>415</v>
      </c>
    </row>
    <row r="21" spans="1:18" s="188" customFormat="1" ht="12.75" customHeight="1">
      <c r="A21" s="186" t="s">
        <v>111</v>
      </c>
      <c r="B21" s="194" t="s">
        <v>153</v>
      </c>
      <c r="C21" s="162" t="s">
        <v>415</v>
      </c>
      <c r="D21" s="162" t="s">
        <v>415</v>
      </c>
      <c r="E21" s="162" t="s">
        <v>415</v>
      </c>
      <c r="F21" s="162" t="s">
        <v>415</v>
      </c>
      <c r="G21" s="162" t="s">
        <v>415</v>
      </c>
      <c r="H21" s="162" t="s">
        <v>415</v>
      </c>
      <c r="I21" s="162" t="s">
        <v>415</v>
      </c>
      <c r="J21" s="162" t="s">
        <v>415</v>
      </c>
      <c r="K21" s="162" t="s">
        <v>415</v>
      </c>
      <c r="L21" s="162" t="s">
        <v>415</v>
      </c>
      <c r="M21" s="162" t="s">
        <v>415</v>
      </c>
      <c r="N21" s="162" t="s">
        <v>415</v>
      </c>
      <c r="O21" s="162" t="s">
        <v>415</v>
      </c>
      <c r="P21" s="162" t="s">
        <v>415</v>
      </c>
      <c r="Q21" s="162" t="s">
        <v>415</v>
      </c>
      <c r="R21" s="162" t="s">
        <v>415</v>
      </c>
    </row>
    <row r="22" spans="1:18" s="188" customFormat="1" ht="12.75" customHeight="1">
      <c r="A22" s="186" t="s">
        <v>77</v>
      </c>
      <c r="B22" s="189" t="s">
        <v>427</v>
      </c>
      <c r="C22" s="149">
        <v>680.37</v>
      </c>
      <c r="D22" s="149">
        <v>543.00511754935008</v>
      </c>
      <c r="E22" s="149">
        <v>547.56231319547703</v>
      </c>
      <c r="F22" s="149">
        <v>541.48342957874002</v>
      </c>
      <c r="G22" s="149">
        <v>514.05700000000002</v>
      </c>
      <c r="H22" s="149">
        <v>522.84385564069999</v>
      </c>
      <c r="I22" s="149">
        <v>562.3845003877899</v>
      </c>
      <c r="J22" s="149">
        <v>488.1592</v>
      </c>
      <c r="K22" s="149">
        <v>514.57636503412857</v>
      </c>
      <c r="L22" s="149">
        <v>510.26537305076869</v>
      </c>
      <c r="M22" s="149">
        <v>431.17599999999999</v>
      </c>
      <c r="N22" s="149">
        <v>393.37</v>
      </c>
      <c r="O22" s="149">
        <v>309.61399999999998</v>
      </c>
      <c r="P22" s="149">
        <v>282.375</v>
      </c>
      <c r="Q22" s="149">
        <v>263.83709099999993</v>
      </c>
      <c r="R22" s="149">
        <v>256.96468300000004</v>
      </c>
    </row>
    <row r="23" spans="1:18" s="188" customFormat="1" ht="12.75" customHeight="1">
      <c r="A23" s="186" t="s">
        <v>21</v>
      </c>
      <c r="B23" s="189" t="s">
        <v>154</v>
      </c>
      <c r="C23" s="162" t="s">
        <v>415</v>
      </c>
      <c r="D23" s="162" t="s">
        <v>415</v>
      </c>
      <c r="E23" s="162" t="s">
        <v>415</v>
      </c>
      <c r="F23" s="162" t="s">
        <v>415</v>
      </c>
      <c r="G23" s="162" t="s">
        <v>415</v>
      </c>
      <c r="H23" s="162" t="s">
        <v>415</v>
      </c>
      <c r="I23" s="162" t="s">
        <v>415</v>
      </c>
      <c r="J23" s="162" t="s">
        <v>415</v>
      </c>
      <c r="K23" s="162" t="s">
        <v>415</v>
      </c>
      <c r="L23" s="162" t="s">
        <v>415</v>
      </c>
      <c r="M23" s="162" t="s">
        <v>415</v>
      </c>
      <c r="N23" s="162" t="s">
        <v>415</v>
      </c>
      <c r="O23" s="162" t="s">
        <v>415</v>
      </c>
      <c r="P23" s="149">
        <v>8.2620000000000005</v>
      </c>
      <c r="Q23" s="149">
        <v>7.7327839999999997</v>
      </c>
      <c r="R23" s="149">
        <v>11.236455000000001</v>
      </c>
    </row>
    <row r="24" spans="1:18" s="188" customFormat="1" ht="12.75" customHeight="1">
      <c r="A24" s="186" t="s">
        <v>22</v>
      </c>
      <c r="B24" s="189" t="s">
        <v>155</v>
      </c>
      <c r="C24" s="149">
        <v>9.4610000000000003</v>
      </c>
      <c r="D24" s="149">
        <v>8.0108584142399994</v>
      </c>
      <c r="E24" s="149">
        <v>8.7013245581799996</v>
      </c>
      <c r="F24" s="149">
        <v>8.1068166460380002</v>
      </c>
      <c r="G24" s="149">
        <v>6.9089999999999998</v>
      </c>
      <c r="H24" s="149">
        <v>5.9861767244831254</v>
      </c>
      <c r="I24" s="149">
        <v>5.69398218894362</v>
      </c>
      <c r="J24" s="149">
        <v>4.9405000000000001</v>
      </c>
      <c r="K24" s="149">
        <v>4.0316246729305503</v>
      </c>
      <c r="L24" s="149">
        <v>3.3733070106433343</v>
      </c>
      <c r="M24" s="149">
        <v>2.5219999999999998</v>
      </c>
      <c r="N24" s="149">
        <v>1.3819999999999999</v>
      </c>
      <c r="O24" s="149">
        <v>0.10299999999999999</v>
      </c>
      <c r="P24" s="149">
        <v>0.625</v>
      </c>
      <c r="Q24" s="149">
        <v>1.059863</v>
      </c>
      <c r="R24" s="149">
        <v>1.490931</v>
      </c>
    </row>
    <row r="25" spans="1:18" s="188" customFormat="1" ht="12.75" customHeight="1">
      <c r="A25" s="186" t="s">
        <v>78</v>
      </c>
      <c r="B25" s="189" t="s">
        <v>156</v>
      </c>
      <c r="C25" s="149">
        <v>11.286</v>
      </c>
      <c r="D25" s="149">
        <v>11.689252915319999</v>
      </c>
      <c r="E25" s="149">
        <v>12.169299363033598</v>
      </c>
      <c r="F25" s="149">
        <v>9.957789797774721</v>
      </c>
      <c r="G25" s="149">
        <v>10.606</v>
      </c>
      <c r="H25" s="149">
        <v>8.8506442567640917</v>
      </c>
      <c r="I25" s="149">
        <v>7.5247421693325682</v>
      </c>
      <c r="J25" s="149">
        <v>6.2833000000000006</v>
      </c>
      <c r="K25" s="149">
        <v>6.7214773271274533</v>
      </c>
      <c r="L25" s="149">
        <v>7.1839065377896985</v>
      </c>
      <c r="M25" s="149">
        <v>7.6710000000000003</v>
      </c>
      <c r="N25" s="149">
        <v>5.0380000000000003</v>
      </c>
      <c r="O25" s="149">
        <v>5.0650000000000004</v>
      </c>
      <c r="P25" s="149">
        <v>5.6050000000000004</v>
      </c>
      <c r="Q25" s="149">
        <v>2.8213210000000002</v>
      </c>
      <c r="R25" s="149">
        <v>3.4370229999999999</v>
      </c>
    </row>
    <row r="26" spans="1:18" s="188" customFormat="1" ht="12.75" customHeight="1">
      <c r="A26" s="186" t="s">
        <v>62</v>
      </c>
      <c r="B26" s="194" t="s">
        <v>157</v>
      </c>
      <c r="C26" s="162" t="s">
        <v>415</v>
      </c>
      <c r="D26" s="162" t="s">
        <v>415</v>
      </c>
      <c r="E26" s="162" t="s">
        <v>415</v>
      </c>
      <c r="F26" s="162" t="s">
        <v>415</v>
      </c>
      <c r="G26" s="162" t="s">
        <v>415</v>
      </c>
      <c r="H26" s="162" t="s">
        <v>415</v>
      </c>
      <c r="I26" s="162" t="s">
        <v>415</v>
      </c>
      <c r="J26" s="162" t="s">
        <v>415</v>
      </c>
      <c r="K26" s="162" t="s">
        <v>415</v>
      </c>
      <c r="L26" s="162" t="s">
        <v>415</v>
      </c>
      <c r="M26" s="162" t="s">
        <v>415</v>
      </c>
      <c r="N26" s="162" t="s">
        <v>415</v>
      </c>
      <c r="O26" s="162" t="s">
        <v>415</v>
      </c>
      <c r="P26" s="162" t="s">
        <v>415</v>
      </c>
      <c r="Q26" s="162" t="s">
        <v>415</v>
      </c>
      <c r="R26" s="162" t="s">
        <v>415</v>
      </c>
    </row>
    <row r="27" spans="1:18" s="188" customFormat="1" ht="12.75" customHeight="1">
      <c r="A27" s="186" t="s">
        <v>112</v>
      </c>
      <c r="B27" s="194" t="s">
        <v>158</v>
      </c>
      <c r="C27" s="162" t="s">
        <v>415</v>
      </c>
      <c r="D27" s="162" t="s">
        <v>415</v>
      </c>
      <c r="E27" s="162" t="s">
        <v>415</v>
      </c>
      <c r="F27" s="162" t="s">
        <v>415</v>
      </c>
      <c r="G27" s="162" t="s">
        <v>415</v>
      </c>
      <c r="H27" s="162" t="s">
        <v>415</v>
      </c>
      <c r="I27" s="162" t="s">
        <v>415</v>
      </c>
      <c r="J27" s="162" t="s">
        <v>415</v>
      </c>
      <c r="K27" s="162" t="s">
        <v>415</v>
      </c>
      <c r="L27" s="162" t="s">
        <v>415</v>
      </c>
      <c r="M27" s="162" t="s">
        <v>415</v>
      </c>
      <c r="N27" s="162" t="s">
        <v>415</v>
      </c>
      <c r="O27" s="162" t="s">
        <v>415</v>
      </c>
      <c r="P27" s="162" t="s">
        <v>415</v>
      </c>
      <c r="Q27" s="162" t="s">
        <v>415</v>
      </c>
      <c r="R27" s="162" t="s">
        <v>415</v>
      </c>
    </row>
    <row r="28" spans="1:18" s="188" customFormat="1" ht="12.75" customHeight="1">
      <c r="A28" s="186" t="s">
        <v>23</v>
      </c>
      <c r="B28" s="189" t="s">
        <v>159</v>
      </c>
      <c r="C28" s="149">
        <v>444.09699999999998</v>
      </c>
      <c r="D28" s="149">
        <v>365.59180314176007</v>
      </c>
      <c r="E28" s="149">
        <v>284.27256598418995</v>
      </c>
      <c r="F28" s="149">
        <v>254.65240106258003</v>
      </c>
      <c r="G28" s="149">
        <v>230.667</v>
      </c>
      <c r="H28" s="149">
        <v>165.71438251967001</v>
      </c>
      <c r="I28" s="149">
        <v>133.35313496764601</v>
      </c>
      <c r="J28" s="149">
        <v>64.298299999999998</v>
      </c>
      <c r="K28" s="149">
        <v>69.668123308661166</v>
      </c>
      <c r="L28" s="149">
        <v>75.456472111313587</v>
      </c>
      <c r="M28" s="149">
        <v>75.277000000000001</v>
      </c>
      <c r="N28" s="149">
        <v>73.611000000000004</v>
      </c>
      <c r="O28" s="149">
        <v>74.248000000000005</v>
      </c>
      <c r="P28" s="149">
        <v>68.105999999999995</v>
      </c>
      <c r="Q28" s="149">
        <v>69.522300999999999</v>
      </c>
      <c r="R28" s="149">
        <v>63.109135000000002</v>
      </c>
    </row>
    <row r="29" spans="1:18" s="188" customFormat="1" ht="12.75" customHeight="1">
      <c r="A29" s="186" t="s">
        <v>113</v>
      </c>
      <c r="B29" s="194" t="s">
        <v>160</v>
      </c>
      <c r="C29" s="162" t="s">
        <v>415</v>
      </c>
      <c r="D29" s="162" t="s">
        <v>415</v>
      </c>
      <c r="E29" s="162" t="s">
        <v>415</v>
      </c>
      <c r="F29" s="162" t="s">
        <v>415</v>
      </c>
      <c r="G29" s="162" t="s">
        <v>415</v>
      </c>
      <c r="H29" s="162" t="s">
        <v>415</v>
      </c>
      <c r="I29" s="162" t="s">
        <v>415</v>
      </c>
      <c r="J29" s="162" t="s">
        <v>415</v>
      </c>
      <c r="K29" s="162" t="s">
        <v>415</v>
      </c>
      <c r="L29" s="162" t="s">
        <v>415</v>
      </c>
      <c r="M29" s="162" t="s">
        <v>415</v>
      </c>
      <c r="N29" s="162" t="s">
        <v>415</v>
      </c>
      <c r="O29" s="162" t="s">
        <v>415</v>
      </c>
      <c r="P29" s="162" t="s">
        <v>415</v>
      </c>
      <c r="Q29" s="162" t="s">
        <v>415</v>
      </c>
      <c r="R29" s="162" t="s">
        <v>415</v>
      </c>
    </row>
    <row r="30" spans="1:18" s="188" customFormat="1" ht="12.75" customHeight="1">
      <c r="A30" s="186" t="s">
        <v>114</v>
      </c>
      <c r="B30" s="194" t="s">
        <v>161</v>
      </c>
      <c r="C30" s="162" t="s">
        <v>415</v>
      </c>
      <c r="D30" s="162" t="s">
        <v>415</v>
      </c>
      <c r="E30" s="162" t="s">
        <v>415</v>
      </c>
      <c r="F30" s="162" t="s">
        <v>415</v>
      </c>
      <c r="G30" s="162" t="s">
        <v>415</v>
      </c>
      <c r="H30" s="162" t="s">
        <v>415</v>
      </c>
      <c r="I30" s="162" t="s">
        <v>415</v>
      </c>
      <c r="J30" s="162" t="s">
        <v>415</v>
      </c>
      <c r="K30" s="162" t="s">
        <v>415</v>
      </c>
      <c r="L30" s="162" t="s">
        <v>415</v>
      </c>
      <c r="M30" s="162" t="s">
        <v>415</v>
      </c>
      <c r="N30" s="162" t="s">
        <v>415</v>
      </c>
      <c r="O30" s="162" t="s">
        <v>415</v>
      </c>
      <c r="P30" s="162" t="s">
        <v>415</v>
      </c>
      <c r="Q30" s="162" t="s">
        <v>415</v>
      </c>
      <c r="R30" s="162" t="s">
        <v>415</v>
      </c>
    </row>
    <row r="31" spans="1:18" s="188" customFormat="1" ht="12.75" customHeight="1">
      <c r="A31" s="186" t="s">
        <v>115</v>
      </c>
      <c r="B31" s="194" t="s">
        <v>162</v>
      </c>
      <c r="C31" s="162" t="s">
        <v>415</v>
      </c>
      <c r="D31" s="162" t="s">
        <v>415</v>
      </c>
      <c r="E31" s="162" t="s">
        <v>415</v>
      </c>
      <c r="F31" s="162" t="s">
        <v>415</v>
      </c>
      <c r="G31" s="162" t="s">
        <v>415</v>
      </c>
      <c r="H31" s="162" t="s">
        <v>415</v>
      </c>
      <c r="I31" s="162" t="s">
        <v>415</v>
      </c>
      <c r="J31" s="162" t="s">
        <v>415</v>
      </c>
      <c r="K31" s="162" t="s">
        <v>415</v>
      </c>
      <c r="L31" s="162" t="s">
        <v>415</v>
      </c>
      <c r="M31" s="162" t="s">
        <v>415</v>
      </c>
      <c r="N31" s="162" t="s">
        <v>415</v>
      </c>
      <c r="O31" s="162" t="s">
        <v>415</v>
      </c>
      <c r="P31" s="162" t="s">
        <v>415</v>
      </c>
      <c r="Q31" s="162" t="s">
        <v>415</v>
      </c>
      <c r="R31" s="162" t="s">
        <v>415</v>
      </c>
    </row>
    <row r="32" spans="1:18" s="188" customFormat="1" ht="12.75" customHeight="1">
      <c r="A32" s="186" t="s">
        <v>24</v>
      </c>
      <c r="B32" s="189" t="s">
        <v>163</v>
      </c>
      <c r="C32" s="149">
        <v>6.9785000000000004</v>
      </c>
      <c r="D32" s="149">
        <v>5.4195906137446004</v>
      </c>
      <c r="E32" s="149">
        <v>4.0768715531772006</v>
      </c>
      <c r="F32" s="149">
        <v>3.112262545389</v>
      </c>
      <c r="G32" s="149">
        <v>2.34</v>
      </c>
      <c r="H32" s="149">
        <v>1.6868812163487998</v>
      </c>
      <c r="I32" s="149">
        <v>1.482169170768</v>
      </c>
      <c r="J32" s="149">
        <v>1.6736</v>
      </c>
      <c r="K32" s="149">
        <v>1.6016196362834756</v>
      </c>
      <c r="L32" s="149">
        <v>1.5321273512619953</v>
      </c>
      <c r="M32" s="149">
        <v>1.35</v>
      </c>
      <c r="N32" s="149">
        <v>2.3159999999999998</v>
      </c>
      <c r="O32" s="149">
        <v>4.13</v>
      </c>
      <c r="P32" s="149">
        <v>2.8769999999999998</v>
      </c>
      <c r="Q32" s="149">
        <v>1.3039090000000002</v>
      </c>
      <c r="R32" s="149">
        <v>1.257387</v>
      </c>
    </row>
    <row r="33" spans="1:18" s="188" customFormat="1" ht="12.75" customHeight="1">
      <c r="A33" s="186" t="s">
        <v>25</v>
      </c>
      <c r="B33" s="191" t="s">
        <v>431</v>
      </c>
      <c r="C33" s="149">
        <v>0.97440000000000004</v>
      </c>
      <c r="D33" s="149">
        <v>0.75691607481255996</v>
      </c>
      <c r="E33" s="149">
        <v>0.74115430640256996</v>
      </c>
      <c r="F33" s="149">
        <v>0.74650568815483698</v>
      </c>
      <c r="G33" s="149">
        <v>0.621</v>
      </c>
      <c r="H33" s="149">
        <v>0.5769251570401388</v>
      </c>
      <c r="I33" s="149">
        <v>0.53605711084688001</v>
      </c>
      <c r="J33" s="149">
        <v>0.4405</v>
      </c>
      <c r="K33" s="149">
        <v>0.43788933655067014</v>
      </c>
      <c r="L33" s="149">
        <v>0.64823253029986083</v>
      </c>
      <c r="M33" s="149">
        <v>0.86899999999999999</v>
      </c>
      <c r="N33" s="149">
        <v>0.92399999999999993</v>
      </c>
      <c r="O33" s="149">
        <v>0.81100000000000005</v>
      </c>
      <c r="P33" s="149">
        <v>0.60899999999999999</v>
      </c>
      <c r="Q33" s="149">
        <v>0.36496000000000001</v>
      </c>
      <c r="R33" s="149">
        <v>1.1604000000000001E-2</v>
      </c>
    </row>
    <row r="34" spans="1:18" s="188" customFormat="1" ht="12.75" customHeight="1">
      <c r="A34" s="186" t="s">
        <v>26</v>
      </c>
      <c r="B34" s="191" t="s">
        <v>165</v>
      </c>
      <c r="C34" s="149">
        <v>1.4316</v>
      </c>
      <c r="D34" s="149">
        <v>1.1577670374447999</v>
      </c>
      <c r="E34" s="149">
        <v>0.84961089407309998</v>
      </c>
      <c r="F34" s="149">
        <v>0.66145276421023991</v>
      </c>
      <c r="G34" s="149">
        <v>0.63100000000000001</v>
      </c>
      <c r="H34" s="149">
        <v>0.52950540300280002</v>
      </c>
      <c r="I34" s="149">
        <v>0.53529282914505005</v>
      </c>
      <c r="J34" s="149">
        <v>0.58529999999999993</v>
      </c>
      <c r="K34" s="149">
        <v>0.55596593221551349</v>
      </c>
      <c r="L34" s="149">
        <v>0.6089269546205176</v>
      </c>
      <c r="M34" s="149">
        <v>0.69199999999999995</v>
      </c>
      <c r="N34" s="149">
        <v>0.40500000000000003</v>
      </c>
      <c r="O34" s="149">
        <v>0.60699999999999998</v>
      </c>
      <c r="P34" s="149">
        <v>0.63100000000000001</v>
      </c>
      <c r="Q34" s="149">
        <v>1.7069299999999998</v>
      </c>
      <c r="R34" s="149">
        <v>0.56069900000000006</v>
      </c>
    </row>
    <row r="35" spans="1:18" s="188" customFormat="1" ht="12.75" customHeight="1">
      <c r="A35" s="186" t="s">
        <v>82</v>
      </c>
      <c r="B35" s="189" t="s">
        <v>220</v>
      </c>
      <c r="C35" s="149">
        <v>7.8964999999999996</v>
      </c>
      <c r="D35" s="149">
        <v>5.3869003698750992</v>
      </c>
      <c r="E35" s="149">
        <v>3.3517601010879998</v>
      </c>
      <c r="F35" s="149">
        <v>2.1030202743989999</v>
      </c>
      <c r="G35" s="149">
        <v>1.365</v>
      </c>
      <c r="H35" s="149">
        <v>0.80308036862581988</v>
      </c>
      <c r="I35" s="149">
        <v>0.72912676062091997</v>
      </c>
      <c r="J35" s="149">
        <v>1.0906</v>
      </c>
      <c r="K35" s="149">
        <v>0.82815852596032125</v>
      </c>
      <c r="L35" s="149">
        <v>0.76539109346850698</v>
      </c>
      <c r="M35" s="149">
        <v>0.752</v>
      </c>
      <c r="N35" s="149">
        <v>0.58099999999999996</v>
      </c>
      <c r="O35" s="149">
        <v>1.038</v>
      </c>
      <c r="P35" s="149">
        <v>0.82499999999999996</v>
      </c>
      <c r="Q35" s="149">
        <v>0.13379899999999997</v>
      </c>
      <c r="R35" s="149">
        <v>9.8409999999999997E-2</v>
      </c>
    </row>
    <row r="36" spans="1:18" s="188" customFormat="1" ht="12.75" customHeight="1">
      <c r="A36" s="186" t="s">
        <v>83</v>
      </c>
      <c r="B36" s="189" t="s">
        <v>167</v>
      </c>
      <c r="C36" s="149">
        <v>8.93</v>
      </c>
      <c r="D36" s="149">
        <v>9.6198547575393007</v>
      </c>
      <c r="E36" s="149">
        <v>8.7037588264925994</v>
      </c>
      <c r="F36" s="149">
        <v>9.1952815494548013</v>
      </c>
      <c r="G36" s="149">
        <v>9.3710000000000004</v>
      </c>
      <c r="H36" s="149">
        <v>9.2703853214279999</v>
      </c>
      <c r="I36" s="149">
        <v>9.15488975313</v>
      </c>
      <c r="J36" s="149">
        <v>8.6911000000000005</v>
      </c>
      <c r="K36" s="149">
        <v>7.5190600361101545</v>
      </c>
      <c r="L36" s="149">
        <v>7.9860850641737189</v>
      </c>
      <c r="M36" s="149">
        <v>8.89</v>
      </c>
      <c r="N36" s="149">
        <v>7.9459999999999997</v>
      </c>
      <c r="O36" s="149">
        <v>9.173</v>
      </c>
      <c r="P36" s="149">
        <v>7.335</v>
      </c>
      <c r="Q36" s="149">
        <v>7.9089230000000006</v>
      </c>
      <c r="R36" s="149">
        <v>8.0801619999999996</v>
      </c>
    </row>
    <row r="37" spans="1:18" s="188" customFormat="1" ht="12.75" customHeight="1">
      <c r="A37" s="186" t="s">
        <v>84</v>
      </c>
      <c r="B37" s="189" t="s">
        <v>168</v>
      </c>
      <c r="C37" s="149">
        <v>1.508</v>
      </c>
      <c r="D37" s="149">
        <v>1.1891400000000001</v>
      </c>
      <c r="E37" s="149">
        <v>0.91985699999999992</v>
      </c>
      <c r="F37" s="149">
        <v>0.70014300000000007</v>
      </c>
      <c r="G37" s="149">
        <v>0.53</v>
      </c>
      <c r="H37" s="149">
        <v>0.40942899999999999</v>
      </c>
      <c r="I37" s="149">
        <v>0.33842899999999998</v>
      </c>
      <c r="J37" s="149">
        <v>0.317</v>
      </c>
      <c r="K37" s="149">
        <v>0.3439731280839089</v>
      </c>
      <c r="L37" s="149">
        <v>0.37324136543794695</v>
      </c>
      <c r="M37" s="149">
        <v>0.40500000000000003</v>
      </c>
      <c r="N37" s="149">
        <v>0.318</v>
      </c>
      <c r="O37" s="149">
        <v>0.219</v>
      </c>
      <c r="P37" s="149">
        <v>0.17699999999999999</v>
      </c>
      <c r="Q37" s="149">
        <v>0.20807900000000001</v>
      </c>
      <c r="R37" s="149">
        <v>0.18690600000000002</v>
      </c>
    </row>
    <row r="38" spans="1:18" s="188" customFormat="1" ht="12.75" customHeight="1">
      <c r="A38" s="186" t="s">
        <v>116</v>
      </c>
      <c r="B38" s="189" t="s">
        <v>169</v>
      </c>
      <c r="C38" s="149">
        <v>6.9500000000000006E-2</v>
      </c>
      <c r="D38" s="149">
        <v>0.22353600000000001</v>
      </c>
      <c r="E38" s="149">
        <v>0.33629799999999999</v>
      </c>
      <c r="F38" s="149">
        <v>0.40778599999999998</v>
      </c>
      <c r="G38" s="149">
        <v>0.438</v>
      </c>
      <c r="H38" s="149">
        <v>0.42693999999999999</v>
      </c>
      <c r="I38" s="149">
        <v>0.37460700000000002</v>
      </c>
      <c r="J38" s="149">
        <v>0.28100000000000003</v>
      </c>
      <c r="K38" s="149">
        <v>0.14423325750054788</v>
      </c>
      <c r="L38" s="149">
        <v>7.4032856118218346E-2</v>
      </c>
      <c r="M38" s="149">
        <v>3.7999999999999999E-2</v>
      </c>
      <c r="N38" s="149">
        <v>4.2000000000000003E-2</v>
      </c>
      <c r="O38" s="149">
        <v>1.6E-2</v>
      </c>
      <c r="P38" s="149">
        <v>5.7999999999999996E-2</v>
      </c>
      <c r="Q38" s="149">
        <v>5.4769999999999999E-2</v>
      </c>
      <c r="R38" s="149">
        <v>3.1772000000000002E-2</v>
      </c>
    </row>
    <row r="39" spans="1:18" s="188" customFormat="1" ht="12.75" customHeight="1">
      <c r="A39" s="186" t="s">
        <v>85</v>
      </c>
      <c r="B39" s="189" t="s">
        <v>432</v>
      </c>
      <c r="C39" s="149">
        <v>0</v>
      </c>
      <c r="D39" s="149">
        <v>0</v>
      </c>
      <c r="E39" s="149">
        <v>0</v>
      </c>
      <c r="F39" s="149">
        <v>0</v>
      </c>
      <c r="G39" s="149">
        <v>0</v>
      </c>
      <c r="H39" s="149">
        <v>0</v>
      </c>
      <c r="I39" s="149">
        <v>0</v>
      </c>
      <c r="J39" s="149">
        <v>0</v>
      </c>
      <c r="K39" s="149">
        <v>0</v>
      </c>
      <c r="L39" s="149">
        <v>0</v>
      </c>
      <c r="M39" s="149">
        <v>0</v>
      </c>
      <c r="N39" s="149">
        <v>0</v>
      </c>
      <c r="O39" s="149">
        <v>3.1E-2</v>
      </c>
      <c r="P39" s="149">
        <v>0.625</v>
      </c>
      <c r="Q39" s="149">
        <v>0.40405100000000005</v>
      </c>
      <c r="R39" s="149">
        <v>0</v>
      </c>
    </row>
    <row r="40" spans="1:18" s="188" customFormat="1" ht="12.75" customHeight="1">
      <c r="A40" s="186" t="s">
        <v>117</v>
      </c>
      <c r="B40" s="192" t="s">
        <v>50</v>
      </c>
      <c r="C40" s="149">
        <v>0</v>
      </c>
      <c r="D40" s="149">
        <v>0</v>
      </c>
      <c r="E40" s="149">
        <v>0</v>
      </c>
      <c r="F40" s="149">
        <v>0</v>
      </c>
      <c r="G40" s="149">
        <v>0</v>
      </c>
      <c r="H40" s="149">
        <v>0</v>
      </c>
      <c r="I40" s="149">
        <v>0</v>
      </c>
      <c r="J40" s="149">
        <v>0</v>
      </c>
      <c r="K40" s="149">
        <v>0</v>
      </c>
      <c r="L40" s="149">
        <v>0</v>
      </c>
      <c r="M40" s="149">
        <v>0</v>
      </c>
      <c r="N40" s="149">
        <v>40.706468999999998</v>
      </c>
      <c r="O40" s="149">
        <v>145.83799999999999</v>
      </c>
      <c r="P40" s="149">
        <v>140.72900000000001</v>
      </c>
      <c r="Q40" s="149">
        <v>171.57443100000003</v>
      </c>
      <c r="R40" s="149">
        <v>168.17964800000001</v>
      </c>
    </row>
    <row r="41" spans="1:18" s="188" customFormat="1" ht="12.75" customHeight="1">
      <c r="A41" s="186" t="s">
        <v>118</v>
      </c>
      <c r="B41" s="189" t="s">
        <v>171</v>
      </c>
      <c r="C41" s="149" t="s">
        <v>415</v>
      </c>
      <c r="D41" s="149" t="s">
        <v>415</v>
      </c>
      <c r="E41" s="149" t="s">
        <v>415</v>
      </c>
      <c r="F41" s="149" t="s">
        <v>415</v>
      </c>
      <c r="G41" s="149" t="s">
        <v>415</v>
      </c>
      <c r="H41" s="149" t="s">
        <v>415</v>
      </c>
      <c r="I41" s="149" t="s">
        <v>415</v>
      </c>
      <c r="J41" s="149" t="s">
        <v>415</v>
      </c>
      <c r="K41" s="149" t="s">
        <v>415</v>
      </c>
      <c r="L41" s="149" t="s">
        <v>415</v>
      </c>
      <c r="M41" s="149" t="s">
        <v>415</v>
      </c>
      <c r="N41" s="162" t="s">
        <v>415</v>
      </c>
      <c r="O41" s="162" t="s">
        <v>415</v>
      </c>
      <c r="P41" s="162" t="s">
        <v>415</v>
      </c>
      <c r="Q41" s="162" t="s">
        <v>415</v>
      </c>
      <c r="R41" s="162" t="s">
        <v>415</v>
      </c>
    </row>
    <row r="42" spans="1:18" s="188" customFormat="1" ht="12.75" customHeight="1">
      <c r="A42" s="186" t="s">
        <v>119</v>
      </c>
      <c r="B42" s="189" t="s">
        <v>88</v>
      </c>
      <c r="C42" s="149" t="s">
        <v>415</v>
      </c>
      <c r="D42" s="149" t="s">
        <v>415</v>
      </c>
      <c r="E42" s="149" t="s">
        <v>415</v>
      </c>
      <c r="F42" s="149" t="s">
        <v>415</v>
      </c>
      <c r="G42" s="149" t="s">
        <v>415</v>
      </c>
      <c r="H42" s="149" t="s">
        <v>415</v>
      </c>
      <c r="I42" s="149" t="s">
        <v>415</v>
      </c>
      <c r="J42" s="149" t="s">
        <v>415</v>
      </c>
      <c r="K42" s="149" t="s">
        <v>415</v>
      </c>
      <c r="L42" s="149" t="s">
        <v>415</v>
      </c>
      <c r="M42" s="149" t="s">
        <v>415</v>
      </c>
      <c r="N42" s="162" t="s">
        <v>415</v>
      </c>
      <c r="O42" s="162" t="s">
        <v>415</v>
      </c>
      <c r="P42" s="162" t="s">
        <v>415</v>
      </c>
      <c r="Q42" s="162" t="s">
        <v>415</v>
      </c>
      <c r="R42" s="162" t="s">
        <v>415</v>
      </c>
    </row>
    <row r="43" spans="1:18" s="188" customFormat="1" ht="12.75" customHeight="1">
      <c r="A43" s="186" t="s">
        <v>120</v>
      </c>
      <c r="B43" s="192" t="s">
        <v>172</v>
      </c>
      <c r="C43" s="149">
        <v>0</v>
      </c>
      <c r="D43" s="149">
        <v>0</v>
      </c>
      <c r="E43" s="149">
        <v>0</v>
      </c>
      <c r="F43" s="149">
        <v>0</v>
      </c>
      <c r="G43" s="149">
        <v>0</v>
      </c>
      <c r="H43" s="149">
        <v>0</v>
      </c>
      <c r="I43" s="149">
        <v>0</v>
      </c>
      <c r="J43" s="149">
        <v>0</v>
      </c>
      <c r="K43" s="149">
        <v>0</v>
      </c>
      <c r="L43" s="149">
        <v>0</v>
      </c>
      <c r="M43" s="149">
        <v>0</v>
      </c>
      <c r="N43" s="149">
        <v>0</v>
      </c>
      <c r="O43" s="149">
        <v>0</v>
      </c>
      <c r="P43" s="149">
        <v>0</v>
      </c>
      <c r="Q43" s="149">
        <v>4.7998679999999991</v>
      </c>
      <c r="R43" s="149">
        <v>4.9896409999999998</v>
      </c>
    </row>
    <row r="44" spans="1:18" s="188" customFormat="1" ht="12.75" customHeight="1">
      <c r="A44" s="186" t="s">
        <v>86</v>
      </c>
      <c r="B44" s="189" t="s">
        <v>51</v>
      </c>
      <c r="C44" s="149">
        <v>0</v>
      </c>
      <c r="D44" s="149">
        <v>0</v>
      </c>
      <c r="E44" s="149">
        <v>0</v>
      </c>
      <c r="F44" s="149">
        <v>0</v>
      </c>
      <c r="G44" s="149">
        <v>0</v>
      </c>
      <c r="H44" s="149">
        <v>0</v>
      </c>
      <c r="I44" s="149">
        <v>0</v>
      </c>
      <c r="J44" s="149">
        <v>0</v>
      </c>
      <c r="K44" s="149">
        <v>0</v>
      </c>
      <c r="L44" s="149">
        <v>0</v>
      </c>
      <c r="M44" s="149">
        <v>0</v>
      </c>
      <c r="N44" s="149">
        <v>0</v>
      </c>
      <c r="O44" s="149">
        <v>0</v>
      </c>
      <c r="P44" s="149">
        <v>0</v>
      </c>
      <c r="Q44" s="149">
        <v>4.7998679999999991</v>
      </c>
      <c r="R44" s="149">
        <v>4.9896409999999998</v>
      </c>
    </row>
    <row r="45" spans="1:18" s="188" customFormat="1" ht="12.75" customHeight="1">
      <c r="A45" s="186" t="s">
        <v>121</v>
      </c>
      <c r="B45" s="189" t="s">
        <v>173</v>
      </c>
      <c r="C45" s="149">
        <v>0</v>
      </c>
      <c r="D45" s="149">
        <v>0</v>
      </c>
      <c r="E45" s="149">
        <v>0</v>
      </c>
      <c r="F45" s="149">
        <v>0</v>
      </c>
      <c r="G45" s="149">
        <v>0</v>
      </c>
      <c r="H45" s="149">
        <v>0</v>
      </c>
      <c r="I45" s="149">
        <v>0</v>
      </c>
      <c r="J45" s="149">
        <v>0</v>
      </c>
      <c r="K45" s="149">
        <v>0</v>
      </c>
      <c r="L45" s="149">
        <v>0</v>
      </c>
      <c r="M45" s="149">
        <v>0</v>
      </c>
      <c r="N45" s="149">
        <v>0</v>
      </c>
      <c r="O45" s="149">
        <v>0</v>
      </c>
      <c r="P45" s="149">
        <v>0</v>
      </c>
      <c r="Q45" s="149">
        <v>0</v>
      </c>
      <c r="R45" s="149">
        <v>0</v>
      </c>
    </row>
    <row r="46" spans="1:18" s="188" customFormat="1" ht="12.75" customHeight="1">
      <c r="A46" s="186">
        <v>37</v>
      </c>
      <c r="B46" s="194" t="s">
        <v>174</v>
      </c>
      <c r="C46" s="149">
        <v>0</v>
      </c>
      <c r="D46" s="149">
        <v>0</v>
      </c>
      <c r="E46" s="149">
        <v>0</v>
      </c>
      <c r="F46" s="149">
        <v>0</v>
      </c>
      <c r="G46" s="149">
        <v>0</v>
      </c>
      <c r="H46" s="149">
        <v>0</v>
      </c>
      <c r="I46" s="149">
        <v>0</v>
      </c>
      <c r="J46" s="149">
        <v>0</v>
      </c>
      <c r="K46" s="149">
        <v>0</v>
      </c>
      <c r="L46" s="149">
        <v>0</v>
      </c>
      <c r="M46" s="149">
        <v>0</v>
      </c>
      <c r="N46" s="149">
        <v>0</v>
      </c>
      <c r="O46" s="149">
        <v>0</v>
      </c>
      <c r="P46" s="149">
        <v>0</v>
      </c>
      <c r="Q46" s="149">
        <v>0</v>
      </c>
      <c r="R46" s="149">
        <v>0</v>
      </c>
    </row>
    <row r="47" spans="1:18" s="188" customFormat="1" ht="12.75" customHeight="1">
      <c r="A47" s="186" t="s">
        <v>122</v>
      </c>
      <c r="B47" s="194" t="s">
        <v>175</v>
      </c>
      <c r="C47" s="149" t="s">
        <v>415</v>
      </c>
      <c r="D47" s="149" t="s">
        <v>415</v>
      </c>
      <c r="E47" s="149" t="s">
        <v>415</v>
      </c>
      <c r="F47" s="149" t="s">
        <v>415</v>
      </c>
      <c r="G47" s="149" t="s">
        <v>415</v>
      </c>
      <c r="H47" s="149" t="s">
        <v>415</v>
      </c>
      <c r="I47" s="149" t="s">
        <v>415</v>
      </c>
      <c r="J47" s="149" t="s">
        <v>415</v>
      </c>
      <c r="K47" s="149" t="s">
        <v>415</v>
      </c>
      <c r="L47" s="149" t="s">
        <v>415</v>
      </c>
      <c r="M47" s="149" t="s">
        <v>415</v>
      </c>
      <c r="N47" s="149" t="s">
        <v>415</v>
      </c>
      <c r="O47" s="149" t="s">
        <v>415</v>
      </c>
      <c r="P47" s="149">
        <v>0</v>
      </c>
      <c r="Q47" s="149">
        <v>0</v>
      </c>
      <c r="R47" s="149">
        <v>0</v>
      </c>
    </row>
    <row r="48" spans="1:18" s="188" customFormat="1" ht="12.75" customHeight="1">
      <c r="A48" s="186" t="s">
        <v>123</v>
      </c>
      <c r="B48" s="192" t="s">
        <v>13</v>
      </c>
      <c r="C48" s="149">
        <v>0</v>
      </c>
      <c r="D48" s="149">
        <v>0</v>
      </c>
      <c r="E48" s="149">
        <v>0</v>
      </c>
      <c r="F48" s="149">
        <v>0</v>
      </c>
      <c r="G48" s="149">
        <v>0</v>
      </c>
      <c r="H48" s="149">
        <v>0</v>
      </c>
      <c r="I48" s="149">
        <v>0</v>
      </c>
      <c r="J48" s="149">
        <v>0</v>
      </c>
      <c r="K48" s="149">
        <v>0</v>
      </c>
      <c r="L48" s="149">
        <v>0</v>
      </c>
      <c r="M48" s="149">
        <v>0</v>
      </c>
      <c r="N48" s="149">
        <v>0</v>
      </c>
      <c r="O48" s="149">
        <v>0</v>
      </c>
      <c r="P48" s="149">
        <v>0</v>
      </c>
      <c r="Q48" s="149">
        <v>0</v>
      </c>
      <c r="R48" s="149">
        <v>0</v>
      </c>
    </row>
    <row r="49" spans="1:18" s="188" customFormat="1" ht="12.75" customHeight="1">
      <c r="A49" s="186" t="s">
        <v>124</v>
      </c>
      <c r="B49" s="189" t="s">
        <v>176</v>
      </c>
      <c r="C49" s="149" t="s">
        <v>415</v>
      </c>
      <c r="D49" s="149" t="s">
        <v>415</v>
      </c>
      <c r="E49" s="149" t="s">
        <v>415</v>
      </c>
      <c r="F49" s="149" t="s">
        <v>415</v>
      </c>
      <c r="G49" s="149" t="s">
        <v>415</v>
      </c>
      <c r="H49" s="149" t="s">
        <v>415</v>
      </c>
      <c r="I49" s="149" t="s">
        <v>415</v>
      </c>
      <c r="J49" s="149" t="s">
        <v>415</v>
      </c>
      <c r="K49" s="149" t="s">
        <v>415</v>
      </c>
      <c r="L49" s="149" t="s">
        <v>415</v>
      </c>
      <c r="M49" s="149" t="s">
        <v>415</v>
      </c>
      <c r="N49" s="149" t="s">
        <v>415</v>
      </c>
      <c r="O49" s="149" t="s">
        <v>415</v>
      </c>
      <c r="P49" s="149" t="s">
        <v>415</v>
      </c>
      <c r="Q49" s="149" t="s">
        <v>415</v>
      </c>
      <c r="R49" s="149" t="s">
        <v>415</v>
      </c>
    </row>
    <row r="50" spans="1:18" s="188" customFormat="1" ht="12.75" customHeight="1">
      <c r="A50" s="186" t="s">
        <v>125</v>
      </c>
      <c r="B50" s="189" t="s">
        <v>177</v>
      </c>
      <c r="C50" s="149" t="s">
        <v>415</v>
      </c>
      <c r="D50" s="149" t="s">
        <v>415</v>
      </c>
      <c r="E50" s="149" t="s">
        <v>415</v>
      </c>
      <c r="F50" s="149" t="s">
        <v>415</v>
      </c>
      <c r="G50" s="149" t="s">
        <v>415</v>
      </c>
      <c r="H50" s="149" t="s">
        <v>415</v>
      </c>
      <c r="I50" s="149" t="s">
        <v>415</v>
      </c>
      <c r="J50" s="149" t="s">
        <v>415</v>
      </c>
      <c r="K50" s="149" t="s">
        <v>415</v>
      </c>
      <c r="L50" s="149" t="s">
        <v>415</v>
      </c>
      <c r="M50" s="149" t="s">
        <v>415</v>
      </c>
      <c r="N50" s="149" t="s">
        <v>415</v>
      </c>
      <c r="O50" s="149" t="s">
        <v>415</v>
      </c>
      <c r="P50" s="149" t="s">
        <v>415</v>
      </c>
      <c r="Q50" s="149" t="s">
        <v>415</v>
      </c>
      <c r="R50" s="149" t="s">
        <v>415</v>
      </c>
    </row>
    <row r="51" spans="1:18" s="188" customFormat="1" ht="12.75" customHeight="1">
      <c r="A51" s="186" t="s">
        <v>126</v>
      </c>
      <c r="B51" s="192" t="s">
        <v>178</v>
      </c>
      <c r="C51" s="149">
        <v>0</v>
      </c>
      <c r="D51" s="149">
        <v>0</v>
      </c>
      <c r="E51" s="149">
        <v>0</v>
      </c>
      <c r="F51" s="149">
        <v>0</v>
      </c>
      <c r="G51" s="149">
        <v>0</v>
      </c>
      <c r="H51" s="149">
        <v>0</v>
      </c>
      <c r="I51" s="149">
        <v>0</v>
      </c>
      <c r="J51" s="149">
        <v>0</v>
      </c>
      <c r="K51" s="149">
        <v>0</v>
      </c>
      <c r="L51" s="149">
        <v>0</v>
      </c>
      <c r="M51" s="149">
        <v>0</v>
      </c>
      <c r="N51" s="149">
        <v>0</v>
      </c>
      <c r="O51" s="149">
        <v>0</v>
      </c>
      <c r="P51" s="149">
        <v>0</v>
      </c>
      <c r="Q51" s="149">
        <v>0</v>
      </c>
      <c r="R51" s="149">
        <v>0</v>
      </c>
    </row>
    <row r="52" spans="1:18" s="188" customFormat="1" ht="12.75" customHeight="1">
      <c r="A52" s="186" t="s">
        <v>27</v>
      </c>
      <c r="B52" s="189" t="s">
        <v>179</v>
      </c>
      <c r="C52" s="149">
        <v>0</v>
      </c>
      <c r="D52" s="149">
        <v>0</v>
      </c>
      <c r="E52" s="149">
        <v>0</v>
      </c>
      <c r="F52" s="149">
        <v>0</v>
      </c>
      <c r="G52" s="149">
        <v>0</v>
      </c>
      <c r="H52" s="149">
        <v>0</v>
      </c>
      <c r="I52" s="149">
        <v>0</v>
      </c>
      <c r="J52" s="149">
        <v>0</v>
      </c>
      <c r="K52" s="149">
        <v>0</v>
      </c>
      <c r="L52" s="149">
        <v>0</v>
      </c>
      <c r="M52" s="149">
        <v>0</v>
      </c>
      <c r="N52" s="149">
        <v>0</v>
      </c>
      <c r="O52" s="149">
        <v>0</v>
      </c>
      <c r="P52" s="149">
        <v>0</v>
      </c>
      <c r="Q52" s="149">
        <v>0</v>
      </c>
      <c r="R52" s="149">
        <v>0</v>
      </c>
    </row>
    <row r="53" spans="1:18" s="188" customFormat="1" ht="12.75" customHeight="1">
      <c r="A53" s="186" t="s">
        <v>127</v>
      </c>
      <c r="B53" s="189" t="s">
        <v>180</v>
      </c>
      <c r="C53" s="149">
        <v>0</v>
      </c>
      <c r="D53" s="149">
        <v>0</v>
      </c>
      <c r="E53" s="149">
        <v>0</v>
      </c>
      <c r="F53" s="149">
        <v>0</v>
      </c>
      <c r="G53" s="149">
        <v>0</v>
      </c>
      <c r="H53" s="149">
        <v>0</v>
      </c>
      <c r="I53" s="149">
        <v>0</v>
      </c>
      <c r="J53" s="149">
        <v>0</v>
      </c>
      <c r="K53" s="149">
        <v>0</v>
      </c>
      <c r="L53" s="149">
        <v>0</v>
      </c>
      <c r="M53" s="149">
        <v>0</v>
      </c>
      <c r="N53" s="149">
        <v>0</v>
      </c>
      <c r="O53" s="149">
        <v>0</v>
      </c>
      <c r="P53" s="149">
        <v>0</v>
      </c>
      <c r="Q53" s="149">
        <v>0</v>
      </c>
      <c r="R53" s="149">
        <v>0</v>
      </c>
    </row>
    <row r="54" spans="1:18" s="188" customFormat="1" ht="12.75" customHeight="1">
      <c r="A54" s="186" t="s">
        <v>128</v>
      </c>
      <c r="B54" s="189" t="s">
        <v>181</v>
      </c>
      <c r="C54" s="149">
        <v>0</v>
      </c>
      <c r="D54" s="149">
        <v>0</v>
      </c>
      <c r="E54" s="149">
        <v>0</v>
      </c>
      <c r="F54" s="149">
        <v>0</v>
      </c>
      <c r="G54" s="149">
        <v>0</v>
      </c>
      <c r="H54" s="149">
        <v>0</v>
      </c>
      <c r="I54" s="149">
        <v>0</v>
      </c>
      <c r="J54" s="149">
        <v>0</v>
      </c>
      <c r="K54" s="149">
        <v>0</v>
      </c>
      <c r="L54" s="149">
        <v>0</v>
      </c>
      <c r="M54" s="149">
        <v>0</v>
      </c>
      <c r="N54" s="149">
        <v>0</v>
      </c>
      <c r="O54" s="149">
        <v>0</v>
      </c>
      <c r="P54" s="149">
        <v>0</v>
      </c>
      <c r="Q54" s="149">
        <v>0</v>
      </c>
      <c r="R54" s="149">
        <v>0</v>
      </c>
    </row>
    <row r="55" spans="1:18" s="188" customFormat="1" ht="12.75" customHeight="1">
      <c r="A55" s="186" t="s">
        <v>129</v>
      </c>
      <c r="B55" s="192" t="s">
        <v>433</v>
      </c>
      <c r="C55" s="149">
        <v>0</v>
      </c>
      <c r="D55" s="149">
        <v>0</v>
      </c>
      <c r="E55" s="149">
        <v>0</v>
      </c>
      <c r="F55" s="149">
        <v>0</v>
      </c>
      <c r="G55" s="149">
        <v>0</v>
      </c>
      <c r="H55" s="149">
        <v>0</v>
      </c>
      <c r="I55" s="149">
        <v>0</v>
      </c>
      <c r="J55" s="149">
        <v>0</v>
      </c>
      <c r="K55" s="149">
        <v>0</v>
      </c>
      <c r="L55" s="149">
        <v>0</v>
      </c>
      <c r="M55" s="149">
        <v>0</v>
      </c>
      <c r="N55" s="149">
        <v>0</v>
      </c>
      <c r="O55" s="149">
        <v>0</v>
      </c>
      <c r="P55" s="149">
        <v>0</v>
      </c>
      <c r="Q55" s="149">
        <v>0</v>
      </c>
      <c r="R55" s="149">
        <v>0</v>
      </c>
    </row>
    <row r="56" spans="1:18" s="188" customFormat="1" ht="12.75" customHeight="1">
      <c r="A56" s="186" t="s">
        <v>130</v>
      </c>
      <c r="B56" s="189" t="s">
        <v>183</v>
      </c>
      <c r="C56" s="149" t="s">
        <v>415</v>
      </c>
      <c r="D56" s="149" t="s">
        <v>415</v>
      </c>
      <c r="E56" s="149" t="s">
        <v>415</v>
      </c>
      <c r="F56" s="149" t="s">
        <v>415</v>
      </c>
      <c r="G56" s="149" t="s">
        <v>415</v>
      </c>
      <c r="H56" s="149" t="s">
        <v>415</v>
      </c>
      <c r="I56" s="149" t="s">
        <v>415</v>
      </c>
      <c r="J56" s="149" t="s">
        <v>415</v>
      </c>
      <c r="K56" s="149" t="s">
        <v>415</v>
      </c>
      <c r="L56" s="149" t="s">
        <v>415</v>
      </c>
      <c r="M56" s="149" t="s">
        <v>415</v>
      </c>
      <c r="N56" s="149" t="s">
        <v>415</v>
      </c>
      <c r="O56" s="149" t="s">
        <v>415</v>
      </c>
      <c r="P56" s="149">
        <v>0</v>
      </c>
      <c r="Q56" s="149">
        <v>0</v>
      </c>
      <c r="R56" s="149">
        <v>0</v>
      </c>
    </row>
    <row r="57" spans="1:18" s="188" customFormat="1" ht="12.75" customHeight="1">
      <c r="A57" s="186" t="s">
        <v>131</v>
      </c>
      <c r="B57" s="189" t="s">
        <v>184</v>
      </c>
      <c r="C57" s="149" t="s">
        <v>415</v>
      </c>
      <c r="D57" s="149" t="s">
        <v>415</v>
      </c>
      <c r="E57" s="149" t="s">
        <v>415</v>
      </c>
      <c r="F57" s="149" t="s">
        <v>415</v>
      </c>
      <c r="G57" s="149" t="s">
        <v>415</v>
      </c>
      <c r="H57" s="149" t="s">
        <v>415</v>
      </c>
      <c r="I57" s="149" t="s">
        <v>415</v>
      </c>
      <c r="J57" s="149" t="s">
        <v>415</v>
      </c>
      <c r="K57" s="149" t="s">
        <v>415</v>
      </c>
      <c r="L57" s="149" t="s">
        <v>415</v>
      </c>
      <c r="M57" s="149" t="s">
        <v>415</v>
      </c>
      <c r="N57" s="149" t="s">
        <v>415</v>
      </c>
      <c r="O57" s="149" t="s">
        <v>415</v>
      </c>
      <c r="P57" s="149">
        <v>0</v>
      </c>
      <c r="Q57" s="149">
        <v>0</v>
      </c>
      <c r="R57" s="149">
        <v>0</v>
      </c>
    </row>
    <row r="58" spans="1:18" s="188" customFormat="1" ht="12.75" customHeight="1">
      <c r="A58" s="186" t="s">
        <v>14</v>
      </c>
      <c r="B58" s="189" t="s">
        <v>17</v>
      </c>
      <c r="C58" s="149">
        <v>0</v>
      </c>
      <c r="D58" s="149">
        <v>0</v>
      </c>
      <c r="E58" s="149">
        <v>0</v>
      </c>
      <c r="F58" s="149">
        <v>0</v>
      </c>
      <c r="G58" s="149">
        <v>0</v>
      </c>
      <c r="H58" s="149">
        <v>0</v>
      </c>
      <c r="I58" s="149">
        <v>0</v>
      </c>
      <c r="J58" s="149">
        <v>0</v>
      </c>
      <c r="K58" s="149">
        <v>0</v>
      </c>
      <c r="L58" s="149">
        <v>0</v>
      </c>
      <c r="M58" s="149">
        <v>0</v>
      </c>
      <c r="N58" s="149">
        <v>0</v>
      </c>
      <c r="O58" s="149">
        <v>0</v>
      </c>
      <c r="P58" s="149">
        <v>0</v>
      </c>
      <c r="Q58" s="149">
        <v>0</v>
      </c>
      <c r="R58" s="149">
        <v>0</v>
      </c>
    </row>
    <row r="59" spans="1:18" s="188" customFormat="1" ht="12.75" customHeight="1">
      <c r="A59" s="186" t="s">
        <v>15</v>
      </c>
      <c r="B59" s="189" t="s">
        <v>66</v>
      </c>
      <c r="C59" s="149">
        <v>0</v>
      </c>
      <c r="D59" s="149">
        <v>0</v>
      </c>
      <c r="E59" s="149">
        <v>0</v>
      </c>
      <c r="F59" s="149">
        <v>0</v>
      </c>
      <c r="G59" s="149">
        <v>0</v>
      </c>
      <c r="H59" s="149">
        <v>0</v>
      </c>
      <c r="I59" s="149">
        <v>0</v>
      </c>
      <c r="J59" s="149">
        <v>0</v>
      </c>
      <c r="K59" s="149">
        <v>0</v>
      </c>
      <c r="L59" s="149">
        <v>0</v>
      </c>
      <c r="M59" s="149">
        <v>0</v>
      </c>
      <c r="N59" s="149">
        <v>0</v>
      </c>
      <c r="O59" s="149">
        <v>0</v>
      </c>
      <c r="P59" s="149">
        <v>0</v>
      </c>
      <c r="Q59" s="149">
        <v>0</v>
      </c>
      <c r="R59" s="149">
        <v>0</v>
      </c>
    </row>
    <row r="60" spans="1:18" s="188" customFormat="1" ht="12.75" customHeight="1">
      <c r="A60" s="186" t="s">
        <v>16</v>
      </c>
      <c r="B60" s="189" t="s">
        <v>185</v>
      </c>
      <c r="C60" s="149">
        <v>0</v>
      </c>
      <c r="D60" s="149">
        <v>0</v>
      </c>
      <c r="E60" s="149">
        <v>0</v>
      </c>
      <c r="F60" s="149">
        <v>0</v>
      </c>
      <c r="G60" s="149">
        <v>0</v>
      </c>
      <c r="H60" s="149">
        <v>0</v>
      </c>
      <c r="I60" s="149">
        <v>0</v>
      </c>
      <c r="J60" s="149">
        <v>0</v>
      </c>
      <c r="K60" s="149">
        <v>0</v>
      </c>
      <c r="L60" s="149">
        <v>0</v>
      </c>
      <c r="M60" s="149">
        <v>0</v>
      </c>
      <c r="N60" s="149">
        <v>0</v>
      </c>
      <c r="O60" s="149">
        <v>0</v>
      </c>
      <c r="P60" s="149">
        <v>0</v>
      </c>
      <c r="Q60" s="149">
        <v>0</v>
      </c>
      <c r="R60" s="149">
        <v>0</v>
      </c>
    </row>
    <row r="61" spans="1:18" s="188" customFormat="1" ht="12.75" customHeight="1">
      <c r="A61" s="186" t="s">
        <v>132</v>
      </c>
      <c r="B61" s="189" t="s">
        <v>186</v>
      </c>
      <c r="C61" s="149">
        <v>0</v>
      </c>
      <c r="D61" s="149">
        <v>0</v>
      </c>
      <c r="E61" s="149">
        <v>0</v>
      </c>
      <c r="F61" s="149">
        <v>0</v>
      </c>
      <c r="G61" s="149">
        <v>0</v>
      </c>
      <c r="H61" s="149">
        <v>0</v>
      </c>
      <c r="I61" s="149">
        <v>0</v>
      </c>
      <c r="J61" s="149">
        <v>0</v>
      </c>
      <c r="K61" s="149">
        <v>0</v>
      </c>
      <c r="L61" s="149">
        <v>0</v>
      </c>
      <c r="M61" s="149">
        <v>0</v>
      </c>
      <c r="N61" s="149">
        <v>0</v>
      </c>
      <c r="O61" s="149">
        <v>0</v>
      </c>
      <c r="P61" s="149">
        <v>0</v>
      </c>
      <c r="Q61" s="149">
        <v>0</v>
      </c>
      <c r="R61" s="149">
        <v>0</v>
      </c>
    </row>
    <row r="62" spans="1:18" s="188" customFormat="1" ht="12.75" customHeight="1">
      <c r="A62" s="186" t="s">
        <v>133</v>
      </c>
      <c r="B62" s="192" t="s">
        <v>53</v>
      </c>
      <c r="C62" s="149">
        <v>0</v>
      </c>
      <c r="D62" s="149">
        <v>0</v>
      </c>
      <c r="E62" s="149">
        <v>0</v>
      </c>
      <c r="F62" s="149">
        <v>0</v>
      </c>
      <c r="G62" s="149">
        <v>0</v>
      </c>
      <c r="H62" s="149">
        <v>0</v>
      </c>
      <c r="I62" s="149">
        <v>0</v>
      </c>
      <c r="J62" s="149">
        <v>0</v>
      </c>
      <c r="K62" s="149">
        <v>0</v>
      </c>
      <c r="L62" s="149">
        <v>0</v>
      </c>
      <c r="M62" s="149">
        <v>0</v>
      </c>
      <c r="N62" s="149">
        <v>0</v>
      </c>
      <c r="O62" s="149">
        <v>0</v>
      </c>
      <c r="P62" s="149">
        <v>0</v>
      </c>
      <c r="Q62" s="149">
        <v>0</v>
      </c>
      <c r="R62" s="149">
        <v>0</v>
      </c>
    </row>
    <row r="63" spans="1:18" s="188" customFormat="1" ht="12.75" customHeight="1">
      <c r="A63" s="186" t="s">
        <v>67</v>
      </c>
      <c r="B63" s="192" t="s">
        <v>434</v>
      </c>
      <c r="C63" s="149">
        <v>0</v>
      </c>
      <c r="D63" s="149">
        <v>0</v>
      </c>
      <c r="E63" s="149">
        <v>0</v>
      </c>
      <c r="F63" s="149">
        <v>0</v>
      </c>
      <c r="G63" s="149">
        <v>0</v>
      </c>
      <c r="H63" s="149">
        <v>0</v>
      </c>
      <c r="I63" s="149">
        <v>0</v>
      </c>
      <c r="J63" s="149">
        <v>0</v>
      </c>
      <c r="K63" s="149">
        <v>0</v>
      </c>
      <c r="L63" s="149">
        <v>0</v>
      </c>
      <c r="M63" s="149">
        <v>0</v>
      </c>
      <c r="N63" s="149">
        <v>0</v>
      </c>
      <c r="O63" s="149">
        <v>0</v>
      </c>
      <c r="P63" s="149">
        <v>0</v>
      </c>
      <c r="Q63" s="149">
        <v>0</v>
      </c>
      <c r="R63" s="149">
        <v>0</v>
      </c>
    </row>
    <row r="64" spans="1:18" s="188" customFormat="1" ht="12.75" customHeight="1">
      <c r="A64" s="186" t="s">
        <v>68</v>
      </c>
      <c r="B64" s="192" t="s">
        <v>188</v>
      </c>
      <c r="C64" s="149">
        <v>0</v>
      </c>
      <c r="D64" s="149">
        <v>0</v>
      </c>
      <c r="E64" s="149">
        <v>0</v>
      </c>
      <c r="F64" s="149">
        <v>0</v>
      </c>
      <c r="G64" s="149">
        <v>0</v>
      </c>
      <c r="H64" s="149">
        <v>0</v>
      </c>
      <c r="I64" s="149">
        <v>0</v>
      </c>
      <c r="J64" s="149">
        <v>0</v>
      </c>
      <c r="K64" s="149">
        <v>0</v>
      </c>
      <c r="L64" s="149">
        <v>0</v>
      </c>
      <c r="M64" s="149">
        <v>0</v>
      </c>
      <c r="N64" s="149">
        <v>0</v>
      </c>
      <c r="O64" s="149">
        <v>0</v>
      </c>
      <c r="P64" s="149">
        <v>0</v>
      </c>
      <c r="Q64" s="149">
        <v>0</v>
      </c>
      <c r="R64" s="149">
        <v>0</v>
      </c>
    </row>
    <row r="65" spans="1:18" s="188" customFormat="1" ht="12.75" customHeight="1">
      <c r="A65" s="186" t="s">
        <v>69</v>
      </c>
      <c r="B65" s="192" t="s">
        <v>189</v>
      </c>
      <c r="C65" s="149">
        <v>0</v>
      </c>
      <c r="D65" s="149">
        <v>0</v>
      </c>
      <c r="E65" s="149">
        <v>0</v>
      </c>
      <c r="F65" s="149">
        <v>0</v>
      </c>
      <c r="G65" s="149">
        <v>0</v>
      </c>
      <c r="H65" s="149">
        <v>0</v>
      </c>
      <c r="I65" s="149">
        <v>0</v>
      </c>
      <c r="J65" s="149">
        <v>0</v>
      </c>
      <c r="K65" s="149">
        <v>0</v>
      </c>
      <c r="L65" s="149">
        <v>0</v>
      </c>
      <c r="M65" s="149">
        <v>0</v>
      </c>
      <c r="N65" s="149">
        <v>0</v>
      </c>
      <c r="O65" s="149">
        <v>0</v>
      </c>
      <c r="P65" s="149">
        <v>0</v>
      </c>
      <c r="Q65" s="149">
        <v>0</v>
      </c>
      <c r="R65" s="149">
        <v>0</v>
      </c>
    </row>
    <row r="66" spans="1:18" s="188" customFormat="1" ht="12.75" customHeight="1">
      <c r="A66" s="197" t="s">
        <v>70</v>
      </c>
      <c r="B66" s="192" t="s">
        <v>190</v>
      </c>
      <c r="C66" s="149">
        <v>0</v>
      </c>
      <c r="D66" s="149">
        <v>0</v>
      </c>
      <c r="E66" s="149">
        <v>0</v>
      </c>
      <c r="F66" s="149">
        <v>0</v>
      </c>
      <c r="G66" s="149">
        <v>0</v>
      </c>
      <c r="H66" s="149">
        <v>0</v>
      </c>
      <c r="I66" s="149">
        <v>0</v>
      </c>
      <c r="J66" s="149">
        <v>0</v>
      </c>
      <c r="K66" s="149">
        <v>0</v>
      </c>
      <c r="L66" s="149">
        <v>0</v>
      </c>
      <c r="M66" s="149">
        <v>0</v>
      </c>
      <c r="N66" s="149">
        <v>0</v>
      </c>
      <c r="O66" s="149">
        <v>0</v>
      </c>
      <c r="P66" s="149">
        <v>0</v>
      </c>
      <c r="Q66" s="149">
        <v>0</v>
      </c>
      <c r="R66" s="149">
        <v>0</v>
      </c>
    </row>
    <row r="67" spans="1:18" s="188" customFormat="1" ht="12.75" customHeight="1">
      <c r="A67" s="197" t="s">
        <v>71</v>
      </c>
      <c r="B67" s="192" t="s">
        <v>191</v>
      </c>
      <c r="C67" s="149">
        <v>0</v>
      </c>
      <c r="D67" s="149">
        <v>0</v>
      </c>
      <c r="E67" s="149">
        <v>0</v>
      </c>
      <c r="F67" s="149">
        <v>0</v>
      </c>
      <c r="G67" s="149">
        <v>0</v>
      </c>
      <c r="H67" s="149">
        <v>0</v>
      </c>
      <c r="I67" s="149">
        <v>0</v>
      </c>
      <c r="J67" s="149">
        <v>0</v>
      </c>
      <c r="K67" s="149">
        <v>0</v>
      </c>
      <c r="L67" s="149">
        <v>0</v>
      </c>
      <c r="M67" s="149">
        <v>0</v>
      </c>
      <c r="N67" s="149">
        <v>0</v>
      </c>
      <c r="O67" s="149">
        <v>0</v>
      </c>
      <c r="P67" s="149">
        <v>0</v>
      </c>
      <c r="Q67" s="149">
        <v>0</v>
      </c>
      <c r="R67" s="149">
        <v>0</v>
      </c>
    </row>
    <row r="68" spans="1:18" ht="12.75" customHeight="1">
      <c r="A68" s="197" t="s">
        <v>72</v>
      </c>
      <c r="B68" s="192" t="s">
        <v>435</v>
      </c>
      <c r="C68" s="149">
        <v>0</v>
      </c>
      <c r="D68" s="149">
        <v>0</v>
      </c>
      <c r="E68" s="149">
        <v>0</v>
      </c>
      <c r="F68" s="149">
        <v>0</v>
      </c>
      <c r="G68" s="149">
        <v>0</v>
      </c>
      <c r="H68" s="149">
        <v>0</v>
      </c>
      <c r="I68" s="149">
        <v>0</v>
      </c>
      <c r="J68" s="149">
        <v>0</v>
      </c>
      <c r="K68" s="149">
        <v>0</v>
      </c>
      <c r="L68" s="149">
        <v>0</v>
      </c>
      <c r="M68" s="149">
        <v>0</v>
      </c>
      <c r="N68" s="149">
        <v>0</v>
      </c>
      <c r="O68" s="149">
        <v>0</v>
      </c>
      <c r="P68" s="149">
        <v>0</v>
      </c>
      <c r="Q68" s="149">
        <v>0</v>
      </c>
      <c r="R68" s="149">
        <v>0</v>
      </c>
    </row>
    <row r="69" spans="1:18" ht="12.75" customHeight="1">
      <c r="A69" s="186" t="s">
        <v>134</v>
      </c>
      <c r="B69" s="192" t="s">
        <v>18</v>
      </c>
      <c r="C69" s="149">
        <v>0</v>
      </c>
      <c r="D69" s="149">
        <v>0</v>
      </c>
      <c r="E69" s="149">
        <v>0</v>
      </c>
      <c r="F69" s="149">
        <v>0</v>
      </c>
      <c r="G69" s="149">
        <v>0</v>
      </c>
      <c r="H69" s="149">
        <v>0</v>
      </c>
      <c r="I69" s="149">
        <v>0</v>
      </c>
      <c r="J69" s="149">
        <v>0</v>
      </c>
      <c r="K69" s="149">
        <v>0</v>
      </c>
      <c r="L69" s="149">
        <v>0</v>
      </c>
      <c r="M69" s="149">
        <v>0</v>
      </c>
      <c r="N69" s="149">
        <v>0</v>
      </c>
      <c r="O69" s="149">
        <v>0</v>
      </c>
      <c r="P69" s="149">
        <v>0</v>
      </c>
      <c r="Q69" s="149">
        <v>0</v>
      </c>
      <c r="R69" s="149">
        <v>0</v>
      </c>
    </row>
    <row r="70" spans="1:18" ht="12.75" customHeight="1">
      <c r="A70" s="186" t="s">
        <v>135</v>
      </c>
      <c r="B70" s="192" t="s">
        <v>193</v>
      </c>
      <c r="C70" s="149">
        <v>0</v>
      </c>
      <c r="D70" s="149">
        <v>0</v>
      </c>
      <c r="E70" s="149">
        <v>0</v>
      </c>
      <c r="F70" s="149">
        <v>0</v>
      </c>
      <c r="G70" s="149">
        <v>0</v>
      </c>
      <c r="H70" s="149">
        <v>0</v>
      </c>
      <c r="I70" s="149">
        <v>0</v>
      </c>
      <c r="J70" s="149">
        <v>0</v>
      </c>
      <c r="K70" s="149">
        <v>0</v>
      </c>
      <c r="L70" s="149">
        <v>0</v>
      </c>
      <c r="M70" s="149">
        <v>0</v>
      </c>
      <c r="N70" s="149">
        <v>0</v>
      </c>
      <c r="O70" s="149">
        <v>0</v>
      </c>
      <c r="P70" s="149">
        <v>0</v>
      </c>
      <c r="Q70" s="149">
        <v>0</v>
      </c>
      <c r="R70" s="149">
        <v>0</v>
      </c>
    </row>
    <row r="71" spans="1:18" ht="12.75" customHeight="1">
      <c r="A71" s="197" t="s">
        <v>136</v>
      </c>
      <c r="B71" s="190" t="s">
        <v>194</v>
      </c>
      <c r="C71" s="149">
        <v>0</v>
      </c>
      <c r="D71" s="149">
        <v>0</v>
      </c>
      <c r="E71" s="149">
        <v>0</v>
      </c>
      <c r="F71" s="149">
        <v>0</v>
      </c>
      <c r="G71" s="149">
        <v>0</v>
      </c>
      <c r="H71" s="149">
        <v>0</v>
      </c>
      <c r="I71" s="149">
        <v>0</v>
      </c>
      <c r="J71" s="149">
        <v>0</v>
      </c>
      <c r="K71" s="149">
        <v>0</v>
      </c>
      <c r="L71" s="149">
        <v>0</v>
      </c>
      <c r="M71" s="149">
        <v>0</v>
      </c>
      <c r="N71" s="149">
        <v>0</v>
      </c>
      <c r="O71" s="149">
        <v>0</v>
      </c>
      <c r="P71" s="149">
        <v>0</v>
      </c>
      <c r="Q71" s="149">
        <v>0</v>
      </c>
      <c r="R71" s="149">
        <v>0</v>
      </c>
    </row>
    <row r="72" spans="1:18">
      <c r="A72" s="198"/>
      <c r="B72" s="199"/>
      <c r="C72" s="149"/>
      <c r="D72" s="149"/>
      <c r="E72" s="149"/>
      <c r="F72" s="149"/>
      <c r="G72" s="149"/>
      <c r="H72" s="149"/>
      <c r="I72" s="149"/>
      <c r="J72" s="149"/>
      <c r="K72" s="149"/>
      <c r="L72" s="149"/>
      <c r="M72" s="149"/>
      <c r="N72" s="149"/>
      <c r="O72" s="149"/>
      <c r="P72" s="232"/>
      <c r="Q72" s="232"/>
      <c r="R72" s="232"/>
    </row>
    <row r="73" spans="1:18" ht="15" customHeight="1">
      <c r="A73" s="198"/>
      <c r="B73" s="192" t="s">
        <v>19</v>
      </c>
      <c r="C73" s="149">
        <v>1762.3064305977464</v>
      </c>
      <c r="D73" s="149">
        <v>1490.0222838618452</v>
      </c>
      <c r="E73" s="149">
        <v>1399.7323504206331</v>
      </c>
      <c r="F73" s="149">
        <v>1331.587502837112</v>
      </c>
      <c r="G73" s="149">
        <v>1246.3065810624307</v>
      </c>
      <c r="H73" s="149">
        <v>1149.9682237938418</v>
      </c>
      <c r="I73" s="149">
        <v>1138.8919609380371</v>
      </c>
      <c r="J73" s="149">
        <v>944.96575343175107</v>
      </c>
      <c r="K73" s="149">
        <v>961.53273520019502</v>
      </c>
      <c r="L73" s="149">
        <v>987.47382910916167</v>
      </c>
      <c r="M73" s="149">
        <v>895.26664282957904</v>
      </c>
      <c r="N73" s="149">
        <v>912.85306044968365</v>
      </c>
      <c r="O73" s="149">
        <v>924.22802235530935</v>
      </c>
      <c r="P73" s="149">
        <v>863.93953398318274</v>
      </c>
      <c r="Q73" s="149">
        <v>867.62982950723028</v>
      </c>
      <c r="R73" s="149">
        <v>866.58497696130837</v>
      </c>
    </row>
    <row r="74" spans="1:18" ht="15" customHeight="1">
      <c r="B74" s="192" t="s">
        <v>195</v>
      </c>
      <c r="C74" s="149">
        <v>273.91095625190019</v>
      </c>
      <c r="D74" s="149">
        <v>271.31320401399989</v>
      </c>
      <c r="E74" s="149">
        <v>267.27318477800009</v>
      </c>
      <c r="F74" s="149">
        <v>247.40503410480005</v>
      </c>
      <c r="G74" s="149">
        <v>246.22073086789987</v>
      </c>
      <c r="H74" s="149">
        <v>256.05935869699988</v>
      </c>
      <c r="I74" s="149">
        <v>254.39092267180013</v>
      </c>
      <c r="J74" s="149">
        <v>204.23238132520009</v>
      </c>
      <c r="K74" s="149">
        <v>196.71117383240022</v>
      </c>
      <c r="L74" s="149">
        <v>204.80496898139984</v>
      </c>
      <c r="M74" s="149">
        <v>179.57114710900004</v>
      </c>
      <c r="N74" s="149">
        <v>186.08864592494623</v>
      </c>
      <c r="O74" s="149">
        <v>202.59483632648298</v>
      </c>
      <c r="P74" s="149">
        <v>201.59483632648283</v>
      </c>
      <c r="Q74" s="149">
        <v>219.4711576517042</v>
      </c>
      <c r="R74" s="149">
        <v>215.78874923149993</v>
      </c>
    </row>
    <row r="75" spans="1:18" ht="15" customHeight="1">
      <c r="B75" s="192" t="s">
        <v>436</v>
      </c>
      <c r="C75" s="149">
        <v>2036.2173868496466</v>
      </c>
      <c r="D75" s="149">
        <v>1761.335487875845</v>
      </c>
      <c r="E75" s="149">
        <v>1667.0055351986332</v>
      </c>
      <c r="F75" s="149">
        <v>1578.992536941912</v>
      </c>
      <c r="G75" s="149">
        <v>1492.5273119303306</v>
      </c>
      <c r="H75" s="149">
        <v>1406.0275824908417</v>
      </c>
      <c r="I75" s="149">
        <v>1393.2828836098372</v>
      </c>
      <c r="J75" s="149">
        <v>1149.1981347569513</v>
      </c>
      <c r="K75" s="149">
        <v>1158.2439090325952</v>
      </c>
      <c r="L75" s="149">
        <v>1192.2787980905614</v>
      </c>
      <c r="M75" s="149">
        <v>1074.8377899385791</v>
      </c>
      <c r="N75" s="149">
        <v>1098.9417063746298</v>
      </c>
      <c r="O75" s="149">
        <v>1126.8228586817922</v>
      </c>
      <c r="P75" s="149">
        <v>1065.5343703096655</v>
      </c>
      <c r="Q75" s="149">
        <v>1087.1009871589345</v>
      </c>
      <c r="R75" s="149">
        <v>1082.3737261928084</v>
      </c>
    </row>
    <row r="76" spans="1:18" ht="15" customHeight="1">
      <c r="A76" s="207" t="s">
        <v>320</v>
      </c>
      <c r="O76" s="200"/>
      <c r="R76" s="221"/>
    </row>
    <row r="77" spans="1:18" ht="15" customHeight="1">
      <c r="A77" s="201" t="s">
        <v>416</v>
      </c>
      <c r="O77" s="200"/>
      <c r="R77" s="221"/>
    </row>
    <row r="78" spans="1:18" ht="15" customHeight="1">
      <c r="A78" s="201" t="s">
        <v>417</v>
      </c>
      <c r="O78" s="200"/>
      <c r="R78" s="221"/>
    </row>
    <row r="79" spans="1:18" ht="15" customHeight="1">
      <c r="A79" s="203" t="s">
        <v>418</v>
      </c>
      <c r="O79" s="200"/>
      <c r="R79" s="221"/>
    </row>
  </sheetData>
  <pageMargins left="0.59055118110236227" right="0.23622047244094491" top="0.78740157480314965" bottom="0.78740157480314965" header="0.11811023622047245" footer="0.11811023622047245"/>
  <pageSetup paperSize="9" scale="70" orientation="portrait" r:id="rId1"/>
  <headerFooter alignWithMargins="0">
    <oddFooter>&amp;L&amp;"MetaNormalLF-Roman,Standard"Statistisches Bundesamt,  Tabellen zu den UGR, Teil 4, 2018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0"/>
  <sheetViews>
    <sheetView zoomScaleNormal="100" zoomScaleSheetLayoutView="100" workbookViewId="0"/>
  </sheetViews>
  <sheetFormatPr baseColWidth="10" defaultRowHeight="12.75"/>
  <cols>
    <col min="1" max="1" width="8.7109375" style="200" customWidth="1"/>
    <col min="2" max="2" width="55.7109375" style="200" customWidth="1"/>
    <col min="3" max="3" width="9.7109375" style="200" hidden="1" customWidth="1"/>
    <col min="4" max="6" width="10.7109375" style="200" hidden="1" customWidth="1"/>
    <col min="7" max="7" width="9.7109375" style="200" hidden="1" customWidth="1"/>
    <col min="8" max="9" width="10.7109375" style="200" hidden="1" customWidth="1"/>
    <col min="10" max="10" width="9.7109375" style="200" hidden="1" customWidth="1"/>
    <col min="11" max="11" width="10.7109375" style="200" hidden="1" customWidth="1"/>
    <col min="12" max="12" width="10.7109375" style="200" customWidth="1"/>
    <col min="13" max="14" width="9.7109375" style="200" customWidth="1"/>
    <col min="15" max="16" width="9.7109375" style="221" customWidth="1"/>
    <col min="17" max="17" width="10" style="221" customWidth="1"/>
    <col min="18" max="18" width="9.140625" style="200" customWidth="1"/>
    <col min="19" max="16384" width="11.42578125" style="200"/>
  </cols>
  <sheetData>
    <row r="1" spans="1:18" ht="18" customHeight="1">
      <c r="A1" s="170" t="s">
        <v>444</v>
      </c>
      <c r="B1" s="216"/>
    </row>
    <row r="2" spans="1:18" ht="18" customHeight="1">
      <c r="A2" s="205" t="s">
        <v>410</v>
      </c>
      <c r="B2" s="219"/>
      <c r="C2" s="219"/>
      <c r="D2" s="219"/>
      <c r="E2" s="220"/>
      <c r="F2" s="220"/>
      <c r="G2" s="220"/>
      <c r="H2" s="220"/>
      <c r="I2" s="220"/>
      <c r="J2" s="220"/>
      <c r="K2" s="220"/>
      <c r="L2" s="220"/>
      <c r="M2" s="220"/>
      <c r="N2" s="220"/>
    </row>
    <row r="3" spans="1:18" s="224" customFormat="1" ht="15" customHeight="1">
      <c r="A3" s="222"/>
      <c r="B3" s="223"/>
      <c r="C3" s="223"/>
      <c r="D3" s="223"/>
    </row>
    <row r="4" spans="1:18" s="224" customFormat="1" ht="27" customHeight="1">
      <c r="A4" s="184" t="s">
        <v>413</v>
      </c>
      <c r="B4" s="184" t="s">
        <v>428</v>
      </c>
      <c r="C4" s="225">
        <v>1991</v>
      </c>
      <c r="D4" s="225">
        <v>1992</v>
      </c>
      <c r="E4" s="225">
        <v>1993</v>
      </c>
      <c r="F4" s="225">
        <v>1994</v>
      </c>
      <c r="G4" s="226">
        <v>1995</v>
      </c>
      <c r="H4" s="225">
        <v>1996</v>
      </c>
      <c r="I4" s="225">
        <v>1997</v>
      </c>
      <c r="J4" s="225">
        <v>1998</v>
      </c>
      <c r="K4" s="225">
        <v>1999</v>
      </c>
      <c r="L4" s="225">
        <v>2000</v>
      </c>
      <c r="M4" s="227">
        <v>2001</v>
      </c>
      <c r="N4" s="26">
        <v>2004</v>
      </c>
      <c r="O4" s="26">
        <v>2007</v>
      </c>
      <c r="P4" s="26">
        <v>2010</v>
      </c>
      <c r="Q4" s="26">
        <v>2013</v>
      </c>
      <c r="R4" s="26" t="s">
        <v>414</v>
      </c>
    </row>
    <row r="5" spans="1:18" s="195" customFormat="1" ht="15" customHeight="1">
      <c r="A5" s="186" t="s">
        <v>102</v>
      </c>
      <c r="B5" s="187" t="s">
        <v>137</v>
      </c>
      <c r="C5" s="149">
        <v>0</v>
      </c>
      <c r="D5" s="149">
        <v>0</v>
      </c>
      <c r="E5" s="149">
        <v>0</v>
      </c>
      <c r="F5" s="149">
        <v>0</v>
      </c>
      <c r="G5" s="149">
        <v>0</v>
      </c>
      <c r="H5" s="149">
        <v>0</v>
      </c>
      <c r="I5" s="149">
        <v>0</v>
      </c>
      <c r="J5" s="149">
        <v>0</v>
      </c>
      <c r="K5" s="149">
        <v>0</v>
      </c>
      <c r="L5" s="149">
        <v>0</v>
      </c>
      <c r="M5" s="149">
        <v>0</v>
      </c>
      <c r="N5" s="149">
        <v>0</v>
      </c>
      <c r="O5" s="149">
        <v>0</v>
      </c>
      <c r="P5" s="149">
        <v>0</v>
      </c>
      <c r="Q5" s="149">
        <v>0</v>
      </c>
      <c r="R5" s="149">
        <v>0</v>
      </c>
    </row>
    <row r="6" spans="1:18" s="188" customFormat="1" ht="12.75" customHeight="1">
      <c r="A6" s="186" t="s">
        <v>10</v>
      </c>
      <c r="B6" s="189" t="s">
        <v>138</v>
      </c>
      <c r="C6" s="149">
        <v>0</v>
      </c>
      <c r="D6" s="149">
        <v>0</v>
      </c>
      <c r="E6" s="149">
        <v>0</v>
      </c>
      <c r="F6" s="149">
        <v>0</v>
      </c>
      <c r="G6" s="149">
        <v>0</v>
      </c>
      <c r="H6" s="149">
        <v>0</v>
      </c>
      <c r="I6" s="149">
        <v>0</v>
      </c>
      <c r="J6" s="149">
        <v>0</v>
      </c>
      <c r="K6" s="149">
        <v>0</v>
      </c>
      <c r="L6" s="149">
        <v>0</v>
      </c>
      <c r="M6" s="149">
        <v>0</v>
      </c>
      <c r="N6" s="149">
        <v>0</v>
      </c>
      <c r="O6" s="149">
        <v>0</v>
      </c>
      <c r="P6" s="149">
        <v>0</v>
      </c>
      <c r="Q6" s="149">
        <v>0</v>
      </c>
      <c r="R6" s="149">
        <v>0</v>
      </c>
    </row>
    <row r="7" spans="1:18" s="188" customFormat="1" ht="12.75" customHeight="1">
      <c r="A7" s="186" t="s">
        <v>11</v>
      </c>
      <c r="B7" s="189" t="s">
        <v>429</v>
      </c>
      <c r="C7" s="149">
        <v>0</v>
      </c>
      <c r="D7" s="149">
        <v>0</v>
      </c>
      <c r="E7" s="149">
        <v>0</v>
      </c>
      <c r="F7" s="149">
        <v>0</v>
      </c>
      <c r="G7" s="149">
        <v>0</v>
      </c>
      <c r="H7" s="149">
        <v>0</v>
      </c>
      <c r="I7" s="149">
        <v>0</v>
      </c>
      <c r="J7" s="149">
        <v>0</v>
      </c>
      <c r="K7" s="149">
        <v>0</v>
      </c>
      <c r="L7" s="149">
        <v>0</v>
      </c>
      <c r="M7" s="149">
        <v>0</v>
      </c>
      <c r="N7" s="149">
        <v>0</v>
      </c>
      <c r="O7" s="149">
        <v>0</v>
      </c>
      <c r="P7" s="149">
        <v>0</v>
      </c>
      <c r="Q7" s="149">
        <v>0</v>
      </c>
      <c r="R7" s="149">
        <v>0</v>
      </c>
    </row>
    <row r="8" spans="1:18" s="188" customFormat="1" ht="12.75" customHeight="1">
      <c r="A8" s="186" t="s">
        <v>103</v>
      </c>
      <c r="B8" s="189" t="s">
        <v>140</v>
      </c>
      <c r="C8" s="149">
        <v>0</v>
      </c>
      <c r="D8" s="149">
        <v>0</v>
      </c>
      <c r="E8" s="149">
        <v>0</v>
      </c>
      <c r="F8" s="149">
        <v>0</v>
      </c>
      <c r="G8" s="149">
        <v>0</v>
      </c>
      <c r="H8" s="149">
        <v>0</v>
      </c>
      <c r="I8" s="149">
        <v>0</v>
      </c>
      <c r="J8" s="149">
        <v>0</v>
      </c>
      <c r="K8" s="149">
        <v>0</v>
      </c>
      <c r="L8" s="149">
        <v>0</v>
      </c>
      <c r="M8" s="149">
        <v>0</v>
      </c>
      <c r="N8" s="149">
        <v>0</v>
      </c>
      <c r="O8" s="149">
        <v>0</v>
      </c>
      <c r="P8" s="149">
        <v>0</v>
      </c>
      <c r="Q8" s="149">
        <v>0</v>
      </c>
      <c r="R8" s="149">
        <v>0</v>
      </c>
    </row>
    <row r="9" spans="1:18" s="188" customFormat="1" ht="12.75" customHeight="1">
      <c r="A9" s="186" t="s">
        <v>104</v>
      </c>
      <c r="B9" s="190" t="s">
        <v>430</v>
      </c>
      <c r="C9" s="149">
        <v>1933.1770655599476</v>
      </c>
      <c r="D9" s="149">
        <v>1926.8111806728316</v>
      </c>
      <c r="E9" s="149">
        <v>1942.9183026893925</v>
      </c>
      <c r="F9" s="149">
        <v>1999.5563539606633</v>
      </c>
      <c r="G9" s="149">
        <v>1965.1612994810835</v>
      </c>
      <c r="H9" s="149">
        <v>1850.5216586620663</v>
      </c>
      <c r="I9" s="149">
        <v>1836.7675259319615</v>
      </c>
      <c r="J9" s="149">
        <v>1788.0142726241659</v>
      </c>
      <c r="K9" s="149">
        <v>1519.4388269636363</v>
      </c>
      <c r="L9" s="149">
        <v>1419.5758662801732</v>
      </c>
      <c r="M9" s="149">
        <v>1423.580541195616</v>
      </c>
      <c r="N9" s="149">
        <v>1615.3040553391681</v>
      </c>
      <c r="O9" s="149">
        <v>1619.7030570907682</v>
      </c>
      <c r="P9" s="149">
        <v>1503.1658982053459</v>
      </c>
      <c r="Q9" s="149">
        <v>1408.1503229132059</v>
      </c>
      <c r="R9" s="149">
        <v>1203.9215232680349</v>
      </c>
    </row>
    <row r="10" spans="1:18" s="188" customFormat="1" ht="12.75" customHeight="1">
      <c r="A10" s="186" t="s">
        <v>12</v>
      </c>
      <c r="B10" s="191" t="s">
        <v>142</v>
      </c>
      <c r="C10" s="149">
        <v>1416.6976758899052</v>
      </c>
      <c r="D10" s="149">
        <v>1403.1781400280024</v>
      </c>
      <c r="E10" s="149">
        <v>1399.9924439798026</v>
      </c>
      <c r="F10" s="149">
        <v>1420.7737207895771</v>
      </c>
      <c r="G10" s="149">
        <v>1411.8659582434291</v>
      </c>
      <c r="H10" s="149">
        <v>1349.0848920410631</v>
      </c>
      <c r="I10" s="149">
        <v>1329.6698247996853</v>
      </c>
      <c r="J10" s="149">
        <v>1299.4606506595219</v>
      </c>
      <c r="K10" s="149">
        <v>1158.6857985458946</v>
      </c>
      <c r="L10" s="149">
        <v>1065.8200550112927</v>
      </c>
      <c r="M10" s="149">
        <v>987.58887512114586</v>
      </c>
      <c r="N10" s="149">
        <v>1263.2069577472316</v>
      </c>
      <c r="O10" s="149">
        <v>1267.1787978189063</v>
      </c>
      <c r="P10" s="149">
        <v>1198.38032</v>
      </c>
      <c r="Q10" s="149">
        <v>1076.054681355</v>
      </c>
      <c r="R10" s="149">
        <v>922.53000588500004</v>
      </c>
    </row>
    <row r="11" spans="1:18" s="188" customFormat="1" ht="12.75" customHeight="1">
      <c r="A11" s="186" t="s">
        <v>105</v>
      </c>
      <c r="B11" s="189" t="s">
        <v>143</v>
      </c>
      <c r="C11" s="149">
        <v>21.681254789245983</v>
      </c>
      <c r="D11" s="149">
        <v>17.331260078375585</v>
      </c>
      <c r="E11" s="149">
        <v>12.923543287905785</v>
      </c>
      <c r="F11" s="149">
        <v>8.6555977303859173</v>
      </c>
      <c r="G11" s="149">
        <v>4.5494423128693056</v>
      </c>
      <c r="H11" s="149">
        <v>3.9230220701724141</v>
      </c>
      <c r="I11" s="149">
        <v>3.3128556334232369</v>
      </c>
      <c r="J11" s="149">
        <v>2.9464554785773869</v>
      </c>
      <c r="K11" s="149">
        <v>2.5065775268480941</v>
      </c>
      <c r="L11" s="149">
        <v>2.1872769351234922</v>
      </c>
      <c r="M11" s="149">
        <v>1.9176057030985065</v>
      </c>
      <c r="N11" s="149">
        <v>2.0806757532980602</v>
      </c>
      <c r="O11" s="149">
        <v>1.4324151441822155</v>
      </c>
      <c r="P11" s="149">
        <v>2.3393000000000002</v>
      </c>
      <c r="Q11" s="149">
        <v>0.42273399499999997</v>
      </c>
      <c r="R11" s="149">
        <v>0.22664173000000004</v>
      </c>
    </row>
    <row r="12" spans="1:18" s="188" customFormat="1" ht="12.75" customHeight="1">
      <c r="A12" s="186" t="s">
        <v>106</v>
      </c>
      <c r="B12" s="189" t="s">
        <v>144</v>
      </c>
      <c r="C12" s="149">
        <v>494.79813488079651</v>
      </c>
      <c r="D12" s="149">
        <v>506.30178056645366</v>
      </c>
      <c r="E12" s="149">
        <v>530.00231542168387</v>
      </c>
      <c r="F12" s="149">
        <v>570.1270354407003</v>
      </c>
      <c r="G12" s="149">
        <v>548.74589892478502</v>
      </c>
      <c r="H12" s="149">
        <v>497.51374455083084</v>
      </c>
      <c r="I12" s="149">
        <v>503.78484549885297</v>
      </c>
      <c r="J12" s="149">
        <v>485.60716648606655</v>
      </c>
      <c r="K12" s="149">
        <v>358.24645089089358</v>
      </c>
      <c r="L12" s="149">
        <v>351.56853433375693</v>
      </c>
      <c r="M12" s="149">
        <v>434.07406037137162</v>
      </c>
      <c r="N12" s="149">
        <v>350.01642183863856</v>
      </c>
      <c r="O12" s="149">
        <v>351.09184412767968</v>
      </c>
      <c r="P12" s="149">
        <v>302.44627820534595</v>
      </c>
      <c r="Q12" s="149">
        <v>331.67290756320591</v>
      </c>
      <c r="R12" s="149">
        <v>281.16487565303487</v>
      </c>
    </row>
    <row r="13" spans="1:18" s="188" customFormat="1" ht="12.75" customHeight="1">
      <c r="A13" s="186" t="s">
        <v>107</v>
      </c>
      <c r="B13" s="192" t="s">
        <v>145</v>
      </c>
      <c r="C13" s="149">
        <v>4510.9598104290999</v>
      </c>
      <c r="D13" s="149">
        <v>3551.9891442931444</v>
      </c>
      <c r="E13" s="149">
        <v>3473.642210289765</v>
      </c>
      <c r="F13" s="149">
        <v>3448.4283601600455</v>
      </c>
      <c r="G13" s="149">
        <v>3409.8278499999988</v>
      </c>
      <c r="H13" s="149">
        <v>3590.1691206085643</v>
      </c>
      <c r="I13" s="149">
        <v>4079.3729958701879</v>
      </c>
      <c r="J13" s="149">
        <v>3636.6617719999995</v>
      </c>
      <c r="K13" s="149">
        <v>3822.1103195118294</v>
      </c>
      <c r="L13" s="149">
        <v>3833.2132057590534</v>
      </c>
      <c r="M13" s="149">
        <v>3377.49323</v>
      </c>
      <c r="N13" s="149">
        <v>3699.8696999999993</v>
      </c>
      <c r="O13" s="149">
        <v>3460.1165187190431</v>
      </c>
      <c r="P13" s="149">
        <v>3265.7826641768384</v>
      </c>
      <c r="Q13" s="149">
        <v>2695.6224988600011</v>
      </c>
      <c r="R13" s="149">
        <v>2853.0987244450002</v>
      </c>
    </row>
    <row r="14" spans="1:18" s="188" customFormat="1" ht="12.75" customHeight="1">
      <c r="A14" s="186" t="s">
        <v>108</v>
      </c>
      <c r="B14" s="189" t="s">
        <v>146</v>
      </c>
      <c r="C14" s="149">
        <v>181.17960075860776</v>
      </c>
      <c r="D14" s="149">
        <v>167.10632869338855</v>
      </c>
      <c r="E14" s="149">
        <v>175.61379819482545</v>
      </c>
      <c r="F14" s="149">
        <v>165.16835083425011</v>
      </c>
      <c r="G14" s="149">
        <v>169.10250000000002</v>
      </c>
      <c r="H14" s="149">
        <v>167.47470984706553</v>
      </c>
      <c r="I14" s="149">
        <v>171.16876488000358</v>
      </c>
      <c r="J14" s="149">
        <v>164.61699999999999</v>
      </c>
      <c r="K14" s="149">
        <v>176.12950702409637</v>
      </c>
      <c r="L14" s="149">
        <v>174.2780378691445</v>
      </c>
      <c r="M14" s="149">
        <v>161.39184999999998</v>
      </c>
      <c r="N14" s="149">
        <v>163.3407</v>
      </c>
      <c r="O14" s="149">
        <v>148.0389165941732</v>
      </c>
      <c r="P14" s="149">
        <v>153.38083686357177</v>
      </c>
      <c r="Q14" s="149">
        <v>122.497659375</v>
      </c>
      <c r="R14" s="149">
        <v>121.98189976500004</v>
      </c>
    </row>
    <row r="15" spans="1:18" s="231" customFormat="1" ht="12.75" customHeight="1">
      <c r="A15" s="186" t="s">
        <v>109</v>
      </c>
      <c r="B15" s="189" t="s">
        <v>147</v>
      </c>
      <c r="C15" s="149">
        <v>16.467299999999994</v>
      </c>
      <c r="D15" s="149">
        <v>18.097352308073223</v>
      </c>
      <c r="E15" s="149">
        <v>11.78420158583031</v>
      </c>
      <c r="F15" s="149">
        <v>17.40686941133508</v>
      </c>
      <c r="G15" s="149">
        <v>10.151700000000005</v>
      </c>
      <c r="H15" s="149">
        <v>9.5486526503631879</v>
      </c>
      <c r="I15" s="149">
        <v>19.581781803890937</v>
      </c>
      <c r="J15" s="149">
        <v>8.5032490000000056</v>
      </c>
      <c r="K15" s="149">
        <v>31.973397567333752</v>
      </c>
      <c r="L15" s="149">
        <v>7.4194358263836806</v>
      </c>
      <c r="M15" s="149">
        <v>2.3141000000000003</v>
      </c>
      <c r="N15" s="149">
        <v>1.9644000000000001</v>
      </c>
      <c r="O15" s="149">
        <v>1.6484816034985423</v>
      </c>
      <c r="P15" s="149">
        <v>1.3776195918367347</v>
      </c>
      <c r="Q15" s="149">
        <v>0.35397508999999988</v>
      </c>
      <c r="R15" s="149">
        <v>0.30293847500000004</v>
      </c>
    </row>
    <row r="16" spans="1:18" s="231" customFormat="1" ht="12.75" customHeight="1">
      <c r="A16" s="186" t="s">
        <v>73</v>
      </c>
      <c r="B16" s="189" t="s">
        <v>148</v>
      </c>
      <c r="C16" s="149">
        <v>8.4404000000000021</v>
      </c>
      <c r="D16" s="149">
        <v>8.8100792081270001</v>
      </c>
      <c r="E16" s="149">
        <v>8.2308822558677477</v>
      </c>
      <c r="F16" s="149">
        <v>8.2612352743057507</v>
      </c>
      <c r="G16" s="149">
        <v>8.0466000000000015</v>
      </c>
      <c r="H16" s="149">
        <v>9.4648304603326032</v>
      </c>
      <c r="I16" s="149">
        <v>10.127118361559877</v>
      </c>
      <c r="J16" s="149">
        <v>12.312199999999999</v>
      </c>
      <c r="K16" s="149">
        <v>11.714360651817705</v>
      </c>
      <c r="L16" s="149">
        <v>8.958598088505461</v>
      </c>
      <c r="M16" s="149">
        <v>5.9988999999999999</v>
      </c>
      <c r="N16" s="149">
        <v>3.6625000000000001</v>
      </c>
      <c r="O16" s="149">
        <v>2.1571189208377706</v>
      </c>
      <c r="P16" s="149">
        <v>1.9968076558987102</v>
      </c>
      <c r="Q16" s="149">
        <v>0.78407565000000012</v>
      </c>
      <c r="R16" s="149">
        <v>1.0922740000000205E-2</v>
      </c>
    </row>
    <row r="17" spans="1:18" s="231" customFormat="1" ht="12.75" customHeight="1">
      <c r="A17" s="186" t="s">
        <v>74</v>
      </c>
      <c r="B17" s="189" t="s">
        <v>149</v>
      </c>
      <c r="C17" s="149">
        <v>168.39329638920719</v>
      </c>
      <c r="D17" s="149">
        <v>121.63457953502007</v>
      </c>
      <c r="E17" s="149">
        <v>116.14872147595599</v>
      </c>
      <c r="F17" s="149">
        <v>111.37329335808002</v>
      </c>
      <c r="G17" s="149">
        <v>111.86765000000003</v>
      </c>
      <c r="H17" s="149">
        <v>112.56967410242197</v>
      </c>
      <c r="I17" s="149">
        <v>96.870676602017426</v>
      </c>
      <c r="J17" s="149">
        <v>29.922135000000015</v>
      </c>
      <c r="K17" s="149">
        <v>5.448935440542682</v>
      </c>
      <c r="L17" s="149">
        <v>14.57169533865298</v>
      </c>
      <c r="M17" s="149">
        <v>56.894050000000014</v>
      </c>
      <c r="N17" s="149">
        <v>63.347300000000018</v>
      </c>
      <c r="O17" s="149">
        <v>94.201694355321962</v>
      </c>
      <c r="P17" s="149">
        <v>110.65644061771303</v>
      </c>
      <c r="Q17" s="149">
        <v>147.56665559000012</v>
      </c>
      <c r="R17" s="149">
        <v>89.200167625000034</v>
      </c>
    </row>
    <row r="18" spans="1:18" s="188" customFormat="1" ht="12.75" customHeight="1">
      <c r="A18" s="186" t="s">
        <v>75</v>
      </c>
      <c r="B18" s="189" t="s">
        <v>150</v>
      </c>
      <c r="C18" s="149">
        <v>5.4526000000000003</v>
      </c>
      <c r="D18" s="149">
        <v>4.7612549749227799</v>
      </c>
      <c r="E18" s="149">
        <v>4.1158038022967078</v>
      </c>
      <c r="F18" s="149">
        <v>3.7780016559996867</v>
      </c>
      <c r="G18" s="149">
        <v>3.7913000000000001</v>
      </c>
      <c r="H18" s="149">
        <v>3.8492632770767465</v>
      </c>
      <c r="I18" s="149">
        <v>4.0725323852318027</v>
      </c>
      <c r="J18" s="149">
        <v>4.7314999999999996</v>
      </c>
      <c r="K18" s="149">
        <v>4.9713837086721595</v>
      </c>
      <c r="L18" s="149">
        <v>5.3711888752411667</v>
      </c>
      <c r="M18" s="149">
        <v>5.2690000000000001</v>
      </c>
      <c r="N18" s="149">
        <v>5.6795</v>
      </c>
      <c r="O18" s="149">
        <v>6.1588167515039327</v>
      </c>
      <c r="P18" s="149">
        <v>3.2870896575659416</v>
      </c>
      <c r="Q18" s="149">
        <v>2.06305462</v>
      </c>
      <c r="R18" s="149">
        <v>1.38712126</v>
      </c>
    </row>
    <row r="19" spans="1:18" s="188" customFormat="1" ht="12.75" customHeight="1">
      <c r="A19" s="186" t="s">
        <v>76</v>
      </c>
      <c r="B19" s="189" t="s">
        <v>151</v>
      </c>
      <c r="C19" s="149">
        <v>179.29201651755199</v>
      </c>
      <c r="D19" s="149">
        <v>139.06802441113598</v>
      </c>
      <c r="E19" s="149">
        <v>127.25145296997215</v>
      </c>
      <c r="F19" s="149">
        <v>125.87310836623956</v>
      </c>
      <c r="G19" s="149">
        <v>93.275899999999993</v>
      </c>
      <c r="H19" s="149">
        <v>97.594520607128146</v>
      </c>
      <c r="I19" s="149">
        <v>113.81992939662462</v>
      </c>
      <c r="J19" s="149">
        <v>154.18606500000001</v>
      </c>
      <c r="K19" s="149">
        <v>118.60034752133247</v>
      </c>
      <c r="L19" s="149">
        <v>90.920258150246127</v>
      </c>
      <c r="M19" s="149">
        <v>61.674999999999997</v>
      </c>
      <c r="N19" s="149">
        <v>105.10689999999998</v>
      </c>
      <c r="O19" s="149">
        <v>97.408144410679142</v>
      </c>
      <c r="P19" s="149">
        <v>101.10277967559971</v>
      </c>
      <c r="Q19" s="149">
        <v>42.798220455000006</v>
      </c>
      <c r="R19" s="149">
        <v>39.388697165000011</v>
      </c>
    </row>
    <row r="20" spans="1:18" s="188" customFormat="1" ht="12.75" customHeight="1">
      <c r="A20" s="186" t="s">
        <v>110</v>
      </c>
      <c r="B20" s="193" t="s">
        <v>152</v>
      </c>
      <c r="C20" s="162" t="s">
        <v>415</v>
      </c>
      <c r="D20" s="162" t="s">
        <v>415</v>
      </c>
      <c r="E20" s="162" t="s">
        <v>415</v>
      </c>
      <c r="F20" s="162" t="s">
        <v>415</v>
      </c>
      <c r="G20" s="162" t="s">
        <v>415</v>
      </c>
      <c r="H20" s="162" t="s">
        <v>415</v>
      </c>
      <c r="I20" s="162" t="s">
        <v>415</v>
      </c>
      <c r="J20" s="162" t="s">
        <v>415</v>
      </c>
      <c r="K20" s="162" t="s">
        <v>415</v>
      </c>
      <c r="L20" s="162" t="s">
        <v>415</v>
      </c>
      <c r="M20" s="162" t="s">
        <v>415</v>
      </c>
      <c r="N20" s="162" t="s">
        <v>415</v>
      </c>
      <c r="O20" s="162" t="s">
        <v>415</v>
      </c>
      <c r="P20" s="162" t="s">
        <v>415</v>
      </c>
      <c r="Q20" s="162" t="s">
        <v>415</v>
      </c>
      <c r="R20" s="162" t="s">
        <v>415</v>
      </c>
    </row>
    <row r="21" spans="1:18" s="188" customFormat="1" ht="12.75" customHeight="1">
      <c r="A21" s="186" t="s">
        <v>111</v>
      </c>
      <c r="B21" s="194" t="s">
        <v>153</v>
      </c>
      <c r="C21" s="162" t="s">
        <v>415</v>
      </c>
      <c r="D21" s="162" t="s">
        <v>415</v>
      </c>
      <c r="E21" s="162" t="s">
        <v>415</v>
      </c>
      <c r="F21" s="162" t="s">
        <v>415</v>
      </c>
      <c r="G21" s="162" t="s">
        <v>415</v>
      </c>
      <c r="H21" s="162" t="s">
        <v>415</v>
      </c>
      <c r="I21" s="162" t="s">
        <v>415</v>
      </c>
      <c r="J21" s="162" t="s">
        <v>415</v>
      </c>
      <c r="K21" s="162" t="s">
        <v>415</v>
      </c>
      <c r="L21" s="162" t="s">
        <v>415</v>
      </c>
      <c r="M21" s="162" t="s">
        <v>415</v>
      </c>
      <c r="N21" s="162" t="s">
        <v>415</v>
      </c>
      <c r="O21" s="162" t="s">
        <v>415</v>
      </c>
      <c r="P21" s="162" t="s">
        <v>415</v>
      </c>
      <c r="Q21" s="162" t="s">
        <v>415</v>
      </c>
      <c r="R21" s="162" t="s">
        <v>415</v>
      </c>
    </row>
    <row r="22" spans="1:18" s="188" customFormat="1" ht="12.75" customHeight="1">
      <c r="A22" s="186" t="s">
        <v>77</v>
      </c>
      <c r="B22" s="189" t="s">
        <v>427</v>
      </c>
      <c r="C22" s="149">
        <v>3101.9617872852714</v>
      </c>
      <c r="D22" s="149">
        <v>2430.4161745464662</v>
      </c>
      <c r="E22" s="149">
        <v>2477.1256026502883</v>
      </c>
      <c r="F22" s="149">
        <v>2484.6716930969351</v>
      </c>
      <c r="G22" s="149">
        <v>2401.0518999999999</v>
      </c>
      <c r="H22" s="149">
        <v>2505.8894665292632</v>
      </c>
      <c r="I22" s="149">
        <v>2789.0316633007892</v>
      </c>
      <c r="J22" s="149">
        <v>2445.8301000000001</v>
      </c>
      <c r="K22" s="149">
        <v>2731.1158942996626</v>
      </c>
      <c r="L22" s="149">
        <v>2832.4056557614845</v>
      </c>
      <c r="M22" s="149">
        <v>2484.38843</v>
      </c>
      <c r="N22" s="149">
        <v>2744.1097500000001</v>
      </c>
      <c r="O22" s="149">
        <v>2463.5977533285059</v>
      </c>
      <c r="P22" s="149">
        <v>2178.917430062143</v>
      </c>
      <c r="Q22" s="149">
        <v>1851.2256574900002</v>
      </c>
      <c r="R22" s="149">
        <v>2029.0447853250005</v>
      </c>
    </row>
    <row r="23" spans="1:18" s="188" customFormat="1" ht="12.75" customHeight="1">
      <c r="A23" s="186" t="s">
        <v>21</v>
      </c>
      <c r="B23" s="189" t="s">
        <v>154</v>
      </c>
      <c r="C23" s="162" t="s">
        <v>415</v>
      </c>
      <c r="D23" s="162" t="s">
        <v>415</v>
      </c>
      <c r="E23" s="162" t="s">
        <v>415</v>
      </c>
      <c r="F23" s="162" t="s">
        <v>415</v>
      </c>
      <c r="G23" s="162" t="s">
        <v>415</v>
      </c>
      <c r="H23" s="162" t="s">
        <v>415</v>
      </c>
      <c r="I23" s="162" t="s">
        <v>415</v>
      </c>
      <c r="J23" s="162" t="s">
        <v>415</v>
      </c>
      <c r="K23" s="162" t="s">
        <v>415</v>
      </c>
      <c r="L23" s="162" t="s">
        <v>415</v>
      </c>
      <c r="M23" s="162" t="s">
        <v>415</v>
      </c>
      <c r="N23" s="162" t="s">
        <v>415</v>
      </c>
      <c r="O23" s="162" t="s">
        <v>415</v>
      </c>
      <c r="P23" s="149">
        <v>25.102196516670524</v>
      </c>
      <c r="Q23" s="149">
        <v>21.497949200000001</v>
      </c>
      <c r="R23" s="149">
        <v>32.864768295000005</v>
      </c>
    </row>
    <row r="24" spans="1:18" s="188" customFormat="1" ht="12.75" customHeight="1">
      <c r="A24" s="186" t="s">
        <v>22</v>
      </c>
      <c r="B24" s="189" t="s">
        <v>155</v>
      </c>
      <c r="C24" s="149">
        <v>70.650409478462279</v>
      </c>
      <c r="D24" s="149">
        <v>59.244038253536402</v>
      </c>
      <c r="E24" s="149">
        <v>65.3318101320382</v>
      </c>
      <c r="F24" s="149">
        <v>63.910450394782202</v>
      </c>
      <c r="G24" s="149">
        <v>59.557949999999998</v>
      </c>
      <c r="H24" s="149">
        <v>58.886216385136109</v>
      </c>
      <c r="I24" s="149">
        <v>66.396798852921634</v>
      </c>
      <c r="J24" s="149">
        <v>70.164860000000004</v>
      </c>
      <c r="K24" s="149">
        <v>69.508847347575326</v>
      </c>
      <c r="L24" s="149">
        <v>70.146039212941105</v>
      </c>
      <c r="M24" s="149">
        <v>62.3386</v>
      </c>
      <c r="N24" s="149">
        <v>56.273499999999999</v>
      </c>
      <c r="O24" s="149">
        <v>42.241621252771921</v>
      </c>
      <c r="P24" s="149">
        <v>41.229426314780845</v>
      </c>
      <c r="Q24" s="149">
        <v>36.825237674999997</v>
      </c>
      <c r="R24" s="149">
        <v>35.040296949999998</v>
      </c>
    </row>
    <row r="25" spans="1:18" s="188" customFormat="1" ht="12.75" customHeight="1">
      <c r="A25" s="186" t="s">
        <v>78</v>
      </c>
      <c r="B25" s="189" t="s">
        <v>156</v>
      </c>
      <c r="C25" s="149">
        <v>113.42599999999999</v>
      </c>
      <c r="D25" s="149">
        <v>110.27356709668202</v>
      </c>
      <c r="E25" s="149">
        <v>110.31850064801623</v>
      </c>
      <c r="F25" s="149">
        <v>90.226747378356862</v>
      </c>
      <c r="G25" s="149">
        <v>101.6537</v>
      </c>
      <c r="H25" s="149">
        <v>96.187133133782339</v>
      </c>
      <c r="I25" s="149">
        <v>99.653549162508142</v>
      </c>
      <c r="J25" s="149">
        <v>107.97495000000001</v>
      </c>
      <c r="K25" s="149">
        <v>102.75900989860838</v>
      </c>
      <c r="L25" s="149">
        <v>98.596146557192029</v>
      </c>
      <c r="M25" s="149">
        <v>94.865549999999999</v>
      </c>
      <c r="N25" s="149">
        <v>109.31475</v>
      </c>
      <c r="O25" s="149">
        <v>99.881433703320255</v>
      </c>
      <c r="P25" s="149">
        <v>107.32550560999687</v>
      </c>
      <c r="Q25" s="149">
        <v>104.512421805</v>
      </c>
      <c r="R25" s="149">
        <v>115.25757491500001</v>
      </c>
    </row>
    <row r="26" spans="1:18" s="188" customFormat="1" ht="12.75" customHeight="1">
      <c r="A26" s="186" t="s">
        <v>62</v>
      </c>
      <c r="B26" s="194" t="s">
        <v>157</v>
      </c>
      <c r="C26" s="162" t="s">
        <v>415</v>
      </c>
      <c r="D26" s="162" t="s">
        <v>415</v>
      </c>
      <c r="E26" s="162" t="s">
        <v>415</v>
      </c>
      <c r="F26" s="162" t="s">
        <v>415</v>
      </c>
      <c r="G26" s="162" t="s">
        <v>415</v>
      </c>
      <c r="H26" s="162" t="s">
        <v>415</v>
      </c>
      <c r="I26" s="162" t="s">
        <v>415</v>
      </c>
      <c r="J26" s="162" t="s">
        <v>415</v>
      </c>
      <c r="K26" s="162" t="s">
        <v>415</v>
      </c>
      <c r="L26" s="162" t="s">
        <v>415</v>
      </c>
      <c r="M26" s="162" t="s">
        <v>415</v>
      </c>
      <c r="N26" s="162" t="s">
        <v>415</v>
      </c>
      <c r="O26" s="162" t="s">
        <v>415</v>
      </c>
      <c r="P26" s="162" t="s">
        <v>415</v>
      </c>
      <c r="Q26" s="162" t="s">
        <v>415</v>
      </c>
      <c r="R26" s="162" t="s">
        <v>415</v>
      </c>
    </row>
    <row r="27" spans="1:18" s="188" customFormat="1" ht="12.75" customHeight="1">
      <c r="A27" s="186" t="s">
        <v>112</v>
      </c>
      <c r="B27" s="194" t="s">
        <v>158</v>
      </c>
      <c r="C27" s="162" t="s">
        <v>415</v>
      </c>
      <c r="D27" s="162" t="s">
        <v>415</v>
      </c>
      <c r="E27" s="162" t="s">
        <v>415</v>
      </c>
      <c r="F27" s="162" t="s">
        <v>415</v>
      </c>
      <c r="G27" s="162" t="s">
        <v>415</v>
      </c>
      <c r="H27" s="162" t="s">
        <v>415</v>
      </c>
      <c r="I27" s="162" t="s">
        <v>415</v>
      </c>
      <c r="J27" s="162" t="s">
        <v>415</v>
      </c>
      <c r="K27" s="162" t="s">
        <v>415</v>
      </c>
      <c r="L27" s="162" t="s">
        <v>415</v>
      </c>
      <c r="M27" s="162" t="s">
        <v>415</v>
      </c>
      <c r="N27" s="162" t="s">
        <v>415</v>
      </c>
      <c r="O27" s="162" t="s">
        <v>415</v>
      </c>
      <c r="P27" s="162" t="s">
        <v>415</v>
      </c>
      <c r="Q27" s="162" t="s">
        <v>415</v>
      </c>
      <c r="R27" s="162" t="s">
        <v>415</v>
      </c>
    </row>
    <row r="28" spans="1:18" s="188" customFormat="1" ht="12.75" customHeight="1">
      <c r="A28" s="186" t="s">
        <v>23</v>
      </c>
      <c r="B28" s="189" t="s">
        <v>159</v>
      </c>
      <c r="C28" s="149">
        <v>485.87424999999996</v>
      </c>
      <c r="D28" s="149">
        <v>330.41065817924004</v>
      </c>
      <c r="E28" s="149">
        <v>232.35670325876154</v>
      </c>
      <c r="F28" s="149">
        <v>232.96501684881264</v>
      </c>
      <c r="G28" s="149">
        <v>309.94204999999909</v>
      </c>
      <c r="H28" s="149">
        <v>389.70340476720412</v>
      </c>
      <c r="I28" s="149">
        <v>562.08204307189158</v>
      </c>
      <c r="J28" s="149">
        <v>486.43424800000003</v>
      </c>
      <c r="K28" s="149">
        <v>438.75455716009429</v>
      </c>
      <c r="L28" s="149">
        <v>392.33487951605514</v>
      </c>
      <c r="M28" s="149">
        <v>301.54894999999999</v>
      </c>
      <c r="N28" s="149">
        <v>288.45744999999999</v>
      </c>
      <c r="O28" s="149">
        <v>339.19066496156654</v>
      </c>
      <c r="P28" s="149">
        <v>335.82080631144515</v>
      </c>
      <c r="Q28" s="149">
        <v>246.87492064999992</v>
      </c>
      <c r="R28" s="149">
        <v>285.28736099999998</v>
      </c>
    </row>
    <row r="29" spans="1:18" s="188" customFormat="1" ht="12.75" customHeight="1">
      <c r="A29" s="186" t="s">
        <v>113</v>
      </c>
      <c r="B29" s="194" t="s">
        <v>160</v>
      </c>
      <c r="C29" s="162" t="s">
        <v>415</v>
      </c>
      <c r="D29" s="162" t="s">
        <v>415</v>
      </c>
      <c r="E29" s="162" t="s">
        <v>415</v>
      </c>
      <c r="F29" s="162" t="s">
        <v>415</v>
      </c>
      <c r="G29" s="162" t="s">
        <v>415</v>
      </c>
      <c r="H29" s="162" t="s">
        <v>415</v>
      </c>
      <c r="I29" s="162" t="s">
        <v>415</v>
      </c>
      <c r="J29" s="162" t="s">
        <v>415</v>
      </c>
      <c r="K29" s="162" t="s">
        <v>415</v>
      </c>
      <c r="L29" s="162" t="s">
        <v>415</v>
      </c>
      <c r="M29" s="162" t="s">
        <v>415</v>
      </c>
      <c r="N29" s="162" t="s">
        <v>415</v>
      </c>
      <c r="O29" s="162" t="s">
        <v>415</v>
      </c>
      <c r="P29" s="162" t="s">
        <v>415</v>
      </c>
      <c r="Q29" s="162" t="s">
        <v>415</v>
      </c>
      <c r="R29" s="162" t="s">
        <v>415</v>
      </c>
    </row>
    <row r="30" spans="1:18" s="188" customFormat="1" ht="12.75" customHeight="1">
      <c r="A30" s="186" t="s">
        <v>114</v>
      </c>
      <c r="B30" s="194" t="s">
        <v>161</v>
      </c>
      <c r="C30" s="162" t="s">
        <v>415</v>
      </c>
      <c r="D30" s="162" t="s">
        <v>415</v>
      </c>
      <c r="E30" s="162" t="s">
        <v>415</v>
      </c>
      <c r="F30" s="162" t="s">
        <v>415</v>
      </c>
      <c r="G30" s="162" t="s">
        <v>415</v>
      </c>
      <c r="H30" s="162" t="s">
        <v>415</v>
      </c>
      <c r="I30" s="162" t="s">
        <v>415</v>
      </c>
      <c r="J30" s="162" t="s">
        <v>415</v>
      </c>
      <c r="K30" s="162" t="s">
        <v>415</v>
      </c>
      <c r="L30" s="162" t="s">
        <v>415</v>
      </c>
      <c r="M30" s="162" t="s">
        <v>415</v>
      </c>
      <c r="N30" s="162" t="s">
        <v>415</v>
      </c>
      <c r="O30" s="162" t="s">
        <v>415</v>
      </c>
      <c r="P30" s="162" t="s">
        <v>415</v>
      </c>
      <c r="Q30" s="162" t="s">
        <v>415</v>
      </c>
      <c r="R30" s="162" t="s">
        <v>415</v>
      </c>
    </row>
    <row r="31" spans="1:18" s="188" customFormat="1" ht="12.75" customHeight="1">
      <c r="A31" s="186" t="s">
        <v>115</v>
      </c>
      <c r="B31" s="194" t="s">
        <v>162</v>
      </c>
      <c r="C31" s="162" t="s">
        <v>415</v>
      </c>
      <c r="D31" s="162" t="s">
        <v>415</v>
      </c>
      <c r="E31" s="162" t="s">
        <v>415</v>
      </c>
      <c r="F31" s="162" t="s">
        <v>415</v>
      </c>
      <c r="G31" s="162" t="s">
        <v>415</v>
      </c>
      <c r="H31" s="162" t="s">
        <v>415</v>
      </c>
      <c r="I31" s="162" t="s">
        <v>415</v>
      </c>
      <c r="J31" s="162" t="s">
        <v>415</v>
      </c>
      <c r="K31" s="162" t="s">
        <v>415</v>
      </c>
      <c r="L31" s="162" t="s">
        <v>415</v>
      </c>
      <c r="M31" s="162" t="s">
        <v>415</v>
      </c>
      <c r="N31" s="162" t="s">
        <v>415</v>
      </c>
      <c r="O31" s="162" t="s">
        <v>415</v>
      </c>
      <c r="P31" s="162" t="s">
        <v>415</v>
      </c>
      <c r="Q31" s="162" t="s">
        <v>415</v>
      </c>
      <c r="R31" s="162" t="s">
        <v>415</v>
      </c>
    </row>
    <row r="32" spans="1:18" s="188" customFormat="1" ht="12.75" customHeight="1">
      <c r="A32" s="186" t="s">
        <v>24</v>
      </c>
      <c r="B32" s="189" t="s">
        <v>163</v>
      </c>
      <c r="C32" s="149">
        <v>22.968875000000004</v>
      </c>
      <c r="D32" s="149">
        <v>23.281919572350603</v>
      </c>
      <c r="E32" s="149">
        <v>20.682745982745843</v>
      </c>
      <c r="F32" s="149">
        <v>19.336110597531128</v>
      </c>
      <c r="G32" s="149">
        <v>18.35145</v>
      </c>
      <c r="H32" s="149">
        <v>14.901500189416261</v>
      </c>
      <c r="I32" s="149">
        <v>15.520740398592</v>
      </c>
      <c r="J32" s="149">
        <v>20.454799999999999</v>
      </c>
      <c r="K32" s="149">
        <v>20.348975736515282</v>
      </c>
      <c r="L32" s="149">
        <v>20.015636356908391</v>
      </c>
      <c r="M32" s="149">
        <v>17.717950000000002</v>
      </c>
      <c r="N32" s="149">
        <v>20.324249999999999</v>
      </c>
      <c r="O32" s="149">
        <v>18.452546031277663</v>
      </c>
      <c r="P32" s="149">
        <v>14.643617733844792</v>
      </c>
      <c r="Q32" s="149">
        <v>11.12965487</v>
      </c>
      <c r="R32" s="149">
        <v>8.3213275599999967</v>
      </c>
    </row>
    <row r="33" spans="1:18" s="188" customFormat="1" ht="12.75" customHeight="1">
      <c r="A33" s="186" t="s">
        <v>25</v>
      </c>
      <c r="B33" s="191" t="s">
        <v>431</v>
      </c>
      <c r="C33" s="149">
        <v>42.152630000000002</v>
      </c>
      <c r="D33" s="149">
        <v>36.026865191433927</v>
      </c>
      <c r="E33" s="149">
        <v>38.455403483071706</v>
      </c>
      <c r="F33" s="149">
        <v>43.342270561559651</v>
      </c>
      <c r="G33" s="149">
        <v>38.806650000000005</v>
      </c>
      <c r="H33" s="149">
        <v>40.014199377165006</v>
      </c>
      <c r="I33" s="149">
        <v>41.385627537387478</v>
      </c>
      <c r="J33" s="149">
        <v>36.105580000000003</v>
      </c>
      <c r="K33" s="149">
        <v>34.629475652058247</v>
      </c>
      <c r="L33" s="149">
        <v>45.867603434497397</v>
      </c>
      <c r="M33" s="149">
        <v>51.200249999999997</v>
      </c>
      <c r="N33" s="149">
        <v>48.113950000000003</v>
      </c>
      <c r="O33" s="149">
        <v>48.915854099905751</v>
      </c>
      <c r="P33" s="149">
        <v>28.751000000000001</v>
      </c>
      <c r="Q33" s="149">
        <v>23.685294880000008</v>
      </c>
      <c r="R33" s="149">
        <v>25.155131949999998</v>
      </c>
    </row>
    <row r="34" spans="1:18" s="188" customFormat="1" ht="12.75" customHeight="1">
      <c r="A34" s="186" t="s">
        <v>26</v>
      </c>
      <c r="B34" s="191" t="s">
        <v>165</v>
      </c>
      <c r="C34" s="149">
        <v>13.569669999999999</v>
      </c>
      <c r="D34" s="149">
        <v>11.62437269704448</v>
      </c>
      <c r="E34" s="149">
        <v>9.5838872101584673</v>
      </c>
      <c r="F34" s="149">
        <v>9.0565367511281298</v>
      </c>
      <c r="G34" s="149">
        <v>11.235849999999999</v>
      </c>
      <c r="H34" s="149">
        <v>12.42610500306832</v>
      </c>
      <c r="I34" s="149">
        <v>15.44165588831302</v>
      </c>
      <c r="J34" s="149">
        <v>18.5032</v>
      </c>
      <c r="K34" s="149">
        <v>13.977598751944978</v>
      </c>
      <c r="L34" s="149">
        <v>12.210631726638731</v>
      </c>
      <c r="M34" s="149">
        <v>11.104200000000001</v>
      </c>
      <c r="N34" s="149">
        <v>8.1509999999999998</v>
      </c>
      <c r="O34" s="149">
        <v>11.966000000000001</v>
      </c>
      <c r="P34" s="149">
        <v>8.4190000000000005</v>
      </c>
      <c r="Q34" s="149">
        <v>6.2023461699999993</v>
      </c>
      <c r="R34" s="149">
        <v>4.8744347799999996</v>
      </c>
    </row>
    <row r="35" spans="1:18" s="188" customFormat="1" ht="12.75" customHeight="1">
      <c r="A35" s="186" t="s">
        <v>82</v>
      </c>
      <c r="B35" s="189" t="s">
        <v>220</v>
      </c>
      <c r="C35" s="149">
        <v>46.26455</v>
      </c>
      <c r="D35" s="149">
        <v>36.167754840341495</v>
      </c>
      <c r="E35" s="149">
        <v>27.537651185654401</v>
      </c>
      <c r="F35" s="149">
        <v>23.310711990468267</v>
      </c>
      <c r="G35" s="149">
        <v>23.08595</v>
      </c>
      <c r="H35" s="149">
        <v>21.741165735712837</v>
      </c>
      <c r="I35" s="149">
        <v>23.004277986937382</v>
      </c>
      <c r="J35" s="149">
        <v>24.594249999999999</v>
      </c>
      <c r="K35" s="149">
        <v>21.378190999830416</v>
      </c>
      <c r="L35" s="149">
        <v>22.408058767677765</v>
      </c>
      <c r="M35" s="149">
        <v>24.950099999999999</v>
      </c>
      <c r="N35" s="149">
        <v>47.728149999999999</v>
      </c>
      <c r="O35" s="149">
        <v>39.15229175589895</v>
      </c>
      <c r="P35" s="149">
        <v>28.801890281161835</v>
      </c>
      <c r="Q35" s="149">
        <v>21.220382149999999</v>
      </c>
      <c r="R35" s="149">
        <v>14.404554530000002</v>
      </c>
    </row>
    <row r="36" spans="1:18" s="188" customFormat="1" ht="12.75" customHeight="1">
      <c r="A36" s="186" t="s">
        <v>83</v>
      </c>
      <c r="B36" s="189" t="s">
        <v>167</v>
      </c>
      <c r="C36" s="149">
        <v>40.776725000000013</v>
      </c>
      <c r="D36" s="149">
        <v>41.570049585381291</v>
      </c>
      <c r="E36" s="149">
        <v>36.188517854282104</v>
      </c>
      <c r="F36" s="149">
        <v>37.485947940261099</v>
      </c>
      <c r="G36" s="149">
        <v>38.285200000000003</v>
      </c>
      <c r="H36" s="149">
        <v>38.952928543427994</v>
      </c>
      <c r="I36" s="149">
        <v>40.819857341519985</v>
      </c>
      <c r="J36" s="149">
        <v>42.721525</v>
      </c>
      <c r="K36" s="149">
        <v>30.648017608162732</v>
      </c>
      <c r="L36" s="149">
        <v>26.931847097844582</v>
      </c>
      <c r="M36" s="149">
        <v>24.589000000000002</v>
      </c>
      <c r="N36" s="149">
        <v>24.38035</v>
      </c>
      <c r="O36" s="149">
        <v>27.636531214586661</v>
      </c>
      <c r="P36" s="149">
        <v>75.687633626325734</v>
      </c>
      <c r="Q36" s="149">
        <v>36.654309550000008</v>
      </c>
      <c r="R36" s="149">
        <v>29.80026044000001</v>
      </c>
    </row>
    <row r="37" spans="1:18" s="188" customFormat="1" ht="12.75" customHeight="1">
      <c r="A37" s="186" t="s">
        <v>84</v>
      </c>
      <c r="B37" s="189" t="s">
        <v>168</v>
      </c>
      <c r="C37" s="149">
        <v>9.6935000000000002</v>
      </c>
      <c r="D37" s="149">
        <v>10.151516999999998</v>
      </c>
      <c r="E37" s="149">
        <v>10.33553</v>
      </c>
      <c r="F37" s="149">
        <v>10.156666999999999</v>
      </c>
      <c r="G37" s="149">
        <v>9.7037999999999993</v>
      </c>
      <c r="H37" s="149">
        <v>8.9473179999999992</v>
      </c>
      <c r="I37" s="149">
        <v>7.9896533999999999</v>
      </c>
      <c r="J37" s="149">
        <v>6.5235000000000003</v>
      </c>
      <c r="K37" s="149">
        <v>7.3600672843024126</v>
      </c>
      <c r="L37" s="149">
        <v>8.3132874066705025</v>
      </c>
      <c r="M37" s="149">
        <v>9.3714999999999993</v>
      </c>
      <c r="N37" s="149">
        <v>8.2713000000000001</v>
      </c>
      <c r="O37" s="149">
        <v>17.187231754851553</v>
      </c>
      <c r="P37" s="149">
        <v>13.983014032177808</v>
      </c>
      <c r="Q37" s="149">
        <v>8.7119985500000006</v>
      </c>
      <c r="R37" s="149">
        <v>7.4285527299999989</v>
      </c>
    </row>
    <row r="38" spans="1:18" s="188" customFormat="1" ht="12.75" customHeight="1">
      <c r="A38" s="186" t="s">
        <v>116</v>
      </c>
      <c r="B38" s="189" t="s">
        <v>169</v>
      </c>
      <c r="C38" s="149">
        <v>4.3962000000000003</v>
      </c>
      <c r="D38" s="149">
        <v>3.3446081999999997</v>
      </c>
      <c r="E38" s="149">
        <v>2.5809976000000003</v>
      </c>
      <c r="F38" s="149">
        <v>2.1053486999999995</v>
      </c>
      <c r="G38" s="149">
        <v>1.9177000000000002</v>
      </c>
      <c r="H38" s="149">
        <v>2.0180319999999998</v>
      </c>
      <c r="I38" s="149">
        <v>2.4063254999999999</v>
      </c>
      <c r="J38" s="149">
        <v>3.0826100000000003</v>
      </c>
      <c r="K38" s="149">
        <v>2.7917528592790974</v>
      </c>
      <c r="L38" s="149">
        <v>2.4642057729690237</v>
      </c>
      <c r="M38" s="149">
        <v>1.8757999999999999</v>
      </c>
      <c r="N38" s="149">
        <v>1.833</v>
      </c>
      <c r="O38" s="149">
        <v>1.9255285605483625</v>
      </c>
      <c r="P38" s="149">
        <v>1.9105841584158416</v>
      </c>
      <c r="Q38" s="149">
        <v>2.1530604800000002</v>
      </c>
      <c r="R38" s="149">
        <v>2.1406244600000002</v>
      </c>
    </row>
    <row r="39" spans="1:18" s="188" customFormat="1" ht="12.75" customHeight="1">
      <c r="A39" s="186" t="s">
        <v>85</v>
      </c>
      <c r="B39" s="189" t="s">
        <v>432</v>
      </c>
      <c r="C39" s="149">
        <v>0</v>
      </c>
      <c r="D39" s="149">
        <v>0</v>
      </c>
      <c r="E39" s="149">
        <v>0</v>
      </c>
      <c r="F39" s="149">
        <v>0</v>
      </c>
      <c r="G39" s="149">
        <v>0</v>
      </c>
      <c r="H39" s="149">
        <v>0</v>
      </c>
      <c r="I39" s="149">
        <v>0</v>
      </c>
      <c r="J39" s="149">
        <v>0</v>
      </c>
      <c r="K39" s="149">
        <v>0</v>
      </c>
      <c r="L39" s="149">
        <v>0</v>
      </c>
      <c r="M39" s="149">
        <v>0</v>
      </c>
      <c r="N39" s="233">
        <v>-0.18905</v>
      </c>
      <c r="O39" s="149">
        <v>0.35588941979522187</v>
      </c>
      <c r="P39" s="149">
        <v>33.388985467689587</v>
      </c>
      <c r="Q39" s="149">
        <v>8.8656246100000011</v>
      </c>
      <c r="R39" s="149">
        <v>11.207304479999999</v>
      </c>
    </row>
    <row r="40" spans="1:18" s="188" customFormat="1" ht="12.75" customHeight="1">
      <c r="A40" s="186" t="s">
        <v>117</v>
      </c>
      <c r="B40" s="192" t="s">
        <v>50</v>
      </c>
      <c r="C40" s="149">
        <v>30447.974917315867</v>
      </c>
      <c r="D40" s="149">
        <v>30218.100898500219</v>
      </c>
      <c r="E40" s="149">
        <v>29904.651120185503</v>
      </c>
      <c r="F40" s="149">
        <v>29542.260797068822</v>
      </c>
      <c r="G40" s="149">
        <v>29220.863100000002</v>
      </c>
      <c r="H40" s="149">
        <v>28417.21532831385</v>
      </c>
      <c r="I40" s="149">
        <v>27725.594475114976</v>
      </c>
      <c r="J40" s="149">
        <v>27381.227546999999</v>
      </c>
      <c r="K40" s="149">
        <v>26472.13369898696</v>
      </c>
      <c r="L40" s="149">
        <v>26083.175828139709</v>
      </c>
      <c r="M40" s="149">
        <v>25628.075949000002</v>
      </c>
      <c r="N40" s="149">
        <v>22808.343536000004</v>
      </c>
      <c r="O40" s="149">
        <v>19565.462663745893</v>
      </c>
      <c r="P40" s="149">
        <v>20596.746428999082</v>
      </c>
      <c r="Q40" s="149">
        <v>13725.949216190003</v>
      </c>
      <c r="R40" s="149">
        <v>12718.713769699996</v>
      </c>
    </row>
    <row r="41" spans="1:18" s="188" customFormat="1" ht="12.75" customHeight="1">
      <c r="A41" s="186" t="s">
        <v>118</v>
      </c>
      <c r="B41" s="189" t="s">
        <v>171</v>
      </c>
      <c r="C41" s="162" t="s">
        <v>415</v>
      </c>
      <c r="D41" s="162" t="s">
        <v>415</v>
      </c>
      <c r="E41" s="162" t="s">
        <v>415</v>
      </c>
      <c r="F41" s="162" t="s">
        <v>415</v>
      </c>
      <c r="G41" s="162" t="s">
        <v>415</v>
      </c>
      <c r="H41" s="162" t="s">
        <v>415</v>
      </c>
      <c r="I41" s="162" t="s">
        <v>415</v>
      </c>
      <c r="J41" s="162" t="s">
        <v>415</v>
      </c>
      <c r="K41" s="162" t="s">
        <v>415</v>
      </c>
      <c r="L41" s="162" t="s">
        <v>415</v>
      </c>
      <c r="M41" s="162" t="s">
        <v>415</v>
      </c>
      <c r="N41" s="162" t="s">
        <v>415</v>
      </c>
      <c r="O41" s="162" t="s">
        <v>415</v>
      </c>
      <c r="P41" s="162" t="s">
        <v>415</v>
      </c>
      <c r="Q41" s="162" t="s">
        <v>415</v>
      </c>
      <c r="R41" s="162" t="s">
        <v>415</v>
      </c>
    </row>
    <row r="42" spans="1:18" s="188" customFormat="1" ht="12.75" customHeight="1">
      <c r="A42" s="186" t="s">
        <v>119</v>
      </c>
      <c r="B42" s="189" t="s">
        <v>88</v>
      </c>
      <c r="C42" s="162" t="s">
        <v>415</v>
      </c>
      <c r="D42" s="162" t="s">
        <v>415</v>
      </c>
      <c r="E42" s="162" t="s">
        <v>415</v>
      </c>
      <c r="F42" s="162" t="s">
        <v>415</v>
      </c>
      <c r="G42" s="162" t="s">
        <v>415</v>
      </c>
      <c r="H42" s="162" t="s">
        <v>415</v>
      </c>
      <c r="I42" s="162" t="s">
        <v>415</v>
      </c>
      <c r="J42" s="162" t="s">
        <v>415</v>
      </c>
      <c r="K42" s="162" t="s">
        <v>415</v>
      </c>
      <c r="L42" s="162" t="s">
        <v>415</v>
      </c>
      <c r="M42" s="162" t="s">
        <v>415</v>
      </c>
      <c r="N42" s="162" t="s">
        <v>415</v>
      </c>
      <c r="O42" s="162" t="s">
        <v>415</v>
      </c>
      <c r="P42" s="162" t="s">
        <v>415</v>
      </c>
      <c r="Q42" s="162" t="s">
        <v>415</v>
      </c>
      <c r="R42" s="162" t="s">
        <v>415</v>
      </c>
    </row>
    <row r="43" spans="1:18" s="188" customFormat="1" ht="12.75" customHeight="1">
      <c r="A43" s="186" t="s">
        <v>120</v>
      </c>
      <c r="B43" s="192" t="s">
        <v>172</v>
      </c>
      <c r="C43" s="149">
        <v>0</v>
      </c>
      <c r="D43" s="149">
        <v>0</v>
      </c>
      <c r="E43" s="149">
        <v>0</v>
      </c>
      <c r="F43" s="149">
        <v>0</v>
      </c>
      <c r="G43" s="149">
        <v>0</v>
      </c>
      <c r="H43" s="149">
        <v>0</v>
      </c>
      <c r="I43" s="149">
        <v>0</v>
      </c>
      <c r="J43" s="149">
        <v>0</v>
      </c>
      <c r="K43" s="149">
        <v>0</v>
      </c>
      <c r="L43" s="149">
        <v>0</v>
      </c>
      <c r="M43" s="149">
        <v>0</v>
      </c>
      <c r="N43" s="149">
        <v>0</v>
      </c>
      <c r="O43" s="149">
        <v>0</v>
      </c>
      <c r="P43" s="149">
        <v>0</v>
      </c>
      <c r="Q43" s="149">
        <v>34.21576000000001</v>
      </c>
      <c r="R43" s="149">
        <v>107.96721899999999</v>
      </c>
    </row>
    <row r="44" spans="1:18" s="188" customFormat="1" ht="12.75" customHeight="1">
      <c r="A44" s="186" t="s">
        <v>86</v>
      </c>
      <c r="B44" s="189" t="s">
        <v>51</v>
      </c>
      <c r="C44" s="149">
        <v>0</v>
      </c>
      <c r="D44" s="149">
        <v>0</v>
      </c>
      <c r="E44" s="149">
        <v>0</v>
      </c>
      <c r="F44" s="149">
        <v>0</v>
      </c>
      <c r="G44" s="149">
        <v>0</v>
      </c>
      <c r="H44" s="149">
        <v>0</v>
      </c>
      <c r="I44" s="149">
        <v>0</v>
      </c>
      <c r="J44" s="149">
        <v>0</v>
      </c>
      <c r="K44" s="149">
        <v>0</v>
      </c>
      <c r="L44" s="149">
        <v>0</v>
      </c>
      <c r="M44" s="149">
        <v>0</v>
      </c>
      <c r="N44" s="149">
        <v>0</v>
      </c>
      <c r="O44" s="149">
        <v>0</v>
      </c>
      <c r="P44" s="149">
        <v>0</v>
      </c>
      <c r="Q44" s="149">
        <v>34.21576000000001</v>
      </c>
      <c r="R44" s="149">
        <v>107.96721899999999</v>
      </c>
    </row>
    <row r="45" spans="1:18" s="188" customFormat="1" ht="12.75" customHeight="1">
      <c r="A45" s="186" t="s">
        <v>121</v>
      </c>
      <c r="B45" s="189" t="s">
        <v>173</v>
      </c>
      <c r="C45" s="149">
        <v>0</v>
      </c>
      <c r="D45" s="149">
        <v>0</v>
      </c>
      <c r="E45" s="149">
        <v>0</v>
      </c>
      <c r="F45" s="149">
        <v>0</v>
      </c>
      <c r="G45" s="149">
        <v>0</v>
      </c>
      <c r="H45" s="149">
        <v>0</v>
      </c>
      <c r="I45" s="149">
        <v>0</v>
      </c>
      <c r="J45" s="149">
        <v>0</v>
      </c>
      <c r="K45" s="149">
        <v>0</v>
      </c>
      <c r="L45" s="149">
        <v>0</v>
      </c>
      <c r="M45" s="149">
        <v>0</v>
      </c>
      <c r="N45" s="149">
        <v>0</v>
      </c>
      <c r="O45" s="149">
        <v>0</v>
      </c>
      <c r="P45" s="149">
        <v>0</v>
      </c>
      <c r="Q45" s="149">
        <v>0</v>
      </c>
      <c r="R45" s="149">
        <v>0</v>
      </c>
    </row>
    <row r="46" spans="1:18" s="188" customFormat="1" ht="12.75" customHeight="1">
      <c r="A46" s="186">
        <v>37</v>
      </c>
      <c r="B46" s="194" t="s">
        <v>174</v>
      </c>
      <c r="C46" s="149">
        <v>0</v>
      </c>
      <c r="D46" s="149">
        <v>0</v>
      </c>
      <c r="E46" s="149">
        <v>0</v>
      </c>
      <c r="F46" s="149">
        <v>0</v>
      </c>
      <c r="G46" s="149">
        <v>0</v>
      </c>
      <c r="H46" s="149">
        <v>0</v>
      </c>
      <c r="I46" s="149">
        <v>0</v>
      </c>
      <c r="J46" s="149">
        <v>0</v>
      </c>
      <c r="K46" s="149">
        <v>0</v>
      </c>
      <c r="L46" s="149">
        <v>0</v>
      </c>
      <c r="M46" s="149">
        <v>0</v>
      </c>
      <c r="N46" s="149">
        <v>0</v>
      </c>
      <c r="O46" s="149">
        <v>0</v>
      </c>
      <c r="P46" s="149">
        <v>0</v>
      </c>
      <c r="Q46" s="149">
        <v>0</v>
      </c>
      <c r="R46" s="149">
        <v>0</v>
      </c>
    </row>
    <row r="47" spans="1:18" s="188" customFormat="1" ht="12.75" customHeight="1">
      <c r="A47" s="186" t="s">
        <v>122</v>
      </c>
      <c r="B47" s="194" t="s">
        <v>175</v>
      </c>
      <c r="C47" s="149" t="s">
        <v>415</v>
      </c>
      <c r="D47" s="149" t="s">
        <v>415</v>
      </c>
      <c r="E47" s="149" t="s">
        <v>415</v>
      </c>
      <c r="F47" s="149" t="s">
        <v>415</v>
      </c>
      <c r="G47" s="149" t="s">
        <v>415</v>
      </c>
      <c r="H47" s="149" t="s">
        <v>415</v>
      </c>
      <c r="I47" s="149" t="s">
        <v>415</v>
      </c>
      <c r="J47" s="149" t="s">
        <v>415</v>
      </c>
      <c r="K47" s="149" t="s">
        <v>415</v>
      </c>
      <c r="L47" s="149" t="s">
        <v>415</v>
      </c>
      <c r="M47" s="149" t="s">
        <v>415</v>
      </c>
      <c r="N47" s="149" t="s">
        <v>415</v>
      </c>
      <c r="O47" s="149" t="s">
        <v>415</v>
      </c>
      <c r="P47" s="149">
        <v>0</v>
      </c>
      <c r="Q47" s="149">
        <v>0</v>
      </c>
      <c r="R47" s="149">
        <v>0</v>
      </c>
    </row>
    <row r="48" spans="1:18" s="188" customFormat="1" ht="12.75" customHeight="1">
      <c r="A48" s="186" t="s">
        <v>123</v>
      </c>
      <c r="B48" s="192" t="s">
        <v>13</v>
      </c>
      <c r="C48" s="149">
        <v>0</v>
      </c>
      <c r="D48" s="149">
        <v>0</v>
      </c>
      <c r="E48" s="149">
        <v>0</v>
      </c>
      <c r="F48" s="149">
        <v>0</v>
      </c>
      <c r="G48" s="149">
        <v>0</v>
      </c>
      <c r="H48" s="149">
        <v>0</v>
      </c>
      <c r="I48" s="149">
        <v>0</v>
      </c>
      <c r="J48" s="149">
        <v>0</v>
      </c>
      <c r="K48" s="149">
        <v>0</v>
      </c>
      <c r="L48" s="149">
        <v>0</v>
      </c>
      <c r="M48" s="149">
        <v>0</v>
      </c>
      <c r="N48" s="149">
        <v>0</v>
      </c>
      <c r="O48" s="149">
        <v>0</v>
      </c>
      <c r="P48" s="149">
        <v>0</v>
      </c>
      <c r="Q48" s="149">
        <v>0</v>
      </c>
      <c r="R48" s="149">
        <v>0</v>
      </c>
    </row>
    <row r="49" spans="1:18" s="188" customFormat="1" ht="12.75" customHeight="1">
      <c r="A49" s="186" t="s">
        <v>124</v>
      </c>
      <c r="B49" s="189" t="s">
        <v>176</v>
      </c>
      <c r="C49" s="149" t="s">
        <v>415</v>
      </c>
      <c r="D49" s="149" t="s">
        <v>415</v>
      </c>
      <c r="E49" s="149" t="s">
        <v>415</v>
      </c>
      <c r="F49" s="149" t="s">
        <v>415</v>
      </c>
      <c r="G49" s="149" t="s">
        <v>415</v>
      </c>
      <c r="H49" s="149" t="s">
        <v>415</v>
      </c>
      <c r="I49" s="149" t="s">
        <v>415</v>
      </c>
      <c r="J49" s="149" t="s">
        <v>415</v>
      </c>
      <c r="K49" s="149" t="s">
        <v>415</v>
      </c>
      <c r="L49" s="149" t="s">
        <v>415</v>
      </c>
      <c r="M49" s="149" t="s">
        <v>415</v>
      </c>
      <c r="N49" s="149" t="s">
        <v>415</v>
      </c>
      <c r="O49" s="149" t="s">
        <v>415</v>
      </c>
      <c r="P49" s="149" t="s">
        <v>415</v>
      </c>
      <c r="Q49" s="149" t="s">
        <v>415</v>
      </c>
      <c r="R49" s="149" t="s">
        <v>415</v>
      </c>
    </row>
    <row r="50" spans="1:18" s="188" customFormat="1" ht="12.75" customHeight="1">
      <c r="A50" s="186" t="s">
        <v>125</v>
      </c>
      <c r="B50" s="189" t="s">
        <v>177</v>
      </c>
      <c r="C50" s="149" t="s">
        <v>415</v>
      </c>
      <c r="D50" s="149" t="s">
        <v>415</v>
      </c>
      <c r="E50" s="149" t="s">
        <v>415</v>
      </c>
      <c r="F50" s="149" t="s">
        <v>415</v>
      </c>
      <c r="G50" s="149" t="s">
        <v>415</v>
      </c>
      <c r="H50" s="149" t="s">
        <v>415</v>
      </c>
      <c r="I50" s="149" t="s">
        <v>415</v>
      </c>
      <c r="J50" s="149" t="s">
        <v>415</v>
      </c>
      <c r="K50" s="149" t="s">
        <v>415</v>
      </c>
      <c r="L50" s="149" t="s">
        <v>415</v>
      </c>
      <c r="M50" s="149" t="s">
        <v>415</v>
      </c>
      <c r="N50" s="149" t="s">
        <v>415</v>
      </c>
      <c r="O50" s="149" t="s">
        <v>415</v>
      </c>
      <c r="P50" s="149" t="s">
        <v>415</v>
      </c>
      <c r="Q50" s="149" t="s">
        <v>415</v>
      </c>
      <c r="R50" s="149" t="s">
        <v>415</v>
      </c>
    </row>
    <row r="51" spans="1:18" s="188" customFormat="1" ht="12.75" customHeight="1">
      <c r="A51" s="186" t="s">
        <v>126</v>
      </c>
      <c r="B51" s="192" t="s">
        <v>178</v>
      </c>
      <c r="C51" s="149">
        <v>0</v>
      </c>
      <c r="D51" s="149">
        <v>0</v>
      </c>
      <c r="E51" s="149">
        <v>0</v>
      </c>
      <c r="F51" s="149">
        <v>0</v>
      </c>
      <c r="G51" s="149">
        <v>0</v>
      </c>
      <c r="H51" s="149">
        <v>0</v>
      </c>
      <c r="I51" s="149">
        <v>0</v>
      </c>
      <c r="J51" s="149">
        <v>0</v>
      </c>
      <c r="K51" s="149">
        <v>0</v>
      </c>
      <c r="L51" s="149">
        <v>0</v>
      </c>
      <c r="M51" s="149">
        <v>0</v>
      </c>
      <c r="N51" s="149">
        <v>0</v>
      </c>
      <c r="O51" s="149">
        <v>0</v>
      </c>
      <c r="P51" s="149">
        <v>0</v>
      </c>
      <c r="Q51" s="149">
        <v>0</v>
      </c>
      <c r="R51" s="149">
        <v>0</v>
      </c>
    </row>
    <row r="52" spans="1:18" s="188" customFormat="1" ht="12.75" customHeight="1">
      <c r="A52" s="186" t="s">
        <v>27</v>
      </c>
      <c r="B52" s="189" t="s">
        <v>179</v>
      </c>
      <c r="C52" s="149">
        <v>0</v>
      </c>
      <c r="D52" s="149">
        <v>0</v>
      </c>
      <c r="E52" s="149">
        <v>0</v>
      </c>
      <c r="F52" s="149">
        <v>0</v>
      </c>
      <c r="G52" s="149">
        <v>0</v>
      </c>
      <c r="H52" s="149">
        <v>0</v>
      </c>
      <c r="I52" s="149">
        <v>0</v>
      </c>
      <c r="J52" s="149">
        <v>0</v>
      </c>
      <c r="K52" s="149">
        <v>0</v>
      </c>
      <c r="L52" s="149">
        <v>0</v>
      </c>
      <c r="M52" s="149">
        <v>0</v>
      </c>
      <c r="N52" s="149">
        <v>0</v>
      </c>
      <c r="O52" s="149">
        <v>0</v>
      </c>
      <c r="P52" s="149">
        <v>0</v>
      </c>
      <c r="Q52" s="149">
        <v>0</v>
      </c>
      <c r="R52" s="149">
        <v>0</v>
      </c>
    </row>
    <row r="53" spans="1:18" s="188" customFormat="1" ht="12.75" customHeight="1">
      <c r="A53" s="186" t="s">
        <v>127</v>
      </c>
      <c r="B53" s="189" t="s">
        <v>180</v>
      </c>
      <c r="C53" s="149">
        <v>0</v>
      </c>
      <c r="D53" s="149">
        <v>0</v>
      </c>
      <c r="E53" s="149">
        <v>0</v>
      </c>
      <c r="F53" s="149">
        <v>0</v>
      </c>
      <c r="G53" s="149">
        <v>0</v>
      </c>
      <c r="H53" s="149">
        <v>0</v>
      </c>
      <c r="I53" s="149">
        <v>0</v>
      </c>
      <c r="J53" s="149">
        <v>0</v>
      </c>
      <c r="K53" s="149">
        <v>0</v>
      </c>
      <c r="L53" s="149">
        <v>0</v>
      </c>
      <c r="M53" s="149">
        <v>0</v>
      </c>
      <c r="N53" s="149">
        <v>0</v>
      </c>
      <c r="O53" s="149">
        <v>0</v>
      </c>
      <c r="P53" s="149">
        <v>0</v>
      </c>
      <c r="Q53" s="149">
        <v>0</v>
      </c>
      <c r="R53" s="149">
        <v>0</v>
      </c>
    </row>
    <row r="54" spans="1:18" s="188" customFormat="1" ht="12.75" customHeight="1">
      <c r="A54" s="186" t="s">
        <v>128</v>
      </c>
      <c r="B54" s="189" t="s">
        <v>181</v>
      </c>
      <c r="C54" s="149">
        <v>0</v>
      </c>
      <c r="D54" s="149">
        <v>0</v>
      </c>
      <c r="E54" s="149">
        <v>0</v>
      </c>
      <c r="F54" s="149">
        <v>0</v>
      </c>
      <c r="G54" s="149">
        <v>0</v>
      </c>
      <c r="H54" s="149">
        <v>0</v>
      </c>
      <c r="I54" s="149">
        <v>0</v>
      </c>
      <c r="J54" s="149">
        <v>0</v>
      </c>
      <c r="K54" s="149">
        <v>0</v>
      </c>
      <c r="L54" s="149">
        <v>0</v>
      </c>
      <c r="M54" s="149">
        <v>0</v>
      </c>
      <c r="N54" s="149">
        <v>0</v>
      </c>
      <c r="O54" s="149">
        <v>0</v>
      </c>
      <c r="P54" s="149">
        <v>0</v>
      </c>
      <c r="Q54" s="149">
        <v>0</v>
      </c>
      <c r="R54" s="149">
        <v>0</v>
      </c>
    </row>
    <row r="55" spans="1:18" s="188" customFormat="1" ht="12.75" customHeight="1">
      <c r="A55" s="186" t="s">
        <v>129</v>
      </c>
      <c r="B55" s="192" t="s">
        <v>433</v>
      </c>
      <c r="C55" s="149">
        <v>0</v>
      </c>
      <c r="D55" s="149">
        <v>0</v>
      </c>
      <c r="E55" s="149">
        <v>0</v>
      </c>
      <c r="F55" s="149">
        <v>0</v>
      </c>
      <c r="G55" s="149">
        <v>0</v>
      </c>
      <c r="H55" s="149">
        <v>0</v>
      </c>
      <c r="I55" s="149">
        <v>0</v>
      </c>
      <c r="J55" s="149">
        <v>0</v>
      </c>
      <c r="K55" s="149">
        <v>0</v>
      </c>
      <c r="L55" s="149">
        <v>0</v>
      </c>
      <c r="M55" s="149">
        <v>0</v>
      </c>
      <c r="N55" s="149">
        <v>0</v>
      </c>
      <c r="O55" s="149">
        <v>0</v>
      </c>
      <c r="P55" s="149">
        <v>0</v>
      </c>
      <c r="Q55" s="149">
        <v>0</v>
      </c>
      <c r="R55" s="149">
        <v>0</v>
      </c>
    </row>
    <row r="56" spans="1:18" s="188" customFormat="1" ht="12.75" customHeight="1">
      <c r="A56" s="186" t="s">
        <v>130</v>
      </c>
      <c r="B56" s="189" t="s">
        <v>183</v>
      </c>
      <c r="C56" s="149" t="s">
        <v>415</v>
      </c>
      <c r="D56" s="149" t="s">
        <v>415</v>
      </c>
      <c r="E56" s="149" t="s">
        <v>415</v>
      </c>
      <c r="F56" s="149" t="s">
        <v>415</v>
      </c>
      <c r="G56" s="149" t="s">
        <v>415</v>
      </c>
      <c r="H56" s="149" t="s">
        <v>415</v>
      </c>
      <c r="I56" s="149" t="s">
        <v>415</v>
      </c>
      <c r="J56" s="149" t="s">
        <v>415</v>
      </c>
      <c r="K56" s="149" t="s">
        <v>415</v>
      </c>
      <c r="L56" s="149" t="s">
        <v>415</v>
      </c>
      <c r="M56" s="149" t="s">
        <v>415</v>
      </c>
      <c r="N56" s="149" t="s">
        <v>415</v>
      </c>
      <c r="O56" s="149" t="s">
        <v>415</v>
      </c>
      <c r="P56" s="149">
        <v>0</v>
      </c>
      <c r="Q56" s="149">
        <v>0</v>
      </c>
      <c r="R56" s="149">
        <v>0</v>
      </c>
    </row>
    <row r="57" spans="1:18" s="188" customFormat="1" ht="12.75" customHeight="1">
      <c r="A57" s="186" t="s">
        <v>131</v>
      </c>
      <c r="B57" s="189" t="s">
        <v>184</v>
      </c>
      <c r="C57" s="149" t="s">
        <v>415</v>
      </c>
      <c r="D57" s="149" t="s">
        <v>415</v>
      </c>
      <c r="E57" s="149" t="s">
        <v>415</v>
      </c>
      <c r="F57" s="149" t="s">
        <v>415</v>
      </c>
      <c r="G57" s="149" t="s">
        <v>415</v>
      </c>
      <c r="H57" s="149" t="s">
        <v>415</v>
      </c>
      <c r="I57" s="149" t="s">
        <v>415</v>
      </c>
      <c r="J57" s="149" t="s">
        <v>415</v>
      </c>
      <c r="K57" s="149" t="s">
        <v>415</v>
      </c>
      <c r="L57" s="149" t="s">
        <v>415</v>
      </c>
      <c r="M57" s="149" t="s">
        <v>415</v>
      </c>
      <c r="N57" s="149" t="s">
        <v>415</v>
      </c>
      <c r="O57" s="149" t="s">
        <v>415</v>
      </c>
      <c r="P57" s="149">
        <v>0</v>
      </c>
      <c r="Q57" s="149">
        <v>0</v>
      </c>
      <c r="R57" s="149">
        <v>0</v>
      </c>
    </row>
    <row r="58" spans="1:18" s="188" customFormat="1" ht="12.75" customHeight="1">
      <c r="A58" s="186" t="s">
        <v>14</v>
      </c>
      <c r="B58" s="189" t="s">
        <v>17</v>
      </c>
      <c r="C58" s="149">
        <v>0</v>
      </c>
      <c r="D58" s="149">
        <v>0</v>
      </c>
      <c r="E58" s="149">
        <v>0</v>
      </c>
      <c r="F58" s="149">
        <v>0</v>
      </c>
      <c r="G58" s="149">
        <v>0</v>
      </c>
      <c r="H58" s="149">
        <v>0</v>
      </c>
      <c r="I58" s="149">
        <v>0</v>
      </c>
      <c r="J58" s="149">
        <v>0</v>
      </c>
      <c r="K58" s="149">
        <v>0</v>
      </c>
      <c r="L58" s="149">
        <v>0</v>
      </c>
      <c r="M58" s="149">
        <v>0</v>
      </c>
      <c r="N58" s="149">
        <v>0</v>
      </c>
      <c r="O58" s="149">
        <v>0</v>
      </c>
      <c r="P58" s="149">
        <v>0</v>
      </c>
      <c r="Q58" s="149">
        <v>0</v>
      </c>
      <c r="R58" s="149">
        <v>0</v>
      </c>
    </row>
    <row r="59" spans="1:18" s="188" customFormat="1" ht="12.75" customHeight="1">
      <c r="A59" s="186" t="s">
        <v>15</v>
      </c>
      <c r="B59" s="189" t="s">
        <v>66</v>
      </c>
      <c r="C59" s="149">
        <v>0</v>
      </c>
      <c r="D59" s="149">
        <v>0</v>
      </c>
      <c r="E59" s="149">
        <v>0</v>
      </c>
      <c r="F59" s="149">
        <v>0</v>
      </c>
      <c r="G59" s="149">
        <v>0</v>
      </c>
      <c r="H59" s="149">
        <v>0</v>
      </c>
      <c r="I59" s="149">
        <v>0</v>
      </c>
      <c r="J59" s="149">
        <v>0</v>
      </c>
      <c r="K59" s="149">
        <v>0</v>
      </c>
      <c r="L59" s="149">
        <v>0</v>
      </c>
      <c r="M59" s="149">
        <v>0</v>
      </c>
      <c r="N59" s="149">
        <v>0</v>
      </c>
      <c r="O59" s="149">
        <v>0</v>
      </c>
      <c r="P59" s="149">
        <v>0</v>
      </c>
      <c r="Q59" s="149">
        <v>0</v>
      </c>
      <c r="R59" s="149">
        <v>0</v>
      </c>
    </row>
    <row r="60" spans="1:18" s="188" customFormat="1" ht="12.75" customHeight="1">
      <c r="A60" s="186" t="s">
        <v>16</v>
      </c>
      <c r="B60" s="189" t="s">
        <v>185</v>
      </c>
      <c r="C60" s="149">
        <v>0</v>
      </c>
      <c r="D60" s="149">
        <v>0</v>
      </c>
      <c r="E60" s="149">
        <v>0</v>
      </c>
      <c r="F60" s="149">
        <v>0</v>
      </c>
      <c r="G60" s="149">
        <v>0</v>
      </c>
      <c r="H60" s="149">
        <v>0</v>
      </c>
      <c r="I60" s="149">
        <v>0</v>
      </c>
      <c r="J60" s="149">
        <v>0</v>
      </c>
      <c r="K60" s="149">
        <v>0</v>
      </c>
      <c r="L60" s="149">
        <v>0</v>
      </c>
      <c r="M60" s="149">
        <v>0</v>
      </c>
      <c r="N60" s="149">
        <v>0</v>
      </c>
      <c r="O60" s="149">
        <v>0</v>
      </c>
      <c r="P60" s="149">
        <v>0</v>
      </c>
      <c r="Q60" s="149">
        <v>0</v>
      </c>
      <c r="R60" s="149">
        <v>0</v>
      </c>
    </row>
    <row r="61" spans="1:18" s="188" customFormat="1" ht="12.75" customHeight="1">
      <c r="A61" s="186" t="s">
        <v>132</v>
      </c>
      <c r="B61" s="189" t="s">
        <v>186</v>
      </c>
      <c r="C61" s="149">
        <v>0</v>
      </c>
      <c r="D61" s="149">
        <v>0</v>
      </c>
      <c r="E61" s="149">
        <v>0</v>
      </c>
      <c r="F61" s="149">
        <v>0</v>
      </c>
      <c r="G61" s="149">
        <v>0</v>
      </c>
      <c r="H61" s="149">
        <v>0</v>
      </c>
      <c r="I61" s="149">
        <v>0</v>
      </c>
      <c r="J61" s="149">
        <v>0</v>
      </c>
      <c r="K61" s="149">
        <v>0</v>
      </c>
      <c r="L61" s="149">
        <v>0</v>
      </c>
      <c r="M61" s="149">
        <v>0</v>
      </c>
      <c r="N61" s="149">
        <v>0</v>
      </c>
      <c r="O61" s="149">
        <v>0</v>
      </c>
      <c r="P61" s="149">
        <v>0</v>
      </c>
      <c r="Q61" s="149">
        <v>0</v>
      </c>
      <c r="R61" s="149">
        <v>0</v>
      </c>
    </row>
    <row r="62" spans="1:18" s="188" customFormat="1" ht="12.75" customHeight="1">
      <c r="A62" s="186" t="s">
        <v>133</v>
      </c>
      <c r="B62" s="192" t="s">
        <v>53</v>
      </c>
      <c r="C62" s="149">
        <v>0</v>
      </c>
      <c r="D62" s="149">
        <v>0</v>
      </c>
      <c r="E62" s="149">
        <v>0</v>
      </c>
      <c r="F62" s="149">
        <v>0</v>
      </c>
      <c r="G62" s="149">
        <v>0</v>
      </c>
      <c r="H62" s="149">
        <v>0</v>
      </c>
      <c r="I62" s="149">
        <v>0</v>
      </c>
      <c r="J62" s="149">
        <v>0</v>
      </c>
      <c r="K62" s="149">
        <v>0</v>
      </c>
      <c r="L62" s="149">
        <v>0</v>
      </c>
      <c r="M62" s="149">
        <v>0</v>
      </c>
      <c r="N62" s="149">
        <v>0</v>
      </c>
      <c r="O62" s="149">
        <v>0</v>
      </c>
      <c r="P62" s="149">
        <v>0</v>
      </c>
      <c r="Q62" s="149">
        <v>0</v>
      </c>
      <c r="R62" s="149">
        <v>0</v>
      </c>
    </row>
    <row r="63" spans="1:18" s="188" customFormat="1" ht="12.75" customHeight="1">
      <c r="A63" s="186" t="s">
        <v>67</v>
      </c>
      <c r="B63" s="192" t="s">
        <v>434</v>
      </c>
      <c r="C63" s="149">
        <v>0</v>
      </c>
      <c r="D63" s="149">
        <v>0</v>
      </c>
      <c r="E63" s="149">
        <v>0</v>
      </c>
      <c r="F63" s="149">
        <v>0</v>
      </c>
      <c r="G63" s="149">
        <v>0</v>
      </c>
      <c r="H63" s="149">
        <v>0</v>
      </c>
      <c r="I63" s="149">
        <v>0</v>
      </c>
      <c r="J63" s="149">
        <v>0</v>
      </c>
      <c r="K63" s="149">
        <v>0</v>
      </c>
      <c r="L63" s="149">
        <v>0</v>
      </c>
      <c r="M63" s="149">
        <v>0</v>
      </c>
      <c r="N63" s="149">
        <v>0</v>
      </c>
      <c r="O63" s="149">
        <v>0</v>
      </c>
      <c r="P63" s="149">
        <v>0</v>
      </c>
      <c r="Q63" s="149">
        <v>0</v>
      </c>
      <c r="R63" s="149">
        <v>0</v>
      </c>
    </row>
    <row r="64" spans="1:18" s="188" customFormat="1" ht="12.75" customHeight="1">
      <c r="A64" s="186" t="s">
        <v>68</v>
      </c>
      <c r="B64" s="192" t="s">
        <v>188</v>
      </c>
      <c r="C64" s="149">
        <v>0</v>
      </c>
      <c r="D64" s="149">
        <v>0</v>
      </c>
      <c r="E64" s="149">
        <v>0</v>
      </c>
      <c r="F64" s="149">
        <v>0</v>
      </c>
      <c r="G64" s="149">
        <v>0</v>
      </c>
      <c r="H64" s="149">
        <v>0</v>
      </c>
      <c r="I64" s="149">
        <v>0</v>
      </c>
      <c r="J64" s="149">
        <v>0</v>
      </c>
      <c r="K64" s="149">
        <v>0</v>
      </c>
      <c r="L64" s="149">
        <v>0</v>
      </c>
      <c r="M64" s="149">
        <v>0</v>
      </c>
      <c r="N64" s="149">
        <v>0</v>
      </c>
      <c r="O64" s="149">
        <v>0</v>
      </c>
      <c r="P64" s="149">
        <v>0</v>
      </c>
      <c r="Q64" s="149">
        <v>0</v>
      </c>
      <c r="R64" s="149">
        <v>0</v>
      </c>
    </row>
    <row r="65" spans="1:18" s="188" customFormat="1" ht="12.75" customHeight="1">
      <c r="A65" s="186" t="s">
        <v>69</v>
      </c>
      <c r="B65" s="192" t="s">
        <v>189</v>
      </c>
      <c r="C65" s="149">
        <v>0</v>
      </c>
      <c r="D65" s="149">
        <v>0</v>
      </c>
      <c r="E65" s="149">
        <v>0</v>
      </c>
      <c r="F65" s="149">
        <v>0</v>
      </c>
      <c r="G65" s="149">
        <v>0</v>
      </c>
      <c r="H65" s="149">
        <v>0</v>
      </c>
      <c r="I65" s="149">
        <v>0</v>
      </c>
      <c r="J65" s="149">
        <v>0</v>
      </c>
      <c r="K65" s="149">
        <v>0</v>
      </c>
      <c r="L65" s="149">
        <v>0</v>
      </c>
      <c r="M65" s="149">
        <v>0</v>
      </c>
      <c r="N65" s="149">
        <v>0</v>
      </c>
      <c r="O65" s="149">
        <v>0</v>
      </c>
      <c r="P65" s="149">
        <v>0</v>
      </c>
      <c r="Q65" s="149">
        <v>0</v>
      </c>
      <c r="R65" s="149">
        <v>0</v>
      </c>
    </row>
    <row r="66" spans="1:18" s="188" customFormat="1" ht="12.75" customHeight="1">
      <c r="A66" s="197" t="s">
        <v>70</v>
      </c>
      <c r="B66" s="192" t="s">
        <v>190</v>
      </c>
      <c r="C66" s="149">
        <v>0</v>
      </c>
      <c r="D66" s="149">
        <v>0</v>
      </c>
      <c r="E66" s="149">
        <v>0</v>
      </c>
      <c r="F66" s="149">
        <v>0</v>
      </c>
      <c r="G66" s="149">
        <v>0</v>
      </c>
      <c r="H66" s="149">
        <v>0</v>
      </c>
      <c r="I66" s="149">
        <v>0</v>
      </c>
      <c r="J66" s="149">
        <v>0</v>
      </c>
      <c r="K66" s="149">
        <v>0</v>
      </c>
      <c r="L66" s="149">
        <v>0</v>
      </c>
      <c r="M66" s="149">
        <v>0</v>
      </c>
      <c r="N66" s="149">
        <v>0</v>
      </c>
      <c r="O66" s="149">
        <v>0</v>
      </c>
      <c r="P66" s="149">
        <v>0</v>
      </c>
      <c r="Q66" s="149">
        <v>0</v>
      </c>
      <c r="R66" s="149">
        <v>0</v>
      </c>
    </row>
    <row r="67" spans="1:18" s="188" customFormat="1" ht="12.75" customHeight="1">
      <c r="A67" s="197" t="s">
        <v>71</v>
      </c>
      <c r="B67" s="192" t="s">
        <v>191</v>
      </c>
      <c r="C67" s="149">
        <v>0</v>
      </c>
      <c r="D67" s="149">
        <v>0</v>
      </c>
      <c r="E67" s="149">
        <v>0</v>
      </c>
      <c r="F67" s="149">
        <v>0</v>
      </c>
      <c r="G67" s="149">
        <v>0</v>
      </c>
      <c r="H67" s="149">
        <v>0</v>
      </c>
      <c r="I67" s="149">
        <v>0</v>
      </c>
      <c r="J67" s="149">
        <v>0</v>
      </c>
      <c r="K67" s="149">
        <v>0</v>
      </c>
      <c r="L67" s="149">
        <v>0</v>
      </c>
      <c r="M67" s="149">
        <v>0</v>
      </c>
      <c r="N67" s="149">
        <v>0</v>
      </c>
      <c r="O67" s="149">
        <v>0</v>
      </c>
      <c r="P67" s="149">
        <v>0</v>
      </c>
      <c r="Q67" s="149">
        <v>0</v>
      </c>
      <c r="R67" s="149">
        <v>0</v>
      </c>
    </row>
    <row r="68" spans="1:18" ht="12.75" customHeight="1">
      <c r="A68" s="197" t="s">
        <v>72</v>
      </c>
      <c r="B68" s="192" t="s">
        <v>435</v>
      </c>
      <c r="C68" s="149">
        <v>0</v>
      </c>
      <c r="D68" s="149">
        <v>0</v>
      </c>
      <c r="E68" s="149">
        <v>0</v>
      </c>
      <c r="F68" s="149">
        <v>0</v>
      </c>
      <c r="G68" s="149">
        <v>0</v>
      </c>
      <c r="H68" s="149">
        <v>0</v>
      </c>
      <c r="I68" s="149">
        <v>0</v>
      </c>
      <c r="J68" s="149">
        <v>0</v>
      </c>
      <c r="K68" s="149">
        <v>0</v>
      </c>
      <c r="L68" s="149">
        <v>0</v>
      </c>
      <c r="M68" s="149">
        <v>0</v>
      </c>
      <c r="N68" s="149">
        <v>0</v>
      </c>
      <c r="O68" s="149">
        <v>0</v>
      </c>
      <c r="P68" s="149">
        <v>0</v>
      </c>
      <c r="Q68" s="149">
        <v>0</v>
      </c>
      <c r="R68" s="149">
        <v>0</v>
      </c>
    </row>
    <row r="69" spans="1:18" ht="12.75" customHeight="1">
      <c r="A69" s="186" t="s">
        <v>134</v>
      </c>
      <c r="B69" s="192" t="s">
        <v>18</v>
      </c>
      <c r="C69" s="149">
        <v>0</v>
      </c>
      <c r="D69" s="149">
        <v>0</v>
      </c>
      <c r="E69" s="149">
        <v>0</v>
      </c>
      <c r="F69" s="149">
        <v>0</v>
      </c>
      <c r="G69" s="149">
        <v>0</v>
      </c>
      <c r="H69" s="149">
        <v>0</v>
      </c>
      <c r="I69" s="149">
        <v>0</v>
      </c>
      <c r="J69" s="149">
        <v>0</v>
      </c>
      <c r="K69" s="149">
        <v>0</v>
      </c>
      <c r="L69" s="149">
        <v>0</v>
      </c>
      <c r="M69" s="149">
        <v>0</v>
      </c>
      <c r="N69" s="149">
        <v>0</v>
      </c>
      <c r="O69" s="149">
        <v>0</v>
      </c>
      <c r="P69" s="149">
        <v>0</v>
      </c>
      <c r="Q69" s="149">
        <v>0</v>
      </c>
      <c r="R69" s="149">
        <v>0</v>
      </c>
    </row>
    <row r="70" spans="1:18" ht="12.75" customHeight="1">
      <c r="A70" s="186" t="s">
        <v>135</v>
      </c>
      <c r="B70" s="192" t="s">
        <v>193</v>
      </c>
      <c r="C70" s="149">
        <v>0</v>
      </c>
      <c r="D70" s="149">
        <v>0</v>
      </c>
      <c r="E70" s="149">
        <v>0</v>
      </c>
      <c r="F70" s="149">
        <v>0</v>
      </c>
      <c r="G70" s="149">
        <v>0</v>
      </c>
      <c r="H70" s="149">
        <v>0</v>
      </c>
      <c r="I70" s="149">
        <v>0</v>
      </c>
      <c r="J70" s="149">
        <v>0</v>
      </c>
      <c r="K70" s="149">
        <v>0</v>
      </c>
      <c r="L70" s="149">
        <v>0</v>
      </c>
      <c r="M70" s="149">
        <v>0</v>
      </c>
      <c r="N70" s="149">
        <v>0</v>
      </c>
      <c r="O70" s="149">
        <v>0</v>
      </c>
      <c r="P70" s="149">
        <v>0</v>
      </c>
      <c r="Q70" s="149">
        <v>0</v>
      </c>
      <c r="R70" s="149">
        <v>0</v>
      </c>
    </row>
    <row r="71" spans="1:18" ht="12.75" customHeight="1">
      <c r="A71" s="197" t="s">
        <v>136</v>
      </c>
      <c r="B71" s="190" t="s">
        <v>194</v>
      </c>
      <c r="C71" s="149">
        <v>0</v>
      </c>
      <c r="D71" s="149">
        <v>0</v>
      </c>
      <c r="E71" s="149">
        <v>0</v>
      </c>
      <c r="F71" s="149">
        <v>0</v>
      </c>
      <c r="G71" s="149">
        <v>0</v>
      </c>
      <c r="H71" s="149">
        <v>0</v>
      </c>
      <c r="I71" s="149">
        <v>0</v>
      </c>
      <c r="J71" s="149">
        <v>0</v>
      </c>
      <c r="K71" s="149">
        <v>0</v>
      </c>
      <c r="L71" s="149">
        <v>0</v>
      </c>
      <c r="M71" s="149">
        <v>0</v>
      </c>
      <c r="N71" s="149">
        <v>0</v>
      </c>
      <c r="O71" s="149">
        <v>0</v>
      </c>
      <c r="P71" s="149">
        <v>0</v>
      </c>
      <c r="Q71" s="149">
        <v>0</v>
      </c>
      <c r="R71" s="149">
        <v>0</v>
      </c>
    </row>
    <row r="72" spans="1:18">
      <c r="A72" s="198"/>
      <c r="B72" s="199"/>
      <c r="C72" s="149"/>
      <c r="D72" s="149"/>
      <c r="E72" s="149"/>
      <c r="F72" s="149"/>
      <c r="G72" s="149"/>
      <c r="H72" s="149"/>
      <c r="I72" s="149"/>
      <c r="J72" s="149"/>
      <c r="K72" s="149"/>
      <c r="L72" s="149"/>
      <c r="M72" s="149"/>
      <c r="N72" s="149"/>
      <c r="O72" s="149"/>
      <c r="P72" s="232"/>
      <c r="Q72" s="232"/>
      <c r="R72" s="232"/>
    </row>
    <row r="73" spans="1:18" ht="15" customHeight="1">
      <c r="A73" s="198"/>
      <c r="B73" s="192" t="s">
        <v>19</v>
      </c>
      <c r="C73" s="149">
        <v>36892.111793304917</v>
      </c>
      <c r="D73" s="149">
        <v>35696.901223466193</v>
      </c>
      <c r="E73" s="149">
        <v>35321.211633164661</v>
      </c>
      <c r="F73" s="149">
        <v>34990.245511189532</v>
      </c>
      <c r="G73" s="149">
        <v>34595.852249481082</v>
      </c>
      <c r="H73" s="149">
        <v>33857.90610758448</v>
      </c>
      <c r="I73" s="149">
        <v>33641.734996917126</v>
      </c>
      <c r="J73" s="149">
        <v>32805.903591624163</v>
      </c>
      <c r="K73" s="149">
        <v>31813.682845462426</v>
      </c>
      <c r="L73" s="149">
        <v>31335.964900178937</v>
      </c>
      <c r="M73" s="149">
        <v>30429.149720195619</v>
      </c>
      <c r="N73" s="149">
        <v>28123.517291339173</v>
      </c>
      <c r="O73" s="149">
        <v>24645.282239555705</v>
      </c>
      <c r="P73" s="149">
        <v>25365.694991381264</v>
      </c>
      <c r="Q73" s="149">
        <v>17863.937797963212</v>
      </c>
      <c r="R73" s="149">
        <v>16883.701236413028</v>
      </c>
    </row>
    <row r="74" spans="1:18" ht="15" customHeight="1">
      <c r="B74" s="192" t="s">
        <v>195</v>
      </c>
      <c r="C74" s="149">
        <v>0</v>
      </c>
      <c r="D74" s="149">
        <v>0</v>
      </c>
      <c r="E74" s="149">
        <v>0</v>
      </c>
      <c r="F74" s="149">
        <v>0</v>
      </c>
      <c r="G74" s="149">
        <v>0</v>
      </c>
      <c r="H74" s="149">
        <v>0</v>
      </c>
      <c r="I74" s="149">
        <v>0</v>
      </c>
      <c r="J74" s="149">
        <v>0</v>
      </c>
      <c r="K74" s="149">
        <v>0</v>
      </c>
      <c r="L74" s="149">
        <v>0</v>
      </c>
      <c r="M74" s="149">
        <v>0</v>
      </c>
      <c r="N74" s="149">
        <v>0</v>
      </c>
      <c r="O74" s="149">
        <v>0</v>
      </c>
      <c r="P74" s="149">
        <v>0</v>
      </c>
      <c r="Q74" s="149">
        <v>0</v>
      </c>
      <c r="R74" s="149">
        <v>0</v>
      </c>
    </row>
    <row r="75" spans="1:18" ht="15" customHeight="1">
      <c r="B75" s="192" t="s">
        <v>436</v>
      </c>
      <c r="C75" s="149">
        <v>36892.111793304917</v>
      </c>
      <c r="D75" s="149">
        <v>35696.901223466193</v>
      </c>
      <c r="E75" s="149">
        <v>35321.211633164661</v>
      </c>
      <c r="F75" s="149">
        <v>34990.245511189532</v>
      </c>
      <c r="G75" s="149">
        <v>34595.852249481082</v>
      </c>
      <c r="H75" s="149">
        <v>33857.90610758448</v>
      </c>
      <c r="I75" s="149">
        <v>33641.734996917126</v>
      </c>
      <c r="J75" s="149">
        <v>32805.903591624163</v>
      </c>
      <c r="K75" s="149">
        <v>31813.682845462426</v>
      </c>
      <c r="L75" s="149">
        <v>31335.964900178937</v>
      </c>
      <c r="M75" s="149">
        <v>30429.149720195619</v>
      </c>
      <c r="N75" s="149">
        <v>28123.517291339173</v>
      </c>
      <c r="O75" s="149">
        <v>24645.282239555705</v>
      </c>
      <c r="P75" s="149">
        <v>25365.694991381264</v>
      </c>
      <c r="Q75" s="149">
        <v>17863.937797963212</v>
      </c>
      <c r="R75" s="149">
        <v>16883.701236413028</v>
      </c>
    </row>
    <row r="76" spans="1:18" ht="15" customHeight="1">
      <c r="A76" s="207" t="s">
        <v>320</v>
      </c>
      <c r="O76" s="200"/>
      <c r="R76" s="221"/>
    </row>
    <row r="77" spans="1:18" ht="15" customHeight="1">
      <c r="A77" s="201" t="s">
        <v>416</v>
      </c>
      <c r="O77" s="200"/>
      <c r="R77" s="221"/>
    </row>
    <row r="78" spans="1:18" ht="15" customHeight="1">
      <c r="A78" s="201" t="s">
        <v>417</v>
      </c>
      <c r="O78" s="200"/>
      <c r="R78" s="221"/>
    </row>
    <row r="79" spans="1:18" ht="15" customHeight="1">
      <c r="A79" s="203" t="s">
        <v>418</v>
      </c>
      <c r="O79" s="200"/>
      <c r="R79" s="221"/>
    </row>
    <row r="80" spans="1:18">
      <c r="C80" s="228"/>
      <c r="D80" s="228"/>
      <c r="E80" s="228"/>
      <c r="F80" s="228"/>
      <c r="G80" s="228"/>
      <c r="H80" s="228"/>
      <c r="I80" s="228"/>
      <c r="J80" s="228"/>
      <c r="K80" s="228"/>
      <c r="L80" s="228"/>
      <c r="M80" s="228"/>
      <c r="N80" s="228"/>
      <c r="O80" s="228"/>
      <c r="R80" s="221"/>
    </row>
  </sheetData>
  <pageMargins left="0.59055118110236227" right="0.27559055118110237" top="0.78740157480314965" bottom="0.78740157480314965" header="0.11811023622047245" footer="0.11811023622047245"/>
  <pageSetup paperSize="9" scale="70" orientation="portrait" r:id="rId1"/>
  <headerFooter alignWithMargins="0">
    <oddFooter>&amp;L&amp;"MetaNormalLF-Roman,Standard"Statistisches Bundesamt, Tabellen zu den UGR, Teil 4, 2018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3"/>
  <sheetViews>
    <sheetView zoomScaleNormal="100" zoomScaleSheetLayoutView="100" workbookViewId="0"/>
  </sheetViews>
  <sheetFormatPr baseColWidth="10" defaultRowHeight="12.75"/>
  <cols>
    <col min="1" max="1" width="8.7109375" style="200" customWidth="1"/>
    <col min="2" max="2" width="55.7109375" style="200" customWidth="1"/>
    <col min="3" max="3" width="9.7109375" style="200" hidden="1" customWidth="1"/>
    <col min="4" max="6" width="10.7109375" style="200" hidden="1" customWidth="1"/>
    <col min="7" max="7" width="9.7109375" style="200" hidden="1" customWidth="1"/>
    <col min="8" max="9" width="10.7109375" style="200" hidden="1" customWidth="1"/>
    <col min="10" max="10" width="9.7109375" style="200" hidden="1" customWidth="1"/>
    <col min="11" max="11" width="10.7109375" style="200" hidden="1" customWidth="1"/>
    <col min="12" max="12" width="10.7109375" style="200" customWidth="1"/>
    <col min="13" max="14" width="9.7109375" style="200" customWidth="1"/>
    <col min="15" max="17" width="9.7109375" style="221" customWidth="1"/>
    <col min="18" max="16384" width="11.42578125" style="200"/>
  </cols>
  <sheetData>
    <row r="1" spans="1:18" s="218" customFormat="1" ht="18" customHeight="1">
      <c r="A1" s="170" t="s">
        <v>445</v>
      </c>
      <c r="B1" s="216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</row>
    <row r="2" spans="1:18" ht="18" customHeight="1">
      <c r="A2" s="205" t="s">
        <v>410</v>
      </c>
      <c r="B2" s="219"/>
      <c r="C2" s="219"/>
      <c r="D2" s="219"/>
      <c r="E2" s="220"/>
      <c r="F2" s="220"/>
      <c r="G2" s="220"/>
      <c r="H2" s="220"/>
      <c r="I2" s="220"/>
      <c r="J2" s="220"/>
      <c r="K2" s="220"/>
      <c r="L2" s="220"/>
      <c r="M2" s="220"/>
      <c r="N2" s="220"/>
    </row>
    <row r="3" spans="1:18" s="224" customFormat="1" ht="15" customHeight="1">
      <c r="A3" s="222"/>
      <c r="B3" s="223"/>
      <c r="C3" s="223"/>
      <c r="D3" s="223"/>
    </row>
    <row r="4" spans="1:18" s="224" customFormat="1" ht="27" customHeight="1">
      <c r="A4" s="184" t="s">
        <v>413</v>
      </c>
      <c r="B4" s="184" t="s">
        <v>428</v>
      </c>
      <c r="C4" s="225">
        <v>1991</v>
      </c>
      <c r="D4" s="225">
        <v>1992</v>
      </c>
      <c r="E4" s="225">
        <v>1993</v>
      </c>
      <c r="F4" s="225">
        <v>1994</v>
      </c>
      <c r="G4" s="226">
        <v>1995</v>
      </c>
      <c r="H4" s="225">
        <v>1996</v>
      </c>
      <c r="I4" s="225">
        <v>1997</v>
      </c>
      <c r="J4" s="225">
        <v>1998</v>
      </c>
      <c r="K4" s="225">
        <v>1999</v>
      </c>
      <c r="L4" s="225">
        <v>2000</v>
      </c>
      <c r="M4" s="183">
        <v>2001</v>
      </c>
      <c r="N4" s="26">
        <v>2004</v>
      </c>
      <c r="O4" s="26">
        <v>2007</v>
      </c>
      <c r="P4" s="26">
        <v>2010</v>
      </c>
      <c r="Q4" s="26">
        <v>2013</v>
      </c>
      <c r="R4" s="26" t="s">
        <v>414</v>
      </c>
    </row>
    <row r="5" spans="1:18" s="195" customFormat="1" ht="15" customHeight="1">
      <c r="A5" s="186" t="s">
        <v>102</v>
      </c>
      <c r="B5" s="187" t="s">
        <v>137</v>
      </c>
      <c r="C5" s="149">
        <v>1091.0917460384999</v>
      </c>
      <c r="D5" s="149">
        <v>975.23285678949992</v>
      </c>
      <c r="E5" s="149">
        <v>851.04843309550006</v>
      </c>
      <c r="F5" s="149">
        <v>718.98824269800002</v>
      </c>
      <c r="G5" s="149">
        <v>595.14480696500004</v>
      </c>
      <c r="H5" s="149">
        <v>447.40794821666663</v>
      </c>
      <c r="I5" s="149">
        <v>304.40448120133328</v>
      </c>
      <c r="J5" s="149">
        <v>157.18730431750004</v>
      </c>
      <c r="K5" s="149">
        <v>160.83150536310006</v>
      </c>
      <c r="L5" s="149">
        <v>166.18546815550002</v>
      </c>
      <c r="M5" s="149">
        <v>163.13874615550003</v>
      </c>
      <c r="N5" s="149">
        <v>147.35351482299995</v>
      </c>
      <c r="O5" s="149">
        <v>123.81621255289988</v>
      </c>
      <c r="P5" s="149">
        <v>188.69258392506424</v>
      </c>
      <c r="Q5" s="149">
        <v>272.09878229348715</v>
      </c>
      <c r="R5" s="149">
        <v>293.05497435399997</v>
      </c>
    </row>
    <row r="6" spans="1:18" s="188" customFormat="1" ht="12.75" customHeight="1">
      <c r="A6" s="186" t="s">
        <v>10</v>
      </c>
      <c r="B6" s="189" t="s">
        <v>138</v>
      </c>
      <c r="C6" s="149">
        <v>1091.0917460384999</v>
      </c>
      <c r="D6" s="149">
        <v>975.23285678949992</v>
      </c>
      <c r="E6" s="149">
        <v>851.04843309550006</v>
      </c>
      <c r="F6" s="149">
        <v>718.98824269800002</v>
      </c>
      <c r="G6" s="149">
        <v>595.14480696500004</v>
      </c>
      <c r="H6" s="149">
        <v>447.40794821666663</v>
      </c>
      <c r="I6" s="149">
        <v>304.40448120133328</v>
      </c>
      <c r="J6" s="149">
        <v>157.18730431750004</v>
      </c>
      <c r="K6" s="149">
        <v>160.83150536310006</v>
      </c>
      <c r="L6" s="149">
        <v>166.18546815550002</v>
      </c>
      <c r="M6" s="149">
        <v>163.13874615550003</v>
      </c>
      <c r="N6" s="149">
        <v>147.35351482299995</v>
      </c>
      <c r="O6" s="149">
        <v>122.5092125528999</v>
      </c>
      <c r="P6" s="149">
        <v>188.22158392506424</v>
      </c>
      <c r="Q6" s="149">
        <v>270.42978029348717</v>
      </c>
      <c r="R6" s="149">
        <v>256.27335535399999</v>
      </c>
    </row>
    <row r="7" spans="1:18" s="188" customFormat="1" ht="12.75" customHeight="1">
      <c r="A7" s="186" t="s">
        <v>11</v>
      </c>
      <c r="B7" s="189" t="s">
        <v>429</v>
      </c>
      <c r="C7" s="149">
        <v>0</v>
      </c>
      <c r="D7" s="149">
        <v>0</v>
      </c>
      <c r="E7" s="149">
        <v>0</v>
      </c>
      <c r="F7" s="149">
        <v>0</v>
      </c>
      <c r="G7" s="149">
        <v>0</v>
      </c>
      <c r="H7" s="149">
        <v>0</v>
      </c>
      <c r="I7" s="149">
        <v>0</v>
      </c>
      <c r="J7" s="149">
        <v>0</v>
      </c>
      <c r="K7" s="149">
        <v>0</v>
      </c>
      <c r="L7" s="149">
        <v>0</v>
      </c>
      <c r="M7" s="149">
        <v>0</v>
      </c>
      <c r="N7" s="149">
        <v>0</v>
      </c>
      <c r="O7" s="149">
        <v>1.24</v>
      </c>
      <c r="P7" s="149">
        <v>0.434</v>
      </c>
      <c r="Q7" s="149">
        <v>0.62811800000000007</v>
      </c>
      <c r="R7" s="149">
        <v>0.62551800000000024</v>
      </c>
    </row>
    <row r="8" spans="1:18" s="188" customFormat="1" ht="12.75" customHeight="1">
      <c r="A8" s="186" t="s">
        <v>103</v>
      </c>
      <c r="B8" s="189" t="s">
        <v>140</v>
      </c>
      <c r="C8" s="149">
        <v>0</v>
      </c>
      <c r="D8" s="149">
        <v>0</v>
      </c>
      <c r="E8" s="149">
        <v>0</v>
      </c>
      <c r="F8" s="149">
        <v>0</v>
      </c>
      <c r="G8" s="149">
        <v>0</v>
      </c>
      <c r="H8" s="149">
        <v>0</v>
      </c>
      <c r="I8" s="149">
        <v>0</v>
      </c>
      <c r="J8" s="149">
        <v>0</v>
      </c>
      <c r="K8" s="149">
        <v>0</v>
      </c>
      <c r="L8" s="149">
        <v>0</v>
      </c>
      <c r="M8" s="149">
        <v>0</v>
      </c>
      <c r="N8" s="149">
        <v>0</v>
      </c>
      <c r="O8" s="149">
        <v>6.7000000000000004E-2</v>
      </c>
      <c r="P8" s="149">
        <v>3.6999999999999998E-2</v>
      </c>
      <c r="Q8" s="149">
        <v>1.0408839999999999</v>
      </c>
      <c r="R8" s="149">
        <v>36.156100999999992</v>
      </c>
    </row>
    <row r="9" spans="1:18" s="188" customFormat="1" ht="12.75" customHeight="1">
      <c r="A9" s="186" t="s">
        <v>104</v>
      </c>
      <c r="B9" s="190" t="s">
        <v>430</v>
      </c>
      <c r="C9" s="149">
        <v>75.317880586369554</v>
      </c>
      <c r="D9" s="149">
        <v>208.32118840318995</v>
      </c>
      <c r="E9" s="149">
        <v>151.96804568031098</v>
      </c>
      <c r="F9" s="149">
        <v>100.0237696781</v>
      </c>
      <c r="G9" s="149">
        <v>43.570952342522361</v>
      </c>
      <c r="H9" s="149">
        <v>134.58502425742861</v>
      </c>
      <c r="I9" s="149">
        <v>139.38968637691474</v>
      </c>
      <c r="J9" s="149">
        <v>80.169767340319595</v>
      </c>
      <c r="K9" s="149">
        <v>107.97602370726541</v>
      </c>
      <c r="L9" s="149">
        <v>55.659490903212017</v>
      </c>
      <c r="M9" s="149">
        <v>34.645882809151274</v>
      </c>
      <c r="N9" s="149">
        <v>39.498451203152975</v>
      </c>
      <c r="O9" s="149">
        <v>48.534618239096538</v>
      </c>
      <c r="P9" s="149">
        <v>55.233245133467179</v>
      </c>
      <c r="Q9" s="149">
        <v>50.241889341644459</v>
      </c>
      <c r="R9" s="149">
        <v>42.122325272600271</v>
      </c>
    </row>
    <row r="10" spans="1:18" s="188" customFormat="1" ht="12.75" customHeight="1">
      <c r="A10" s="186" t="s">
        <v>12</v>
      </c>
      <c r="B10" s="191" t="s">
        <v>142</v>
      </c>
      <c r="C10" s="149">
        <v>29.34777668493474</v>
      </c>
      <c r="D10" s="149">
        <v>167.26981980957814</v>
      </c>
      <c r="E10" s="149">
        <v>113.22430963016069</v>
      </c>
      <c r="F10" s="149">
        <v>57.466452493288784</v>
      </c>
      <c r="G10" s="149">
        <v>11.584908182989107</v>
      </c>
      <c r="H10" s="149">
        <v>95.774390786362815</v>
      </c>
      <c r="I10" s="149">
        <v>94.08031604141928</v>
      </c>
      <c r="J10" s="149">
        <v>36.660707995360021</v>
      </c>
      <c r="K10" s="149">
        <v>25.310209494313458</v>
      </c>
      <c r="L10" s="149">
        <v>17.212593571038219</v>
      </c>
      <c r="M10" s="149">
        <v>2.6886280194487191</v>
      </c>
      <c r="N10" s="149">
        <v>12.220269687447697</v>
      </c>
      <c r="O10" s="149">
        <v>14.647943370093824</v>
      </c>
      <c r="P10" s="149">
        <v>25.428280000000029</v>
      </c>
      <c r="Q10" s="149">
        <v>20.152999545000259</v>
      </c>
      <c r="R10" s="149">
        <v>9.6685824149999533</v>
      </c>
    </row>
    <row r="11" spans="1:18" s="188" customFormat="1" ht="12.75" customHeight="1">
      <c r="A11" s="186" t="s">
        <v>105</v>
      </c>
      <c r="B11" s="189" t="s">
        <v>143</v>
      </c>
      <c r="C11" s="149">
        <v>1.1978647372814775</v>
      </c>
      <c r="D11" s="149">
        <v>16.464288488158243</v>
      </c>
      <c r="E11" s="149">
        <v>23.595237627052068</v>
      </c>
      <c r="F11" s="149">
        <v>27.445148766361278</v>
      </c>
      <c r="G11" s="149">
        <v>29.191307281285432</v>
      </c>
      <c r="H11" s="149">
        <v>23.122447144416977</v>
      </c>
      <c r="I11" s="149">
        <v>13.845238249280154</v>
      </c>
      <c r="J11" s="149">
        <v>0.62592021450715218</v>
      </c>
      <c r="K11" s="149">
        <v>0.61875916857758007</v>
      </c>
      <c r="L11" s="149">
        <v>0.56721472518574001</v>
      </c>
      <c r="M11" s="149">
        <v>0.52658892684128755</v>
      </c>
      <c r="N11" s="149">
        <v>1.3472957214570793</v>
      </c>
      <c r="O11" s="149">
        <v>9.2834500490864225E-2</v>
      </c>
      <c r="P11" s="149">
        <v>0.7366999999999998</v>
      </c>
      <c r="Q11" s="149">
        <v>1.1781261050000011</v>
      </c>
      <c r="R11" s="149">
        <v>0.49308466999999984</v>
      </c>
    </row>
    <row r="12" spans="1:18" s="188" customFormat="1" ht="12.75" customHeight="1">
      <c r="A12" s="186" t="s">
        <v>106</v>
      </c>
      <c r="B12" s="189" t="s">
        <v>144</v>
      </c>
      <c r="C12" s="149">
        <v>44.772239164153341</v>
      </c>
      <c r="D12" s="149">
        <v>24.587080105453566</v>
      </c>
      <c r="E12" s="149">
        <v>15.148498423098237</v>
      </c>
      <c r="F12" s="149">
        <v>15.112168418449933</v>
      </c>
      <c r="G12" s="149">
        <v>2.7947368782478152</v>
      </c>
      <c r="H12" s="149">
        <v>15.688186326648808</v>
      </c>
      <c r="I12" s="149">
        <v>31.464132086215308</v>
      </c>
      <c r="J12" s="149">
        <v>42.883139130452413</v>
      </c>
      <c r="K12" s="149">
        <v>82.047055044374375</v>
      </c>
      <c r="L12" s="149">
        <v>37.879682606988062</v>
      </c>
      <c r="M12" s="149">
        <v>31.430665862861265</v>
      </c>
      <c r="N12" s="149">
        <v>25.930885794248198</v>
      </c>
      <c r="O12" s="149">
        <v>33.793840368511852</v>
      </c>
      <c r="P12" s="149">
        <v>29.06826513346715</v>
      </c>
      <c r="Q12" s="149">
        <v>28.910763691644199</v>
      </c>
      <c r="R12" s="149">
        <v>31.96065818760032</v>
      </c>
    </row>
    <row r="13" spans="1:18" s="188" customFormat="1" ht="12.75" customHeight="1">
      <c r="A13" s="186" t="s">
        <v>107</v>
      </c>
      <c r="B13" s="192" t="s">
        <v>145</v>
      </c>
      <c r="C13" s="149">
        <v>518.86490958371519</v>
      </c>
      <c r="D13" s="149">
        <v>471.75978179667527</v>
      </c>
      <c r="E13" s="149">
        <v>419.29559021549568</v>
      </c>
      <c r="F13" s="149">
        <v>390.76931003383578</v>
      </c>
      <c r="G13" s="149">
        <v>409.65055787900212</v>
      </c>
      <c r="H13" s="149">
        <v>392.85149293708247</v>
      </c>
      <c r="I13" s="149">
        <v>443.84923154109129</v>
      </c>
      <c r="J13" s="149">
        <v>350.3284951582969</v>
      </c>
      <c r="K13" s="149">
        <v>433.95026504912101</v>
      </c>
      <c r="L13" s="149">
        <v>441.21270415581301</v>
      </c>
      <c r="M13" s="149">
        <v>463.44590652193807</v>
      </c>
      <c r="N13" s="149">
        <v>405.13478349963935</v>
      </c>
      <c r="O13" s="149">
        <v>356.36020470201572</v>
      </c>
      <c r="P13" s="149">
        <v>382.35429089808736</v>
      </c>
      <c r="Q13" s="149">
        <v>381.50115249985816</v>
      </c>
      <c r="R13" s="149">
        <v>328.65047856883285</v>
      </c>
    </row>
    <row r="14" spans="1:18" s="188" customFormat="1" ht="12.75" customHeight="1">
      <c r="A14" s="186" t="s">
        <v>108</v>
      </c>
      <c r="B14" s="189" t="s">
        <v>146</v>
      </c>
      <c r="C14" s="149">
        <v>101.8036578509265</v>
      </c>
      <c r="D14" s="149">
        <v>82.403574656649496</v>
      </c>
      <c r="E14" s="149">
        <v>80.316568880255431</v>
      </c>
      <c r="F14" s="149">
        <v>66.302169139219188</v>
      </c>
      <c r="G14" s="149">
        <v>62.797843852111086</v>
      </c>
      <c r="H14" s="149">
        <v>80.338643060311796</v>
      </c>
      <c r="I14" s="149">
        <v>81.068166446322749</v>
      </c>
      <c r="J14" s="149">
        <v>78.255305352631936</v>
      </c>
      <c r="K14" s="149">
        <v>85.236367594086019</v>
      </c>
      <c r="L14" s="149">
        <v>83.648594626898998</v>
      </c>
      <c r="M14" s="149">
        <v>73.811615049883315</v>
      </c>
      <c r="N14" s="149">
        <v>48.675104191064221</v>
      </c>
      <c r="O14" s="149">
        <v>81.198482266948147</v>
      </c>
      <c r="P14" s="149">
        <v>44.820328816358604</v>
      </c>
      <c r="Q14" s="149">
        <v>27.680879189836503</v>
      </c>
      <c r="R14" s="149">
        <v>29.804757223147512</v>
      </c>
    </row>
    <row r="15" spans="1:18" s="188" customFormat="1" ht="12.75" customHeight="1">
      <c r="A15" s="186" t="s">
        <v>109</v>
      </c>
      <c r="B15" s="189" t="s">
        <v>147</v>
      </c>
      <c r="C15" s="149">
        <v>18.607459658602011</v>
      </c>
      <c r="D15" s="149">
        <v>16.394708760099252</v>
      </c>
      <c r="E15" s="149">
        <v>10.618776478363987</v>
      </c>
      <c r="F15" s="149">
        <v>7.0711859673286757</v>
      </c>
      <c r="G15" s="149">
        <v>5.5733017317256222</v>
      </c>
      <c r="H15" s="149">
        <v>15.073311703951617</v>
      </c>
      <c r="I15" s="149">
        <v>2.2187338197006339</v>
      </c>
      <c r="J15" s="149">
        <v>3.3111019714990659</v>
      </c>
      <c r="K15" s="149">
        <v>44.927468863861478</v>
      </c>
      <c r="L15" s="149">
        <v>24.727937576405161</v>
      </c>
      <c r="M15" s="149">
        <v>8.6570718923174113</v>
      </c>
      <c r="N15" s="149">
        <v>6.1820789531732769</v>
      </c>
      <c r="O15" s="149">
        <v>9.8567524482886135</v>
      </c>
      <c r="P15" s="149">
        <v>15.650938980538447</v>
      </c>
      <c r="Q15" s="149">
        <v>12.940046486480517</v>
      </c>
      <c r="R15" s="149">
        <v>12.68590635738677</v>
      </c>
    </row>
    <row r="16" spans="1:18" s="188" customFormat="1" ht="12.75" customHeight="1">
      <c r="A16" s="186" t="s">
        <v>73</v>
      </c>
      <c r="B16" s="189" t="s">
        <v>148</v>
      </c>
      <c r="C16" s="149">
        <v>7.613174143656404</v>
      </c>
      <c r="D16" s="149">
        <v>9.4331915443902297</v>
      </c>
      <c r="E16" s="149">
        <v>9.2995737804757344</v>
      </c>
      <c r="F16" s="149">
        <v>8.3256717496076256</v>
      </c>
      <c r="G16" s="149">
        <v>5.4005213876048224</v>
      </c>
      <c r="H16" s="149">
        <v>3.485650595766836</v>
      </c>
      <c r="I16" s="149">
        <v>5.8988789369382646</v>
      </c>
      <c r="J16" s="149">
        <v>6.7114657474047128</v>
      </c>
      <c r="K16" s="149">
        <v>13.091861423899639</v>
      </c>
      <c r="L16" s="149">
        <v>11.430823751057586</v>
      </c>
      <c r="M16" s="149">
        <v>9.1640258039981592</v>
      </c>
      <c r="N16" s="149">
        <v>9.2428472160529562</v>
      </c>
      <c r="O16" s="149">
        <v>7.7654737335618877</v>
      </c>
      <c r="P16" s="149">
        <v>7.7401938567828372</v>
      </c>
      <c r="Q16" s="149">
        <v>5.45474168048968</v>
      </c>
      <c r="R16" s="149">
        <v>6.2326455121489666</v>
      </c>
    </row>
    <row r="17" spans="1:18" s="188" customFormat="1" ht="12.75" customHeight="1">
      <c r="A17" s="186" t="s">
        <v>74</v>
      </c>
      <c r="B17" s="189" t="s">
        <v>149</v>
      </c>
      <c r="C17" s="149">
        <v>26.270790226584417</v>
      </c>
      <c r="D17" s="149">
        <v>13.151094767705596</v>
      </c>
      <c r="E17" s="149">
        <v>10.285000163562829</v>
      </c>
      <c r="F17" s="149">
        <v>13.892083518687636</v>
      </c>
      <c r="G17" s="149">
        <v>25.11260339667718</v>
      </c>
      <c r="H17" s="149">
        <v>20.216793534620024</v>
      </c>
      <c r="I17" s="149">
        <v>31.97246061675559</v>
      </c>
      <c r="J17" s="149">
        <v>41.293149544702381</v>
      </c>
      <c r="K17" s="149">
        <v>39.78221261957998</v>
      </c>
      <c r="L17" s="149">
        <v>39.542210015974412</v>
      </c>
      <c r="M17" s="149">
        <v>34.817464204425804</v>
      </c>
      <c r="N17" s="149">
        <v>32.463976253521395</v>
      </c>
      <c r="O17" s="149">
        <v>40.383492486285164</v>
      </c>
      <c r="P17" s="149">
        <v>47.875948316586729</v>
      </c>
      <c r="Q17" s="149">
        <v>58.340968286226733</v>
      </c>
      <c r="R17" s="149">
        <v>46.14310303772497</v>
      </c>
    </row>
    <row r="18" spans="1:18" s="188" customFormat="1" ht="12.75" customHeight="1">
      <c r="A18" s="186" t="s">
        <v>75</v>
      </c>
      <c r="B18" s="189" t="s">
        <v>150</v>
      </c>
      <c r="C18" s="149">
        <v>2.4556313195785262</v>
      </c>
      <c r="D18" s="149">
        <v>3.0526860015298989</v>
      </c>
      <c r="E18" s="149">
        <v>3.1331396659404236</v>
      </c>
      <c r="F18" s="149">
        <v>2.8901020334077092</v>
      </c>
      <c r="G18" s="149">
        <v>2.3586228105927867</v>
      </c>
      <c r="H18" s="149">
        <v>0.99764466675529639</v>
      </c>
      <c r="I18" s="149">
        <v>9.801158290485E-2</v>
      </c>
      <c r="J18" s="149">
        <v>1.8289353416583471</v>
      </c>
      <c r="K18" s="233">
        <v>-0.27883969225247529</v>
      </c>
      <c r="L18" s="149">
        <v>1.6203541202399829</v>
      </c>
      <c r="M18" s="149">
        <v>3.5998653407221717</v>
      </c>
      <c r="N18" s="149">
        <v>3.4996701199325542</v>
      </c>
      <c r="O18" s="149">
        <v>3.1450399801122839</v>
      </c>
      <c r="P18" s="149">
        <v>2.9338232559831714</v>
      </c>
      <c r="Q18" s="149">
        <v>2.5011990092808603</v>
      </c>
      <c r="R18" s="149">
        <v>2.0368308419459864</v>
      </c>
    </row>
    <row r="19" spans="1:18" s="188" customFormat="1" ht="12.75" customHeight="1">
      <c r="A19" s="186" t="s">
        <v>76</v>
      </c>
      <c r="B19" s="189" t="s">
        <v>151</v>
      </c>
      <c r="C19" s="149">
        <v>60.975529802501143</v>
      </c>
      <c r="D19" s="149">
        <v>96.548323445468881</v>
      </c>
      <c r="E19" s="149">
        <v>72.441543974943698</v>
      </c>
      <c r="F19" s="149">
        <v>69.954897024891309</v>
      </c>
      <c r="G19" s="149">
        <v>66.215967119526468</v>
      </c>
      <c r="H19" s="149">
        <v>57.121027753759172</v>
      </c>
      <c r="I19" s="149">
        <v>44.690942154508782</v>
      </c>
      <c r="J19" s="149">
        <v>33.695934999999999</v>
      </c>
      <c r="K19" s="149">
        <v>57.443899991398354</v>
      </c>
      <c r="L19" s="149">
        <v>77.541411327727459</v>
      </c>
      <c r="M19" s="149">
        <v>89.090017655551293</v>
      </c>
      <c r="N19" s="149">
        <v>36.443063986442226</v>
      </c>
      <c r="O19" s="149">
        <v>46.094445607077972</v>
      </c>
      <c r="P19" s="149">
        <v>57.030632565294745</v>
      </c>
      <c r="Q19" s="149">
        <v>38.533976410996594</v>
      </c>
      <c r="R19" s="149">
        <v>49.881474606585748</v>
      </c>
    </row>
    <row r="20" spans="1:18" s="188" customFormat="1" ht="12.75" customHeight="1">
      <c r="A20" s="186" t="s">
        <v>110</v>
      </c>
      <c r="B20" s="193" t="s">
        <v>152</v>
      </c>
      <c r="C20" s="162" t="s">
        <v>415</v>
      </c>
      <c r="D20" s="162" t="s">
        <v>415</v>
      </c>
      <c r="E20" s="162" t="s">
        <v>415</v>
      </c>
      <c r="F20" s="162" t="s">
        <v>415</v>
      </c>
      <c r="G20" s="162" t="s">
        <v>415</v>
      </c>
      <c r="H20" s="162" t="s">
        <v>415</v>
      </c>
      <c r="I20" s="162" t="s">
        <v>415</v>
      </c>
      <c r="J20" s="162" t="s">
        <v>415</v>
      </c>
      <c r="K20" s="162" t="s">
        <v>415</v>
      </c>
      <c r="L20" s="162" t="s">
        <v>415</v>
      </c>
      <c r="M20" s="162" t="s">
        <v>415</v>
      </c>
      <c r="N20" s="162" t="s">
        <v>415</v>
      </c>
      <c r="O20" s="162" t="s">
        <v>415</v>
      </c>
      <c r="P20" s="162" t="s">
        <v>415</v>
      </c>
      <c r="Q20" s="162" t="s">
        <v>415</v>
      </c>
      <c r="R20" s="162" t="s">
        <v>415</v>
      </c>
    </row>
    <row r="21" spans="1:18" s="188" customFormat="1" ht="12.75" customHeight="1">
      <c r="A21" s="186" t="s">
        <v>111</v>
      </c>
      <c r="B21" s="194" t="s">
        <v>153</v>
      </c>
      <c r="C21" s="162" t="s">
        <v>415</v>
      </c>
      <c r="D21" s="162" t="s">
        <v>415</v>
      </c>
      <c r="E21" s="162" t="s">
        <v>415</v>
      </c>
      <c r="F21" s="162" t="s">
        <v>415</v>
      </c>
      <c r="G21" s="162" t="s">
        <v>415</v>
      </c>
      <c r="H21" s="162" t="s">
        <v>415</v>
      </c>
      <c r="I21" s="162" t="s">
        <v>415</v>
      </c>
      <c r="J21" s="162" t="s">
        <v>415</v>
      </c>
      <c r="K21" s="162" t="s">
        <v>415</v>
      </c>
      <c r="L21" s="162" t="s">
        <v>415</v>
      </c>
      <c r="M21" s="162" t="s">
        <v>415</v>
      </c>
      <c r="N21" s="162" t="s">
        <v>415</v>
      </c>
      <c r="O21" s="162" t="s">
        <v>415</v>
      </c>
      <c r="P21" s="162" t="s">
        <v>415</v>
      </c>
      <c r="Q21" s="162" t="s">
        <v>415</v>
      </c>
      <c r="R21" s="162" t="s">
        <v>415</v>
      </c>
    </row>
    <row r="22" spans="1:18" s="188" customFormat="1" ht="12.75" customHeight="1">
      <c r="A22" s="186" t="s">
        <v>77</v>
      </c>
      <c r="B22" s="189" t="s">
        <v>427</v>
      </c>
      <c r="C22" s="149">
        <v>43.101492292101028</v>
      </c>
      <c r="D22" s="149">
        <v>49.490546799131202</v>
      </c>
      <c r="E22" s="149">
        <v>68.112339738443495</v>
      </c>
      <c r="F22" s="149">
        <v>80.297822476158387</v>
      </c>
      <c r="G22" s="149">
        <v>79.934775711186703</v>
      </c>
      <c r="H22" s="149">
        <v>36.094980012171433</v>
      </c>
      <c r="I22" s="149">
        <v>21.663540144844447</v>
      </c>
      <c r="J22" s="149">
        <v>12.37647773445258</v>
      </c>
      <c r="K22" s="149">
        <v>41.624447868052869</v>
      </c>
      <c r="L22" s="149">
        <v>68.30502855167677</v>
      </c>
      <c r="M22" s="149">
        <v>75.472400430037638</v>
      </c>
      <c r="N22" s="149">
        <v>77.648308406340888</v>
      </c>
      <c r="O22" s="149">
        <v>7.3920610780725253</v>
      </c>
      <c r="P22" s="149">
        <v>7.3227251439811658</v>
      </c>
      <c r="Q22" s="149">
        <v>85.903840711462777</v>
      </c>
      <c r="R22" s="149">
        <v>33.740152342956044</v>
      </c>
    </row>
    <row r="23" spans="1:18" s="188" customFormat="1" ht="12.75" customHeight="1">
      <c r="A23" s="186" t="s">
        <v>21</v>
      </c>
      <c r="B23" s="189" t="s">
        <v>154</v>
      </c>
      <c r="C23" s="162" t="s">
        <v>415</v>
      </c>
      <c r="D23" s="162" t="s">
        <v>415</v>
      </c>
      <c r="E23" s="162" t="s">
        <v>415</v>
      </c>
      <c r="F23" s="162" t="s">
        <v>415</v>
      </c>
      <c r="G23" s="162" t="s">
        <v>415</v>
      </c>
      <c r="H23" s="162" t="s">
        <v>415</v>
      </c>
      <c r="I23" s="162" t="s">
        <v>415</v>
      </c>
      <c r="J23" s="162" t="s">
        <v>415</v>
      </c>
      <c r="K23" s="162" t="s">
        <v>415</v>
      </c>
      <c r="L23" s="162" t="s">
        <v>415</v>
      </c>
      <c r="M23" s="162" t="s">
        <v>415</v>
      </c>
      <c r="N23" s="162" t="s">
        <v>415</v>
      </c>
      <c r="O23" s="162" t="s">
        <v>415</v>
      </c>
      <c r="P23" s="149">
        <v>26.674656853253815</v>
      </c>
      <c r="Q23" s="149">
        <v>14.96002878028246</v>
      </c>
      <c r="R23" s="149">
        <v>12.644495953591059</v>
      </c>
    </row>
    <row r="24" spans="1:18" s="188" customFormat="1" ht="12.75" customHeight="1">
      <c r="A24" s="186" t="s">
        <v>22</v>
      </c>
      <c r="B24" s="189" t="s">
        <v>155</v>
      </c>
      <c r="C24" s="149">
        <v>15.451923826789542</v>
      </c>
      <c r="D24" s="149">
        <v>13.204958836597536</v>
      </c>
      <c r="E24" s="149">
        <v>14.74898366644427</v>
      </c>
      <c r="F24" s="149">
        <v>14.472845089427341</v>
      </c>
      <c r="G24" s="149">
        <v>13.361157372205577</v>
      </c>
      <c r="H24" s="149">
        <v>12.512213525987317</v>
      </c>
      <c r="I24" s="149">
        <v>13.156780251261763</v>
      </c>
      <c r="J24" s="149">
        <v>13.539965744805537</v>
      </c>
      <c r="K24" s="149">
        <v>11.826097568836369</v>
      </c>
      <c r="L24" s="149">
        <v>14.415411564365787</v>
      </c>
      <c r="M24" s="149">
        <v>15.346963082777728</v>
      </c>
      <c r="N24" s="149">
        <v>13.898166341214965</v>
      </c>
      <c r="O24" s="149">
        <v>18.264231644283878</v>
      </c>
      <c r="P24" s="149">
        <v>13.693074190592656</v>
      </c>
      <c r="Q24" s="149">
        <v>14.227988203289657</v>
      </c>
      <c r="R24" s="149">
        <v>13.891748846507733</v>
      </c>
    </row>
    <row r="25" spans="1:18" s="188" customFormat="1" ht="12.75" customHeight="1">
      <c r="A25" s="186" t="s">
        <v>78</v>
      </c>
      <c r="B25" s="189" t="s">
        <v>156</v>
      </c>
      <c r="C25" s="149">
        <v>54.769263647857095</v>
      </c>
      <c r="D25" s="149">
        <v>58.256414385740328</v>
      </c>
      <c r="E25" s="149">
        <v>62.638941496525923</v>
      </c>
      <c r="F25" s="149">
        <v>53.159402389075289</v>
      </c>
      <c r="G25" s="149">
        <v>59.231576804728043</v>
      </c>
      <c r="H25" s="149">
        <v>52.00230621212031</v>
      </c>
      <c r="I25" s="149">
        <v>63.565297268322468</v>
      </c>
      <c r="J25" s="149">
        <v>42.744742111325728</v>
      </c>
      <c r="K25" s="149">
        <v>43.261205105611531</v>
      </c>
      <c r="L25" s="149">
        <v>43.338264002542999</v>
      </c>
      <c r="M25" s="149">
        <v>41.948485111778091</v>
      </c>
      <c r="N25" s="149">
        <v>33.459734311062377</v>
      </c>
      <c r="O25" s="149">
        <v>34.693967853799052</v>
      </c>
      <c r="P25" s="149">
        <v>44.902773967647981</v>
      </c>
      <c r="Q25" s="149">
        <v>33.096496483290494</v>
      </c>
      <c r="R25" s="149">
        <v>29.239284757025015</v>
      </c>
    </row>
    <row r="26" spans="1:18" s="188" customFormat="1" ht="12.75" customHeight="1">
      <c r="A26" s="186" t="s">
        <v>62</v>
      </c>
      <c r="B26" s="194" t="s">
        <v>157</v>
      </c>
      <c r="C26" s="162" t="s">
        <v>415</v>
      </c>
      <c r="D26" s="162" t="s">
        <v>415</v>
      </c>
      <c r="E26" s="162" t="s">
        <v>415</v>
      </c>
      <c r="F26" s="162" t="s">
        <v>415</v>
      </c>
      <c r="G26" s="162" t="s">
        <v>415</v>
      </c>
      <c r="H26" s="162" t="s">
        <v>415</v>
      </c>
      <c r="I26" s="162" t="s">
        <v>415</v>
      </c>
      <c r="J26" s="162" t="s">
        <v>415</v>
      </c>
      <c r="K26" s="162" t="s">
        <v>415</v>
      </c>
      <c r="L26" s="162" t="s">
        <v>415</v>
      </c>
      <c r="M26" s="162" t="s">
        <v>415</v>
      </c>
      <c r="N26" s="162" t="s">
        <v>415</v>
      </c>
      <c r="O26" s="162" t="s">
        <v>415</v>
      </c>
      <c r="P26" s="162" t="s">
        <v>415</v>
      </c>
      <c r="Q26" s="162" t="s">
        <v>415</v>
      </c>
      <c r="R26" s="162" t="s">
        <v>415</v>
      </c>
    </row>
    <row r="27" spans="1:18" s="188" customFormat="1" ht="12.75" customHeight="1">
      <c r="A27" s="186" t="s">
        <v>112</v>
      </c>
      <c r="B27" s="194" t="s">
        <v>158</v>
      </c>
      <c r="C27" s="162" t="s">
        <v>415</v>
      </c>
      <c r="D27" s="162" t="s">
        <v>415</v>
      </c>
      <c r="E27" s="162" t="s">
        <v>415</v>
      </c>
      <c r="F27" s="162" t="s">
        <v>415</v>
      </c>
      <c r="G27" s="162" t="s">
        <v>415</v>
      </c>
      <c r="H27" s="162" t="s">
        <v>415</v>
      </c>
      <c r="I27" s="162" t="s">
        <v>415</v>
      </c>
      <c r="J27" s="162" t="s">
        <v>415</v>
      </c>
      <c r="K27" s="162" t="s">
        <v>415</v>
      </c>
      <c r="L27" s="162" t="s">
        <v>415</v>
      </c>
      <c r="M27" s="162" t="s">
        <v>415</v>
      </c>
      <c r="N27" s="162" t="s">
        <v>415</v>
      </c>
      <c r="O27" s="162" t="s">
        <v>415</v>
      </c>
      <c r="P27" s="162" t="s">
        <v>415</v>
      </c>
      <c r="Q27" s="162" t="s">
        <v>415</v>
      </c>
      <c r="R27" s="162" t="s">
        <v>415</v>
      </c>
    </row>
    <row r="28" spans="1:18" s="188" customFormat="1" ht="12.75" customHeight="1">
      <c r="A28" s="186" t="s">
        <v>23</v>
      </c>
      <c r="B28" s="189" t="s">
        <v>159</v>
      </c>
      <c r="C28" s="149">
        <v>81.937019884199017</v>
      </c>
      <c r="D28" s="149">
        <v>47.086323428343519</v>
      </c>
      <c r="E28" s="149">
        <v>28.857988301980427</v>
      </c>
      <c r="F28" s="149">
        <v>31.721675684883607</v>
      </c>
      <c r="G28" s="149">
        <v>55.04453025113861</v>
      </c>
      <c r="H28" s="149">
        <v>84.732694798201791</v>
      </c>
      <c r="I28" s="149">
        <v>149.35314620309882</v>
      </c>
      <c r="J28" s="149">
        <v>77.786377836640341</v>
      </c>
      <c r="K28" s="149">
        <v>52.067647307245409</v>
      </c>
      <c r="L28" s="149">
        <v>30.072652285790479</v>
      </c>
      <c r="M28" s="149">
        <v>66.141417603589943</v>
      </c>
      <c r="N28" s="149">
        <v>87.559866661030398</v>
      </c>
      <c r="O28" s="149">
        <v>80.337116136229184</v>
      </c>
      <c r="P28" s="149">
        <v>80.787627320239025</v>
      </c>
      <c r="Q28" s="149">
        <v>71.527149811350739</v>
      </c>
      <c r="R28" s="149">
        <v>60.882512884898638</v>
      </c>
    </row>
    <row r="29" spans="1:18" s="188" customFormat="1" ht="12.75" customHeight="1">
      <c r="A29" s="186" t="s">
        <v>113</v>
      </c>
      <c r="B29" s="194" t="s">
        <v>160</v>
      </c>
      <c r="C29" s="162" t="s">
        <v>415</v>
      </c>
      <c r="D29" s="162" t="s">
        <v>415</v>
      </c>
      <c r="E29" s="162" t="s">
        <v>415</v>
      </c>
      <c r="F29" s="162" t="s">
        <v>415</v>
      </c>
      <c r="G29" s="162" t="s">
        <v>415</v>
      </c>
      <c r="H29" s="162" t="s">
        <v>415</v>
      </c>
      <c r="I29" s="162" t="s">
        <v>415</v>
      </c>
      <c r="J29" s="162" t="s">
        <v>415</v>
      </c>
      <c r="K29" s="162" t="s">
        <v>415</v>
      </c>
      <c r="L29" s="162" t="s">
        <v>415</v>
      </c>
      <c r="M29" s="162" t="s">
        <v>415</v>
      </c>
      <c r="N29" s="162" t="s">
        <v>415</v>
      </c>
      <c r="O29" s="162" t="s">
        <v>415</v>
      </c>
      <c r="P29" s="162" t="s">
        <v>415</v>
      </c>
      <c r="Q29" s="162" t="s">
        <v>415</v>
      </c>
      <c r="R29" s="162" t="s">
        <v>415</v>
      </c>
    </row>
    <row r="30" spans="1:18" s="188" customFormat="1" ht="12.75" customHeight="1">
      <c r="A30" s="186" t="s">
        <v>114</v>
      </c>
      <c r="B30" s="194" t="s">
        <v>161</v>
      </c>
      <c r="C30" s="162" t="s">
        <v>415</v>
      </c>
      <c r="D30" s="162" t="s">
        <v>415</v>
      </c>
      <c r="E30" s="162" t="s">
        <v>415</v>
      </c>
      <c r="F30" s="162" t="s">
        <v>415</v>
      </c>
      <c r="G30" s="162" t="s">
        <v>415</v>
      </c>
      <c r="H30" s="162" t="s">
        <v>415</v>
      </c>
      <c r="I30" s="162" t="s">
        <v>415</v>
      </c>
      <c r="J30" s="162" t="s">
        <v>415</v>
      </c>
      <c r="K30" s="162" t="s">
        <v>415</v>
      </c>
      <c r="L30" s="162" t="s">
        <v>415</v>
      </c>
      <c r="M30" s="162" t="s">
        <v>415</v>
      </c>
      <c r="N30" s="162" t="s">
        <v>415</v>
      </c>
      <c r="O30" s="162" t="s">
        <v>415</v>
      </c>
      <c r="P30" s="162" t="s">
        <v>415</v>
      </c>
      <c r="Q30" s="162" t="s">
        <v>415</v>
      </c>
      <c r="R30" s="162" t="s">
        <v>415</v>
      </c>
    </row>
    <row r="31" spans="1:18" s="188" customFormat="1" ht="12.75" customHeight="1">
      <c r="A31" s="186" t="s">
        <v>115</v>
      </c>
      <c r="B31" s="194" t="s">
        <v>162</v>
      </c>
      <c r="C31" s="162" t="s">
        <v>415</v>
      </c>
      <c r="D31" s="162" t="s">
        <v>415</v>
      </c>
      <c r="E31" s="162" t="s">
        <v>415</v>
      </c>
      <c r="F31" s="162" t="s">
        <v>415</v>
      </c>
      <c r="G31" s="162" t="s">
        <v>415</v>
      </c>
      <c r="H31" s="162" t="s">
        <v>415</v>
      </c>
      <c r="I31" s="162" t="s">
        <v>415</v>
      </c>
      <c r="J31" s="162" t="s">
        <v>415</v>
      </c>
      <c r="K31" s="162" t="s">
        <v>415</v>
      </c>
      <c r="L31" s="162" t="s">
        <v>415</v>
      </c>
      <c r="M31" s="162" t="s">
        <v>415</v>
      </c>
      <c r="N31" s="162" t="s">
        <v>415</v>
      </c>
      <c r="O31" s="162" t="s">
        <v>415</v>
      </c>
      <c r="P31" s="162" t="s">
        <v>415</v>
      </c>
      <c r="Q31" s="162" t="s">
        <v>415</v>
      </c>
      <c r="R31" s="162" t="s">
        <v>415</v>
      </c>
    </row>
    <row r="32" spans="1:18" s="188" customFormat="1" ht="12.75" customHeight="1">
      <c r="A32" s="186" t="s">
        <v>24</v>
      </c>
      <c r="B32" s="189" t="s">
        <v>163</v>
      </c>
      <c r="C32" s="149">
        <v>52.090878135363198</v>
      </c>
      <c r="D32" s="149">
        <v>37.508504040158414</v>
      </c>
      <c r="E32" s="149">
        <v>24.725809546427232</v>
      </c>
      <c r="F32" s="149">
        <v>15.590513960261029</v>
      </c>
      <c r="G32" s="149">
        <v>8.9789187294939836</v>
      </c>
      <c r="H32" s="149">
        <v>6.1611649220303368</v>
      </c>
      <c r="I32" s="149">
        <v>5.825378390528531</v>
      </c>
      <c r="J32" s="149">
        <v>10.273775724170228</v>
      </c>
      <c r="K32" s="149">
        <v>18.966308343460625</v>
      </c>
      <c r="L32" s="149">
        <v>20.936713300338315</v>
      </c>
      <c r="M32" s="149">
        <v>20.327472296914323</v>
      </c>
      <c r="N32" s="149">
        <v>11.866901101334486</v>
      </c>
      <c r="O32" s="149">
        <v>8.2600845724806931</v>
      </c>
      <c r="P32" s="149">
        <v>8.0181034309927384</v>
      </c>
      <c r="Q32" s="149">
        <v>6.375514018989616</v>
      </c>
      <c r="R32" s="149">
        <v>7.4722123347700693</v>
      </c>
    </row>
    <row r="33" spans="1:20" s="188" customFormat="1" ht="12.75" customHeight="1">
      <c r="A33" s="186" t="s">
        <v>25</v>
      </c>
      <c r="B33" s="191" t="s">
        <v>431</v>
      </c>
      <c r="C33" s="149">
        <v>5.6723036866731658</v>
      </c>
      <c r="D33" s="149">
        <v>4.5076889797213298</v>
      </c>
      <c r="E33" s="149">
        <v>4.9264467782255812</v>
      </c>
      <c r="F33" s="149">
        <v>4.218056501954222</v>
      </c>
      <c r="G33" s="149">
        <v>4.3853708930458586</v>
      </c>
      <c r="H33" s="149">
        <v>4.5062290238894631</v>
      </c>
      <c r="I33" s="149">
        <v>3.7725714680360452</v>
      </c>
      <c r="J33" s="149">
        <v>3.7257695803031567</v>
      </c>
      <c r="K33" s="149">
        <v>3.9494781444822662</v>
      </c>
      <c r="L33" s="149">
        <v>4.0893574535465653</v>
      </c>
      <c r="M33" s="149">
        <v>2.7326917538628654</v>
      </c>
      <c r="N33" s="149">
        <v>3.1169434908460687</v>
      </c>
      <c r="O33" s="149">
        <v>4.2381052653315656</v>
      </c>
      <c r="P33" s="149">
        <v>4.078376243640669</v>
      </c>
      <c r="Q33" s="149">
        <v>1.9530103396458653</v>
      </c>
      <c r="R33" s="149">
        <v>3.6619708312510482</v>
      </c>
    </row>
    <row r="34" spans="1:20" s="188" customFormat="1" ht="12.75" customHeight="1">
      <c r="A34" s="186" t="s">
        <v>26</v>
      </c>
      <c r="B34" s="191" t="s">
        <v>165</v>
      </c>
      <c r="C34" s="149">
        <v>3.2551453528884449</v>
      </c>
      <c r="D34" s="149">
        <v>5.6959869828812257</v>
      </c>
      <c r="E34" s="149">
        <v>3.645626185205507</v>
      </c>
      <c r="F34" s="149">
        <v>2.344737408332374</v>
      </c>
      <c r="G34" s="149">
        <v>3.8478753113959718</v>
      </c>
      <c r="H34" s="149">
        <v>1.4800186044940382</v>
      </c>
      <c r="I34" s="149">
        <v>1.4138415117923686</v>
      </c>
      <c r="J34" s="149">
        <v>3.6223014457552161</v>
      </c>
      <c r="K34" s="149">
        <v>3.4510142520324187</v>
      </c>
      <c r="L34" s="149">
        <v>3.2047251798288707</v>
      </c>
      <c r="M34" s="149">
        <v>3.1081969467543278</v>
      </c>
      <c r="N34" s="149">
        <v>2.3431767152600695</v>
      </c>
      <c r="O34" s="149">
        <v>6.3783904864197467</v>
      </c>
      <c r="P34" s="149">
        <v>1.3608945172729783</v>
      </c>
      <c r="Q34" s="149">
        <v>1.7105154849229038</v>
      </c>
      <c r="R34" s="149">
        <v>1.6619869113026453</v>
      </c>
    </row>
    <row r="35" spans="1:20" s="188" customFormat="1" ht="12.75" customHeight="1">
      <c r="A35" s="186" t="s">
        <v>82</v>
      </c>
      <c r="B35" s="189" t="s">
        <v>220</v>
      </c>
      <c r="C35" s="149">
        <v>29.573964636793274</v>
      </c>
      <c r="D35" s="149">
        <v>20.320930912580778</v>
      </c>
      <c r="E35" s="149">
        <v>12.797522596785056</v>
      </c>
      <c r="F35" s="149">
        <v>8.2091008874196056</v>
      </c>
      <c r="G35" s="149">
        <v>5.5566249775122927</v>
      </c>
      <c r="H35" s="149">
        <v>4.4755182363797577</v>
      </c>
      <c r="I35" s="149">
        <v>4.7105739509488558</v>
      </c>
      <c r="J35" s="149">
        <v>5.4184441177380211</v>
      </c>
      <c r="K35" s="149">
        <v>5.0923535657238608</v>
      </c>
      <c r="L35" s="149">
        <v>5.3073055648807497</v>
      </c>
      <c r="M35" s="149">
        <v>5.6507683111326914</v>
      </c>
      <c r="N35" s="149">
        <v>28.119451592282772</v>
      </c>
      <c r="O35" s="149">
        <v>0.87223213428680901</v>
      </c>
      <c r="P35" s="149">
        <v>5.5196639272942196</v>
      </c>
      <c r="Q35" s="149">
        <v>4.1178139190416623</v>
      </c>
      <c r="R35" s="149">
        <v>11.427695827545314</v>
      </c>
    </row>
    <row r="36" spans="1:20" s="188" customFormat="1" ht="12.75" customHeight="1">
      <c r="A36" s="186" t="s">
        <v>83</v>
      </c>
      <c r="B36" s="189" t="s">
        <v>167</v>
      </c>
      <c r="C36" s="149">
        <v>9.5648514048801729</v>
      </c>
      <c r="D36" s="149">
        <v>9.4311595187804773</v>
      </c>
      <c r="E36" s="149">
        <v>8.0720663777481239</v>
      </c>
      <c r="F36" s="149">
        <v>8.3997372899252802</v>
      </c>
      <c r="G36" s="149">
        <v>8.8387418565749254</v>
      </c>
      <c r="H36" s="149">
        <v>10.321444586582002</v>
      </c>
      <c r="I36" s="149">
        <v>11.761817723554806</v>
      </c>
      <c r="J36" s="149">
        <v>13.109223595468109</v>
      </c>
      <c r="K36" s="149">
        <v>11.508268895096961</v>
      </c>
      <c r="L36" s="149">
        <v>11.873584701351021</v>
      </c>
      <c r="M36" s="149">
        <v>12.349894478514893</v>
      </c>
      <c r="N36" s="149">
        <v>8.4228296725085166</v>
      </c>
      <c r="O36" s="149">
        <v>5.1715036129595244</v>
      </c>
      <c r="P36" s="149">
        <v>4.3582618532124329</v>
      </c>
      <c r="Q36" s="149">
        <v>0</v>
      </c>
      <c r="R36" s="149">
        <v>3.4482517173012894</v>
      </c>
    </row>
    <row r="37" spans="1:20" s="188" customFormat="1" ht="12.75" customHeight="1">
      <c r="A37" s="186" t="s">
        <v>84</v>
      </c>
      <c r="B37" s="189" t="s">
        <v>168</v>
      </c>
      <c r="C37" s="149">
        <v>1.6624695130913423</v>
      </c>
      <c r="D37" s="149">
        <v>1.3823967008589606</v>
      </c>
      <c r="E37" s="149">
        <v>1.1871717765767644</v>
      </c>
      <c r="F37" s="149">
        <v>1.0702943767381767</v>
      </c>
      <c r="G37" s="149">
        <v>1.0379851380197034</v>
      </c>
      <c r="H37" s="149">
        <v>0.88515400621407203</v>
      </c>
      <c r="I37" s="149">
        <v>0.69160858224773258</v>
      </c>
      <c r="J37" s="149">
        <v>0.66214343132975773</v>
      </c>
      <c r="K37" s="149">
        <v>0.32526129509699242</v>
      </c>
      <c r="L37" s="233">
        <v>-0.15939072158937415</v>
      </c>
      <c r="M37" s="149">
        <v>0.28947998582440959</v>
      </c>
      <c r="N37" s="149">
        <v>0.69157255276612339</v>
      </c>
      <c r="O37" s="149">
        <v>0.96780268388979307</v>
      </c>
      <c r="P37" s="149">
        <v>1.2604882021945722</v>
      </c>
      <c r="Q37" s="149">
        <v>0.65164894982897748</v>
      </c>
      <c r="R37" s="149">
        <v>0.30664575595397947</v>
      </c>
    </row>
    <row r="38" spans="1:20" s="188" customFormat="1" ht="12.75" customHeight="1">
      <c r="A38" s="186" t="s">
        <v>116</v>
      </c>
      <c r="B38" s="189" t="s">
        <v>169</v>
      </c>
      <c r="C38" s="149">
        <v>4.0593542012299606</v>
      </c>
      <c r="D38" s="149">
        <v>3.8912920360381742</v>
      </c>
      <c r="E38" s="149">
        <v>3.4880908075912958</v>
      </c>
      <c r="F38" s="149">
        <v>2.8490145365183235</v>
      </c>
      <c r="G38" s="149">
        <v>1.9741405354626114</v>
      </c>
      <c r="H38" s="149">
        <v>2.4466976938472533</v>
      </c>
      <c r="I38" s="149">
        <v>1.987482489324494</v>
      </c>
      <c r="J38" s="149">
        <v>1.9733808784117992</v>
      </c>
      <c r="K38" s="149">
        <v>1.6752119029087797</v>
      </c>
      <c r="L38" s="149">
        <v>1.317720854777257</v>
      </c>
      <c r="M38" s="149">
        <v>0.93807657385297538</v>
      </c>
      <c r="N38" s="149">
        <v>1.511041934806155</v>
      </c>
      <c r="O38" s="149">
        <v>0.98544575202571105</v>
      </c>
      <c r="P38" s="149">
        <v>1.6989260088858071</v>
      </c>
      <c r="Q38" s="149">
        <v>1.5783409056792106</v>
      </c>
      <c r="R38" s="149">
        <v>1.2655010187138234</v>
      </c>
    </row>
    <row r="39" spans="1:20" s="188" customFormat="1" ht="12.75" customHeight="1">
      <c r="A39" s="186" t="s">
        <v>85</v>
      </c>
      <c r="B39" s="189" t="s">
        <v>432</v>
      </c>
      <c r="C39" s="149">
        <v>0</v>
      </c>
      <c r="D39" s="149">
        <v>0</v>
      </c>
      <c r="E39" s="149">
        <v>0</v>
      </c>
      <c r="F39" s="149">
        <v>0</v>
      </c>
      <c r="G39" s="149">
        <v>0</v>
      </c>
      <c r="H39" s="149">
        <v>0</v>
      </c>
      <c r="I39" s="149">
        <v>0</v>
      </c>
      <c r="J39" s="149">
        <v>0</v>
      </c>
      <c r="K39" s="149">
        <v>0</v>
      </c>
      <c r="L39" s="149">
        <v>0</v>
      </c>
      <c r="M39" s="149">
        <v>0</v>
      </c>
      <c r="N39" s="233">
        <v>-9.9500000000000179E-3</v>
      </c>
      <c r="O39" s="149">
        <v>0.35557695996321048</v>
      </c>
      <c r="P39" s="149">
        <v>6.6268534473347751</v>
      </c>
      <c r="Q39" s="149">
        <v>0.40711949426616956</v>
      </c>
      <c r="R39" s="149">
        <v>2.2233018080762776</v>
      </c>
    </row>
    <row r="40" spans="1:20" s="188" customFormat="1" ht="12.75" customHeight="1">
      <c r="A40" s="186" t="s">
        <v>117</v>
      </c>
      <c r="B40" s="192" t="s">
        <v>50</v>
      </c>
      <c r="C40" s="149">
        <v>807.70815354293961</v>
      </c>
      <c r="D40" s="149">
        <v>762.76074584390597</v>
      </c>
      <c r="E40" s="149">
        <v>770.6567872298732</v>
      </c>
      <c r="F40" s="149">
        <v>770.91846044779572</v>
      </c>
      <c r="G40" s="149">
        <v>745.83490000000222</v>
      </c>
      <c r="H40" s="149">
        <v>789.92361377091333</v>
      </c>
      <c r="I40" s="149">
        <v>839.90848114639891</v>
      </c>
      <c r="J40" s="149">
        <v>776.94871299999954</v>
      </c>
      <c r="K40" s="149">
        <v>1042.7788445431738</v>
      </c>
      <c r="L40" s="149">
        <v>939.80932593717796</v>
      </c>
      <c r="M40" s="149">
        <v>833.35864900000024</v>
      </c>
      <c r="N40" s="149">
        <v>918.26478599999098</v>
      </c>
      <c r="O40" s="149">
        <v>1130.6015612497813</v>
      </c>
      <c r="P40" s="149">
        <v>996.52518047363685</v>
      </c>
      <c r="Q40" s="149">
        <v>280.96071301000194</v>
      </c>
      <c r="R40" s="149">
        <v>313.58700130001267</v>
      </c>
    </row>
    <row r="41" spans="1:20" s="188" customFormat="1" ht="12.75" customHeight="1">
      <c r="A41" s="186" t="s">
        <v>118</v>
      </c>
      <c r="B41" s="189" t="s">
        <v>171</v>
      </c>
      <c r="C41" s="162" t="s">
        <v>415</v>
      </c>
      <c r="D41" s="162" t="s">
        <v>415</v>
      </c>
      <c r="E41" s="162" t="s">
        <v>415</v>
      </c>
      <c r="F41" s="162" t="s">
        <v>415</v>
      </c>
      <c r="G41" s="162" t="s">
        <v>415</v>
      </c>
      <c r="H41" s="162" t="s">
        <v>415</v>
      </c>
      <c r="I41" s="162" t="s">
        <v>415</v>
      </c>
      <c r="J41" s="162" t="s">
        <v>415</v>
      </c>
      <c r="K41" s="162" t="s">
        <v>415</v>
      </c>
      <c r="L41" s="162" t="s">
        <v>415</v>
      </c>
      <c r="M41" s="162" t="s">
        <v>415</v>
      </c>
      <c r="N41" s="162" t="s">
        <v>415</v>
      </c>
      <c r="O41" s="162" t="s">
        <v>415</v>
      </c>
      <c r="P41" s="162" t="s">
        <v>415</v>
      </c>
      <c r="Q41" s="162" t="s">
        <v>415</v>
      </c>
      <c r="R41" s="162" t="s">
        <v>415</v>
      </c>
    </row>
    <row r="42" spans="1:20" s="188" customFormat="1" ht="12.75" customHeight="1">
      <c r="A42" s="186" t="s">
        <v>119</v>
      </c>
      <c r="B42" s="189" t="s">
        <v>88</v>
      </c>
      <c r="C42" s="162" t="s">
        <v>415</v>
      </c>
      <c r="D42" s="162" t="s">
        <v>415</v>
      </c>
      <c r="E42" s="162" t="s">
        <v>415</v>
      </c>
      <c r="F42" s="162" t="s">
        <v>415</v>
      </c>
      <c r="G42" s="162" t="s">
        <v>415</v>
      </c>
      <c r="H42" s="162" t="s">
        <v>415</v>
      </c>
      <c r="I42" s="162" t="s">
        <v>415</v>
      </c>
      <c r="J42" s="162" t="s">
        <v>415</v>
      </c>
      <c r="K42" s="162" t="s">
        <v>415</v>
      </c>
      <c r="L42" s="162" t="s">
        <v>415</v>
      </c>
      <c r="M42" s="162" t="s">
        <v>415</v>
      </c>
      <c r="N42" s="162" t="s">
        <v>415</v>
      </c>
      <c r="O42" s="162" t="s">
        <v>415</v>
      </c>
      <c r="P42" s="162" t="s">
        <v>415</v>
      </c>
      <c r="Q42" s="162" t="s">
        <v>415</v>
      </c>
      <c r="R42" s="162" t="s">
        <v>415</v>
      </c>
    </row>
    <row r="43" spans="1:20" s="188" customFormat="1" ht="12.75" customHeight="1">
      <c r="A43" s="186" t="s">
        <v>120</v>
      </c>
      <c r="B43" s="192" t="s">
        <v>172</v>
      </c>
      <c r="C43" s="149">
        <v>1.4881384965990401</v>
      </c>
      <c r="D43" s="149">
        <v>1.4585594575185132</v>
      </c>
      <c r="E43" s="149">
        <v>1.4289804184379864</v>
      </c>
      <c r="F43" s="149">
        <v>1.3994013793574596</v>
      </c>
      <c r="G43" s="149">
        <v>1.3698223402769327</v>
      </c>
      <c r="H43" s="149">
        <v>1.3482813964294147</v>
      </c>
      <c r="I43" s="149">
        <v>1.3267404525819002</v>
      </c>
      <c r="J43" s="149">
        <v>1.3051995087343822</v>
      </c>
      <c r="K43" s="149">
        <v>1.2880132686588004</v>
      </c>
      <c r="L43" s="149">
        <v>1.2765557752750791</v>
      </c>
      <c r="M43" s="149">
        <v>1.2536407885076406</v>
      </c>
      <c r="N43" s="149">
        <v>1.2327735445736834</v>
      </c>
      <c r="O43" s="149">
        <v>1.2165591490689294</v>
      </c>
      <c r="P43" s="149">
        <v>3.8582895239605728</v>
      </c>
      <c r="Q43" s="149">
        <v>0.84090167338313837</v>
      </c>
      <c r="R43" s="149">
        <v>0.67102928338823309</v>
      </c>
    </row>
    <row r="44" spans="1:20" s="188" customFormat="1" ht="12.75" customHeight="1">
      <c r="A44" s="186" t="s">
        <v>86</v>
      </c>
      <c r="B44" s="189" t="s">
        <v>51</v>
      </c>
      <c r="C44" s="149">
        <v>0</v>
      </c>
      <c r="D44" s="149">
        <v>0</v>
      </c>
      <c r="E44" s="149">
        <v>0</v>
      </c>
      <c r="F44" s="149">
        <v>0</v>
      </c>
      <c r="G44" s="149">
        <v>0</v>
      </c>
      <c r="H44" s="149">
        <v>0</v>
      </c>
      <c r="I44" s="149">
        <v>0</v>
      </c>
      <c r="J44" s="149">
        <v>0</v>
      </c>
      <c r="K44" s="149">
        <v>0</v>
      </c>
      <c r="L44" s="149">
        <v>0</v>
      </c>
      <c r="M44" s="149">
        <v>0</v>
      </c>
      <c r="N44" s="149">
        <v>0</v>
      </c>
      <c r="O44" s="149">
        <v>0</v>
      </c>
      <c r="P44" s="149">
        <v>0</v>
      </c>
      <c r="Q44" s="149">
        <v>0</v>
      </c>
      <c r="R44" s="149">
        <v>0</v>
      </c>
    </row>
    <row r="45" spans="1:20" s="188" customFormat="1" ht="12.75" customHeight="1">
      <c r="A45" s="186" t="s">
        <v>121</v>
      </c>
      <c r="B45" s="189" t="s">
        <v>173</v>
      </c>
      <c r="C45" s="149">
        <v>1.4881384965990401</v>
      </c>
      <c r="D45" s="149">
        <v>1.4585594575185132</v>
      </c>
      <c r="E45" s="149">
        <v>1.4289804184379864</v>
      </c>
      <c r="F45" s="149">
        <v>1.3994013793574596</v>
      </c>
      <c r="G45" s="149">
        <v>1.3698223402769327</v>
      </c>
      <c r="H45" s="149">
        <v>1.3482813964294147</v>
      </c>
      <c r="I45" s="149">
        <v>1.3267404525819002</v>
      </c>
      <c r="J45" s="149">
        <v>1.3051995087343822</v>
      </c>
      <c r="K45" s="149">
        <v>1.2880132686588004</v>
      </c>
      <c r="L45" s="149">
        <v>1.2765557752750791</v>
      </c>
      <c r="M45" s="149">
        <v>1.2536407885076406</v>
      </c>
      <c r="N45" s="149">
        <v>1.2327735445736834</v>
      </c>
      <c r="O45" s="149">
        <v>1.2165591490689294</v>
      </c>
      <c r="P45" s="149">
        <v>3.8582895239605728</v>
      </c>
      <c r="Q45" s="149">
        <v>0.84090167338313837</v>
      </c>
      <c r="R45" s="149">
        <v>0.67102928338823309</v>
      </c>
    </row>
    <row r="46" spans="1:20" s="188" customFormat="1" ht="12.75" customHeight="1">
      <c r="A46" s="186">
        <v>37</v>
      </c>
      <c r="B46" s="194" t="s">
        <v>174</v>
      </c>
      <c r="C46" s="149">
        <v>1.4881384965990401</v>
      </c>
      <c r="D46" s="149">
        <v>1.4585594575185132</v>
      </c>
      <c r="E46" s="149">
        <v>1.4289804184379864</v>
      </c>
      <c r="F46" s="149">
        <v>1.3994013793574596</v>
      </c>
      <c r="G46" s="149">
        <v>1.3698223402769327</v>
      </c>
      <c r="H46" s="149">
        <v>1.3482813964294147</v>
      </c>
      <c r="I46" s="149">
        <v>1.3267404525819002</v>
      </c>
      <c r="J46" s="149">
        <v>1.3051995087343822</v>
      </c>
      <c r="K46" s="149">
        <v>1.2880132686588004</v>
      </c>
      <c r="L46" s="149">
        <v>1.2765557752750791</v>
      </c>
      <c r="M46" s="149">
        <v>1.2536407885076406</v>
      </c>
      <c r="N46" s="149">
        <v>1.2327735445736834</v>
      </c>
      <c r="O46" s="149">
        <v>1.2165591490689294</v>
      </c>
      <c r="P46" s="149">
        <v>2.3821195136305251</v>
      </c>
      <c r="Q46" s="149">
        <v>0</v>
      </c>
      <c r="R46" s="149">
        <v>0</v>
      </c>
    </row>
    <row r="47" spans="1:20" s="188" customFormat="1" ht="12.75" customHeight="1">
      <c r="A47" s="186" t="s">
        <v>122</v>
      </c>
      <c r="B47" s="194" t="s">
        <v>175</v>
      </c>
      <c r="C47" s="236" t="s">
        <v>446</v>
      </c>
      <c r="D47" s="236" t="s">
        <v>446</v>
      </c>
      <c r="E47" s="236" t="s">
        <v>446</v>
      </c>
      <c r="F47" s="236" t="s">
        <v>446</v>
      </c>
      <c r="G47" s="236" t="s">
        <v>446</v>
      </c>
      <c r="H47" s="236" t="s">
        <v>446</v>
      </c>
      <c r="I47" s="236" t="s">
        <v>446</v>
      </c>
      <c r="J47" s="236" t="s">
        <v>446</v>
      </c>
      <c r="K47" s="236" t="s">
        <v>446</v>
      </c>
      <c r="L47" s="236" t="s">
        <v>446</v>
      </c>
      <c r="M47" s="236" t="s">
        <v>446</v>
      </c>
      <c r="N47" s="236" t="s">
        <v>446</v>
      </c>
      <c r="O47" s="236" t="s">
        <v>446</v>
      </c>
      <c r="P47" s="149">
        <v>1.4761700103300479</v>
      </c>
      <c r="Q47" s="149">
        <v>0.86900060911071408</v>
      </c>
      <c r="R47" s="149">
        <v>0.94529021911580546</v>
      </c>
      <c r="S47" s="234"/>
      <c r="T47" s="234"/>
    </row>
    <row r="48" spans="1:20" s="188" customFormat="1" ht="12.75" customHeight="1">
      <c r="A48" s="186" t="s">
        <v>123</v>
      </c>
      <c r="B48" s="192" t="s">
        <v>13</v>
      </c>
      <c r="C48" s="149">
        <v>0.83067781896271486</v>
      </c>
      <c r="D48" s="149">
        <v>0.85520457691170304</v>
      </c>
      <c r="E48" s="149">
        <v>0.87973133486070587</v>
      </c>
      <c r="F48" s="149">
        <v>0.90425809280970137</v>
      </c>
      <c r="G48" s="149">
        <v>0.92878485075868955</v>
      </c>
      <c r="H48" s="149">
        <v>0.89448784806384352</v>
      </c>
      <c r="I48" s="149">
        <v>0.86019084536899759</v>
      </c>
      <c r="J48" s="149">
        <v>0.82589384267415156</v>
      </c>
      <c r="K48" s="149">
        <v>0.80973305574014376</v>
      </c>
      <c r="L48" s="149">
        <v>0.79895919778414104</v>
      </c>
      <c r="M48" s="149">
        <v>0.77741148187214271</v>
      </c>
      <c r="N48" s="149">
        <v>0.63381138924092373</v>
      </c>
      <c r="O48" s="149">
        <v>0.60688525118691905</v>
      </c>
      <c r="P48" s="149">
        <v>0.65380088317288942</v>
      </c>
      <c r="Q48" s="149">
        <v>0.75629382119108235</v>
      </c>
      <c r="R48" s="149">
        <v>0.7768483442539873</v>
      </c>
      <c r="S48" s="234"/>
      <c r="T48" s="234"/>
    </row>
    <row r="49" spans="1:20" s="188" customFormat="1" ht="12.75" customHeight="1">
      <c r="A49" s="186" t="s">
        <v>124</v>
      </c>
      <c r="B49" s="189" t="s">
        <v>176</v>
      </c>
      <c r="C49" s="162" t="s">
        <v>415</v>
      </c>
      <c r="D49" s="162" t="s">
        <v>415</v>
      </c>
      <c r="E49" s="162" t="s">
        <v>415</v>
      </c>
      <c r="F49" s="162" t="s">
        <v>415</v>
      </c>
      <c r="G49" s="162" t="s">
        <v>415</v>
      </c>
      <c r="H49" s="162" t="s">
        <v>415</v>
      </c>
      <c r="I49" s="162" t="s">
        <v>415</v>
      </c>
      <c r="J49" s="162" t="s">
        <v>415</v>
      </c>
      <c r="K49" s="162" t="s">
        <v>415</v>
      </c>
      <c r="L49" s="162" t="s">
        <v>415</v>
      </c>
      <c r="M49" s="162" t="s">
        <v>415</v>
      </c>
      <c r="N49" s="162" t="s">
        <v>415</v>
      </c>
      <c r="O49" s="162" t="s">
        <v>415</v>
      </c>
      <c r="P49" s="162" t="s">
        <v>415</v>
      </c>
      <c r="Q49" s="162" t="s">
        <v>415</v>
      </c>
      <c r="R49" s="162" t="s">
        <v>415</v>
      </c>
      <c r="S49" s="234"/>
      <c r="T49" s="234"/>
    </row>
    <row r="50" spans="1:20" s="188" customFormat="1" ht="12.75" customHeight="1">
      <c r="A50" s="186" t="s">
        <v>125</v>
      </c>
      <c r="B50" s="189" t="s">
        <v>177</v>
      </c>
      <c r="C50" s="162" t="s">
        <v>415</v>
      </c>
      <c r="D50" s="162" t="s">
        <v>415</v>
      </c>
      <c r="E50" s="162" t="s">
        <v>415</v>
      </c>
      <c r="F50" s="162" t="s">
        <v>415</v>
      </c>
      <c r="G50" s="162" t="s">
        <v>415</v>
      </c>
      <c r="H50" s="162" t="s">
        <v>415</v>
      </c>
      <c r="I50" s="162" t="s">
        <v>415</v>
      </c>
      <c r="J50" s="162" t="s">
        <v>415</v>
      </c>
      <c r="K50" s="162" t="s">
        <v>415</v>
      </c>
      <c r="L50" s="162" t="s">
        <v>415</v>
      </c>
      <c r="M50" s="162" t="s">
        <v>415</v>
      </c>
      <c r="N50" s="162" t="s">
        <v>415</v>
      </c>
      <c r="O50" s="162" t="s">
        <v>415</v>
      </c>
      <c r="P50" s="162" t="s">
        <v>415</v>
      </c>
      <c r="Q50" s="162" t="s">
        <v>415</v>
      </c>
      <c r="R50" s="162" t="s">
        <v>415</v>
      </c>
      <c r="S50" s="234"/>
      <c r="T50" s="234"/>
    </row>
    <row r="51" spans="1:20" s="188" customFormat="1" ht="12.75" customHeight="1">
      <c r="A51" s="186" t="s">
        <v>126</v>
      </c>
      <c r="B51" s="192" t="s">
        <v>178</v>
      </c>
      <c r="C51" s="149">
        <v>7.8344278210564653</v>
      </c>
      <c r="D51" s="149">
        <v>7.0646618987220373</v>
      </c>
      <c r="E51" s="149">
        <v>6.2948959763876005</v>
      </c>
      <c r="F51" s="149">
        <v>5.5251300540531725</v>
      </c>
      <c r="G51" s="149">
        <v>4.7553641317187427</v>
      </c>
      <c r="H51" s="149">
        <v>4.3941120962149469</v>
      </c>
      <c r="I51" s="149">
        <v>4.0328600607111547</v>
      </c>
      <c r="J51" s="149">
        <v>3.6716080252073588</v>
      </c>
      <c r="K51" s="149">
        <v>3.7154305524209574</v>
      </c>
      <c r="L51" s="149">
        <v>3.7446455705633599</v>
      </c>
      <c r="M51" s="149">
        <v>3.8030756068481586</v>
      </c>
      <c r="N51" s="149">
        <v>3.845450487376616</v>
      </c>
      <c r="O51" s="149">
        <v>3.963593112781191</v>
      </c>
      <c r="P51" s="149">
        <v>3.5746669308985184</v>
      </c>
      <c r="Q51" s="149">
        <v>4.209584918567538</v>
      </c>
      <c r="R51" s="149">
        <v>4.2742872469225732</v>
      </c>
      <c r="S51" s="234"/>
      <c r="T51" s="234"/>
    </row>
    <row r="52" spans="1:20" s="188" customFormat="1" ht="12.75" customHeight="1">
      <c r="A52" s="186" t="s">
        <v>27</v>
      </c>
      <c r="B52" s="189" t="s">
        <v>179</v>
      </c>
      <c r="C52" s="149">
        <v>6.3950022012873777</v>
      </c>
      <c r="D52" s="149">
        <v>5.6271924787763998</v>
      </c>
      <c r="E52" s="149">
        <v>4.8593827562654184</v>
      </c>
      <c r="F52" s="149">
        <v>4.0915730337544414</v>
      </c>
      <c r="G52" s="149">
        <v>3.3237633112434635</v>
      </c>
      <c r="H52" s="149">
        <v>2.9609531399138285</v>
      </c>
      <c r="I52" s="149">
        <v>2.5981429685841939</v>
      </c>
      <c r="J52" s="149">
        <v>2.2353327972545594</v>
      </c>
      <c r="K52" s="149">
        <v>2.2744600885939872</v>
      </c>
      <c r="L52" s="149">
        <v>2.3005449494869428</v>
      </c>
      <c r="M52" s="149">
        <v>2.3527146712728499</v>
      </c>
      <c r="N52" s="149">
        <v>2.4384511483997557</v>
      </c>
      <c r="O52" s="149">
        <v>2.6129167603430177</v>
      </c>
      <c r="P52" s="149">
        <v>2.2174059283570533</v>
      </c>
      <c r="Q52" s="149">
        <v>2.7730208546371871</v>
      </c>
      <c r="R52" s="149">
        <v>2.8523647610644329</v>
      </c>
      <c r="S52" s="234"/>
      <c r="T52" s="234"/>
    </row>
    <row r="53" spans="1:20" s="188" customFormat="1" ht="12.75" customHeight="1">
      <c r="A53" s="186" t="s">
        <v>127</v>
      </c>
      <c r="B53" s="189" t="s">
        <v>180</v>
      </c>
      <c r="C53" s="149">
        <v>0.51664832874683997</v>
      </c>
      <c r="D53" s="149">
        <v>0.5108877044971577</v>
      </c>
      <c r="E53" s="149">
        <v>0.50512708024747555</v>
      </c>
      <c r="F53" s="149">
        <v>0.49936645599779333</v>
      </c>
      <c r="G53" s="149">
        <v>0.49360583174811107</v>
      </c>
      <c r="H53" s="149">
        <v>0.49144035397196423</v>
      </c>
      <c r="I53" s="149">
        <v>0.48927487619581733</v>
      </c>
      <c r="J53" s="149">
        <v>0.48710939841967049</v>
      </c>
      <c r="K53" s="149">
        <v>0.4852338201225157</v>
      </c>
      <c r="L53" s="149">
        <v>0.48398343459107857</v>
      </c>
      <c r="M53" s="149">
        <v>0.48148266352820246</v>
      </c>
      <c r="N53" s="149">
        <v>0.45163636976563792</v>
      </c>
      <c r="O53" s="149">
        <v>0.42855097755604765</v>
      </c>
      <c r="P53" s="149">
        <v>0.46147422807251859</v>
      </c>
      <c r="Q53" s="149">
        <v>0.53047563630826877</v>
      </c>
      <c r="R53" s="149">
        <v>0.51611562704514291</v>
      </c>
      <c r="S53" s="234"/>
      <c r="T53" s="234"/>
    </row>
    <row r="54" spans="1:20" s="188" customFormat="1" ht="12.75" customHeight="1">
      <c r="A54" s="186" t="s">
        <v>128</v>
      </c>
      <c r="B54" s="189" t="s">
        <v>181</v>
      </c>
      <c r="C54" s="149">
        <v>0.92277729102224837</v>
      </c>
      <c r="D54" s="149">
        <v>0.92658171544847934</v>
      </c>
      <c r="E54" s="149">
        <v>0.93038613987470675</v>
      </c>
      <c r="F54" s="149">
        <v>0.93419056430093772</v>
      </c>
      <c r="G54" s="149">
        <v>0.93799498872716869</v>
      </c>
      <c r="H54" s="149">
        <v>0.94171860232915428</v>
      </c>
      <c r="I54" s="149">
        <v>0.94544221593114341</v>
      </c>
      <c r="J54" s="149">
        <v>0.949165829533129</v>
      </c>
      <c r="K54" s="149">
        <v>0.95573664370445477</v>
      </c>
      <c r="L54" s="149">
        <v>0.96011718648533861</v>
      </c>
      <c r="M54" s="149">
        <v>0.9688782720471063</v>
      </c>
      <c r="N54" s="149">
        <v>0.95536296921122266</v>
      </c>
      <c r="O54" s="149">
        <v>0.92212537488212543</v>
      </c>
      <c r="P54" s="149">
        <v>0.8957867744689465</v>
      </c>
      <c r="Q54" s="149">
        <v>0.90608842762208219</v>
      </c>
      <c r="R54" s="149">
        <v>0.90580685881299727</v>
      </c>
      <c r="S54" s="234"/>
      <c r="T54" s="234"/>
    </row>
    <row r="55" spans="1:20" s="188" customFormat="1" ht="12.75" customHeight="1">
      <c r="A55" s="186" t="s">
        <v>129</v>
      </c>
      <c r="B55" s="192" t="s">
        <v>433</v>
      </c>
      <c r="C55" s="149">
        <v>6.7920419160427654</v>
      </c>
      <c r="D55" s="149">
        <v>6.4186670010595686</v>
      </c>
      <c r="E55" s="149">
        <v>6.0452920860763717</v>
      </c>
      <c r="F55" s="149">
        <v>5.6719171710931668</v>
      </c>
      <c r="G55" s="149">
        <v>5.2985422561099709</v>
      </c>
      <c r="H55" s="149">
        <v>5.0491001924462822</v>
      </c>
      <c r="I55" s="149">
        <v>4.7996581287825926</v>
      </c>
      <c r="J55" s="149">
        <v>4.5502160651189012</v>
      </c>
      <c r="K55" s="149">
        <v>5.3099285002405736</v>
      </c>
      <c r="L55" s="149">
        <v>5.816403456988354</v>
      </c>
      <c r="M55" s="149">
        <v>6.8293533704839131</v>
      </c>
      <c r="N55" s="149">
        <v>3.4493838192929935</v>
      </c>
      <c r="O55" s="149">
        <v>4.14886268584221</v>
      </c>
      <c r="P55" s="149">
        <v>3.5374720646813644</v>
      </c>
      <c r="Q55" s="149">
        <v>4.2696463383034367</v>
      </c>
      <c r="R55" s="149">
        <v>4.7915337264188391</v>
      </c>
      <c r="S55" s="234"/>
      <c r="T55" s="234"/>
    </row>
    <row r="56" spans="1:20" s="188" customFormat="1" ht="12.75" customHeight="1">
      <c r="A56" s="186" t="s">
        <v>130</v>
      </c>
      <c r="B56" s="189" t="s">
        <v>183</v>
      </c>
      <c r="C56" s="162" t="s">
        <v>415</v>
      </c>
      <c r="D56" s="162" t="s">
        <v>415</v>
      </c>
      <c r="E56" s="162" t="s">
        <v>415</v>
      </c>
      <c r="F56" s="162" t="s">
        <v>415</v>
      </c>
      <c r="G56" s="162" t="s">
        <v>415</v>
      </c>
      <c r="H56" s="162" t="s">
        <v>415</v>
      </c>
      <c r="I56" s="162" t="s">
        <v>415</v>
      </c>
      <c r="J56" s="162" t="s">
        <v>415</v>
      </c>
      <c r="K56" s="162" t="s">
        <v>415</v>
      </c>
      <c r="L56" s="162" t="s">
        <v>415</v>
      </c>
      <c r="M56" s="162" t="s">
        <v>415</v>
      </c>
      <c r="N56" s="162" t="s">
        <v>415</v>
      </c>
      <c r="O56" s="162" t="s">
        <v>415</v>
      </c>
      <c r="P56" s="149">
        <v>0</v>
      </c>
      <c r="Q56" s="149">
        <v>0</v>
      </c>
      <c r="R56" s="149">
        <v>0</v>
      </c>
      <c r="S56" s="234"/>
      <c r="T56" s="234"/>
    </row>
    <row r="57" spans="1:20" s="188" customFormat="1" ht="12.75" customHeight="1">
      <c r="A57" s="186" t="s">
        <v>131</v>
      </c>
      <c r="B57" s="189" t="s">
        <v>184</v>
      </c>
      <c r="C57" s="162" t="s">
        <v>415</v>
      </c>
      <c r="D57" s="162" t="s">
        <v>415</v>
      </c>
      <c r="E57" s="162" t="s">
        <v>415</v>
      </c>
      <c r="F57" s="162" t="s">
        <v>415</v>
      </c>
      <c r="G57" s="162" t="s">
        <v>415</v>
      </c>
      <c r="H57" s="162" t="s">
        <v>415</v>
      </c>
      <c r="I57" s="162" t="s">
        <v>415</v>
      </c>
      <c r="J57" s="162" t="s">
        <v>415</v>
      </c>
      <c r="K57" s="162" t="s">
        <v>415</v>
      </c>
      <c r="L57" s="162" t="s">
        <v>415</v>
      </c>
      <c r="M57" s="162" t="s">
        <v>415</v>
      </c>
      <c r="N57" s="162" t="s">
        <v>415</v>
      </c>
      <c r="O57" s="162" t="s">
        <v>415</v>
      </c>
      <c r="P57" s="149">
        <v>2.2367730432976094</v>
      </c>
      <c r="Q57" s="149">
        <v>2.3452464327093914</v>
      </c>
      <c r="R57" s="149">
        <v>2.2570723226907905</v>
      </c>
      <c r="S57" s="234"/>
      <c r="T57" s="234"/>
    </row>
    <row r="58" spans="1:20" s="188" customFormat="1" ht="12.75" customHeight="1">
      <c r="A58" s="186" t="s">
        <v>14</v>
      </c>
      <c r="B58" s="189" t="s">
        <v>17</v>
      </c>
      <c r="C58" s="149">
        <v>2.0106954225617519</v>
      </c>
      <c r="D58" s="149">
        <v>1.8849643303990398</v>
      </c>
      <c r="E58" s="149">
        <v>1.7592332382363274</v>
      </c>
      <c r="F58" s="149">
        <v>1.6335021460736154</v>
      </c>
      <c r="G58" s="149">
        <v>1.5077710539109033</v>
      </c>
      <c r="H58" s="149">
        <v>1.4242198093597513</v>
      </c>
      <c r="I58" s="149">
        <v>1.3406685648085988</v>
      </c>
      <c r="J58" s="149">
        <v>1.2571173202574468</v>
      </c>
      <c r="K58" s="149">
        <v>1.173570241041251</v>
      </c>
      <c r="L58" s="149">
        <v>1.1178721882304534</v>
      </c>
      <c r="M58" s="149">
        <v>1.006476082608859</v>
      </c>
      <c r="N58" s="149">
        <v>1.0059129449906974</v>
      </c>
      <c r="O58" s="149">
        <v>1.0078590105242644</v>
      </c>
      <c r="P58" s="149">
        <v>1.0079564522081468</v>
      </c>
      <c r="Q58" s="149">
        <v>1.0081654954633439</v>
      </c>
      <c r="R58" s="149">
        <v>1.007602357845182</v>
      </c>
      <c r="S58" s="234"/>
      <c r="T58" s="234"/>
    </row>
    <row r="59" spans="1:20" s="188" customFormat="1" ht="12.75" customHeight="1">
      <c r="A59" s="186" t="s">
        <v>15</v>
      </c>
      <c r="B59" s="189" t="s">
        <v>66</v>
      </c>
      <c r="C59" s="149">
        <v>0.30213214370030711</v>
      </c>
      <c r="D59" s="149">
        <v>0.31887900110765166</v>
      </c>
      <c r="E59" s="149">
        <v>0.33562585851499671</v>
      </c>
      <c r="F59" s="149">
        <v>0.35237271592234176</v>
      </c>
      <c r="G59" s="149">
        <v>0.36911957332968631</v>
      </c>
      <c r="H59" s="149">
        <v>0.37426790291445738</v>
      </c>
      <c r="I59" s="149">
        <v>0.37941623249922851</v>
      </c>
      <c r="J59" s="149">
        <v>0.38456456208399958</v>
      </c>
      <c r="K59" s="149">
        <v>1.3880072740800669</v>
      </c>
      <c r="L59" s="149">
        <v>2.0569690820774453</v>
      </c>
      <c r="M59" s="149">
        <v>3.3948926980722023</v>
      </c>
      <c r="N59" s="149">
        <v>1.4923146881283173E-2</v>
      </c>
      <c r="O59" s="149">
        <v>0.71821426660228094</v>
      </c>
      <c r="P59" s="149">
        <v>1.728470652114629E-2</v>
      </c>
      <c r="Q59" s="149">
        <v>0.60988754585076821</v>
      </c>
      <c r="R59" s="149">
        <v>1.2075600163852149</v>
      </c>
      <c r="S59" s="234"/>
      <c r="T59" s="234"/>
    </row>
    <row r="60" spans="1:20" s="188" customFormat="1" ht="12.75" customHeight="1">
      <c r="A60" s="186" t="s">
        <v>16</v>
      </c>
      <c r="B60" s="189" t="s">
        <v>185</v>
      </c>
      <c r="C60" s="149">
        <v>0.1399317785162516</v>
      </c>
      <c r="D60" s="149">
        <v>0.13833558402292145</v>
      </c>
      <c r="E60" s="149">
        <v>0.13673938952959042</v>
      </c>
      <c r="F60" s="149">
        <v>0.13514319503625938</v>
      </c>
      <c r="G60" s="149">
        <v>0.13354700054292926</v>
      </c>
      <c r="H60" s="149">
        <v>0.13581585218757117</v>
      </c>
      <c r="I60" s="149">
        <v>0.13808470383221219</v>
      </c>
      <c r="J60" s="149">
        <v>0.14035355547685413</v>
      </c>
      <c r="K60" s="149">
        <v>0.14434527888881074</v>
      </c>
      <c r="L60" s="149">
        <v>0.14700642783011517</v>
      </c>
      <c r="M60" s="149">
        <v>0.15232872571272402</v>
      </c>
      <c r="N60" s="149">
        <v>0.16837814783033128</v>
      </c>
      <c r="O60" s="149">
        <v>0.17229834436952432</v>
      </c>
      <c r="P60" s="149">
        <v>0.16351881089846573</v>
      </c>
      <c r="Q60" s="149">
        <v>0.17964090019356399</v>
      </c>
      <c r="R60" s="149">
        <v>0.18639855161150354</v>
      </c>
      <c r="S60" s="234"/>
      <c r="T60" s="234"/>
    </row>
    <row r="61" spans="1:20" s="188" customFormat="1" ht="12.75" customHeight="1">
      <c r="A61" s="186" t="s">
        <v>132</v>
      </c>
      <c r="B61" s="189" t="s">
        <v>186</v>
      </c>
      <c r="C61" s="149">
        <v>0.21450264137735303</v>
      </c>
      <c r="D61" s="149">
        <v>0.20556054102070812</v>
      </c>
      <c r="E61" s="149">
        <v>0.19661844066406411</v>
      </c>
      <c r="F61" s="149">
        <v>0.1876763403074192</v>
      </c>
      <c r="G61" s="149">
        <v>0.17873423995077428</v>
      </c>
      <c r="H61" s="149">
        <v>0.1688825041658788</v>
      </c>
      <c r="I61" s="149">
        <v>0.15903076838098332</v>
      </c>
      <c r="J61" s="149">
        <v>0.14917903259608783</v>
      </c>
      <c r="K61" s="149">
        <v>0.14731938594113173</v>
      </c>
      <c r="L61" s="149">
        <v>0.1460796215044943</v>
      </c>
      <c r="M61" s="149">
        <v>0.14360009263121901</v>
      </c>
      <c r="N61" s="149">
        <v>0.14669734953110763</v>
      </c>
      <c r="O61" s="149">
        <v>0.14321613974664343</v>
      </c>
      <c r="P61" s="149">
        <v>0.11193905175599685</v>
      </c>
      <c r="Q61" s="149">
        <v>0.12670596408636903</v>
      </c>
      <c r="R61" s="149">
        <v>0.13290047788614764</v>
      </c>
      <c r="S61" s="234"/>
      <c r="T61" s="234"/>
    </row>
    <row r="62" spans="1:20" s="188" customFormat="1" ht="12.75" customHeight="1">
      <c r="A62" s="186" t="s">
        <v>133</v>
      </c>
      <c r="B62" s="192" t="s">
        <v>53</v>
      </c>
      <c r="C62" s="149">
        <v>5.3990361606575314</v>
      </c>
      <c r="D62" s="149">
        <v>5.3389443949464113</v>
      </c>
      <c r="E62" s="149">
        <v>5.278852629235276</v>
      </c>
      <c r="F62" s="149">
        <v>5.2187608635241416</v>
      </c>
      <c r="G62" s="149">
        <v>5.1586690978130205</v>
      </c>
      <c r="H62" s="149">
        <v>5.1618019289075452</v>
      </c>
      <c r="I62" s="149">
        <v>5.164934760002085</v>
      </c>
      <c r="J62" s="149">
        <v>5.1680675910966096</v>
      </c>
      <c r="K62" s="149">
        <v>5.2565317391430293</v>
      </c>
      <c r="L62" s="149">
        <v>5.3155078378406397</v>
      </c>
      <c r="M62" s="149">
        <v>5.4334600352358828</v>
      </c>
      <c r="N62" s="149">
        <v>5.3274433370220793</v>
      </c>
      <c r="O62" s="149">
        <v>6.9135984003921473</v>
      </c>
      <c r="P62" s="149">
        <v>8.932399108253442</v>
      </c>
      <c r="Q62" s="149">
        <v>9.0806805391234011</v>
      </c>
      <c r="R62" s="149">
        <v>7.465463185482462</v>
      </c>
      <c r="S62" s="234"/>
      <c r="T62" s="234"/>
    </row>
    <row r="63" spans="1:20" s="188" customFormat="1" ht="12.75" customHeight="1">
      <c r="A63" s="186" t="s">
        <v>67</v>
      </c>
      <c r="B63" s="192" t="s">
        <v>434</v>
      </c>
      <c r="C63" s="149">
        <v>0.60530422603626532</v>
      </c>
      <c r="D63" s="149">
        <v>0.59743418864033315</v>
      </c>
      <c r="E63" s="149">
        <v>0.58956415124440176</v>
      </c>
      <c r="F63" s="149">
        <v>0.5816941138484697</v>
      </c>
      <c r="G63" s="149">
        <v>0.57382407645253741</v>
      </c>
      <c r="H63" s="149">
        <v>0.57850500953017558</v>
      </c>
      <c r="I63" s="149">
        <v>0.58318594260781353</v>
      </c>
      <c r="J63" s="149">
        <v>0.58786687568545171</v>
      </c>
      <c r="K63" s="149">
        <v>0.62972877087504964</v>
      </c>
      <c r="L63" s="149">
        <v>0.65763670100144778</v>
      </c>
      <c r="M63" s="149">
        <v>0.71345256125424472</v>
      </c>
      <c r="N63" s="149">
        <v>1.3092647054364916</v>
      </c>
      <c r="O63" s="149">
        <v>0.52254136509942195</v>
      </c>
      <c r="P63" s="149">
        <v>3.5533760509996424</v>
      </c>
      <c r="Q63" s="149">
        <v>4.0026424219944126</v>
      </c>
      <c r="R63" s="149">
        <v>4.0017595423555736</v>
      </c>
      <c r="S63" s="234"/>
      <c r="T63" s="234"/>
    </row>
    <row r="64" spans="1:20" s="188" customFormat="1" ht="12.75" customHeight="1">
      <c r="A64" s="186" t="s">
        <v>68</v>
      </c>
      <c r="B64" s="192" t="s">
        <v>188</v>
      </c>
      <c r="C64" s="149">
        <v>1.318708275534042</v>
      </c>
      <c r="D64" s="149">
        <v>1.2803656854662206</v>
      </c>
      <c r="E64" s="149">
        <v>1.2420230953983995</v>
      </c>
      <c r="F64" s="149">
        <v>1.2036805053305784</v>
      </c>
      <c r="G64" s="149">
        <v>1.165337915262757</v>
      </c>
      <c r="H64" s="149">
        <v>1.142594266753217</v>
      </c>
      <c r="I64" s="149">
        <v>1.1198506182436767</v>
      </c>
      <c r="J64" s="149">
        <v>1.0971069697341367</v>
      </c>
      <c r="K64" s="149">
        <v>1.0830969591578541</v>
      </c>
      <c r="L64" s="149">
        <v>1.073756952106999</v>
      </c>
      <c r="M64" s="149">
        <v>1.0550769380052887</v>
      </c>
      <c r="N64" s="149">
        <v>1.0335879979806464</v>
      </c>
      <c r="O64" s="149">
        <v>0.99067361599075543</v>
      </c>
      <c r="P64" s="149">
        <v>0.95772701979151909</v>
      </c>
      <c r="Q64" s="149">
        <v>0.94065389298322533</v>
      </c>
      <c r="R64" s="149">
        <v>0.93050215478694964</v>
      </c>
      <c r="S64" s="234"/>
      <c r="T64" s="234"/>
    </row>
    <row r="65" spans="1:20" s="188" customFormat="1" ht="12.75" customHeight="1">
      <c r="A65" s="186" t="s">
        <v>69</v>
      </c>
      <c r="B65" s="192" t="s">
        <v>189</v>
      </c>
      <c r="C65" s="149">
        <v>7.0708626936025212E-2</v>
      </c>
      <c r="D65" s="149">
        <v>7.5481181500183764E-2</v>
      </c>
      <c r="E65" s="149">
        <v>8.0253736064342315E-2</v>
      </c>
      <c r="F65" s="149">
        <v>8.5026290628500881E-2</v>
      </c>
      <c r="G65" s="149">
        <v>8.9798845192659432E-2</v>
      </c>
      <c r="H65" s="149">
        <v>9.4883112461745217E-2</v>
      </c>
      <c r="I65" s="149">
        <v>9.996737973083146E-2</v>
      </c>
      <c r="J65" s="149">
        <v>0.10505164699991747</v>
      </c>
      <c r="K65" s="149">
        <v>0.10757693921072087</v>
      </c>
      <c r="L65" s="149">
        <v>0.10926046735125647</v>
      </c>
      <c r="M65" s="149">
        <v>0.11262752363232811</v>
      </c>
      <c r="N65" s="149">
        <v>0.12473498242280356</v>
      </c>
      <c r="O65" s="149">
        <v>0.12648015406743751</v>
      </c>
      <c r="P65" s="149">
        <v>0.11797498101734936</v>
      </c>
      <c r="Q65" s="149">
        <v>0.13121106503166266</v>
      </c>
      <c r="R65" s="149">
        <v>0.13149263384074356</v>
      </c>
      <c r="S65" s="234"/>
      <c r="T65" s="234"/>
    </row>
    <row r="66" spans="1:20" s="188" customFormat="1" ht="12.75" customHeight="1">
      <c r="A66" s="197" t="s">
        <v>70</v>
      </c>
      <c r="B66" s="192" t="s">
        <v>190</v>
      </c>
      <c r="C66" s="149">
        <v>1.4900123247177572</v>
      </c>
      <c r="D66" s="149">
        <v>1.4696276620267319</v>
      </c>
      <c r="E66" s="149">
        <v>1.4492429993357032</v>
      </c>
      <c r="F66" s="149">
        <v>1.4288583366446774</v>
      </c>
      <c r="G66" s="149">
        <v>1.4084736739536521</v>
      </c>
      <c r="H66" s="149">
        <v>1.430609520870068</v>
      </c>
      <c r="I66" s="149">
        <v>1.4527453677864859</v>
      </c>
      <c r="J66" s="149">
        <v>1.474881214702902</v>
      </c>
      <c r="K66" s="149">
        <v>1.4870566180079012</v>
      </c>
      <c r="L66" s="149">
        <v>1.4951735535445687</v>
      </c>
      <c r="M66" s="149">
        <v>1.5114074246179026</v>
      </c>
      <c r="N66" s="149">
        <v>0.94480928756928517</v>
      </c>
      <c r="O66" s="149">
        <v>0.97477540983089861</v>
      </c>
      <c r="P66" s="149">
        <v>1.139301182880331</v>
      </c>
      <c r="Q66" s="149">
        <v>1.1342222412962206</v>
      </c>
      <c r="R66" s="149">
        <v>1.2492151211744968</v>
      </c>
      <c r="S66" s="234"/>
      <c r="T66" s="234"/>
    </row>
    <row r="67" spans="1:20" s="188" customFormat="1" ht="12.75" customHeight="1">
      <c r="A67" s="197" t="s">
        <v>71</v>
      </c>
      <c r="B67" s="192" t="s">
        <v>191</v>
      </c>
      <c r="C67" s="149">
        <v>1.080940616942526</v>
      </c>
      <c r="D67" s="149">
        <v>1.0686310794571288</v>
      </c>
      <c r="E67" s="149">
        <v>1.0563215419717298</v>
      </c>
      <c r="F67" s="149">
        <v>1.0440120044863326</v>
      </c>
      <c r="G67" s="149">
        <v>1.0317024670009354</v>
      </c>
      <c r="H67" s="149">
        <v>1.0451283123162285</v>
      </c>
      <c r="I67" s="149">
        <v>1.0585541576315238</v>
      </c>
      <c r="J67" s="149">
        <v>1.0719800029468174</v>
      </c>
      <c r="K67" s="149">
        <v>1.0888704217646059</v>
      </c>
      <c r="L67" s="149">
        <v>1.1001307009764663</v>
      </c>
      <c r="M67" s="149">
        <v>1.122651259400185</v>
      </c>
      <c r="N67" s="149">
        <v>0.92988614068800179</v>
      </c>
      <c r="O67" s="149">
        <v>0.96188047004528121</v>
      </c>
      <c r="P67" s="149">
        <v>0.74653470546095146</v>
      </c>
      <c r="Q67" s="149">
        <v>0.77431422497225744</v>
      </c>
      <c r="R67" s="149">
        <v>0.82640445465221091</v>
      </c>
      <c r="S67" s="234"/>
      <c r="T67" s="234"/>
    </row>
    <row r="68" spans="1:20" ht="12.75" customHeight="1">
      <c r="A68" s="197" t="s">
        <v>72</v>
      </c>
      <c r="B68" s="192" t="s">
        <v>435</v>
      </c>
      <c r="C68" s="149">
        <v>22.970604713583992</v>
      </c>
      <c r="D68" s="149">
        <v>22.998266613100416</v>
      </c>
      <c r="E68" s="149">
        <v>23.025928512616826</v>
      </c>
      <c r="F68" s="149">
        <v>23.053590412133243</v>
      </c>
      <c r="G68" s="149">
        <v>23.08125231164966</v>
      </c>
      <c r="H68" s="149">
        <v>23.072023126222412</v>
      </c>
      <c r="I68" s="149">
        <v>23.062793940795178</v>
      </c>
      <c r="J68" s="149">
        <v>23.05356475536793</v>
      </c>
      <c r="K68" s="149">
        <v>19.804924680711785</v>
      </c>
      <c r="L68" s="149">
        <v>17.639164630941021</v>
      </c>
      <c r="M68" s="149">
        <v>13.307644531399495</v>
      </c>
      <c r="N68" s="149">
        <v>13.303572847353832</v>
      </c>
      <c r="O68" s="149">
        <v>12.207603836413986</v>
      </c>
      <c r="P68" s="149">
        <v>12.331244567073314</v>
      </c>
      <c r="Q68" s="149">
        <v>12.136846725999</v>
      </c>
      <c r="R68" s="149">
        <v>12.431123890221672</v>
      </c>
      <c r="S68" s="235"/>
      <c r="T68" s="235"/>
    </row>
    <row r="69" spans="1:20" ht="12.75" customHeight="1">
      <c r="A69" s="186" t="s">
        <v>134</v>
      </c>
      <c r="B69" s="192" t="s">
        <v>18</v>
      </c>
      <c r="C69" s="149">
        <v>6.7658782278426077</v>
      </c>
      <c r="D69" s="149">
        <v>6.7051527245324829</v>
      </c>
      <c r="E69" s="149">
        <v>6.6444272212223732</v>
      </c>
      <c r="F69" s="149">
        <v>6.5837017179122341</v>
      </c>
      <c r="G69" s="149">
        <v>6.5229762146021093</v>
      </c>
      <c r="H69" s="149">
        <v>6.5099714918490355</v>
      </c>
      <c r="I69" s="149">
        <v>6.4969667690959465</v>
      </c>
      <c r="J69" s="149">
        <v>6.4839620463428727</v>
      </c>
      <c r="K69" s="149">
        <v>6.4330280561006949</v>
      </c>
      <c r="L69" s="149">
        <v>6.3990720626059048</v>
      </c>
      <c r="M69" s="149">
        <v>6.3311600756163386</v>
      </c>
      <c r="N69" s="149">
        <v>6.3721868770483709</v>
      </c>
      <c r="O69" s="149">
        <v>6.3242890182158007</v>
      </c>
      <c r="P69" s="149">
        <v>6.4117584697476993</v>
      </c>
      <c r="Q69" s="149">
        <v>6.6130954085524429</v>
      </c>
      <c r="R69" s="149">
        <v>6.7378281515015841</v>
      </c>
      <c r="S69" s="235"/>
      <c r="T69" s="235"/>
    </row>
    <row r="70" spans="1:20" ht="12.75" customHeight="1">
      <c r="A70" s="186" t="s">
        <v>135</v>
      </c>
      <c r="B70" s="192" t="s">
        <v>193</v>
      </c>
      <c r="C70" s="149">
        <v>8.3403635827746765</v>
      </c>
      <c r="D70" s="149">
        <v>8.2812458334081018</v>
      </c>
      <c r="E70" s="149">
        <v>8.2221280840415414</v>
      </c>
      <c r="F70" s="149">
        <v>8.1630103346749525</v>
      </c>
      <c r="G70" s="149">
        <v>8.1038925853083779</v>
      </c>
      <c r="H70" s="149">
        <v>7.913108331229858</v>
      </c>
      <c r="I70" s="149">
        <v>7.7223240771513231</v>
      </c>
      <c r="J70" s="149">
        <v>7.5315398230728023</v>
      </c>
      <c r="K70" s="149">
        <v>7.5441030375125262</v>
      </c>
      <c r="L70" s="149">
        <v>7.5524785138056467</v>
      </c>
      <c r="M70" s="149">
        <v>7.5692294663919313</v>
      </c>
      <c r="N70" s="149">
        <v>7.2170684906621902</v>
      </c>
      <c r="O70" s="149">
        <v>5.3854875204291677</v>
      </c>
      <c r="P70" s="149">
        <v>5.4478092660095978</v>
      </c>
      <c r="Q70" s="149">
        <v>5.626964602646404</v>
      </c>
      <c r="R70" s="149">
        <v>5.7460818169841525</v>
      </c>
      <c r="S70" s="235"/>
      <c r="T70" s="235"/>
    </row>
    <row r="71" spans="1:20" ht="12.75" customHeight="1">
      <c r="A71" s="197" t="s">
        <v>136</v>
      </c>
      <c r="B71" s="190" t="s">
        <v>194</v>
      </c>
      <c r="C71" s="149">
        <v>54.538187724881645</v>
      </c>
      <c r="D71" s="149">
        <v>52.027867848422659</v>
      </c>
      <c r="E71" s="149">
        <v>49.517547971963651</v>
      </c>
      <c r="F71" s="149">
        <v>47.007228095504644</v>
      </c>
      <c r="G71" s="149">
        <v>44.49690821904565</v>
      </c>
      <c r="H71" s="149">
        <v>43.601806847227209</v>
      </c>
      <c r="I71" s="149">
        <v>42.706705475408775</v>
      </c>
      <c r="J71" s="149">
        <v>41.811604103590327</v>
      </c>
      <c r="K71" s="149">
        <v>40.767442104858532</v>
      </c>
      <c r="L71" s="149">
        <v>40.071334105704011</v>
      </c>
      <c r="M71" s="149">
        <v>38.679118107394963</v>
      </c>
      <c r="N71" s="149">
        <v>40.047372587956822</v>
      </c>
      <c r="O71" s="149">
        <v>35.762513969530843</v>
      </c>
      <c r="P71" s="149">
        <v>45.883769346441376</v>
      </c>
      <c r="Q71" s="149">
        <v>38.558498440712349</v>
      </c>
      <c r="R71" s="149">
        <v>47.64910728673771</v>
      </c>
      <c r="S71" s="235"/>
      <c r="T71" s="235"/>
    </row>
    <row r="72" spans="1:20">
      <c r="A72" s="198"/>
      <c r="B72" s="199"/>
      <c r="C72" s="149"/>
      <c r="D72" s="149"/>
      <c r="E72" s="149"/>
      <c r="F72" s="149"/>
      <c r="G72" s="149"/>
      <c r="H72" s="149"/>
      <c r="I72" s="149"/>
      <c r="J72" s="149"/>
      <c r="K72" s="149"/>
      <c r="L72" s="149"/>
      <c r="M72" s="149"/>
      <c r="N72" s="149"/>
      <c r="O72" s="149"/>
      <c r="P72" s="232"/>
      <c r="Q72" s="232"/>
      <c r="R72" s="232"/>
      <c r="S72" s="235"/>
      <c r="T72" s="235"/>
    </row>
    <row r="73" spans="1:20" ht="15" customHeight="1">
      <c r="A73" s="198"/>
      <c r="B73" s="192" t="s">
        <v>19</v>
      </c>
      <c r="C73" s="149">
        <v>2612.5077202840921</v>
      </c>
      <c r="D73" s="149">
        <v>2533.714682978984</v>
      </c>
      <c r="E73" s="149">
        <v>2304.7240459800369</v>
      </c>
      <c r="F73" s="149">
        <v>2088.5700522297325</v>
      </c>
      <c r="G73" s="149">
        <v>1898.1865661716727</v>
      </c>
      <c r="H73" s="149">
        <v>1867.0044926626131</v>
      </c>
      <c r="I73" s="149">
        <v>1828.0393582416364</v>
      </c>
      <c r="J73" s="149">
        <v>1463.3728222873908</v>
      </c>
      <c r="K73" s="149">
        <v>1840.8621033670636</v>
      </c>
      <c r="L73" s="149">
        <v>1695.9170686781918</v>
      </c>
      <c r="M73" s="149">
        <v>1583.08849365725</v>
      </c>
      <c r="N73" s="149">
        <v>1596.0228820204081</v>
      </c>
      <c r="O73" s="149">
        <v>1739.4183407026883</v>
      </c>
      <c r="P73" s="149">
        <v>1719.9514245306441</v>
      </c>
      <c r="Q73" s="149">
        <v>1073.8780934597482</v>
      </c>
      <c r="R73" s="149">
        <v>1075.097456334167</v>
      </c>
      <c r="S73" s="235"/>
      <c r="T73" s="235"/>
    </row>
    <row r="74" spans="1:20" ht="15" customHeight="1">
      <c r="B74" s="192" t="s">
        <v>195</v>
      </c>
      <c r="C74" s="149">
        <v>355</v>
      </c>
      <c r="D74" s="149">
        <v>332</v>
      </c>
      <c r="E74" s="149">
        <v>319</v>
      </c>
      <c r="F74" s="149">
        <v>308</v>
      </c>
      <c r="G74" s="149">
        <v>285</v>
      </c>
      <c r="H74" s="149">
        <v>225</v>
      </c>
      <c r="I74" s="149">
        <v>165</v>
      </c>
      <c r="J74" s="149">
        <v>153</v>
      </c>
      <c r="K74" s="149">
        <v>128.31923391811364</v>
      </c>
      <c r="L74" s="149">
        <v>103.63846783622819</v>
      </c>
      <c r="M74" s="149">
        <v>98.957701754341372</v>
      </c>
      <c r="N74" s="149">
        <v>98.368425871872802</v>
      </c>
      <c r="O74" s="149">
        <v>94.126272017443085</v>
      </c>
      <c r="P74" s="149">
        <v>91.162923512381496</v>
      </c>
      <c r="Q74" s="149">
        <v>89.681200954154605</v>
      </c>
      <c r="R74" s="149">
        <v>100.26302470108649</v>
      </c>
      <c r="S74" s="235"/>
      <c r="T74" s="235"/>
    </row>
    <row r="75" spans="1:20" ht="15" customHeight="1">
      <c r="B75" s="192" t="s">
        <v>436</v>
      </c>
      <c r="C75" s="149">
        <v>2967.5077202840921</v>
      </c>
      <c r="D75" s="149">
        <v>2865.714682978984</v>
      </c>
      <c r="E75" s="149">
        <v>2623.7240459800369</v>
      </c>
      <c r="F75" s="149">
        <v>2396.5700522297325</v>
      </c>
      <c r="G75" s="149">
        <v>2183.1865661716729</v>
      </c>
      <c r="H75" s="149">
        <v>2092.0044926626133</v>
      </c>
      <c r="I75" s="149">
        <v>1993.0393582416364</v>
      </c>
      <c r="J75" s="149">
        <v>1616.3728222873908</v>
      </c>
      <c r="K75" s="149">
        <v>1969.1813372851773</v>
      </c>
      <c r="L75" s="149">
        <v>1799.5555365144201</v>
      </c>
      <c r="M75" s="149">
        <v>1682.0461954115913</v>
      </c>
      <c r="N75" s="149">
        <v>1694.391307892281</v>
      </c>
      <c r="O75" s="149">
        <v>1833.5446127201315</v>
      </c>
      <c r="P75" s="149">
        <v>1811.1143480430255</v>
      </c>
      <c r="Q75" s="149">
        <v>1163.5592944139028</v>
      </c>
      <c r="R75" s="149">
        <v>1175.3604810352535</v>
      </c>
      <c r="S75" s="235"/>
      <c r="T75" s="235"/>
    </row>
    <row r="76" spans="1:20" ht="15" customHeight="1">
      <c r="A76" s="207" t="s">
        <v>320</v>
      </c>
      <c r="M76" s="235"/>
      <c r="N76" s="235"/>
      <c r="R76" s="221"/>
      <c r="S76" s="235"/>
      <c r="T76" s="235"/>
    </row>
    <row r="77" spans="1:20" ht="15" customHeight="1">
      <c r="A77" s="201" t="s">
        <v>416</v>
      </c>
      <c r="M77" s="235"/>
      <c r="N77" s="235"/>
      <c r="R77" s="221"/>
      <c r="S77" s="235"/>
      <c r="T77" s="235"/>
    </row>
    <row r="78" spans="1:20" ht="15" customHeight="1">
      <c r="A78" s="201" t="s">
        <v>417</v>
      </c>
      <c r="M78" s="235"/>
      <c r="N78" s="235"/>
      <c r="R78" s="221"/>
      <c r="S78" s="235"/>
      <c r="T78" s="235"/>
    </row>
    <row r="79" spans="1:20" ht="15" customHeight="1">
      <c r="A79" s="203" t="s">
        <v>418</v>
      </c>
      <c r="M79" s="235"/>
      <c r="N79" s="235"/>
      <c r="R79" s="221"/>
      <c r="S79" s="235"/>
      <c r="T79" s="235"/>
    </row>
    <row r="80" spans="1:20">
      <c r="M80" s="235"/>
      <c r="N80" s="235"/>
      <c r="R80" s="235"/>
      <c r="S80" s="235"/>
      <c r="T80" s="235"/>
    </row>
    <row r="81" spans="13:20">
      <c r="M81" s="235"/>
      <c r="N81" s="235"/>
      <c r="R81" s="235"/>
      <c r="S81" s="235"/>
      <c r="T81" s="235"/>
    </row>
    <row r="82" spans="13:20">
      <c r="M82" s="235"/>
      <c r="N82" s="235"/>
      <c r="R82" s="235"/>
      <c r="S82" s="235"/>
      <c r="T82" s="235"/>
    </row>
    <row r="83" spans="13:20">
      <c r="M83" s="235"/>
      <c r="N83" s="235"/>
      <c r="R83" s="235"/>
      <c r="S83" s="235"/>
      <c r="T83" s="235"/>
    </row>
    <row r="84" spans="13:20">
      <c r="M84" s="235"/>
      <c r="N84" s="235"/>
      <c r="R84" s="235"/>
      <c r="S84" s="235"/>
      <c r="T84" s="235"/>
    </row>
    <row r="85" spans="13:20">
      <c r="M85" s="235"/>
      <c r="N85" s="235"/>
      <c r="R85" s="235"/>
      <c r="S85" s="235"/>
      <c r="T85" s="235"/>
    </row>
    <row r="86" spans="13:20">
      <c r="M86" s="235"/>
      <c r="N86" s="235"/>
      <c r="R86" s="235"/>
      <c r="S86" s="235"/>
      <c r="T86" s="235"/>
    </row>
    <row r="87" spans="13:20">
      <c r="M87" s="235"/>
      <c r="N87" s="235"/>
      <c r="R87" s="235"/>
      <c r="S87" s="235"/>
      <c r="T87" s="235"/>
    </row>
    <row r="88" spans="13:20">
      <c r="M88" s="235"/>
      <c r="N88" s="235"/>
      <c r="R88" s="235"/>
      <c r="S88" s="235"/>
      <c r="T88" s="235"/>
    </row>
    <row r="89" spans="13:20">
      <c r="M89" s="235"/>
      <c r="N89" s="235"/>
      <c r="R89" s="235"/>
      <c r="S89" s="235"/>
      <c r="T89" s="235"/>
    </row>
    <row r="90" spans="13:20">
      <c r="M90" s="235"/>
      <c r="N90" s="235"/>
      <c r="R90" s="235"/>
      <c r="S90" s="235"/>
      <c r="T90" s="235"/>
    </row>
    <row r="91" spans="13:20">
      <c r="M91" s="235"/>
      <c r="N91" s="235"/>
      <c r="R91" s="235"/>
      <c r="S91" s="235"/>
      <c r="T91" s="235"/>
    </row>
    <row r="92" spans="13:20">
      <c r="M92" s="235"/>
      <c r="N92" s="235"/>
      <c r="R92" s="235"/>
      <c r="S92" s="235"/>
      <c r="T92" s="235"/>
    </row>
    <row r="93" spans="13:20">
      <c r="M93" s="235"/>
      <c r="N93" s="235"/>
      <c r="R93" s="235"/>
      <c r="S93" s="235"/>
      <c r="T93" s="235"/>
    </row>
    <row r="94" spans="13:20">
      <c r="M94" s="235"/>
      <c r="N94" s="235"/>
      <c r="R94" s="235"/>
      <c r="S94" s="235"/>
      <c r="T94" s="235"/>
    </row>
    <row r="95" spans="13:20">
      <c r="M95" s="235"/>
      <c r="N95" s="235"/>
      <c r="R95" s="235"/>
      <c r="S95" s="235"/>
      <c r="T95" s="235"/>
    </row>
    <row r="96" spans="13:20">
      <c r="M96" s="235"/>
      <c r="N96" s="235"/>
      <c r="R96" s="235"/>
      <c r="S96" s="235"/>
      <c r="T96" s="235"/>
    </row>
    <row r="97" spans="13:20">
      <c r="M97" s="235"/>
      <c r="N97" s="235"/>
      <c r="R97" s="235"/>
      <c r="S97" s="235"/>
      <c r="T97" s="235"/>
    </row>
    <row r="98" spans="13:20">
      <c r="M98" s="235"/>
      <c r="N98" s="235"/>
      <c r="R98" s="235"/>
      <c r="S98" s="235"/>
      <c r="T98" s="235"/>
    </row>
    <row r="99" spans="13:20">
      <c r="M99" s="235"/>
      <c r="N99" s="235"/>
      <c r="R99" s="235"/>
      <c r="S99" s="235"/>
      <c r="T99" s="235"/>
    </row>
    <row r="100" spans="13:20">
      <c r="M100" s="235"/>
      <c r="N100" s="235"/>
      <c r="R100" s="235"/>
      <c r="S100" s="235"/>
      <c r="T100" s="235"/>
    </row>
    <row r="101" spans="13:20">
      <c r="M101" s="235"/>
      <c r="N101" s="235"/>
      <c r="R101" s="235"/>
      <c r="S101" s="235"/>
      <c r="T101" s="235"/>
    </row>
    <row r="102" spans="13:20">
      <c r="M102" s="235"/>
      <c r="N102" s="235"/>
      <c r="R102" s="235"/>
      <c r="S102" s="235"/>
      <c r="T102" s="235"/>
    </row>
    <row r="103" spans="13:20">
      <c r="M103" s="235"/>
      <c r="N103" s="235"/>
      <c r="R103" s="235"/>
      <c r="S103" s="235"/>
      <c r="T103" s="235"/>
    </row>
  </sheetData>
  <pageMargins left="0.59055118110236227" right="0.19685039370078741" top="0.78740157480314965" bottom="0.78740157480314965" header="0.11811023622047245" footer="0.11811023622047245"/>
  <pageSetup paperSize="9" scale="70" orientation="portrait" r:id="rId1"/>
  <headerFooter alignWithMargins="0">
    <oddFooter>&amp;L&amp;"MetaNormalLF-Roman,Standard"Statistisches Bundesamt, Tabellen zu den UGR, Teil 4, 2018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8"/>
  <sheetViews>
    <sheetView zoomScaleNormal="100" zoomScaleSheetLayoutView="100" workbookViewId="0"/>
  </sheetViews>
  <sheetFormatPr baseColWidth="10" defaultRowHeight="12.75"/>
  <cols>
    <col min="1" max="1" width="8.7109375" style="200" customWidth="1"/>
    <col min="2" max="2" width="55.7109375" style="200" customWidth="1"/>
    <col min="3" max="3" width="9.7109375" style="200" hidden="1" customWidth="1"/>
    <col min="4" max="6" width="10.7109375" style="200" hidden="1" customWidth="1"/>
    <col min="7" max="7" width="9.7109375" style="200" hidden="1" customWidth="1"/>
    <col min="8" max="9" width="10.7109375" style="200" hidden="1" customWidth="1"/>
    <col min="10" max="10" width="9.7109375" style="200" hidden="1" customWidth="1"/>
    <col min="11" max="11" width="10.7109375" style="200" hidden="1" customWidth="1"/>
    <col min="12" max="12" width="10.7109375" style="200" customWidth="1"/>
    <col min="13" max="14" width="9.7109375" style="200" customWidth="1"/>
    <col min="15" max="16" width="9.7109375" style="221" customWidth="1"/>
    <col min="17" max="17" width="9.85546875" style="221" customWidth="1"/>
    <col min="18" max="18" width="10.85546875" style="200" customWidth="1"/>
    <col min="19" max="16384" width="11.42578125" style="200"/>
  </cols>
  <sheetData>
    <row r="1" spans="1:18" s="218" customFormat="1" ht="18" customHeight="1">
      <c r="A1" s="170" t="s">
        <v>447</v>
      </c>
      <c r="B1" s="216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</row>
    <row r="2" spans="1:18" ht="18" customHeight="1">
      <c r="A2" s="229" t="s">
        <v>410</v>
      </c>
      <c r="B2" s="219"/>
      <c r="C2" s="219"/>
      <c r="D2" s="219"/>
      <c r="E2" s="220"/>
      <c r="F2" s="220"/>
      <c r="G2" s="220"/>
      <c r="H2" s="220"/>
      <c r="I2" s="220"/>
      <c r="J2" s="220"/>
      <c r="K2" s="220"/>
      <c r="L2" s="220"/>
      <c r="M2" s="220"/>
      <c r="N2" s="220"/>
    </row>
    <row r="3" spans="1:18" s="224" customFormat="1" ht="15" customHeight="1">
      <c r="A3" s="222"/>
      <c r="B3" s="223"/>
      <c r="C3" s="223"/>
      <c r="D3" s="223"/>
    </row>
    <row r="4" spans="1:18" s="224" customFormat="1" ht="27" customHeight="1">
      <c r="A4" s="184" t="s">
        <v>413</v>
      </c>
      <c r="B4" s="184" t="s">
        <v>428</v>
      </c>
      <c r="C4" s="225">
        <v>1991</v>
      </c>
      <c r="D4" s="225">
        <v>1992</v>
      </c>
      <c r="E4" s="225">
        <v>1993</v>
      </c>
      <c r="F4" s="225">
        <v>1994</v>
      </c>
      <c r="G4" s="226">
        <v>1995</v>
      </c>
      <c r="H4" s="225">
        <v>1996</v>
      </c>
      <c r="I4" s="225">
        <v>1997</v>
      </c>
      <c r="J4" s="225">
        <v>1998</v>
      </c>
      <c r="K4" s="225">
        <v>1999</v>
      </c>
      <c r="L4" s="225">
        <v>2000</v>
      </c>
      <c r="M4" s="227">
        <v>2001</v>
      </c>
      <c r="N4" s="26">
        <v>2004</v>
      </c>
      <c r="O4" s="26">
        <v>2007</v>
      </c>
      <c r="P4" s="26">
        <v>2010</v>
      </c>
      <c r="Q4" s="26">
        <v>2013</v>
      </c>
      <c r="R4" s="26" t="s">
        <v>414</v>
      </c>
    </row>
    <row r="5" spans="1:18" s="195" customFormat="1" ht="15" customHeight="1">
      <c r="A5" s="186" t="s">
        <v>102</v>
      </c>
      <c r="B5" s="187" t="s">
        <v>137</v>
      </c>
      <c r="C5" s="149">
        <v>0</v>
      </c>
      <c r="D5" s="149">
        <v>0</v>
      </c>
      <c r="E5" s="149">
        <v>0</v>
      </c>
      <c r="F5" s="149">
        <v>0</v>
      </c>
      <c r="G5" s="149">
        <v>0</v>
      </c>
      <c r="H5" s="149">
        <v>0</v>
      </c>
      <c r="I5" s="149">
        <v>0</v>
      </c>
      <c r="J5" s="149">
        <v>0</v>
      </c>
      <c r="K5" s="149">
        <v>0</v>
      </c>
      <c r="L5" s="149">
        <v>0</v>
      </c>
      <c r="M5" s="149">
        <v>0</v>
      </c>
      <c r="N5" s="149">
        <v>0</v>
      </c>
      <c r="O5" s="149">
        <v>0</v>
      </c>
      <c r="P5" s="149">
        <v>0</v>
      </c>
      <c r="Q5" s="149">
        <v>0</v>
      </c>
      <c r="R5" s="149">
        <v>0</v>
      </c>
    </row>
    <row r="6" spans="1:18" s="188" customFormat="1" ht="12.75" customHeight="1">
      <c r="A6" s="186" t="s">
        <v>10</v>
      </c>
      <c r="B6" s="189" t="s">
        <v>138</v>
      </c>
      <c r="C6" s="149">
        <v>0</v>
      </c>
      <c r="D6" s="149">
        <v>0</v>
      </c>
      <c r="E6" s="149">
        <v>0</v>
      </c>
      <c r="F6" s="149">
        <v>0</v>
      </c>
      <c r="G6" s="149">
        <v>0</v>
      </c>
      <c r="H6" s="149">
        <v>0</v>
      </c>
      <c r="I6" s="149">
        <v>0</v>
      </c>
      <c r="J6" s="149">
        <v>0</v>
      </c>
      <c r="K6" s="149">
        <v>0</v>
      </c>
      <c r="L6" s="149">
        <v>0</v>
      </c>
      <c r="M6" s="149">
        <v>0</v>
      </c>
      <c r="N6" s="149">
        <v>0</v>
      </c>
      <c r="O6" s="149">
        <v>0</v>
      </c>
      <c r="P6" s="149">
        <v>0</v>
      </c>
      <c r="Q6" s="149">
        <v>0</v>
      </c>
      <c r="R6" s="149">
        <v>0</v>
      </c>
    </row>
    <row r="7" spans="1:18" s="188" customFormat="1" ht="12.75" customHeight="1">
      <c r="A7" s="186" t="s">
        <v>11</v>
      </c>
      <c r="B7" s="189" t="s">
        <v>429</v>
      </c>
      <c r="C7" s="149">
        <v>0</v>
      </c>
      <c r="D7" s="149">
        <v>0</v>
      </c>
      <c r="E7" s="149">
        <v>0</v>
      </c>
      <c r="F7" s="149">
        <v>0</v>
      </c>
      <c r="G7" s="149">
        <v>0</v>
      </c>
      <c r="H7" s="149">
        <v>0</v>
      </c>
      <c r="I7" s="149">
        <v>0</v>
      </c>
      <c r="J7" s="149">
        <v>0</v>
      </c>
      <c r="K7" s="149">
        <v>0</v>
      </c>
      <c r="L7" s="149">
        <v>0</v>
      </c>
      <c r="M7" s="149">
        <v>0</v>
      </c>
      <c r="N7" s="149">
        <v>0</v>
      </c>
      <c r="O7" s="149">
        <v>0</v>
      </c>
      <c r="P7" s="149">
        <v>0</v>
      </c>
      <c r="Q7" s="149">
        <v>0</v>
      </c>
      <c r="R7" s="149">
        <v>0</v>
      </c>
    </row>
    <row r="8" spans="1:18" s="188" customFormat="1" ht="12.75" customHeight="1">
      <c r="A8" s="186" t="s">
        <v>103</v>
      </c>
      <c r="B8" s="189" t="s">
        <v>140</v>
      </c>
      <c r="C8" s="149">
        <v>0</v>
      </c>
      <c r="D8" s="149">
        <v>0</v>
      </c>
      <c r="E8" s="149">
        <v>0</v>
      </c>
      <c r="F8" s="149">
        <v>0</v>
      </c>
      <c r="G8" s="149">
        <v>0</v>
      </c>
      <c r="H8" s="149">
        <v>0</v>
      </c>
      <c r="I8" s="149">
        <v>0</v>
      </c>
      <c r="J8" s="149">
        <v>0</v>
      </c>
      <c r="K8" s="149">
        <v>0</v>
      </c>
      <c r="L8" s="149">
        <v>0</v>
      </c>
      <c r="M8" s="149">
        <v>0</v>
      </c>
      <c r="N8" s="149">
        <v>0</v>
      </c>
      <c r="O8" s="149">
        <v>0</v>
      </c>
      <c r="P8" s="149">
        <v>0</v>
      </c>
      <c r="Q8" s="149">
        <v>0</v>
      </c>
      <c r="R8" s="149">
        <v>0</v>
      </c>
    </row>
    <row r="9" spans="1:18" s="188" customFormat="1" ht="12.75" customHeight="1">
      <c r="A9" s="186" t="s">
        <v>104</v>
      </c>
      <c r="B9" s="190" t="s">
        <v>430</v>
      </c>
      <c r="C9" s="149">
        <v>173.25015447189074</v>
      </c>
      <c r="D9" s="149">
        <v>141.07558766044502</v>
      </c>
      <c r="E9" s="149">
        <v>126.29092091356327</v>
      </c>
      <c r="F9" s="149">
        <v>131.1562554424205</v>
      </c>
      <c r="G9" s="149">
        <v>87.235912598381219</v>
      </c>
      <c r="H9" s="149">
        <v>82.235603365321325</v>
      </c>
      <c r="I9" s="149">
        <v>83.912794136402567</v>
      </c>
      <c r="J9" s="149">
        <v>63.945155185780564</v>
      </c>
      <c r="K9" s="149">
        <v>66.871345374871765</v>
      </c>
      <c r="L9" s="149">
        <v>74.526049211750816</v>
      </c>
      <c r="M9" s="149">
        <v>88.751816825524998</v>
      </c>
      <c r="N9" s="149">
        <v>359.67106713436044</v>
      </c>
      <c r="O9" s="149">
        <v>352.25082491549114</v>
      </c>
      <c r="P9" s="149">
        <v>257.96776088008215</v>
      </c>
      <c r="Q9" s="149">
        <v>114.99997359851015</v>
      </c>
      <c r="R9" s="149">
        <v>0</v>
      </c>
    </row>
    <row r="10" spans="1:18" s="188" customFormat="1" ht="12.75" customHeight="1">
      <c r="A10" s="186" t="s">
        <v>12</v>
      </c>
      <c r="B10" s="191" t="s">
        <v>142</v>
      </c>
      <c r="C10" s="149">
        <v>49.104660588955277</v>
      </c>
      <c r="D10" s="149">
        <v>39.526670352528221</v>
      </c>
      <c r="E10" s="149">
        <v>42.194573301037892</v>
      </c>
      <c r="F10" s="149">
        <v>59.292871416898095</v>
      </c>
      <c r="G10" s="149">
        <v>39.017132171236092</v>
      </c>
      <c r="H10" s="149">
        <v>46.824637321011977</v>
      </c>
      <c r="I10" s="149">
        <v>58.564503514132113</v>
      </c>
      <c r="J10" s="149">
        <v>55.811841445462079</v>
      </c>
      <c r="K10" s="149">
        <v>50.148897704076369</v>
      </c>
      <c r="L10" s="149">
        <v>58.657866552078865</v>
      </c>
      <c r="M10" s="149">
        <v>69.840535874968865</v>
      </c>
      <c r="N10" s="149">
        <v>354.46796963641293</v>
      </c>
      <c r="O10" s="149">
        <v>345.99308116549128</v>
      </c>
      <c r="P10" s="149">
        <v>254.53832000000006</v>
      </c>
      <c r="Q10" s="149">
        <v>114.53116835500003</v>
      </c>
      <c r="R10" s="149">
        <v>0.26569988500000002</v>
      </c>
    </row>
    <row r="11" spans="1:18" s="188" customFormat="1" ht="12.75" customHeight="1">
      <c r="A11" s="186" t="s">
        <v>105</v>
      </c>
      <c r="B11" s="189" t="s">
        <v>143</v>
      </c>
      <c r="C11" s="149">
        <v>0.65283477135344303</v>
      </c>
      <c r="D11" s="149">
        <v>0.73879737436253889</v>
      </c>
      <c r="E11" s="149">
        <v>0.69756531659639265</v>
      </c>
      <c r="F11" s="149">
        <v>0.6486759282447091</v>
      </c>
      <c r="G11" s="149">
        <v>0.60489221783217451</v>
      </c>
      <c r="H11" s="149">
        <v>0.52726155240227535</v>
      </c>
      <c r="I11" s="149">
        <v>0.42598902075160128</v>
      </c>
      <c r="J11" s="149">
        <v>0.31700402723741</v>
      </c>
      <c r="K11" s="149">
        <v>0.23301577502091267</v>
      </c>
      <c r="L11" s="149">
        <v>0.17540707541397438</v>
      </c>
      <c r="M11" s="149">
        <v>0.13241778512444932</v>
      </c>
      <c r="N11" s="149">
        <v>0.45242743250853518</v>
      </c>
      <c r="O11" s="149">
        <v>0.38916172347665384</v>
      </c>
      <c r="P11" s="149">
        <v>0</v>
      </c>
      <c r="Q11" s="149">
        <v>6.802399499999999E-2</v>
      </c>
      <c r="R11" s="149">
        <v>0</v>
      </c>
    </row>
    <row r="12" spans="1:18" s="188" customFormat="1" ht="12.75" customHeight="1">
      <c r="A12" s="186" t="s">
        <v>106</v>
      </c>
      <c r="B12" s="189" t="s">
        <v>144</v>
      </c>
      <c r="C12" s="149">
        <v>123.49265911158201</v>
      </c>
      <c r="D12" s="149">
        <v>100.81011993355425</v>
      </c>
      <c r="E12" s="149">
        <v>83.398782295928982</v>
      </c>
      <c r="F12" s="149">
        <v>71.214708097277693</v>
      </c>
      <c r="G12" s="149">
        <v>47.613888209312961</v>
      </c>
      <c r="H12" s="149">
        <v>34.883704491907075</v>
      </c>
      <c r="I12" s="149">
        <v>24.922301601518857</v>
      </c>
      <c r="J12" s="149">
        <v>7.8163097130810728</v>
      </c>
      <c r="K12" s="149">
        <v>16.489431895774487</v>
      </c>
      <c r="L12" s="149">
        <v>15.692775584257976</v>
      </c>
      <c r="M12" s="149">
        <v>18.778863165431687</v>
      </c>
      <c r="N12" s="149">
        <v>4.7506700654389284</v>
      </c>
      <c r="O12" s="149">
        <v>5.868582026523204</v>
      </c>
      <c r="P12" s="149">
        <v>3.4351408800821095</v>
      </c>
      <c r="Q12" s="149">
        <v>0.90078124851012087</v>
      </c>
      <c r="R12" s="149">
        <v>0.25506432242372601</v>
      </c>
    </row>
    <row r="13" spans="1:18" s="188" customFormat="1" ht="12.75" customHeight="1">
      <c r="A13" s="186" t="s">
        <v>107</v>
      </c>
      <c r="B13" s="192" t="s">
        <v>145</v>
      </c>
      <c r="C13" s="149">
        <v>3813.3387754291002</v>
      </c>
      <c r="D13" s="149">
        <v>3008.0642007593606</v>
      </c>
      <c r="E13" s="149">
        <v>2945.9744672370975</v>
      </c>
      <c r="F13" s="149">
        <v>2977.0216050759277</v>
      </c>
      <c r="G13" s="149">
        <v>2973.7798499999994</v>
      </c>
      <c r="H13" s="149">
        <v>3177.1150121089963</v>
      </c>
      <c r="I13" s="149">
        <v>3650.736642156081</v>
      </c>
      <c r="J13" s="149">
        <v>3265.4829720000012</v>
      </c>
      <c r="K13" s="149">
        <v>3359.4441568375523</v>
      </c>
      <c r="L13" s="149">
        <v>3307.1543266747258</v>
      </c>
      <c r="M13" s="149">
        <v>2851.3642299999997</v>
      </c>
      <c r="N13" s="149">
        <v>2861.2026999999994</v>
      </c>
      <c r="O13" s="149">
        <v>2989.997518719043</v>
      </c>
      <c r="P13" s="149">
        <v>2875.5166641768383</v>
      </c>
      <c r="Q13" s="149">
        <v>2405.5756128599992</v>
      </c>
      <c r="R13" s="149">
        <v>2564.6390544450001</v>
      </c>
    </row>
    <row r="14" spans="1:18" s="188" customFormat="1" ht="12.75" customHeight="1">
      <c r="A14" s="186" t="s">
        <v>108</v>
      </c>
      <c r="B14" s="189" t="s">
        <v>146</v>
      </c>
      <c r="C14" s="149">
        <v>145.59660075860776</v>
      </c>
      <c r="D14" s="149">
        <v>133.71367883369263</v>
      </c>
      <c r="E14" s="149">
        <v>140.73241215431938</v>
      </c>
      <c r="F14" s="149">
        <v>133.5502913603309</v>
      </c>
      <c r="G14" s="149">
        <v>139.06450000000001</v>
      </c>
      <c r="H14" s="149">
        <v>141.16983621739845</v>
      </c>
      <c r="I14" s="149">
        <v>148.80365750942309</v>
      </c>
      <c r="J14" s="149">
        <v>148.14429999999999</v>
      </c>
      <c r="K14" s="149">
        <v>160.15313490415463</v>
      </c>
      <c r="L14" s="149">
        <v>160.08734378164664</v>
      </c>
      <c r="M14" s="149">
        <v>149.75684999999999</v>
      </c>
      <c r="N14" s="149">
        <v>150.20969999999997</v>
      </c>
      <c r="O14" s="149">
        <v>139.13491659417321</v>
      </c>
      <c r="P14" s="149">
        <v>144.97183686357178</v>
      </c>
      <c r="Q14" s="149">
        <v>112.66823437499998</v>
      </c>
      <c r="R14" s="149">
        <v>110.11600376500003</v>
      </c>
    </row>
    <row r="15" spans="1:18" s="231" customFormat="1" ht="12.75" customHeight="1">
      <c r="A15" s="186" t="s">
        <v>109</v>
      </c>
      <c r="B15" s="189" t="s">
        <v>147</v>
      </c>
      <c r="C15" s="149">
        <v>12.934199999999997</v>
      </c>
      <c r="D15" s="149">
        <v>15.38471121483002</v>
      </c>
      <c r="E15" s="149">
        <v>9.7176960831354808</v>
      </c>
      <c r="F15" s="149">
        <v>15.950429275023136</v>
      </c>
      <c r="G15" s="149">
        <v>9.1657000000000064</v>
      </c>
      <c r="H15" s="149">
        <v>8.6774709635948337</v>
      </c>
      <c r="I15" s="149">
        <v>18.545033657579506</v>
      </c>
      <c r="J15" s="149">
        <v>7.2812490000000061</v>
      </c>
      <c r="K15" s="149">
        <v>30.277745049328981</v>
      </c>
      <c r="L15" s="149">
        <v>6.4639558199321554</v>
      </c>
      <c r="M15" s="149">
        <v>1.6001000000000001</v>
      </c>
      <c r="N15" s="149">
        <v>1.6454</v>
      </c>
      <c r="O15" s="149">
        <v>1.4474816034985423</v>
      </c>
      <c r="P15" s="149">
        <v>0.82061959183673461</v>
      </c>
      <c r="Q15" s="149">
        <v>0.13842108999999989</v>
      </c>
      <c r="R15" s="149">
        <v>0.15662347500000004</v>
      </c>
    </row>
    <row r="16" spans="1:18" s="231" customFormat="1" ht="12.75" customHeight="1">
      <c r="A16" s="186" t="s">
        <v>73</v>
      </c>
      <c r="B16" s="189" t="s">
        <v>148</v>
      </c>
      <c r="C16" s="149">
        <v>5.8674000000000008</v>
      </c>
      <c r="D16" s="149">
        <v>5.9567210010269998</v>
      </c>
      <c r="E16" s="149">
        <v>5.4554768019337505</v>
      </c>
      <c r="F16" s="149">
        <v>5.4927155956057501</v>
      </c>
      <c r="G16" s="149">
        <v>5.5146000000000006</v>
      </c>
      <c r="H16" s="149">
        <v>6.8461984356766017</v>
      </c>
      <c r="I16" s="149">
        <v>7.7357727013848745</v>
      </c>
      <c r="J16" s="149">
        <v>9.86</v>
      </c>
      <c r="K16" s="149">
        <v>9.1660795562018631</v>
      </c>
      <c r="L16" s="149">
        <v>6.7708505177830229</v>
      </c>
      <c r="M16" s="149">
        <v>4.1718999999999999</v>
      </c>
      <c r="N16" s="149">
        <v>2.9575</v>
      </c>
      <c r="O16" s="149">
        <v>1.6441189208377707</v>
      </c>
      <c r="P16" s="149">
        <v>1.8048076558987103</v>
      </c>
      <c r="Q16" s="149">
        <v>0.32050565000000009</v>
      </c>
      <c r="R16" s="149">
        <v>0</v>
      </c>
    </row>
    <row r="17" spans="1:18" s="231" customFormat="1" ht="12.75" customHeight="1">
      <c r="A17" s="186" t="s">
        <v>74</v>
      </c>
      <c r="B17" s="189" t="s">
        <v>149</v>
      </c>
      <c r="C17" s="149">
        <v>94.096296389207183</v>
      </c>
      <c r="D17" s="149">
        <v>72.131435800730046</v>
      </c>
      <c r="E17" s="149">
        <v>77.963900071265002</v>
      </c>
      <c r="F17" s="149">
        <v>88.82986655417335</v>
      </c>
      <c r="G17" s="149">
        <v>105.68665000000003</v>
      </c>
      <c r="H17" s="149">
        <v>110.11512364440635</v>
      </c>
      <c r="I17" s="149">
        <v>95.917648997058862</v>
      </c>
      <c r="J17" s="149">
        <v>28.435035000000003</v>
      </c>
      <c r="K17" s="149">
        <v>4.1565400227485227</v>
      </c>
      <c r="L17" s="149">
        <v>13.218932244961557</v>
      </c>
      <c r="M17" s="149">
        <v>55.665050000000015</v>
      </c>
      <c r="N17" s="149">
        <v>60.46230000000002</v>
      </c>
      <c r="O17" s="149">
        <v>88.895694355321965</v>
      </c>
      <c r="P17" s="149">
        <v>103.64844061771304</v>
      </c>
      <c r="Q17" s="149">
        <v>140.29838859000006</v>
      </c>
      <c r="R17" s="149">
        <v>82.050534625000026</v>
      </c>
    </row>
    <row r="18" spans="1:18" s="188" customFormat="1" ht="12.75" customHeight="1">
      <c r="A18" s="186" t="s">
        <v>75</v>
      </c>
      <c r="B18" s="189" t="s">
        <v>150</v>
      </c>
      <c r="C18" s="149">
        <v>4.9726000000000008</v>
      </c>
      <c r="D18" s="149">
        <v>4.3875298052844398</v>
      </c>
      <c r="E18" s="149">
        <v>3.8391250786106381</v>
      </c>
      <c r="F18" s="149">
        <v>3.5691133088201572</v>
      </c>
      <c r="G18" s="149">
        <v>3.6233</v>
      </c>
      <c r="H18" s="149">
        <v>3.7100425973593869</v>
      </c>
      <c r="I18" s="149">
        <v>3.9432258762834427</v>
      </c>
      <c r="J18" s="149">
        <v>4.5843999999999996</v>
      </c>
      <c r="K18" s="149">
        <v>4.8358737058325598</v>
      </c>
      <c r="L18" s="149">
        <v>5.2416660251222416</v>
      </c>
      <c r="M18" s="149">
        <v>5.1550000000000002</v>
      </c>
      <c r="N18" s="149">
        <v>5.5635000000000003</v>
      </c>
      <c r="O18" s="149">
        <v>6.0608167515039328</v>
      </c>
      <c r="P18" s="149">
        <v>3.2010896575659418</v>
      </c>
      <c r="Q18" s="149">
        <v>2.0179756200000001</v>
      </c>
      <c r="R18" s="149">
        <v>1.31712126</v>
      </c>
    </row>
    <row r="19" spans="1:18" s="188" customFormat="1" ht="12.75" customHeight="1">
      <c r="A19" s="186" t="s">
        <v>76</v>
      </c>
      <c r="B19" s="189" t="s">
        <v>151</v>
      </c>
      <c r="C19" s="149">
        <v>143.79178151755195</v>
      </c>
      <c r="D19" s="149">
        <v>130.71704825385601</v>
      </c>
      <c r="E19" s="149">
        <v>103.19232606230415</v>
      </c>
      <c r="F19" s="149">
        <v>109.16338893033577</v>
      </c>
      <c r="G19" s="149">
        <v>81.372899999999987</v>
      </c>
      <c r="H19" s="149">
        <v>89.189200653204949</v>
      </c>
      <c r="I19" s="149">
        <v>106.93814095503024</v>
      </c>
      <c r="J19" s="149">
        <v>146.01246499999999</v>
      </c>
      <c r="K19" s="149">
        <v>110.35405737597245</v>
      </c>
      <c r="L19" s="149">
        <v>82.650434248866162</v>
      </c>
      <c r="M19" s="149">
        <v>54.015999999999998</v>
      </c>
      <c r="N19" s="149">
        <v>100.12889999999999</v>
      </c>
      <c r="O19" s="149">
        <v>92.886144410679137</v>
      </c>
      <c r="P19" s="149">
        <v>94.374779675599711</v>
      </c>
      <c r="Q19" s="149">
        <v>30.984484454999997</v>
      </c>
      <c r="R19" s="149">
        <v>27.11500516500001</v>
      </c>
    </row>
    <row r="20" spans="1:18" s="188" customFormat="1" ht="12.75" customHeight="1">
      <c r="A20" s="186" t="s">
        <v>110</v>
      </c>
      <c r="B20" s="193" t="s">
        <v>152</v>
      </c>
      <c r="C20" s="162" t="s">
        <v>415</v>
      </c>
      <c r="D20" s="162" t="s">
        <v>415</v>
      </c>
      <c r="E20" s="162" t="s">
        <v>415</v>
      </c>
      <c r="F20" s="162" t="s">
        <v>415</v>
      </c>
      <c r="G20" s="162" t="s">
        <v>415</v>
      </c>
      <c r="H20" s="162" t="s">
        <v>415</v>
      </c>
      <c r="I20" s="162" t="s">
        <v>415</v>
      </c>
      <c r="J20" s="162" t="s">
        <v>415</v>
      </c>
      <c r="K20" s="162" t="s">
        <v>415</v>
      </c>
      <c r="L20" s="162" t="s">
        <v>415</v>
      </c>
      <c r="M20" s="162" t="s">
        <v>415</v>
      </c>
      <c r="N20" s="162" t="s">
        <v>415</v>
      </c>
      <c r="O20" s="162" t="s">
        <v>415</v>
      </c>
      <c r="P20" s="162" t="s">
        <v>415</v>
      </c>
      <c r="Q20" s="162" t="s">
        <v>415</v>
      </c>
      <c r="R20" s="162" t="s">
        <v>415</v>
      </c>
    </row>
    <row r="21" spans="1:18" s="188" customFormat="1" ht="12.75" customHeight="1">
      <c r="A21" s="186" t="s">
        <v>111</v>
      </c>
      <c r="B21" s="194" t="s">
        <v>153</v>
      </c>
      <c r="C21" s="162" t="s">
        <v>415</v>
      </c>
      <c r="D21" s="162" t="s">
        <v>415</v>
      </c>
      <c r="E21" s="162" t="s">
        <v>415</v>
      </c>
      <c r="F21" s="162" t="s">
        <v>415</v>
      </c>
      <c r="G21" s="162" t="s">
        <v>415</v>
      </c>
      <c r="H21" s="162" t="s">
        <v>415</v>
      </c>
      <c r="I21" s="162" t="s">
        <v>415</v>
      </c>
      <c r="J21" s="162" t="s">
        <v>415</v>
      </c>
      <c r="K21" s="162" t="s">
        <v>415</v>
      </c>
      <c r="L21" s="162" t="s">
        <v>415</v>
      </c>
      <c r="M21" s="162" t="s">
        <v>415</v>
      </c>
      <c r="N21" s="162" t="s">
        <v>415</v>
      </c>
      <c r="O21" s="162" t="s">
        <v>415</v>
      </c>
      <c r="P21" s="162" t="s">
        <v>415</v>
      </c>
      <c r="Q21" s="162" t="s">
        <v>415</v>
      </c>
      <c r="R21" s="162" t="s">
        <v>415</v>
      </c>
    </row>
    <row r="22" spans="1:18" s="188" customFormat="1" ht="12.75" customHeight="1">
      <c r="A22" s="186" t="s">
        <v>77</v>
      </c>
      <c r="B22" s="189" t="s">
        <v>427</v>
      </c>
      <c r="C22" s="149">
        <v>2734.8047872852712</v>
      </c>
      <c r="D22" s="149">
        <v>2145.2928114944616</v>
      </c>
      <c r="E22" s="149">
        <v>2199.3598603271889</v>
      </c>
      <c r="F22" s="149">
        <v>2220.9693016772571</v>
      </c>
      <c r="G22" s="149">
        <v>2161.3508999999999</v>
      </c>
      <c r="H22" s="149">
        <v>2271.4898050927209</v>
      </c>
      <c r="I22" s="149">
        <v>2543.6494659449691</v>
      </c>
      <c r="J22" s="149">
        <v>2252.9879000000005</v>
      </c>
      <c r="K22" s="149">
        <v>2445.8458760319572</v>
      </c>
      <c r="L22" s="149">
        <v>2484.1137574284026</v>
      </c>
      <c r="M22" s="149">
        <v>2132.2304300000001</v>
      </c>
      <c r="N22" s="149">
        <v>2118.1647499999999</v>
      </c>
      <c r="O22" s="149">
        <v>2194.5037533285058</v>
      </c>
      <c r="P22" s="149">
        <v>2043.1334300621431</v>
      </c>
      <c r="Q22" s="149">
        <v>1731.8831184899998</v>
      </c>
      <c r="R22" s="149">
        <v>1917.864554325</v>
      </c>
    </row>
    <row r="23" spans="1:18" s="188" customFormat="1" ht="12.75" customHeight="1">
      <c r="A23" s="186" t="s">
        <v>21</v>
      </c>
      <c r="B23" s="189" t="s">
        <v>154</v>
      </c>
      <c r="C23" s="162" t="s">
        <v>415</v>
      </c>
      <c r="D23" s="162" t="s">
        <v>415</v>
      </c>
      <c r="E23" s="162" t="s">
        <v>415</v>
      </c>
      <c r="F23" s="162" t="s">
        <v>415</v>
      </c>
      <c r="G23" s="162" t="s">
        <v>415</v>
      </c>
      <c r="H23" s="162" t="s">
        <v>415</v>
      </c>
      <c r="I23" s="162" t="s">
        <v>415</v>
      </c>
      <c r="J23" s="162" t="s">
        <v>415</v>
      </c>
      <c r="K23" s="162" t="s">
        <v>415</v>
      </c>
      <c r="L23" s="162" t="s">
        <v>415</v>
      </c>
      <c r="M23" s="162" t="s">
        <v>415</v>
      </c>
      <c r="N23" s="162" t="s">
        <v>415</v>
      </c>
      <c r="O23" s="162" t="s">
        <v>415</v>
      </c>
      <c r="P23" s="149">
        <v>24.894196516670526</v>
      </c>
      <c r="Q23" s="149">
        <v>21.332570199999999</v>
      </c>
      <c r="R23" s="149">
        <v>27.191460295000002</v>
      </c>
    </row>
    <row r="24" spans="1:18" s="188" customFormat="1" ht="12.75" customHeight="1">
      <c r="A24" s="186" t="s">
        <v>22</v>
      </c>
      <c r="B24" s="189" t="s">
        <v>155</v>
      </c>
      <c r="C24" s="149">
        <v>67.65940947846228</v>
      </c>
      <c r="D24" s="149">
        <v>57.142505999484399</v>
      </c>
      <c r="E24" s="149">
        <v>63.4852136392566</v>
      </c>
      <c r="F24" s="149">
        <v>62.534125343164199</v>
      </c>
      <c r="G24" s="149">
        <v>58.584949999999999</v>
      </c>
      <c r="H24" s="149">
        <v>58.088446219455065</v>
      </c>
      <c r="I24" s="149">
        <v>65.502705262462015</v>
      </c>
      <c r="J24" s="149">
        <v>69.062260000000009</v>
      </c>
      <c r="K24" s="149">
        <v>68.358060274114123</v>
      </c>
      <c r="L24" s="149">
        <v>68.915772949766605</v>
      </c>
      <c r="M24" s="149">
        <v>61.1646</v>
      </c>
      <c r="N24" s="149">
        <v>55.302500000000002</v>
      </c>
      <c r="O24" s="149">
        <v>37.950621252771924</v>
      </c>
      <c r="P24" s="149">
        <v>37.928426314780843</v>
      </c>
      <c r="Q24" s="149">
        <v>34.958586675000006</v>
      </c>
      <c r="R24" s="149">
        <v>34.660607950000006</v>
      </c>
    </row>
    <row r="25" spans="1:18" s="188" customFormat="1" ht="12.75" customHeight="1">
      <c r="A25" s="186" t="s">
        <v>78</v>
      </c>
      <c r="B25" s="189" t="s">
        <v>156</v>
      </c>
      <c r="C25" s="149">
        <v>32.68</v>
      </c>
      <c r="D25" s="149">
        <v>30.911416224282004</v>
      </c>
      <c r="E25" s="149">
        <v>29.476016083030636</v>
      </c>
      <c r="F25" s="149">
        <v>22.376156875357829</v>
      </c>
      <c r="G25" s="149">
        <v>22.7637</v>
      </c>
      <c r="H25" s="149">
        <v>19.103811852998042</v>
      </c>
      <c r="I25" s="149">
        <v>17.61674981975494</v>
      </c>
      <c r="J25" s="149">
        <v>17.452450000000002</v>
      </c>
      <c r="K25" s="149">
        <v>17.070134501539677</v>
      </c>
      <c r="L25" s="149">
        <v>16.576919318497222</v>
      </c>
      <c r="M25" s="149">
        <v>15.489549999999999</v>
      </c>
      <c r="N25" s="149">
        <v>19.110749999999999</v>
      </c>
      <c r="O25" s="149">
        <v>15.952433703320251</v>
      </c>
      <c r="P25" s="149">
        <v>16.50550560999687</v>
      </c>
      <c r="Q25" s="149">
        <v>13.769739804999999</v>
      </c>
      <c r="R25" s="149">
        <v>13.999526915000001</v>
      </c>
    </row>
    <row r="26" spans="1:18" s="188" customFormat="1" ht="12.75" customHeight="1">
      <c r="A26" s="186" t="s">
        <v>62</v>
      </c>
      <c r="B26" s="194" t="s">
        <v>157</v>
      </c>
      <c r="C26" s="162" t="s">
        <v>415</v>
      </c>
      <c r="D26" s="162" t="s">
        <v>415</v>
      </c>
      <c r="E26" s="162" t="s">
        <v>415</v>
      </c>
      <c r="F26" s="162" t="s">
        <v>415</v>
      </c>
      <c r="G26" s="162" t="s">
        <v>415</v>
      </c>
      <c r="H26" s="162" t="s">
        <v>415</v>
      </c>
      <c r="I26" s="162" t="s">
        <v>415</v>
      </c>
      <c r="J26" s="162" t="s">
        <v>415</v>
      </c>
      <c r="K26" s="162" t="s">
        <v>415</v>
      </c>
      <c r="L26" s="162" t="s">
        <v>415</v>
      </c>
      <c r="M26" s="162" t="s">
        <v>415</v>
      </c>
      <c r="N26" s="162" t="s">
        <v>415</v>
      </c>
      <c r="O26" s="162" t="s">
        <v>415</v>
      </c>
      <c r="P26" s="162" t="s">
        <v>415</v>
      </c>
      <c r="Q26" s="162" t="s">
        <v>415</v>
      </c>
      <c r="R26" s="162" t="s">
        <v>415</v>
      </c>
    </row>
    <row r="27" spans="1:18" s="188" customFormat="1" ht="12.75" customHeight="1">
      <c r="A27" s="186" t="s">
        <v>112</v>
      </c>
      <c r="B27" s="194" t="s">
        <v>158</v>
      </c>
      <c r="C27" s="162" t="s">
        <v>415</v>
      </c>
      <c r="D27" s="162" t="s">
        <v>415</v>
      </c>
      <c r="E27" s="162" t="s">
        <v>415</v>
      </c>
      <c r="F27" s="162" t="s">
        <v>415</v>
      </c>
      <c r="G27" s="162" t="s">
        <v>415</v>
      </c>
      <c r="H27" s="162" t="s">
        <v>415</v>
      </c>
      <c r="I27" s="162" t="s">
        <v>415</v>
      </c>
      <c r="J27" s="162" t="s">
        <v>415</v>
      </c>
      <c r="K27" s="162" t="s">
        <v>415</v>
      </c>
      <c r="L27" s="162" t="s">
        <v>415</v>
      </c>
      <c r="M27" s="162" t="s">
        <v>415</v>
      </c>
      <c r="N27" s="162" t="s">
        <v>415</v>
      </c>
      <c r="O27" s="162" t="s">
        <v>415</v>
      </c>
      <c r="P27" s="162" t="s">
        <v>415</v>
      </c>
      <c r="Q27" s="162" t="s">
        <v>415</v>
      </c>
      <c r="R27" s="162" t="s">
        <v>415</v>
      </c>
    </row>
    <row r="28" spans="1:18" s="188" customFormat="1" ht="12.75" customHeight="1">
      <c r="A28" s="186" t="s">
        <v>23</v>
      </c>
      <c r="B28" s="189" t="s">
        <v>159</v>
      </c>
      <c r="C28" s="149">
        <v>413.44324999999998</v>
      </c>
      <c r="D28" s="149">
        <v>270.00475497429591</v>
      </c>
      <c r="E28" s="149">
        <v>183.51802772467357</v>
      </c>
      <c r="F28" s="149">
        <v>185.68616507232451</v>
      </c>
      <c r="G28" s="149">
        <v>261.05104999999907</v>
      </c>
      <c r="H28" s="149">
        <v>346.48396062833115</v>
      </c>
      <c r="I28" s="149">
        <v>514.81033574757771</v>
      </c>
      <c r="J28" s="149">
        <v>450.951348</v>
      </c>
      <c r="K28" s="149">
        <v>396.35464744704262</v>
      </c>
      <c r="L28" s="149">
        <v>343.58056333633891</v>
      </c>
      <c r="M28" s="149">
        <v>251.23895000000002</v>
      </c>
      <c r="N28" s="149">
        <v>235.26945000000001</v>
      </c>
      <c r="O28" s="149">
        <v>293.33466496156655</v>
      </c>
      <c r="P28" s="149">
        <v>293.10580631144518</v>
      </c>
      <c r="Q28" s="149">
        <v>216.01399064999993</v>
      </c>
      <c r="R28" s="149">
        <v>258.82364899999988</v>
      </c>
    </row>
    <row r="29" spans="1:18" s="188" customFormat="1" ht="12.75" customHeight="1">
      <c r="A29" s="186" t="s">
        <v>113</v>
      </c>
      <c r="B29" s="194" t="s">
        <v>160</v>
      </c>
      <c r="C29" s="162" t="s">
        <v>415</v>
      </c>
      <c r="D29" s="162" t="s">
        <v>415</v>
      </c>
      <c r="E29" s="162" t="s">
        <v>415</v>
      </c>
      <c r="F29" s="162" t="s">
        <v>415</v>
      </c>
      <c r="G29" s="162" t="s">
        <v>415</v>
      </c>
      <c r="H29" s="162" t="s">
        <v>415</v>
      </c>
      <c r="I29" s="162" t="s">
        <v>415</v>
      </c>
      <c r="J29" s="162" t="s">
        <v>415</v>
      </c>
      <c r="K29" s="162" t="s">
        <v>415</v>
      </c>
      <c r="L29" s="162" t="s">
        <v>415</v>
      </c>
      <c r="M29" s="162" t="s">
        <v>415</v>
      </c>
      <c r="N29" s="162" t="s">
        <v>415</v>
      </c>
      <c r="O29" s="162" t="s">
        <v>415</v>
      </c>
      <c r="P29" s="162">
        <v>0</v>
      </c>
      <c r="Q29" s="162">
        <v>0</v>
      </c>
      <c r="R29" s="162">
        <v>0</v>
      </c>
    </row>
    <row r="30" spans="1:18" s="188" customFormat="1" ht="12.75" customHeight="1">
      <c r="A30" s="186" t="s">
        <v>114</v>
      </c>
      <c r="B30" s="194" t="s">
        <v>161</v>
      </c>
      <c r="C30" s="162" t="s">
        <v>415</v>
      </c>
      <c r="D30" s="162" t="s">
        <v>415</v>
      </c>
      <c r="E30" s="162" t="s">
        <v>415</v>
      </c>
      <c r="F30" s="162" t="s">
        <v>415</v>
      </c>
      <c r="G30" s="162" t="s">
        <v>415</v>
      </c>
      <c r="H30" s="162" t="s">
        <v>415</v>
      </c>
      <c r="I30" s="162" t="s">
        <v>415</v>
      </c>
      <c r="J30" s="162" t="s">
        <v>415</v>
      </c>
      <c r="K30" s="162" t="s">
        <v>415</v>
      </c>
      <c r="L30" s="162" t="s">
        <v>415</v>
      </c>
      <c r="M30" s="162" t="s">
        <v>415</v>
      </c>
      <c r="N30" s="162" t="s">
        <v>415</v>
      </c>
      <c r="O30" s="162" t="s">
        <v>415</v>
      </c>
      <c r="P30" s="162">
        <v>0</v>
      </c>
      <c r="Q30" s="162">
        <v>0</v>
      </c>
      <c r="R30" s="162">
        <v>0</v>
      </c>
    </row>
    <row r="31" spans="1:18" s="188" customFormat="1" ht="12.75" customHeight="1">
      <c r="A31" s="186" t="s">
        <v>115</v>
      </c>
      <c r="B31" s="194" t="s">
        <v>162</v>
      </c>
      <c r="C31" s="162" t="s">
        <v>415</v>
      </c>
      <c r="D31" s="162" t="s">
        <v>415</v>
      </c>
      <c r="E31" s="162" t="s">
        <v>415</v>
      </c>
      <c r="F31" s="162" t="s">
        <v>415</v>
      </c>
      <c r="G31" s="162" t="s">
        <v>415</v>
      </c>
      <c r="H31" s="162" t="s">
        <v>415</v>
      </c>
      <c r="I31" s="162" t="s">
        <v>415</v>
      </c>
      <c r="J31" s="162" t="s">
        <v>415</v>
      </c>
      <c r="K31" s="162" t="s">
        <v>415</v>
      </c>
      <c r="L31" s="162" t="s">
        <v>415</v>
      </c>
      <c r="M31" s="162" t="s">
        <v>415</v>
      </c>
      <c r="N31" s="162" t="s">
        <v>415</v>
      </c>
      <c r="O31" s="162" t="s">
        <v>415</v>
      </c>
      <c r="P31" s="162">
        <v>0</v>
      </c>
      <c r="Q31" s="162">
        <v>0</v>
      </c>
      <c r="R31" s="162">
        <v>0</v>
      </c>
    </row>
    <row r="32" spans="1:18" s="188" customFormat="1" ht="12.75" customHeight="1">
      <c r="A32" s="186" t="s">
        <v>24</v>
      </c>
      <c r="B32" s="189" t="s">
        <v>163</v>
      </c>
      <c r="C32" s="149">
        <v>21.616375000000001</v>
      </c>
      <c r="D32" s="149">
        <v>22.263177870131898</v>
      </c>
      <c r="E32" s="149">
        <v>19.845981138943799</v>
      </c>
      <c r="F32" s="149">
        <v>18.490723283235528</v>
      </c>
      <c r="G32" s="149">
        <v>17.332450000000001</v>
      </c>
      <c r="H32" s="149">
        <v>13.613261718393451</v>
      </c>
      <c r="I32" s="149">
        <v>13.638870637391999</v>
      </c>
      <c r="J32" s="149">
        <v>17.485499999999998</v>
      </c>
      <c r="K32" s="149">
        <v>17.99624496214695</v>
      </c>
      <c r="L32" s="149">
        <v>18.304439082752651</v>
      </c>
      <c r="M32" s="149">
        <v>16.754950000000001</v>
      </c>
      <c r="N32" s="149">
        <v>16.45025</v>
      </c>
      <c r="O32" s="149">
        <v>13.681546031277664</v>
      </c>
      <c r="P32" s="149">
        <v>13.326617733844792</v>
      </c>
      <c r="Q32" s="149">
        <v>9.9982168700000003</v>
      </c>
      <c r="R32" s="149">
        <v>7.2185885599999997</v>
      </c>
    </row>
    <row r="33" spans="1:18" s="188" customFormat="1" ht="12.75" customHeight="1">
      <c r="A33" s="186" t="s">
        <v>25</v>
      </c>
      <c r="B33" s="191" t="s">
        <v>431</v>
      </c>
      <c r="C33" s="149">
        <v>41.266829999999999</v>
      </c>
      <c r="D33" s="149">
        <v>35.360571739246566</v>
      </c>
      <c r="E33" s="149">
        <v>38.548647109504351</v>
      </c>
      <c r="F33" s="149">
        <v>42.886353850316439</v>
      </c>
      <c r="G33" s="149">
        <v>39.088650000000001</v>
      </c>
      <c r="H33" s="149">
        <v>39.625749409952356</v>
      </c>
      <c r="I33" s="149">
        <v>40.271604103382067</v>
      </c>
      <c r="J33" s="149">
        <v>35.247480000000003</v>
      </c>
      <c r="K33" s="149">
        <v>33.654362929874189</v>
      </c>
      <c r="L33" s="149">
        <v>44.266780515400974</v>
      </c>
      <c r="M33" s="149">
        <v>48.986249999999998</v>
      </c>
      <c r="N33" s="149">
        <v>46.195949999999996</v>
      </c>
      <c r="O33" s="149">
        <v>48.186854099905752</v>
      </c>
      <c r="P33" s="149">
        <v>27.864000000000001</v>
      </c>
      <c r="Q33" s="149">
        <v>22.279655880000004</v>
      </c>
      <c r="R33" s="149">
        <v>24.253492949999998</v>
      </c>
    </row>
    <row r="34" spans="1:18" s="188" customFormat="1" ht="12.75" customHeight="1">
      <c r="A34" s="186" t="s">
        <v>26</v>
      </c>
      <c r="B34" s="191" t="s">
        <v>165</v>
      </c>
      <c r="C34" s="149">
        <v>12.628270000000001</v>
      </c>
      <c r="D34" s="149">
        <v>10.793016487233599</v>
      </c>
      <c r="E34" s="149">
        <v>8.8660513480472396</v>
      </c>
      <c r="F34" s="149">
        <v>8.3391703599152489</v>
      </c>
      <c r="G34" s="149">
        <v>10.29885</v>
      </c>
      <c r="H34" s="149">
        <v>11.35338343597912</v>
      </c>
      <c r="I34" s="149">
        <v>14.08816090737097</v>
      </c>
      <c r="J34" s="149">
        <v>16.8797</v>
      </c>
      <c r="K34" s="149">
        <v>12.560401436083842</v>
      </c>
      <c r="L34" s="149">
        <v>10.776796411367307</v>
      </c>
      <c r="M34" s="149">
        <v>9.5902000000000012</v>
      </c>
      <c r="N34" s="149">
        <v>7.617</v>
      </c>
      <c r="O34" s="149">
        <v>11.339</v>
      </c>
      <c r="P34" s="149">
        <v>7.9029999999999996</v>
      </c>
      <c r="Q34" s="149">
        <v>5.7401161699999994</v>
      </c>
      <c r="R34" s="149">
        <v>4.4654907799999997</v>
      </c>
    </row>
    <row r="35" spans="1:18" s="188" customFormat="1" ht="12.75" customHeight="1">
      <c r="A35" s="186" t="s">
        <v>82</v>
      </c>
      <c r="B35" s="189" t="s">
        <v>220</v>
      </c>
      <c r="C35" s="149">
        <v>37.166550000000001</v>
      </c>
      <c r="D35" s="149">
        <v>28.358399513732497</v>
      </c>
      <c r="E35" s="149">
        <v>20.897536060352</v>
      </c>
      <c r="F35" s="149">
        <v>16.973842021923215</v>
      </c>
      <c r="G35" s="149">
        <v>16.056950000000001</v>
      </c>
      <c r="H35" s="149">
        <v>14.538604767740257</v>
      </c>
      <c r="I35" s="149">
        <v>15.095627142424711</v>
      </c>
      <c r="J35" s="149">
        <v>16.251450000000002</v>
      </c>
      <c r="K35" s="149">
        <v>14.256936458977991</v>
      </c>
      <c r="L35" s="149">
        <v>14.956772281850716</v>
      </c>
      <c r="M35" s="149">
        <v>16.588099999999997</v>
      </c>
      <c r="N35" s="149">
        <v>14.853149999999999</v>
      </c>
      <c r="O35" s="149">
        <v>14.601291755898949</v>
      </c>
      <c r="P35" s="149">
        <v>21.556890281161834</v>
      </c>
      <c r="Q35" s="149">
        <v>15.208575149999996</v>
      </c>
      <c r="R35" s="149">
        <v>12.268042529999999</v>
      </c>
    </row>
    <row r="36" spans="1:18" s="188" customFormat="1" ht="12.75" customHeight="1">
      <c r="A36" s="186" t="s">
        <v>83</v>
      </c>
      <c r="B36" s="189" t="s">
        <v>167</v>
      </c>
      <c r="C36" s="149">
        <v>33.789225000000009</v>
      </c>
      <c r="D36" s="149">
        <v>35.772902047071895</v>
      </c>
      <c r="E36" s="149">
        <v>32.103407554532126</v>
      </c>
      <c r="F36" s="149">
        <v>33.975801568143915</v>
      </c>
      <c r="G36" s="149">
        <v>35.078200000000002</v>
      </c>
      <c r="H36" s="149">
        <v>35.629916971785008</v>
      </c>
      <c r="I36" s="149">
        <v>36.744410993987998</v>
      </c>
      <c r="J36" s="149">
        <v>37.235825000000006</v>
      </c>
      <c r="K36" s="149">
        <v>26.567598645759695</v>
      </c>
      <c r="L36" s="149">
        <v>23.188944185051504</v>
      </c>
      <c r="M36" s="149">
        <v>20.975000000000001</v>
      </c>
      <c r="N36" s="149">
        <v>19.434349999999998</v>
      </c>
      <c r="O36" s="149">
        <v>23.070531214586662</v>
      </c>
      <c r="P36" s="149">
        <v>18.859633626325728</v>
      </c>
      <c r="Q36" s="149">
        <v>31.346233549999997</v>
      </c>
      <c r="R36" s="149">
        <v>25.007111440000006</v>
      </c>
    </row>
    <row r="37" spans="1:18" s="188" customFormat="1" ht="12.75" customHeight="1">
      <c r="A37" s="186" t="s">
        <v>84</v>
      </c>
      <c r="B37" s="189" t="s">
        <v>168</v>
      </c>
      <c r="C37" s="149">
        <v>6.8414999999999999</v>
      </c>
      <c r="D37" s="149">
        <v>6.7196569999999998</v>
      </c>
      <c r="E37" s="149">
        <v>6.5707100000000001</v>
      </c>
      <c r="F37" s="149">
        <v>6.3058069999999997</v>
      </c>
      <c r="G37" s="149">
        <v>6.0137999999999998</v>
      </c>
      <c r="H37" s="149">
        <v>5.6650879999999999</v>
      </c>
      <c r="I37" s="149">
        <v>5.2596533999999995</v>
      </c>
      <c r="J37" s="149">
        <v>4.7975000000000003</v>
      </c>
      <c r="K37" s="149">
        <v>5.2284607926281641</v>
      </c>
      <c r="L37" s="149">
        <v>5.6981349161125445</v>
      </c>
      <c r="M37" s="149">
        <v>6.1814999999999998</v>
      </c>
      <c r="N37" s="149">
        <v>6.3582999999999998</v>
      </c>
      <c r="O37" s="149">
        <v>5.1412317548515514</v>
      </c>
      <c r="P37" s="149">
        <v>7.0220140321778075</v>
      </c>
      <c r="Q37" s="149">
        <v>6.5763465500000002</v>
      </c>
      <c r="R37" s="149">
        <v>7.1293987299999992</v>
      </c>
    </row>
    <row r="38" spans="1:18" s="188" customFormat="1" ht="12.75" customHeight="1">
      <c r="A38" s="186" t="s">
        <v>116</v>
      </c>
      <c r="B38" s="189" t="s">
        <v>169</v>
      </c>
      <c r="C38" s="149">
        <v>4.1837</v>
      </c>
      <c r="D38" s="149">
        <v>3.1538625000000002</v>
      </c>
      <c r="E38" s="149">
        <v>2.4020799999999998</v>
      </c>
      <c r="F38" s="149">
        <v>1.9283530000000002</v>
      </c>
      <c r="G38" s="149">
        <v>1.7327000000000001</v>
      </c>
      <c r="H38" s="149">
        <v>1.8151115</v>
      </c>
      <c r="I38" s="149">
        <v>2.1755784999999999</v>
      </c>
      <c r="J38" s="149">
        <v>2.8141100000000003</v>
      </c>
      <c r="K38" s="149">
        <v>2.6080027431894512</v>
      </c>
      <c r="L38" s="149">
        <v>2.3422636108731143</v>
      </c>
      <c r="M38" s="149">
        <v>1.7997999999999998</v>
      </c>
      <c r="N38" s="149">
        <v>1.6679999999999999</v>
      </c>
      <c r="O38" s="149">
        <v>1.8555285605483625</v>
      </c>
      <c r="P38" s="149">
        <v>1.3795841584158417</v>
      </c>
      <c r="Q38" s="149">
        <v>1.8535244799999999</v>
      </c>
      <c r="R38" s="149">
        <v>1.4144494600000002</v>
      </c>
    </row>
    <row r="39" spans="1:18" s="188" customFormat="1" ht="12.75" customHeight="1">
      <c r="A39" s="186" t="s">
        <v>85</v>
      </c>
      <c r="B39" s="189" t="s">
        <v>432</v>
      </c>
      <c r="C39" s="149">
        <v>0</v>
      </c>
      <c r="D39" s="149">
        <v>0</v>
      </c>
      <c r="E39" s="149">
        <v>0</v>
      </c>
      <c r="F39" s="149">
        <v>0</v>
      </c>
      <c r="G39" s="149">
        <v>0</v>
      </c>
      <c r="H39" s="149">
        <v>0</v>
      </c>
      <c r="I39" s="149">
        <v>0</v>
      </c>
      <c r="J39" s="149">
        <v>0</v>
      </c>
      <c r="K39" s="149">
        <v>0</v>
      </c>
      <c r="L39" s="149">
        <v>0</v>
      </c>
      <c r="M39" s="149">
        <v>0</v>
      </c>
      <c r="N39" s="233">
        <v>-0.18905</v>
      </c>
      <c r="O39" s="149">
        <v>0.31088941979522189</v>
      </c>
      <c r="P39" s="149">
        <v>13.215985467689585</v>
      </c>
      <c r="Q39" s="149">
        <v>8.1869286099999989</v>
      </c>
      <c r="R39" s="149">
        <v>9.59858148</v>
      </c>
    </row>
    <row r="40" spans="1:18" s="188" customFormat="1" ht="12.75" customHeight="1">
      <c r="A40" s="186" t="s">
        <v>117</v>
      </c>
      <c r="B40" s="192" t="s">
        <v>50</v>
      </c>
      <c r="C40" s="149">
        <v>30447.974917315867</v>
      </c>
      <c r="D40" s="149">
        <v>30218.100898500219</v>
      </c>
      <c r="E40" s="149">
        <v>29904.651120185503</v>
      </c>
      <c r="F40" s="149">
        <v>29542.260797068822</v>
      </c>
      <c r="G40" s="149">
        <v>29220.863100000002</v>
      </c>
      <c r="H40" s="149">
        <v>28417.21532831385</v>
      </c>
      <c r="I40" s="149">
        <v>27725.594475114976</v>
      </c>
      <c r="J40" s="149">
        <v>27381.227546999999</v>
      </c>
      <c r="K40" s="149">
        <v>26472.13369898696</v>
      </c>
      <c r="L40" s="149">
        <v>26083.175828139709</v>
      </c>
      <c r="M40" s="149">
        <v>25628.075949000002</v>
      </c>
      <c r="N40" s="149">
        <v>22743.714796</v>
      </c>
      <c r="O40" s="149">
        <v>19149.080663745892</v>
      </c>
      <c r="P40" s="149">
        <v>20127.471428999081</v>
      </c>
      <c r="Q40" s="149">
        <v>13262.248259190002</v>
      </c>
      <c r="R40" s="149">
        <v>12383.815330699999</v>
      </c>
    </row>
    <row r="41" spans="1:18" s="188" customFormat="1" ht="12.75" customHeight="1">
      <c r="A41" s="186" t="s">
        <v>118</v>
      </c>
      <c r="B41" s="189" t="s">
        <v>171</v>
      </c>
      <c r="C41" s="162" t="s">
        <v>415</v>
      </c>
      <c r="D41" s="162" t="s">
        <v>415</v>
      </c>
      <c r="E41" s="162" t="s">
        <v>415</v>
      </c>
      <c r="F41" s="162" t="s">
        <v>415</v>
      </c>
      <c r="G41" s="162" t="s">
        <v>415</v>
      </c>
      <c r="H41" s="162" t="s">
        <v>415</v>
      </c>
      <c r="I41" s="162" t="s">
        <v>415</v>
      </c>
      <c r="J41" s="162" t="s">
        <v>415</v>
      </c>
      <c r="K41" s="162" t="s">
        <v>415</v>
      </c>
      <c r="L41" s="162" t="s">
        <v>415</v>
      </c>
      <c r="M41" s="162" t="s">
        <v>415</v>
      </c>
      <c r="N41" s="162" t="s">
        <v>415</v>
      </c>
      <c r="O41" s="162" t="s">
        <v>415</v>
      </c>
      <c r="P41" s="162" t="s">
        <v>415</v>
      </c>
      <c r="Q41" s="162" t="s">
        <v>415</v>
      </c>
      <c r="R41" s="162" t="s">
        <v>415</v>
      </c>
    </row>
    <row r="42" spans="1:18" s="188" customFormat="1" ht="12.75" customHeight="1">
      <c r="A42" s="186" t="s">
        <v>119</v>
      </c>
      <c r="B42" s="189" t="s">
        <v>88</v>
      </c>
      <c r="C42" s="162" t="s">
        <v>415</v>
      </c>
      <c r="D42" s="162" t="s">
        <v>415</v>
      </c>
      <c r="E42" s="162" t="s">
        <v>415</v>
      </c>
      <c r="F42" s="162" t="s">
        <v>415</v>
      </c>
      <c r="G42" s="162" t="s">
        <v>415</v>
      </c>
      <c r="H42" s="162" t="s">
        <v>415</v>
      </c>
      <c r="I42" s="162" t="s">
        <v>415</v>
      </c>
      <c r="J42" s="162" t="s">
        <v>415</v>
      </c>
      <c r="K42" s="162" t="s">
        <v>415</v>
      </c>
      <c r="L42" s="162" t="s">
        <v>415</v>
      </c>
      <c r="M42" s="162" t="s">
        <v>415</v>
      </c>
      <c r="N42" s="162" t="s">
        <v>415</v>
      </c>
      <c r="O42" s="162" t="s">
        <v>415</v>
      </c>
      <c r="P42" s="162" t="s">
        <v>415</v>
      </c>
      <c r="Q42" s="162" t="s">
        <v>415</v>
      </c>
      <c r="R42" s="162" t="s">
        <v>415</v>
      </c>
    </row>
    <row r="43" spans="1:18" s="188" customFormat="1" ht="12.75" customHeight="1">
      <c r="A43" s="186" t="s">
        <v>120</v>
      </c>
      <c r="B43" s="192" t="s">
        <v>172</v>
      </c>
      <c r="C43" s="149">
        <v>0</v>
      </c>
      <c r="D43" s="149">
        <v>0</v>
      </c>
      <c r="E43" s="149">
        <v>0</v>
      </c>
      <c r="F43" s="149">
        <v>0</v>
      </c>
      <c r="G43" s="149">
        <v>0</v>
      </c>
      <c r="H43" s="149">
        <v>0</v>
      </c>
      <c r="I43" s="149">
        <v>0</v>
      </c>
      <c r="J43" s="149">
        <v>0</v>
      </c>
      <c r="K43" s="149">
        <v>0</v>
      </c>
      <c r="L43" s="149">
        <v>0</v>
      </c>
      <c r="M43" s="149">
        <v>0</v>
      </c>
      <c r="N43" s="149">
        <v>0</v>
      </c>
      <c r="O43" s="149">
        <v>0</v>
      </c>
      <c r="P43" s="149">
        <v>0</v>
      </c>
      <c r="Q43" s="149">
        <v>0.45417599999999997</v>
      </c>
      <c r="R43" s="149">
        <v>6.7513999999999991E-2</v>
      </c>
    </row>
    <row r="44" spans="1:18" s="188" customFormat="1" ht="12.75" customHeight="1">
      <c r="A44" s="186" t="s">
        <v>86</v>
      </c>
      <c r="B44" s="189" t="s">
        <v>51</v>
      </c>
      <c r="C44" s="149">
        <v>0</v>
      </c>
      <c r="D44" s="149">
        <v>0</v>
      </c>
      <c r="E44" s="149">
        <v>0</v>
      </c>
      <c r="F44" s="149">
        <v>0</v>
      </c>
      <c r="G44" s="149">
        <v>0</v>
      </c>
      <c r="H44" s="149">
        <v>0</v>
      </c>
      <c r="I44" s="149">
        <v>0</v>
      </c>
      <c r="J44" s="149">
        <v>0</v>
      </c>
      <c r="K44" s="149">
        <v>0</v>
      </c>
      <c r="L44" s="149">
        <v>0</v>
      </c>
      <c r="M44" s="149">
        <v>0</v>
      </c>
      <c r="N44" s="149">
        <v>0</v>
      </c>
      <c r="O44" s="149">
        <v>0</v>
      </c>
      <c r="P44" s="149">
        <v>0</v>
      </c>
      <c r="Q44" s="149">
        <v>0.45417599999999997</v>
      </c>
      <c r="R44" s="149">
        <v>6.7513999999999991E-2</v>
      </c>
    </row>
    <row r="45" spans="1:18" s="188" customFormat="1" ht="12.75" customHeight="1">
      <c r="A45" s="186" t="s">
        <v>121</v>
      </c>
      <c r="B45" s="189" t="s">
        <v>173</v>
      </c>
      <c r="C45" s="149">
        <v>0</v>
      </c>
      <c r="D45" s="149">
        <v>0</v>
      </c>
      <c r="E45" s="149">
        <v>0</v>
      </c>
      <c r="F45" s="149">
        <v>0</v>
      </c>
      <c r="G45" s="149">
        <v>0</v>
      </c>
      <c r="H45" s="149">
        <v>0</v>
      </c>
      <c r="I45" s="149">
        <v>0</v>
      </c>
      <c r="J45" s="149">
        <v>0</v>
      </c>
      <c r="K45" s="149">
        <v>0</v>
      </c>
      <c r="L45" s="149">
        <v>0</v>
      </c>
      <c r="M45" s="149">
        <v>0</v>
      </c>
      <c r="N45" s="149">
        <v>0</v>
      </c>
      <c r="O45" s="149">
        <v>0</v>
      </c>
      <c r="P45" s="149">
        <v>0</v>
      </c>
      <c r="Q45" s="149">
        <v>0</v>
      </c>
      <c r="R45" s="149">
        <v>0</v>
      </c>
    </row>
    <row r="46" spans="1:18" s="188" customFormat="1" ht="12.75" customHeight="1">
      <c r="A46" s="186">
        <v>37</v>
      </c>
      <c r="B46" s="194" t="s">
        <v>174</v>
      </c>
      <c r="C46" s="149">
        <v>0</v>
      </c>
      <c r="D46" s="149">
        <v>0</v>
      </c>
      <c r="E46" s="149">
        <v>0</v>
      </c>
      <c r="F46" s="149">
        <v>0</v>
      </c>
      <c r="G46" s="149">
        <v>0</v>
      </c>
      <c r="H46" s="149">
        <v>0</v>
      </c>
      <c r="I46" s="149">
        <v>0</v>
      </c>
      <c r="J46" s="149">
        <v>0</v>
      </c>
      <c r="K46" s="149">
        <v>0</v>
      </c>
      <c r="L46" s="149">
        <v>0</v>
      </c>
      <c r="M46" s="149">
        <v>0</v>
      </c>
      <c r="N46" s="149">
        <v>0</v>
      </c>
      <c r="O46" s="149">
        <v>0</v>
      </c>
      <c r="P46" s="149">
        <v>0</v>
      </c>
      <c r="Q46" s="149">
        <v>0</v>
      </c>
      <c r="R46" s="149">
        <v>0</v>
      </c>
    </row>
    <row r="47" spans="1:18" s="188" customFormat="1" ht="12.75" customHeight="1">
      <c r="A47" s="186" t="s">
        <v>122</v>
      </c>
      <c r="B47" s="194" t="s">
        <v>175</v>
      </c>
      <c r="C47" s="149" t="s">
        <v>415</v>
      </c>
      <c r="D47" s="149" t="s">
        <v>415</v>
      </c>
      <c r="E47" s="149" t="s">
        <v>415</v>
      </c>
      <c r="F47" s="149" t="s">
        <v>415</v>
      </c>
      <c r="G47" s="149" t="s">
        <v>415</v>
      </c>
      <c r="H47" s="149" t="s">
        <v>415</v>
      </c>
      <c r="I47" s="149" t="s">
        <v>415</v>
      </c>
      <c r="J47" s="149" t="s">
        <v>415</v>
      </c>
      <c r="K47" s="149" t="s">
        <v>415</v>
      </c>
      <c r="L47" s="149" t="s">
        <v>415</v>
      </c>
      <c r="M47" s="149" t="s">
        <v>415</v>
      </c>
      <c r="N47" s="149" t="s">
        <v>415</v>
      </c>
      <c r="O47" s="149" t="s">
        <v>415</v>
      </c>
      <c r="P47" s="149">
        <v>0</v>
      </c>
      <c r="Q47" s="149">
        <v>0</v>
      </c>
      <c r="R47" s="149">
        <v>0</v>
      </c>
    </row>
    <row r="48" spans="1:18" s="188" customFormat="1" ht="12.75" customHeight="1">
      <c r="A48" s="186" t="s">
        <v>123</v>
      </c>
      <c r="B48" s="192" t="s">
        <v>13</v>
      </c>
      <c r="C48" s="149">
        <v>0</v>
      </c>
      <c r="D48" s="149">
        <v>0</v>
      </c>
      <c r="E48" s="149">
        <v>0</v>
      </c>
      <c r="F48" s="149">
        <v>0</v>
      </c>
      <c r="G48" s="149">
        <v>0</v>
      </c>
      <c r="H48" s="149">
        <v>0</v>
      </c>
      <c r="I48" s="149">
        <v>0</v>
      </c>
      <c r="J48" s="149">
        <v>0</v>
      </c>
      <c r="K48" s="149">
        <v>0</v>
      </c>
      <c r="L48" s="149">
        <v>0</v>
      </c>
      <c r="M48" s="149">
        <v>0</v>
      </c>
      <c r="N48" s="149">
        <v>0</v>
      </c>
      <c r="O48" s="149">
        <v>0</v>
      </c>
      <c r="P48" s="149">
        <v>0</v>
      </c>
      <c r="Q48" s="149">
        <v>0</v>
      </c>
      <c r="R48" s="149">
        <v>0</v>
      </c>
    </row>
    <row r="49" spans="1:18" s="188" customFormat="1" ht="12.75" customHeight="1">
      <c r="A49" s="186" t="s">
        <v>124</v>
      </c>
      <c r="B49" s="189" t="s">
        <v>176</v>
      </c>
      <c r="C49" s="149" t="s">
        <v>415</v>
      </c>
      <c r="D49" s="149" t="s">
        <v>415</v>
      </c>
      <c r="E49" s="149" t="s">
        <v>415</v>
      </c>
      <c r="F49" s="149" t="s">
        <v>415</v>
      </c>
      <c r="G49" s="149" t="s">
        <v>415</v>
      </c>
      <c r="H49" s="149" t="s">
        <v>415</v>
      </c>
      <c r="I49" s="149" t="s">
        <v>415</v>
      </c>
      <c r="J49" s="149" t="s">
        <v>415</v>
      </c>
      <c r="K49" s="149" t="s">
        <v>415</v>
      </c>
      <c r="L49" s="149" t="s">
        <v>415</v>
      </c>
      <c r="M49" s="149" t="s">
        <v>415</v>
      </c>
      <c r="N49" s="149" t="s">
        <v>415</v>
      </c>
      <c r="O49" s="149" t="s">
        <v>415</v>
      </c>
      <c r="P49" s="149" t="s">
        <v>415</v>
      </c>
      <c r="Q49" s="149" t="s">
        <v>415</v>
      </c>
      <c r="R49" s="149" t="s">
        <v>415</v>
      </c>
    </row>
    <row r="50" spans="1:18" s="188" customFormat="1" ht="12.75" customHeight="1">
      <c r="A50" s="186" t="s">
        <v>125</v>
      </c>
      <c r="B50" s="189" t="s">
        <v>177</v>
      </c>
      <c r="C50" s="149" t="s">
        <v>415</v>
      </c>
      <c r="D50" s="149" t="s">
        <v>415</v>
      </c>
      <c r="E50" s="149" t="s">
        <v>415</v>
      </c>
      <c r="F50" s="149" t="s">
        <v>415</v>
      </c>
      <c r="G50" s="149" t="s">
        <v>415</v>
      </c>
      <c r="H50" s="149" t="s">
        <v>415</v>
      </c>
      <c r="I50" s="149" t="s">
        <v>415</v>
      </c>
      <c r="J50" s="149" t="s">
        <v>415</v>
      </c>
      <c r="K50" s="149" t="s">
        <v>415</v>
      </c>
      <c r="L50" s="149" t="s">
        <v>415</v>
      </c>
      <c r="M50" s="149" t="s">
        <v>415</v>
      </c>
      <c r="N50" s="149" t="s">
        <v>415</v>
      </c>
      <c r="O50" s="149" t="s">
        <v>415</v>
      </c>
      <c r="P50" s="149" t="s">
        <v>415</v>
      </c>
      <c r="Q50" s="149" t="s">
        <v>415</v>
      </c>
      <c r="R50" s="149" t="s">
        <v>415</v>
      </c>
    </row>
    <row r="51" spans="1:18" s="188" customFormat="1" ht="12.75" customHeight="1">
      <c r="A51" s="186" t="s">
        <v>126</v>
      </c>
      <c r="B51" s="192" t="s">
        <v>178</v>
      </c>
      <c r="C51" s="149">
        <v>0</v>
      </c>
      <c r="D51" s="149">
        <v>0</v>
      </c>
      <c r="E51" s="149">
        <v>0</v>
      </c>
      <c r="F51" s="149">
        <v>0</v>
      </c>
      <c r="G51" s="149">
        <v>0</v>
      </c>
      <c r="H51" s="149">
        <v>0</v>
      </c>
      <c r="I51" s="149">
        <v>0</v>
      </c>
      <c r="J51" s="149">
        <v>0</v>
      </c>
      <c r="K51" s="149">
        <v>0</v>
      </c>
      <c r="L51" s="149">
        <v>0</v>
      </c>
      <c r="M51" s="149">
        <v>0</v>
      </c>
      <c r="N51" s="149">
        <v>0</v>
      </c>
      <c r="O51" s="149">
        <v>0</v>
      </c>
      <c r="P51" s="149">
        <v>0</v>
      </c>
      <c r="Q51" s="149">
        <v>0</v>
      </c>
      <c r="R51" s="149">
        <v>0</v>
      </c>
    </row>
    <row r="52" spans="1:18" s="188" customFormat="1" ht="12.75" customHeight="1">
      <c r="A52" s="186" t="s">
        <v>27</v>
      </c>
      <c r="B52" s="189" t="s">
        <v>179</v>
      </c>
      <c r="C52" s="149">
        <v>0</v>
      </c>
      <c r="D52" s="149">
        <v>0</v>
      </c>
      <c r="E52" s="149">
        <v>0</v>
      </c>
      <c r="F52" s="149">
        <v>0</v>
      </c>
      <c r="G52" s="149">
        <v>0</v>
      </c>
      <c r="H52" s="149">
        <v>0</v>
      </c>
      <c r="I52" s="149">
        <v>0</v>
      </c>
      <c r="J52" s="149">
        <v>0</v>
      </c>
      <c r="K52" s="149">
        <v>0</v>
      </c>
      <c r="L52" s="149">
        <v>0</v>
      </c>
      <c r="M52" s="149">
        <v>0</v>
      </c>
      <c r="N52" s="149">
        <v>0</v>
      </c>
      <c r="O52" s="149">
        <v>0</v>
      </c>
      <c r="P52" s="149">
        <v>0</v>
      </c>
      <c r="Q52" s="149">
        <v>0</v>
      </c>
      <c r="R52" s="149">
        <v>0</v>
      </c>
    </row>
    <row r="53" spans="1:18" s="188" customFormat="1" ht="12.75" customHeight="1">
      <c r="A53" s="186" t="s">
        <v>127</v>
      </c>
      <c r="B53" s="189" t="s">
        <v>180</v>
      </c>
      <c r="C53" s="149">
        <v>0</v>
      </c>
      <c r="D53" s="149">
        <v>0</v>
      </c>
      <c r="E53" s="149">
        <v>0</v>
      </c>
      <c r="F53" s="149">
        <v>0</v>
      </c>
      <c r="G53" s="149">
        <v>0</v>
      </c>
      <c r="H53" s="149">
        <v>0</v>
      </c>
      <c r="I53" s="149">
        <v>0</v>
      </c>
      <c r="J53" s="149">
        <v>0</v>
      </c>
      <c r="K53" s="149">
        <v>0</v>
      </c>
      <c r="L53" s="149">
        <v>0</v>
      </c>
      <c r="M53" s="149">
        <v>0</v>
      </c>
      <c r="N53" s="149">
        <v>0</v>
      </c>
      <c r="O53" s="149">
        <v>0</v>
      </c>
      <c r="P53" s="149">
        <v>0</v>
      </c>
      <c r="Q53" s="149">
        <v>0</v>
      </c>
      <c r="R53" s="149">
        <v>0</v>
      </c>
    </row>
    <row r="54" spans="1:18" s="188" customFormat="1" ht="12.75" customHeight="1">
      <c r="A54" s="186" t="s">
        <v>128</v>
      </c>
      <c r="B54" s="189" t="s">
        <v>181</v>
      </c>
      <c r="C54" s="149">
        <v>0</v>
      </c>
      <c r="D54" s="149">
        <v>0</v>
      </c>
      <c r="E54" s="149">
        <v>0</v>
      </c>
      <c r="F54" s="149">
        <v>0</v>
      </c>
      <c r="G54" s="149">
        <v>0</v>
      </c>
      <c r="H54" s="149">
        <v>0</v>
      </c>
      <c r="I54" s="149">
        <v>0</v>
      </c>
      <c r="J54" s="149">
        <v>0</v>
      </c>
      <c r="K54" s="149">
        <v>0</v>
      </c>
      <c r="L54" s="149">
        <v>0</v>
      </c>
      <c r="M54" s="149">
        <v>0</v>
      </c>
      <c r="N54" s="149">
        <v>0</v>
      </c>
      <c r="O54" s="149">
        <v>0</v>
      </c>
      <c r="P54" s="149">
        <v>0</v>
      </c>
      <c r="Q54" s="149">
        <v>0</v>
      </c>
      <c r="R54" s="149">
        <v>0</v>
      </c>
    </row>
    <row r="55" spans="1:18" s="188" customFormat="1" ht="12.75" customHeight="1">
      <c r="A55" s="186" t="s">
        <v>129</v>
      </c>
      <c r="B55" s="192" t="s">
        <v>433</v>
      </c>
      <c r="C55" s="149">
        <v>0</v>
      </c>
      <c r="D55" s="149">
        <v>0</v>
      </c>
      <c r="E55" s="149">
        <v>0</v>
      </c>
      <c r="F55" s="149">
        <v>0</v>
      </c>
      <c r="G55" s="149">
        <v>0</v>
      </c>
      <c r="H55" s="149">
        <v>0</v>
      </c>
      <c r="I55" s="149">
        <v>0</v>
      </c>
      <c r="J55" s="149">
        <v>0</v>
      </c>
      <c r="K55" s="149">
        <v>0</v>
      </c>
      <c r="L55" s="149">
        <v>0</v>
      </c>
      <c r="M55" s="149">
        <v>0</v>
      </c>
      <c r="N55" s="149">
        <v>0</v>
      </c>
      <c r="O55" s="149">
        <v>0</v>
      </c>
      <c r="P55" s="149">
        <v>0</v>
      </c>
      <c r="Q55" s="149">
        <v>0</v>
      </c>
      <c r="R55" s="149">
        <v>0</v>
      </c>
    </row>
    <row r="56" spans="1:18" s="188" customFormat="1" ht="12.75" customHeight="1">
      <c r="A56" s="186" t="s">
        <v>130</v>
      </c>
      <c r="B56" s="189" t="s">
        <v>183</v>
      </c>
      <c r="C56" s="149" t="s">
        <v>415</v>
      </c>
      <c r="D56" s="149" t="s">
        <v>415</v>
      </c>
      <c r="E56" s="149" t="s">
        <v>415</v>
      </c>
      <c r="F56" s="149" t="s">
        <v>415</v>
      </c>
      <c r="G56" s="149" t="s">
        <v>415</v>
      </c>
      <c r="H56" s="149" t="s">
        <v>415</v>
      </c>
      <c r="I56" s="149" t="s">
        <v>415</v>
      </c>
      <c r="J56" s="149" t="s">
        <v>415</v>
      </c>
      <c r="K56" s="149" t="s">
        <v>415</v>
      </c>
      <c r="L56" s="149" t="s">
        <v>415</v>
      </c>
      <c r="M56" s="149" t="s">
        <v>415</v>
      </c>
      <c r="N56" s="149" t="s">
        <v>415</v>
      </c>
      <c r="O56" s="149" t="s">
        <v>415</v>
      </c>
      <c r="P56" s="149">
        <v>0</v>
      </c>
      <c r="Q56" s="149">
        <v>0</v>
      </c>
      <c r="R56" s="149">
        <v>0</v>
      </c>
    </row>
    <row r="57" spans="1:18" s="188" customFormat="1" ht="12.75" customHeight="1">
      <c r="A57" s="186" t="s">
        <v>131</v>
      </c>
      <c r="B57" s="189" t="s">
        <v>184</v>
      </c>
      <c r="C57" s="149" t="s">
        <v>415</v>
      </c>
      <c r="D57" s="149" t="s">
        <v>415</v>
      </c>
      <c r="E57" s="149" t="s">
        <v>415</v>
      </c>
      <c r="F57" s="149" t="s">
        <v>415</v>
      </c>
      <c r="G57" s="149" t="s">
        <v>415</v>
      </c>
      <c r="H57" s="149" t="s">
        <v>415</v>
      </c>
      <c r="I57" s="149" t="s">
        <v>415</v>
      </c>
      <c r="J57" s="149" t="s">
        <v>415</v>
      </c>
      <c r="K57" s="149" t="s">
        <v>415</v>
      </c>
      <c r="L57" s="149" t="s">
        <v>415</v>
      </c>
      <c r="M57" s="149" t="s">
        <v>415</v>
      </c>
      <c r="N57" s="149" t="s">
        <v>415</v>
      </c>
      <c r="O57" s="149" t="s">
        <v>415</v>
      </c>
      <c r="P57" s="149">
        <v>0</v>
      </c>
      <c r="Q57" s="149">
        <v>0</v>
      </c>
      <c r="R57" s="149">
        <v>0</v>
      </c>
    </row>
    <row r="58" spans="1:18" s="188" customFormat="1" ht="12.75" customHeight="1">
      <c r="A58" s="186" t="s">
        <v>14</v>
      </c>
      <c r="B58" s="189" t="s">
        <v>17</v>
      </c>
      <c r="C58" s="149">
        <v>0</v>
      </c>
      <c r="D58" s="149">
        <v>0</v>
      </c>
      <c r="E58" s="149">
        <v>0</v>
      </c>
      <c r="F58" s="149">
        <v>0</v>
      </c>
      <c r="G58" s="149">
        <v>0</v>
      </c>
      <c r="H58" s="149">
        <v>0</v>
      </c>
      <c r="I58" s="149">
        <v>0</v>
      </c>
      <c r="J58" s="149">
        <v>0</v>
      </c>
      <c r="K58" s="149">
        <v>0</v>
      </c>
      <c r="L58" s="149">
        <v>0</v>
      </c>
      <c r="M58" s="149">
        <v>0</v>
      </c>
      <c r="N58" s="149">
        <v>0</v>
      </c>
      <c r="O58" s="149">
        <v>0</v>
      </c>
      <c r="P58" s="149">
        <v>0</v>
      </c>
      <c r="Q58" s="149">
        <v>0</v>
      </c>
      <c r="R58" s="149">
        <v>0</v>
      </c>
    </row>
    <row r="59" spans="1:18" s="188" customFormat="1" ht="12.75" customHeight="1">
      <c r="A59" s="186" t="s">
        <v>15</v>
      </c>
      <c r="B59" s="189" t="s">
        <v>66</v>
      </c>
      <c r="C59" s="149">
        <v>0</v>
      </c>
      <c r="D59" s="149">
        <v>0</v>
      </c>
      <c r="E59" s="149">
        <v>0</v>
      </c>
      <c r="F59" s="149">
        <v>0</v>
      </c>
      <c r="G59" s="149">
        <v>0</v>
      </c>
      <c r="H59" s="149">
        <v>0</v>
      </c>
      <c r="I59" s="149">
        <v>0</v>
      </c>
      <c r="J59" s="149">
        <v>0</v>
      </c>
      <c r="K59" s="149">
        <v>0</v>
      </c>
      <c r="L59" s="149">
        <v>0</v>
      </c>
      <c r="M59" s="149">
        <v>0</v>
      </c>
      <c r="N59" s="149">
        <v>0</v>
      </c>
      <c r="O59" s="149">
        <v>0</v>
      </c>
      <c r="P59" s="149">
        <v>0</v>
      </c>
      <c r="Q59" s="149">
        <v>0</v>
      </c>
      <c r="R59" s="149">
        <v>0</v>
      </c>
    </row>
    <row r="60" spans="1:18" s="188" customFormat="1" ht="12.75" customHeight="1">
      <c r="A60" s="186" t="s">
        <v>16</v>
      </c>
      <c r="B60" s="189" t="s">
        <v>185</v>
      </c>
      <c r="C60" s="149">
        <v>0</v>
      </c>
      <c r="D60" s="149">
        <v>0</v>
      </c>
      <c r="E60" s="149">
        <v>0</v>
      </c>
      <c r="F60" s="149">
        <v>0</v>
      </c>
      <c r="G60" s="149">
        <v>0</v>
      </c>
      <c r="H60" s="149">
        <v>0</v>
      </c>
      <c r="I60" s="149">
        <v>0</v>
      </c>
      <c r="J60" s="149">
        <v>0</v>
      </c>
      <c r="K60" s="149">
        <v>0</v>
      </c>
      <c r="L60" s="149">
        <v>0</v>
      </c>
      <c r="M60" s="149">
        <v>0</v>
      </c>
      <c r="N60" s="149">
        <v>0</v>
      </c>
      <c r="O60" s="149">
        <v>0</v>
      </c>
      <c r="P60" s="149">
        <v>0</v>
      </c>
      <c r="Q60" s="149">
        <v>0</v>
      </c>
      <c r="R60" s="149">
        <v>0</v>
      </c>
    </row>
    <row r="61" spans="1:18" s="188" customFormat="1" ht="12.75" customHeight="1">
      <c r="A61" s="186" t="s">
        <v>132</v>
      </c>
      <c r="B61" s="189" t="s">
        <v>186</v>
      </c>
      <c r="C61" s="149">
        <v>0</v>
      </c>
      <c r="D61" s="149">
        <v>0</v>
      </c>
      <c r="E61" s="149">
        <v>0</v>
      </c>
      <c r="F61" s="149">
        <v>0</v>
      </c>
      <c r="G61" s="149">
        <v>0</v>
      </c>
      <c r="H61" s="149">
        <v>0</v>
      </c>
      <c r="I61" s="149">
        <v>0</v>
      </c>
      <c r="J61" s="149">
        <v>0</v>
      </c>
      <c r="K61" s="149">
        <v>0</v>
      </c>
      <c r="L61" s="149">
        <v>0</v>
      </c>
      <c r="M61" s="149">
        <v>0</v>
      </c>
      <c r="N61" s="149">
        <v>0</v>
      </c>
      <c r="O61" s="149">
        <v>0</v>
      </c>
      <c r="P61" s="149">
        <v>0</v>
      </c>
      <c r="Q61" s="149">
        <v>0</v>
      </c>
      <c r="R61" s="149">
        <v>0</v>
      </c>
    </row>
    <row r="62" spans="1:18" s="188" customFormat="1" ht="12.75" customHeight="1">
      <c r="A62" s="186" t="s">
        <v>133</v>
      </c>
      <c r="B62" s="192" t="s">
        <v>53</v>
      </c>
      <c r="C62" s="149">
        <v>0</v>
      </c>
      <c r="D62" s="149">
        <v>0</v>
      </c>
      <c r="E62" s="149">
        <v>0</v>
      </c>
      <c r="F62" s="149">
        <v>0</v>
      </c>
      <c r="G62" s="149">
        <v>0</v>
      </c>
      <c r="H62" s="149">
        <v>0</v>
      </c>
      <c r="I62" s="149">
        <v>0</v>
      </c>
      <c r="J62" s="149">
        <v>0</v>
      </c>
      <c r="K62" s="149">
        <v>0</v>
      </c>
      <c r="L62" s="149">
        <v>0</v>
      </c>
      <c r="M62" s="149">
        <v>0</v>
      </c>
      <c r="N62" s="149">
        <v>0</v>
      </c>
      <c r="O62" s="149">
        <v>0</v>
      </c>
      <c r="P62" s="149">
        <v>0</v>
      </c>
      <c r="Q62" s="149">
        <v>0</v>
      </c>
      <c r="R62" s="149">
        <v>0</v>
      </c>
    </row>
    <row r="63" spans="1:18" s="188" customFormat="1" ht="12.75" customHeight="1">
      <c r="A63" s="186" t="s">
        <v>67</v>
      </c>
      <c r="B63" s="192" t="s">
        <v>434</v>
      </c>
      <c r="C63" s="149">
        <v>0</v>
      </c>
      <c r="D63" s="149">
        <v>0</v>
      </c>
      <c r="E63" s="149">
        <v>0</v>
      </c>
      <c r="F63" s="149">
        <v>0</v>
      </c>
      <c r="G63" s="149">
        <v>0</v>
      </c>
      <c r="H63" s="149">
        <v>0</v>
      </c>
      <c r="I63" s="149">
        <v>0</v>
      </c>
      <c r="J63" s="149">
        <v>0</v>
      </c>
      <c r="K63" s="149">
        <v>0</v>
      </c>
      <c r="L63" s="149">
        <v>0</v>
      </c>
      <c r="M63" s="149">
        <v>0</v>
      </c>
      <c r="N63" s="149">
        <v>0</v>
      </c>
      <c r="O63" s="149">
        <v>0</v>
      </c>
      <c r="P63" s="149">
        <v>0</v>
      </c>
      <c r="Q63" s="149">
        <v>0</v>
      </c>
      <c r="R63" s="149">
        <v>0</v>
      </c>
    </row>
    <row r="64" spans="1:18" s="188" customFormat="1" ht="12.75" customHeight="1">
      <c r="A64" s="186" t="s">
        <v>68</v>
      </c>
      <c r="B64" s="192" t="s">
        <v>188</v>
      </c>
      <c r="C64" s="149">
        <v>0</v>
      </c>
      <c r="D64" s="149">
        <v>0</v>
      </c>
      <c r="E64" s="149">
        <v>0</v>
      </c>
      <c r="F64" s="149">
        <v>0</v>
      </c>
      <c r="G64" s="149">
        <v>0</v>
      </c>
      <c r="H64" s="149">
        <v>0</v>
      </c>
      <c r="I64" s="149">
        <v>0</v>
      </c>
      <c r="J64" s="149">
        <v>0</v>
      </c>
      <c r="K64" s="149">
        <v>0</v>
      </c>
      <c r="L64" s="149">
        <v>0</v>
      </c>
      <c r="M64" s="149">
        <v>0</v>
      </c>
      <c r="N64" s="149">
        <v>0</v>
      </c>
      <c r="O64" s="149">
        <v>0</v>
      </c>
      <c r="P64" s="149">
        <v>0</v>
      </c>
      <c r="Q64" s="149">
        <v>0</v>
      </c>
      <c r="R64" s="149">
        <v>0</v>
      </c>
    </row>
    <row r="65" spans="1:18" s="188" customFormat="1" ht="12.75" customHeight="1">
      <c r="A65" s="186" t="s">
        <v>69</v>
      </c>
      <c r="B65" s="192" t="s">
        <v>189</v>
      </c>
      <c r="C65" s="149">
        <v>0</v>
      </c>
      <c r="D65" s="149">
        <v>0</v>
      </c>
      <c r="E65" s="149">
        <v>0</v>
      </c>
      <c r="F65" s="149">
        <v>0</v>
      </c>
      <c r="G65" s="149">
        <v>0</v>
      </c>
      <c r="H65" s="149">
        <v>0</v>
      </c>
      <c r="I65" s="149">
        <v>0</v>
      </c>
      <c r="J65" s="149">
        <v>0</v>
      </c>
      <c r="K65" s="149">
        <v>0</v>
      </c>
      <c r="L65" s="149">
        <v>0</v>
      </c>
      <c r="M65" s="149">
        <v>0</v>
      </c>
      <c r="N65" s="149">
        <v>0</v>
      </c>
      <c r="O65" s="149">
        <v>0</v>
      </c>
      <c r="P65" s="149">
        <v>0</v>
      </c>
      <c r="Q65" s="149">
        <v>0</v>
      </c>
      <c r="R65" s="149">
        <v>0</v>
      </c>
    </row>
    <row r="66" spans="1:18" s="188" customFormat="1" ht="12.75" customHeight="1">
      <c r="A66" s="197" t="s">
        <v>70</v>
      </c>
      <c r="B66" s="192" t="s">
        <v>190</v>
      </c>
      <c r="C66" s="149">
        <v>0</v>
      </c>
      <c r="D66" s="149">
        <v>0</v>
      </c>
      <c r="E66" s="149">
        <v>0</v>
      </c>
      <c r="F66" s="149">
        <v>0</v>
      </c>
      <c r="G66" s="149">
        <v>0</v>
      </c>
      <c r="H66" s="149">
        <v>0</v>
      </c>
      <c r="I66" s="149">
        <v>0</v>
      </c>
      <c r="J66" s="149">
        <v>0</v>
      </c>
      <c r="K66" s="149">
        <v>0</v>
      </c>
      <c r="L66" s="149">
        <v>0</v>
      </c>
      <c r="M66" s="149">
        <v>0</v>
      </c>
      <c r="N66" s="149">
        <v>0</v>
      </c>
      <c r="O66" s="149">
        <v>0</v>
      </c>
      <c r="P66" s="149">
        <v>0</v>
      </c>
      <c r="Q66" s="149">
        <v>0</v>
      </c>
      <c r="R66" s="149">
        <v>0</v>
      </c>
    </row>
    <row r="67" spans="1:18" s="188" customFormat="1" ht="12.75" customHeight="1">
      <c r="A67" s="197" t="s">
        <v>71</v>
      </c>
      <c r="B67" s="192" t="s">
        <v>191</v>
      </c>
      <c r="C67" s="149">
        <v>0</v>
      </c>
      <c r="D67" s="149">
        <v>0</v>
      </c>
      <c r="E67" s="149">
        <v>0</v>
      </c>
      <c r="F67" s="149">
        <v>0</v>
      </c>
      <c r="G67" s="149">
        <v>0</v>
      </c>
      <c r="H67" s="149">
        <v>0</v>
      </c>
      <c r="I67" s="149">
        <v>0</v>
      </c>
      <c r="J67" s="149">
        <v>0</v>
      </c>
      <c r="K67" s="149">
        <v>0</v>
      </c>
      <c r="L67" s="149">
        <v>0</v>
      </c>
      <c r="M67" s="149">
        <v>0</v>
      </c>
      <c r="N67" s="149">
        <v>0</v>
      </c>
      <c r="O67" s="149">
        <v>0</v>
      </c>
      <c r="P67" s="149">
        <v>0</v>
      </c>
      <c r="Q67" s="149">
        <v>0</v>
      </c>
      <c r="R67" s="149">
        <v>0</v>
      </c>
    </row>
    <row r="68" spans="1:18" ht="12.75" customHeight="1">
      <c r="A68" s="197" t="s">
        <v>72</v>
      </c>
      <c r="B68" s="192" t="s">
        <v>435</v>
      </c>
      <c r="C68" s="149">
        <v>0</v>
      </c>
      <c r="D68" s="149">
        <v>0</v>
      </c>
      <c r="E68" s="149">
        <v>0</v>
      </c>
      <c r="F68" s="149">
        <v>0</v>
      </c>
      <c r="G68" s="149">
        <v>0</v>
      </c>
      <c r="H68" s="149">
        <v>0</v>
      </c>
      <c r="I68" s="149">
        <v>0</v>
      </c>
      <c r="J68" s="149">
        <v>0</v>
      </c>
      <c r="K68" s="149">
        <v>0</v>
      </c>
      <c r="L68" s="149">
        <v>0</v>
      </c>
      <c r="M68" s="149">
        <v>0</v>
      </c>
      <c r="N68" s="149">
        <v>0</v>
      </c>
      <c r="O68" s="149">
        <v>0</v>
      </c>
      <c r="P68" s="149">
        <v>0</v>
      </c>
      <c r="Q68" s="149">
        <v>0</v>
      </c>
      <c r="R68" s="149">
        <v>0</v>
      </c>
    </row>
    <row r="69" spans="1:18" ht="12.75" customHeight="1">
      <c r="A69" s="186" t="s">
        <v>134</v>
      </c>
      <c r="B69" s="192" t="s">
        <v>18</v>
      </c>
      <c r="C69" s="149">
        <v>0</v>
      </c>
      <c r="D69" s="149">
        <v>0</v>
      </c>
      <c r="E69" s="149">
        <v>0</v>
      </c>
      <c r="F69" s="149">
        <v>0</v>
      </c>
      <c r="G69" s="149">
        <v>0</v>
      </c>
      <c r="H69" s="149">
        <v>0</v>
      </c>
      <c r="I69" s="149">
        <v>0</v>
      </c>
      <c r="J69" s="149">
        <v>0</v>
      </c>
      <c r="K69" s="149">
        <v>0</v>
      </c>
      <c r="L69" s="149">
        <v>0</v>
      </c>
      <c r="M69" s="149">
        <v>0</v>
      </c>
      <c r="N69" s="149">
        <v>0</v>
      </c>
      <c r="O69" s="149">
        <v>0</v>
      </c>
      <c r="P69" s="149">
        <v>0</v>
      </c>
      <c r="Q69" s="149">
        <v>0</v>
      </c>
      <c r="R69" s="149">
        <v>0</v>
      </c>
    </row>
    <row r="70" spans="1:18" ht="12.75" customHeight="1">
      <c r="A70" s="186" t="s">
        <v>135</v>
      </c>
      <c r="B70" s="192" t="s">
        <v>193</v>
      </c>
      <c r="C70" s="149">
        <v>0</v>
      </c>
      <c r="D70" s="149">
        <v>0</v>
      </c>
      <c r="E70" s="149">
        <v>0</v>
      </c>
      <c r="F70" s="149">
        <v>0</v>
      </c>
      <c r="G70" s="149">
        <v>0</v>
      </c>
      <c r="H70" s="149">
        <v>0</v>
      </c>
      <c r="I70" s="149">
        <v>0</v>
      </c>
      <c r="J70" s="149">
        <v>0</v>
      </c>
      <c r="K70" s="149">
        <v>0</v>
      </c>
      <c r="L70" s="149">
        <v>0</v>
      </c>
      <c r="M70" s="149">
        <v>0</v>
      </c>
      <c r="N70" s="149">
        <v>0</v>
      </c>
      <c r="O70" s="149">
        <v>0</v>
      </c>
      <c r="P70" s="149">
        <v>0</v>
      </c>
      <c r="Q70" s="149">
        <v>0</v>
      </c>
      <c r="R70" s="149">
        <v>0</v>
      </c>
    </row>
    <row r="71" spans="1:18" ht="12.75" customHeight="1">
      <c r="A71" s="197" t="s">
        <v>136</v>
      </c>
      <c r="B71" s="190" t="s">
        <v>194</v>
      </c>
      <c r="C71" s="149">
        <v>0</v>
      </c>
      <c r="D71" s="149">
        <v>0</v>
      </c>
      <c r="E71" s="149">
        <v>0</v>
      </c>
      <c r="F71" s="149">
        <v>0</v>
      </c>
      <c r="G71" s="149">
        <v>0</v>
      </c>
      <c r="H71" s="149">
        <v>0</v>
      </c>
      <c r="I71" s="149">
        <v>0</v>
      </c>
      <c r="J71" s="149">
        <v>0</v>
      </c>
      <c r="K71" s="149">
        <v>0</v>
      </c>
      <c r="L71" s="149">
        <v>0</v>
      </c>
      <c r="M71" s="149">
        <v>0</v>
      </c>
      <c r="N71" s="149">
        <v>0</v>
      </c>
      <c r="O71" s="149">
        <v>0</v>
      </c>
      <c r="P71" s="149">
        <v>0</v>
      </c>
      <c r="Q71" s="149">
        <v>0</v>
      </c>
      <c r="R71" s="149">
        <v>0</v>
      </c>
    </row>
    <row r="72" spans="1:18">
      <c r="A72" s="198"/>
      <c r="B72" s="199"/>
      <c r="C72" s="149"/>
      <c r="D72" s="149"/>
      <c r="E72" s="149"/>
      <c r="F72" s="149"/>
      <c r="G72" s="149"/>
      <c r="H72" s="149"/>
      <c r="I72" s="149"/>
      <c r="J72" s="149"/>
      <c r="K72" s="149"/>
      <c r="L72" s="149"/>
      <c r="M72" s="149"/>
      <c r="N72" s="149"/>
      <c r="O72" s="149"/>
      <c r="P72" s="232"/>
      <c r="Q72" s="232"/>
      <c r="R72" s="232"/>
    </row>
    <row r="73" spans="1:18" ht="15" customHeight="1">
      <c r="A73" s="198"/>
      <c r="B73" s="192" t="s">
        <v>19</v>
      </c>
      <c r="C73" s="149">
        <v>34434.563847216858</v>
      </c>
      <c r="D73" s="149">
        <v>33367.240686920028</v>
      </c>
      <c r="E73" s="149">
        <v>32976.916508336166</v>
      </c>
      <c r="F73" s="149">
        <v>32650.438657587169</v>
      </c>
      <c r="G73" s="149">
        <v>32281.878862598383</v>
      </c>
      <c r="H73" s="149">
        <v>31676.56594378817</v>
      </c>
      <c r="I73" s="149">
        <v>31460.243911407459</v>
      </c>
      <c r="J73" s="149">
        <v>30710.655674185778</v>
      </c>
      <c r="K73" s="149">
        <v>29898.449201199383</v>
      </c>
      <c r="L73" s="149">
        <v>29464.856204026186</v>
      </c>
      <c r="M73" s="149">
        <v>28568.191995825528</v>
      </c>
      <c r="N73" s="149">
        <v>25964.588563134359</v>
      </c>
      <c r="O73" s="149">
        <v>22491.329007380427</v>
      </c>
      <c r="P73" s="149">
        <v>23260.955854056003</v>
      </c>
      <c r="Q73" s="149">
        <v>15783.278021648512</v>
      </c>
      <c r="R73" s="149">
        <v>14948.517900082423</v>
      </c>
    </row>
    <row r="74" spans="1:18" ht="15" customHeight="1">
      <c r="B74" s="192" t="s">
        <v>195</v>
      </c>
      <c r="C74" s="149">
        <v>0</v>
      </c>
      <c r="D74" s="149">
        <v>0</v>
      </c>
      <c r="E74" s="149">
        <v>0</v>
      </c>
      <c r="F74" s="149">
        <v>0</v>
      </c>
      <c r="G74" s="149">
        <v>0</v>
      </c>
      <c r="H74" s="149">
        <v>0</v>
      </c>
      <c r="I74" s="149">
        <v>0</v>
      </c>
      <c r="J74" s="149">
        <v>0</v>
      </c>
      <c r="K74" s="149">
        <v>0</v>
      </c>
      <c r="L74" s="149">
        <v>0</v>
      </c>
      <c r="M74" s="149">
        <v>0</v>
      </c>
      <c r="N74" s="149">
        <v>0</v>
      </c>
      <c r="O74" s="149">
        <v>0</v>
      </c>
      <c r="P74" s="149">
        <v>0</v>
      </c>
      <c r="Q74" s="149">
        <v>0</v>
      </c>
      <c r="R74" s="149">
        <v>0</v>
      </c>
    </row>
    <row r="75" spans="1:18" ht="15" customHeight="1">
      <c r="B75" s="192" t="s">
        <v>436</v>
      </c>
      <c r="C75" s="149">
        <v>34434.563847216858</v>
      </c>
      <c r="D75" s="149">
        <v>33367.240686920028</v>
      </c>
      <c r="E75" s="149">
        <v>32976.916508336166</v>
      </c>
      <c r="F75" s="149">
        <v>32650.438657587169</v>
      </c>
      <c r="G75" s="149">
        <v>32281.878862598383</v>
      </c>
      <c r="H75" s="149">
        <v>31676.56594378817</v>
      </c>
      <c r="I75" s="149">
        <v>31460.243911407459</v>
      </c>
      <c r="J75" s="149">
        <v>30710.655674185778</v>
      </c>
      <c r="K75" s="149">
        <v>29898.449201199383</v>
      </c>
      <c r="L75" s="149">
        <v>29464.856204026186</v>
      </c>
      <c r="M75" s="149">
        <v>28568.191995825528</v>
      </c>
      <c r="N75" s="149">
        <v>25964.588563134359</v>
      </c>
      <c r="O75" s="149">
        <v>22491.329007380427</v>
      </c>
      <c r="P75" s="149">
        <v>23260.955854056003</v>
      </c>
      <c r="Q75" s="149">
        <v>15783.278021648512</v>
      </c>
      <c r="R75" s="149">
        <v>14948.517900082423</v>
      </c>
    </row>
    <row r="76" spans="1:18" ht="15" customHeight="1">
      <c r="A76" s="207" t="s">
        <v>320</v>
      </c>
      <c r="O76" s="200"/>
      <c r="R76" s="221"/>
    </row>
    <row r="77" spans="1:18" ht="15" customHeight="1">
      <c r="A77" s="201" t="s">
        <v>416</v>
      </c>
      <c r="O77" s="200"/>
      <c r="R77" s="221"/>
    </row>
    <row r="78" spans="1:18" ht="15" customHeight="1">
      <c r="A78" s="201" t="s">
        <v>417</v>
      </c>
      <c r="O78" s="200"/>
      <c r="R78" s="221"/>
    </row>
    <row r="79" spans="1:18" ht="15" customHeight="1">
      <c r="A79" s="203" t="s">
        <v>418</v>
      </c>
      <c r="O79" s="200"/>
      <c r="R79" s="221"/>
    </row>
    <row r="80" spans="1:18">
      <c r="A80" s="203"/>
      <c r="O80" s="200"/>
      <c r="R80" s="221"/>
    </row>
    <row r="81" spans="18:18">
      <c r="R81" s="221"/>
    </row>
    <row r="82" spans="18:18">
      <c r="R82" s="221"/>
    </row>
    <row r="83" spans="18:18">
      <c r="R83" s="221"/>
    </row>
    <row r="84" spans="18:18">
      <c r="R84" s="221"/>
    </row>
    <row r="85" spans="18:18">
      <c r="R85" s="221"/>
    </row>
    <row r="86" spans="18:18">
      <c r="R86" s="221"/>
    </row>
    <row r="87" spans="18:18">
      <c r="R87" s="221"/>
    </row>
    <row r="88" spans="18:18">
      <c r="R88" s="221"/>
    </row>
  </sheetData>
  <printOptions horizontalCentered="1"/>
  <pageMargins left="0.59055118110236227" right="0.39370078740157483" top="0.78740157480314965" bottom="0.78740157480314965" header="0.19685039370078741" footer="0.11811023622047245"/>
  <pageSetup paperSize="9" scale="70" orientation="portrait" r:id="rId1"/>
  <headerFooter alignWithMargins="0">
    <oddFooter>&amp;L&amp;"MetaNormalLF-Roman,Standard"Statistisches Bundesamt,  Tabellen zu den UGR, Teil 4, 2018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0"/>
  <sheetViews>
    <sheetView zoomScaleNormal="100" zoomScaleSheetLayoutView="100" workbookViewId="0"/>
  </sheetViews>
  <sheetFormatPr baseColWidth="10" defaultRowHeight="12.75"/>
  <cols>
    <col min="1" max="1" width="8.7109375" style="200" customWidth="1"/>
    <col min="2" max="2" width="55.7109375" style="200" customWidth="1"/>
    <col min="3" max="3" width="9.7109375" style="200" hidden="1" customWidth="1"/>
    <col min="4" max="6" width="10.7109375" style="200" hidden="1" customWidth="1"/>
    <col min="7" max="7" width="9.7109375" style="200" hidden="1" customWidth="1"/>
    <col min="8" max="9" width="10.7109375" style="200" hidden="1" customWidth="1"/>
    <col min="10" max="10" width="9.7109375" style="200" hidden="1" customWidth="1"/>
    <col min="11" max="11" width="10.7109375" style="200" hidden="1" customWidth="1"/>
    <col min="12" max="12" width="10.7109375" style="200" customWidth="1"/>
    <col min="13" max="14" width="9.7109375" style="200" customWidth="1"/>
    <col min="15" max="16" width="9.7109375" style="221" customWidth="1"/>
    <col min="17" max="17" width="11.42578125" style="221"/>
    <col min="18" max="16384" width="11.42578125" style="200"/>
  </cols>
  <sheetData>
    <row r="1" spans="1:18" s="218" customFormat="1" ht="18" customHeight="1">
      <c r="A1" s="170" t="s">
        <v>465</v>
      </c>
      <c r="B1" s="216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</row>
    <row r="2" spans="1:18" ht="18" customHeight="1">
      <c r="A2" s="229" t="s">
        <v>410</v>
      </c>
      <c r="B2" s="219"/>
      <c r="C2" s="219"/>
      <c r="D2" s="219"/>
      <c r="E2" s="220"/>
      <c r="F2" s="220"/>
      <c r="G2" s="220"/>
      <c r="H2" s="220"/>
      <c r="I2" s="220"/>
      <c r="J2" s="220"/>
      <c r="K2" s="220"/>
      <c r="L2" s="220"/>
      <c r="M2" s="220"/>
      <c r="N2" s="220"/>
    </row>
    <row r="3" spans="1:18" s="224" customFormat="1" ht="15" customHeight="1">
      <c r="A3" s="222"/>
      <c r="B3" s="223"/>
      <c r="C3" s="223"/>
      <c r="D3" s="223"/>
    </row>
    <row r="4" spans="1:18" s="224" customFormat="1" ht="27" customHeight="1">
      <c r="A4" s="184" t="s">
        <v>421</v>
      </c>
      <c r="B4" s="184" t="s">
        <v>448</v>
      </c>
      <c r="C4" s="225">
        <v>1991</v>
      </c>
      <c r="D4" s="225">
        <v>1992</v>
      </c>
      <c r="E4" s="225">
        <v>1993</v>
      </c>
      <c r="F4" s="225">
        <v>1994</v>
      </c>
      <c r="G4" s="226">
        <v>1995</v>
      </c>
      <c r="H4" s="225">
        <v>1996</v>
      </c>
      <c r="I4" s="225">
        <v>1997</v>
      </c>
      <c r="J4" s="225">
        <v>1998</v>
      </c>
      <c r="K4" s="225">
        <v>1999</v>
      </c>
      <c r="L4" s="225">
        <v>2000</v>
      </c>
      <c r="M4" s="227">
        <v>2001</v>
      </c>
      <c r="N4" s="26">
        <v>2004</v>
      </c>
      <c r="O4" s="26">
        <v>2007</v>
      </c>
      <c r="P4" s="26">
        <v>2010</v>
      </c>
      <c r="Q4" s="26">
        <v>2013</v>
      </c>
      <c r="R4" s="26" t="s">
        <v>414</v>
      </c>
    </row>
    <row r="5" spans="1:18" s="195" customFormat="1" ht="15" customHeight="1">
      <c r="A5" s="237" t="s">
        <v>102</v>
      </c>
      <c r="B5" s="192" t="s">
        <v>197</v>
      </c>
      <c r="C5" s="149">
        <v>1124.0917460384999</v>
      </c>
      <c r="D5" s="149">
        <v>1007.7328567894999</v>
      </c>
      <c r="E5" s="149">
        <v>883.04843309550006</v>
      </c>
      <c r="F5" s="149">
        <v>750.48824269800002</v>
      </c>
      <c r="G5" s="149">
        <v>626.14480696500004</v>
      </c>
      <c r="H5" s="149">
        <v>478.07461488333331</v>
      </c>
      <c r="I5" s="149">
        <v>334.7378145346666</v>
      </c>
      <c r="J5" s="149">
        <v>187.18730431750004</v>
      </c>
      <c r="K5" s="149">
        <v>190.83150536310006</v>
      </c>
      <c r="L5" s="149">
        <v>196.18546815550002</v>
      </c>
      <c r="M5" s="149">
        <v>193.13874615550003</v>
      </c>
      <c r="N5" s="149">
        <v>169.25037582299996</v>
      </c>
      <c r="O5" s="149">
        <v>144.64203944289991</v>
      </c>
      <c r="P5" s="149">
        <v>210.12626154430009</v>
      </c>
      <c r="Q5" s="149">
        <v>292.35906802500006</v>
      </c>
      <c r="R5" s="149">
        <v>314.60742135399994</v>
      </c>
    </row>
    <row r="6" spans="1:18" s="188" customFormat="1" ht="12.75" customHeight="1">
      <c r="A6" s="237" t="s">
        <v>10</v>
      </c>
      <c r="B6" s="189" t="s">
        <v>198</v>
      </c>
      <c r="C6" s="149">
        <v>1124.0917460384999</v>
      </c>
      <c r="D6" s="149">
        <v>1007.7328567894999</v>
      </c>
      <c r="E6" s="149">
        <v>883.04843309550006</v>
      </c>
      <c r="F6" s="149">
        <v>750.48824269800002</v>
      </c>
      <c r="G6" s="149">
        <v>626.14480696500004</v>
      </c>
      <c r="H6" s="149">
        <v>478.07461488333331</v>
      </c>
      <c r="I6" s="149">
        <v>334.7378145346666</v>
      </c>
      <c r="J6" s="149">
        <v>187.18730431750004</v>
      </c>
      <c r="K6" s="149">
        <v>190.83150536310006</v>
      </c>
      <c r="L6" s="149">
        <v>196.18546815550002</v>
      </c>
      <c r="M6" s="149">
        <v>193.13874615550003</v>
      </c>
      <c r="N6" s="149">
        <v>169.25037582299996</v>
      </c>
      <c r="O6" s="149">
        <v>143.31303944289991</v>
      </c>
      <c r="P6" s="149">
        <v>209.64226154430008</v>
      </c>
      <c r="Q6" s="149">
        <v>290.69006602500008</v>
      </c>
      <c r="R6" s="149">
        <v>277.82580235399996</v>
      </c>
    </row>
    <row r="7" spans="1:18" s="188" customFormat="1" ht="12.75" customHeight="1">
      <c r="A7" s="237" t="s">
        <v>11</v>
      </c>
      <c r="B7" s="189" t="s">
        <v>203</v>
      </c>
      <c r="C7" s="149">
        <v>0</v>
      </c>
      <c r="D7" s="149">
        <v>0</v>
      </c>
      <c r="E7" s="149">
        <v>0</v>
      </c>
      <c r="F7" s="149">
        <v>0</v>
      </c>
      <c r="G7" s="149">
        <v>0</v>
      </c>
      <c r="H7" s="149">
        <v>0</v>
      </c>
      <c r="I7" s="149">
        <v>0</v>
      </c>
      <c r="J7" s="149">
        <v>0</v>
      </c>
      <c r="K7" s="149">
        <v>0</v>
      </c>
      <c r="L7" s="149">
        <v>0</v>
      </c>
      <c r="M7" s="149">
        <v>0</v>
      </c>
      <c r="N7" s="149">
        <v>0</v>
      </c>
      <c r="O7" s="149">
        <v>1.262</v>
      </c>
      <c r="P7" s="149">
        <v>0.44700000000000001</v>
      </c>
      <c r="Q7" s="149">
        <v>0.62811800000000007</v>
      </c>
      <c r="R7" s="149">
        <v>0.62551800000000024</v>
      </c>
    </row>
    <row r="8" spans="1:18" s="188" customFormat="1" ht="12.75" customHeight="1">
      <c r="A8" s="237" t="s">
        <v>103</v>
      </c>
      <c r="B8" s="189" t="s">
        <v>140</v>
      </c>
      <c r="C8" s="149">
        <v>0</v>
      </c>
      <c r="D8" s="149">
        <v>0</v>
      </c>
      <c r="E8" s="149">
        <v>0</v>
      </c>
      <c r="F8" s="149">
        <v>0</v>
      </c>
      <c r="G8" s="149">
        <v>0</v>
      </c>
      <c r="H8" s="149">
        <v>0</v>
      </c>
      <c r="I8" s="149">
        <v>0</v>
      </c>
      <c r="J8" s="149">
        <v>0</v>
      </c>
      <c r="K8" s="149">
        <v>0</v>
      </c>
      <c r="L8" s="149">
        <v>0</v>
      </c>
      <c r="M8" s="149">
        <v>0</v>
      </c>
      <c r="N8" s="149">
        <v>0</v>
      </c>
      <c r="O8" s="149">
        <v>6.7000000000000004E-2</v>
      </c>
      <c r="P8" s="149">
        <v>3.6999999999999998E-2</v>
      </c>
      <c r="Q8" s="149">
        <v>1.0408839999999999</v>
      </c>
      <c r="R8" s="149">
        <v>36.156100999999992</v>
      </c>
    </row>
    <row r="9" spans="1:18" s="188" customFormat="1" ht="12.75" customHeight="1">
      <c r="A9" s="237" t="s">
        <v>104</v>
      </c>
      <c r="B9" s="192" t="s">
        <v>430</v>
      </c>
      <c r="C9" s="149">
        <v>3211.5784803972333</v>
      </c>
      <c r="D9" s="149">
        <v>3348.4584618286563</v>
      </c>
      <c r="E9" s="149">
        <v>3214.0793108828934</v>
      </c>
      <c r="F9" s="149">
        <v>3128.4878325754808</v>
      </c>
      <c r="G9" s="149">
        <v>3006.3456095841734</v>
      </c>
      <c r="H9" s="149">
        <v>2872.8493121642728</v>
      </c>
      <c r="I9" s="149">
        <v>2821.1520269526318</v>
      </c>
      <c r="J9" s="149">
        <v>2675.5740678825814</v>
      </c>
      <c r="K9" s="149">
        <v>2406.7645859081035</v>
      </c>
      <c r="L9" s="149">
        <v>2256.5089411265003</v>
      </c>
      <c r="M9" s="149">
        <v>2247.4479922906521</v>
      </c>
      <c r="N9" s="149">
        <v>2179.2163375037621</v>
      </c>
      <c r="O9" s="149">
        <v>2186.5651088317513</v>
      </c>
      <c r="P9" s="149">
        <v>1943.9249785311899</v>
      </c>
      <c r="Q9" s="149">
        <v>1738.5294417566959</v>
      </c>
      <c r="R9" s="149">
        <v>1307.4282701982108</v>
      </c>
    </row>
    <row r="10" spans="1:18" s="188" customFormat="1" ht="12.75" customHeight="1">
      <c r="A10" s="237" t="s">
        <v>12</v>
      </c>
      <c r="B10" s="189" t="s">
        <v>200</v>
      </c>
      <c r="C10" s="149">
        <v>2575.1323995040789</v>
      </c>
      <c r="D10" s="149">
        <v>2689.3132182718127</v>
      </c>
      <c r="E10" s="149">
        <v>2526.1986409982178</v>
      </c>
      <c r="F10" s="149">
        <v>2398.3181522736531</v>
      </c>
      <c r="G10" s="149">
        <v>2322.5885290046454</v>
      </c>
      <c r="H10" s="149">
        <v>2261.0210500687576</v>
      </c>
      <c r="I10" s="149">
        <v>2213.8634400566102</v>
      </c>
      <c r="J10" s="149">
        <v>2101.5756970148354</v>
      </c>
      <c r="K10" s="149">
        <v>1948.0685291397194</v>
      </c>
      <c r="L10" s="149">
        <v>1850.3593917822047</v>
      </c>
      <c r="M10" s="149">
        <v>1762.4842854515653</v>
      </c>
      <c r="N10" s="149">
        <v>1775.3232094844172</v>
      </c>
      <c r="O10" s="149">
        <v>1765.357354383782</v>
      </c>
      <c r="P10" s="149">
        <v>1584.8520000000001</v>
      </c>
      <c r="Q10" s="149">
        <v>1339.5427180000001</v>
      </c>
      <c r="R10" s="149">
        <v>954.58995500000015</v>
      </c>
    </row>
    <row r="11" spans="1:18" s="188" customFormat="1" ht="12.75" customHeight="1">
      <c r="A11" s="237" t="s">
        <v>105</v>
      </c>
      <c r="B11" s="189" t="s">
        <v>449</v>
      </c>
      <c r="C11" s="149">
        <v>23.668320624553029</v>
      </c>
      <c r="D11" s="149">
        <v>34.547341130073889</v>
      </c>
      <c r="E11" s="149">
        <v>37.161237528415519</v>
      </c>
      <c r="F11" s="149">
        <v>36.627269859534039</v>
      </c>
      <c r="G11" s="149">
        <v>34.151418976426982</v>
      </c>
      <c r="H11" s="149">
        <v>27.492741858045548</v>
      </c>
      <c r="I11" s="149">
        <v>17.35006905896055</v>
      </c>
      <c r="J11" s="149">
        <v>3.8466869219285043</v>
      </c>
      <c r="K11" s="149">
        <v>3.4208591223395777</v>
      </c>
      <c r="L11" s="149">
        <v>3.1167711282261621</v>
      </c>
      <c r="M11" s="149">
        <v>2.8567911049996937</v>
      </c>
      <c r="N11" s="149">
        <v>3.9161333859952885</v>
      </c>
      <c r="O11" s="149">
        <v>2.4451541896160256</v>
      </c>
      <c r="P11" s="149">
        <v>3.1310000000000002</v>
      </c>
      <c r="Q11" s="149">
        <v>3.3058120000000004</v>
      </c>
      <c r="R11" s="149">
        <v>1.1099320000000001</v>
      </c>
    </row>
    <row r="12" spans="1:18" s="188" customFormat="1" ht="12.75" customHeight="1">
      <c r="A12" s="237" t="s">
        <v>106</v>
      </c>
      <c r="B12" s="189" t="s">
        <v>202</v>
      </c>
      <c r="C12" s="149">
        <v>612.77776026860158</v>
      </c>
      <c r="D12" s="149">
        <v>624.59790242676968</v>
      </c>
      <c r="E12" s="149">
        <v>650.71943235626043</v>
      </c>
      <c r="F12" s="149">
        <v>693.54241044229377</v>
      </c>
      <c r="G12" s="149">
        <v>649.60566160310111</v>
      </c>
      <c r="H12" s="149">
        <v>584.33552023746972</v>
      </c>
      <c r="I12" s="149">
        <v>589.93851783706111</v>
      </c>
      <c r="J12" s="149">
        <v>570.15168394581724</v>
      </c>
      <c r="K12" s="149">
        <v>455.2751976460446</v>
      </c>
      <c r="L12" s="149">
        <v>403.03277821606952</v>
      </c>
      <c r="M12" s="149">
        <v>482.10691573408701</v>
      </c>
      <c r="N12" s="149">
        <v>399.9769946333497</v>
      </c>
      <c r="O12" s="149">
        <v>418.76260025835336</v>
      </c>
      <c r="P12" s="149">
        <v>355.94197853118965</v>
      </c>
      <c r="Q12" s="149">
        <v>395.68091175669565</v>
      </c>
      <c r="R12" s="149">
        <v>351.72838319821068</v>
      </c>
    </row>
    <row r="13" spans="1:18" s="188" customFormat="1" ht="12.75" customHeight="1">
      <c r="A13" s="237" t="s">
        <v>107</v>
      </c>
      <c r="B13" s="192" t="s">
        <v>145</v>
      </c>
      <c r="C13" s="149">
        <v>8903.2288851574958</v>
      </c>
      <c r="D13" s="149">
        <v>7524.9633541095545</v>
      </c>
      <c r="E13" s="149">
        <v>7305.6055377802504</v>
      </c>
      <c r="F13" s="149">
        <v>7106.7923860962292</v>
      </c>
      <c r="G13" s="149">
        <v>6914.5740796567807</v>
      </c>
      <c r="H13" s="149">
        <v>6829.6385311683325</v>
      </c>
      <c r="I13" s="149">
        <v>7344.5126258713171</v>
      </c>
      <c r="J13" s="149">
        <v>6499.1341538548932</v>
      </c>
      <c r="K13" s="149">
        <v>6701.0365743293014</v>
      </c>
      <c r="L13" s="149">
        <v>6779.7939643734908</v>
      </c>
      <c r="M13" s="149">
        <v>6134.1044729610076</v>
      </c>
      <c r="N13" s="149">
        <v>6274.4468084272939</v>
      </c>
      <c r="O13" s="149">
        <v>5766.0597902895806</v>
      </c>
      <c r="P13" s="149">
        <v>5376.8159548601743</v>
      </c>
      <c r="Q13" s="149">
        <v>4926.5527069216432</v>
      </c>
      <c r="R13" s="149">
        <v>5184.0731091271555</v>
      </c>
    </row>
    <row r="14" spans="1:18" s="188" customFormat="1" ht="12.75" customHeight="1">
      <c r="A14" s="237" t="s">
        <v>108</v>
      </c>
      <c r="B14" s="189" t="s">
        <v>450</v>
      </c>
      <c r="C14" s="149">
        <v>576.9843957516108</v>
      </c>
      <c r="D14" s="149">
        <v>526.49410158192688</v>
      </c>
      <c r="E14" s="149">
        <v>550.66068125209495</v>
      </c>
      <c r="F14" s="149">
        <v>508.84173882884102</v>
      </c>
      <c r="G14" s="149">
        <v>512.14132481361798</v>
      </c>
      <c r="H14" s="149">
        <v>542.35244449061281</v>
      </c>
      <c r="I14" s="149">
        <v>540.02480705997732</v>
      </c>
      <c r="J14" s="149">
        <v>503.4587835734078</v>
      </c>
      <c r="K14" s="149">
        <v>541.47958548191536</v>
      </c>
      <c r="L14" s="149">
        <v>537.6115107657613</v>
      </c>
      <c r="M14" s="149">
        <v>496.94791502308351</v>
      </c>
      <c r="N14" s="149">
        <v>443.43189495692519</v>
      </c>
      <c r="O14" s="149">
        <v>492.30520345819883</v>
      </c>
      <c r="P14" s="149">
        <v>417.94962565097069</v>
      </c>
      <c r="Q14" s="149">
        <v>406.14391726674296</v>
      </c>
      <c r="R14" s="149">
        <v>403.57171240290711</v>
      </c>
    </row>
    <row r="15" spans="1:18" s="188" customFormat="1" ht="12.75" customHeight="1">
      <c r="A15" s="237" t="s">
        <v>109</v>
      </c>
      <c r="B15" s="189" t="s">
        <v>205</v>
      </c>
      <c r="C15" s="149">
        <v>266.48529040961097</v>
      </c>
      <c r="D15" s="149">
        <v>297.08891775849207</v>
      </c>
      <c r="E15" s="149">
        <v>304.35680126465246</v>
      </c>
      <c r="F15" s="149">
        <v>285.93610351740637</v>
      </c>
      <c r="G15" s="149">
        <v>216.93007453957301</v>
      </c>
      <c r="H15" s="149">
        <v>211.30242422367232</v>
      </c>
      <c r="I15" s="149">
        <v>206.75460926290339</v>
      </c>
      <c r="J15" s="149">
        <v>188.90170913527959</v>
      </c>
      <c r="K15" s="149">
        <v>123.92996482342994</v>
      </c>
      <c r="L15" s="149">
        <v>73.767971307832013</v>
      </c>
      <c r="M15" s="149">
        <v>56.558539014283021</v>
      </c>
      <c r="N15" s="149">
        <v>41.662753424955064</v>
      </c>
      <c r="O15" s="149">
        <v>38.327320134248552</v>
      </c>
      <c r="P15" s="149">
        <v>38.069345989190829</v>
      </c>
      <c r="Q15" s="149">
        <v>31.172397489585819</v>
      </c>
      <c r="R15" s="149">
        <v>29.390557809614325</v>
      </c>
    </row>
    <row r="16" spans="1:18" s="188" customFormat="1" ht="12.75" customHeight="1">
      <c r="A16" s="237" t="s">
        <v>73</v>
      </c>
      <c r="B16" s="189" t="s">
        <v>206</v>
      </c>
      <c r="C16" s="149">
        <v>33.625736453421936</v>
      </c>
      <c r="D16" s="149">
        <v>36.293994636295665</v>
      </c>
      <c r="E16" s="149">
        <v>33.188523844812096</v>
      </c>
      <c r="F16" s="149">
        <v>29.963439572362979</v>
      </c>
      <c r="G16" s="149">
        <v>23.345959084028788</v>
      </c>
      <c r="H16" s="149">
        <v>21.717935148811002</v>
      </c>
      <c r="I16" s="149">
        <v>20.630892294866666</v>
      </c>
      <c r="J16" s="149">
        <v>23.707537580374748</v>
      </c>
      <c r="K16" s="149">
        <v>30.090247081797116</v>
      </c>
      <c r="L16" s="149">
        <v>25.665169739493159</v>
      </c>
      <c r="M16" s="149">
        <v>20.944893655610841</v>
      </c>
      <c r="N16" s="149">
        <v>16.231841447231165</v>
      </c>
      <c r="O16" s="149">
        <v>14.811841529545575</v>
      </c>
      <c r="P16" s="149">
        <v>11.71035393669943</v>
      </c>
      <c r="Q16" s="149">
        <v>9.6537770293797109</v>
      </c>
      <c r="R16" s="149">
        <v>9.2290048259483264</v>
      </c>
    </row>
    <row r="17" spans="1:18" s="188" customFormat="1" ht="12.75" customHeight="1">
      <c r="A17" s="237" t="s">
        <v>74</v>
      </c>
      <c r="B17" s="189" t="s">
        <v>207</v>
      </c>
      <c r="C17" s="149">
        <v>802.84500195821477</v>
      </c>
      <c r="D17" s="149">
        <v>688.1980057906253</v>
      </c>
      <c r="E17" s="149">
        <v>752.16456199926699</v>
      </c>
      <c r="F17" s="149">
        <v>766.10154793437232</v>
      </c>
      <c r="G17" s="149">
        <v>734.82375835883568</v>
      </c>
      <c r="H17" s="149">
        <v>671.28978823312355</v>
      </c>
      <c r="I17" s="149">
        <v>679.80349009663746</v>
      </c>
      <c r="J17" s="149">
        <v>601.61218120003764</v>
      </c>
      <c r="K17" s="149">
        <v>556.05223435095104</v>
      </c>
      <c r="L17" s="149">
        <v>593.09005109605152</v>
      </c>
      <c r="M17" s="149">
        <v>539.74307353171639</v>
      </c>
      <c r="N17" s="149">
        <v>540.87515179607794</v>
      </c>
      <c r="O17" s="149">
        <v>527.94017094920434</v>
      </c>
      <c r="P17" s="149">
        <v>511.93214435528887</v>
      </c>
      <c r="Q17" s="149">
        <v>471.85951536670001</v>
      </c>
      <c r="R17" s="149">
        <v>430.14263090718612</v>
      </c>
    </row>
    <row r="18" spans="1:18" s="188" customFormat="1" ht="12.75" customHeight="1">
      <c r="A18" s="237" t="s">
        <v>75</v>
      </c>
      <c r="B18" s="189" t="s">
        <v>451</v>
      </c>
      <c r="C18" s="149">
        <v>15.827318211236847</v>
      </c>
      <c r="D18" s="149">
        <v>14.199224562245085</v>
      </c>
      <c r="E18" s="149">
        <v>12.25987759279986</v>
      </c>
      <c r="F18" s="149">
        <v>10.804463775421835</v>
      </c>
      <c r="G18" s="149">
        <v>9.9121371500625184</v>
      </c>
      <c r="H18" s="149">
        <v>8.2537363465019205</v>
      </c>
      <c r="I18" s="149">
        <v>7.71962319627852</v>
      </c>
      <c r="J18" s="149">
        <v>10.7226475790468</v>
      </c>
      <c r="K18" s="149">
        <v>8.9747416955105628</v>
      </c>
      <c r="L18" s="149">
        <v>11.055269941930783</v>
      </c>
      <c r="M18" s="149">
        <v>12.406300110263579</v>
      </c>
      <c r="N18" s="149">
        <v>12.146352350190995</v>
      </c>
      <c r="O18" s="149">
        <v>11.543603423086362</v>
      </c>
      <c r="P18" s="149">
        <v>8.1839105809698651</v>
      </c>
      <c r="Q18" s="149">
        <v>7.5408137279705505</v>
      </c>
      <c r="R18" s="149">
        <v>5.6699354705544529</v>
      </c>
    </row>
    <row r="19" spans="1:18" s="188" customFormat="1" ht="12.75" customHeight="1">
      <c r="A19" s="237" t="s">
        <v>76</v>
      </c>
      <c r="B19" s="189" t="s">
        <v>209</v>
      </c>
      <c r="C19" s="149">
        <v>377.88316549544936</v>
      </c>
      <c r="D19" s="149">
        <v>397.14781002954015</v>
      </c>
      <c r="E19" s="149">
        <v>359.04226143859745</v>
      </c>
      <c r="F19" s="149">
        <v>315.84233579727271</v>
      </c>
      <c r="G19" s="149">
        <v>295.76626909744436</v>
      </c>
      <c r="H19" s="149">
        <v>267.75462034157761</v>
      </c>
      <c r="I19" s="149">
        <v>239.48496866639562</v>
      </c>
      <c r="J19" s="149">
        <v>237.76050000000001</v>
      </c>
      <c r="K19" s="149">
        <v>231.119394325114</v>
      </c>
      <c r="L19" s="149">
        <v>231.86885473120515</v>
      </c>
      <c r="M19" s="149">
        <v>221.00526032878915</v>
      </c>
      <c r="N19" s="149">
        <v>209.82159738732932</v>
      </c>
      <c r="O19" s="149">
        <v>202.26283598503895</v>
      </c>
      <c r="P19" s="149">
        <v>215.33380738587201</v>
      </c>
      <c r="Q19" s="149">
        <v>183.76580161960163</v>
      </c>
      <c r="R19" s="149">
        <v>205.05748450843879</v>
      </c>
    </row>
    <row r="20" spans="1:18" s="188" customFormat="1" ht="12.75" customHeight="1">
      <c r="A20" s="237" t="s">
        <v>110</v>
      </c>
      <c r="B20" s="194" t="s">
        <v>79</v>
      </c>
      <c r="C20" s="162" t="s">
        <v>415</v>
      </c>
      <c r="D20" s="162" t="s">
        <v>415</v>
      </c>
      <c r="E20" s="162" t="s">
        <v>415</v>
      </c>
      <c r="F20" s="162" t="s">
        <v>415</v>
      </c>
      <c r="G20" s="162" t="s">
        <v>415</v>
      </c>
      <c r="H20" s="162" t="s">
        <v>415</v>
      </c>
      <c r="I20" s="162" t="s">
        <v>415</v>
      </c>
      <c r="J20" s="162" t="s">
        <v>415</v>
      </c>
      <c r="K20" s="162" t="s">
        <v>415</v>
      </c>
      <c r="L20" s="162" t="s">
        <v>415</v>
      </c>
      <c r="M20" s="162" t="s">
        <v>415</v>
      </c>
      <c r="N20" s="162" t="s">
        <v>415</v>
      </c>
      <c r="O20" s="162" t="s">
        <v>415</v>
      </c>
      <c r="P20" s="162" t="s">
        <v>415</v>
      </c>
      <c r="Q20" s="162" t="s">
        <v>415</v>
      </c>
      <c r="R20" s="162" t="s">
        <v>415</v>
      </c>
    </row>
    <row r="21" spans="1:18" s="188" customFormat="1" ht="12.75" customHeight="1">
      <c r="A21" s="237" t="s">
        <v>111</v>
      </c>
      <c r="B21" s="194" t="s">
        <v>80</v>
      </c>
      <c r="C21" s="162" t="s">
        <v>415</v>
      </c>
      <c r="D21" s="162" t="s">
        <v>415</v>
      </c>
      <c r="E21" s="162" t="s">
        <v>415</v>
      </c>
      <c r="F21" s="162" t="s">
        <v>415</v>
      </c>
      <c r="G21" s="162" t="s">
        <v>415</v>
      </c>
      <c r="H21" s="162" t="s">
        <v>415</v>
      </c>
      <c r="I21" s="162" t="s">
        <v>415</v>
      </c>
      <c r="J21" s="162" t="s">
        <v>415</v>
      </c>
      <c r="K21" s="162" t="s">
        <v>415</v>
      </c>
      <c r="L21" s="162" t="s">
        <v>415</v>
      </c>
      <c r="M21" s="162" t="s">
        <v>415</v>
      </c>
      <c r="N21" s="162" t="s">
        <v>415</v>
      </c>
      <c r="O21" s="162" t="s">
        <v>415</v>
      </c>
      <c r="P21" s="162" t="s">
        <v>415</v>
      </c>
      <c r="Q21" s="162" t="s">
        <v>415</v>
      </c>
      <c r="R21" s="162" t="s">
        <v>415</v>
      </c>
    </row>
    <row r="22" spans="1:18" s="188" customFormat="1" ht="12.75" customHeight="1">
      <c r="A22" s="237" t="s">
        <v>77</v>
      </c>
      <c r="B22" s="189" t="s">
        <v>471</v>
      </c>
      <c r="C22" s="149">
        <v>4356.0263820365035</v>
      </c>
      <c r="D22" s="149">
        <v>3487.6232818275826</v>
      </c>
      <c r="E22" s="149">
        <v>3545.4556122141439</v>
      </c>
      <c r="F22" s="149">
        <v>3554.8241369770653</v>
      </c>
      <c r="G22" s="149">
        <v>3441.8876448275369</v>
      </c>
      <c r="H22" s="149">
        <v>3534.0103760356278</v>
      </c>
      <c r="I22" s="149">
        <v>3898.14441905071</v>
      </c>
      <c r="J22" s="149">
        <v>3464.131332089783</v>
      </c>
      <c r="K22" s="149">
        <v>3833.589700221808</v>
      </c>
      <c r="L22" s="149">
        <v>3963.1324048059614</v>
      </c>
      <c r="M22" s="149">
        <v>3487.8778842528941</v>
      </c>
      <c r="N22" s="149">
        <v>3676.3973583546149</v>
      </c>
      <c r="O22" s="149">
        <v>3230.0743189414802</v>
      </c>
      <c r="P22" s="149">
        <v>2818.1178984645744</v>
      </c>
      <c r="Q22" s="149">
        <v>2657.9544079421339</v>
      </c>
      <c r="R22" s="149">
        <v>2850.5934172989878</v>
      </c>
    </row>
    <row r="23" spans="1:18" s="188" customFormat="1" ht="12.75" customHeight="1">
      <c r="A23" s="237" t="s">
        <v>21</v>
      </c>
      <c r="B23" s="189" t="s">
        <v>210</v>
      </c>
      <c r="C23" s="162" t="s">
        <v>415</v>
      </c>
      <c r="D23" s="162" t="s">
        <v>415</v>
      </c>
      <c r="E23" s="162" t="s">
        <v>415</v>
      </c>
      <c r="F23" s="162" t="s">
        <v>415</v>
      </c>
      <c r="G23" s="162" t="s">
        <v>415</v>
      </c>
      <c r="H23" s="162" t="s">
        <v>415</v>
      </c>
      <c r="I23" s="162" t="s">
        <v>415</v>
      </c>
      <c r="J23" s="162" t="s">
        <v>415</v>
      </c>
      <c r="K23" s="162" t="s">
        <v>415</v>
      </c>
      <c r="L23" s="162" t="s">
        <v>415</v>
      </c>
      <c r="M23" s="162" t="s">
        <v>415</v>
      </c>
      <c r="N23" s="162" t="s">
        <v>415</v>
      </c>
      <c r="O23" s="162" t="s">
        <v>415</v>
      </c>
      <c r="P23" s="149">
        <v>66.441087877632967</v>
      </c>
      <c r="Q23" s="149">
        <v>54.079587107131367</v>
      </c>
      <c r="R23" s="149">
        <v>66.453076780588617</v>
      </c>
    </row>
    <row r="24" spans="1:18" s="188" customFormat="1" ht="12.75" customHeight="1">
      <c r="A24" s="237" t="s">
        <v>22</v>
      </c>
      <c r="B24" s="189" t="s">
        <v>452</v>
      </c>
      <c r="C24" s="149">
        <v>128.13565946212034</v>
      </c>
      <c r="D24" s="149">
        <v>105.30906057402862</v>
      </c>
      <c r="E24" s="149">
        <v>113.31315466523283</v>
      </c>
      <c r="F24" s="149">
        <v>107.84615968357051</v>
      </c>
      <c r="G24" s="149">
        <v>97.803966788391065</v>
      </c>
      <c r="H24" s="149">
        <v>94.021940252133405</v>
      </c>
      <c r="I24" s="149">
        <v>104.24623764596421</v>
      </c>
      <c r="J24" s="149">
        <v>109.26054827915235</v>
      </c>
      <c r="K24" s="149">
        <v>107.02723552409518</v>
      </c>
      <c r="L24" s="149">
        <v>111.70833080930274</v>
      </c>
      <c r="M24" s="149">
        <v>104.64627497003998</v>
      </c>
      <c r="N24" s="149">
        <v>92.417622609600372</v>
      </c>
      <c r="O24" s="149">
        <v>73.394271997813462</v>
      </c>
      <c r="P24" s="149">
        <v>65.89543269353608</v>
      </c>
      <c r="Q24" s="149">
        <v>65.417153731400447</v>
      </c>
      <c r="R24" s="149">
        <v>64.005475978073605</v>
      </c>
    </row>
    <row r="25" spans="1:18" s="188" customFormat="1" ht="12.75" customHeight="1">
      <c r="A25" s="237" t="s">
        <v>78</v>
      </c>
      <c r="B25" s="189" t="s">
        <v>212</v>
      </c>
      <c r="C25" s="149">
        <v>228.48858650000858</v>
      </c>
      <c r="D25" s="149">
        <v>226.99391035318416</v>
      </c>
      <c r="E25" s="149">
        <v>230.52840363177177</v>
      </c>
      <c r="F25" s="149">
        <v>188.98974510292891</v>
      </c>
      <c r="G25" s="149">
        <v>209.47529888374771</v>
      </c>
      <c r="H25" s="149">
        <v>190.24657164167385</v>
      </c>
      <c r="I25" s="149">
        <v>187.00871711620422</v>
      </c>
      <c r="J25" s="149">
        <v>190.94544600724413</v>
      </c>
      <c r="K25" s="149">
        <v>183.04167549057217</v>
      </c>
      <c r="L25" s="149">
        <v>178.32943457893131</v>
      </c>
      <c r="M25" s="149">
        <v>173.45096549224235</v>
      </c>
      <c r="N25" s="149">
        <v>175.7368347079933</v>
      </c>
      <c r="O25" s="149">
        <v>161.90135401495812</v>
      </c>
      <c r="P25" s="149">
        <v>181.14584867615912</v>
      </c>
      <c r="Q25" s="149">
        <v>163.36814430734705</v>
      </c>
      <c r="R25" s="149">
        <v>170.02901141801226</v>
      </c>
    </row>
    <row r="26" spans="1:18" s="188" customFormat="1" ht="12.75" customHeight="1">
      <c r="A26" s="237" t="s">
        <v>62</v>
      </c>
      <c r="B26" s="194" t="s">
        <v>213</v>
      </c>
      <c r="C26" s="162" t="s">
        <v>415</v>
      </c>
      <c r="D26" s="162" t="s">
        <v>415</v>
      </c>
      <c r="E26" s="162" t="s">
        <v>415</v>
      </c>
      <c r="F26" s="162" t="s">
        <v>415</v>
      </c>
      <c r="G26" s="162" t="s">
        <v>415</v>
      </c>
      <c r="H26" s="162" t="s">
        <v>415</v>
      </c>
      <c r="I26" s="162" t="s">
        <v>415</v>
      </c>
      <c r="J26" s="162" t="s">
        <v>415</v>
      </c>
      <c r="K26" s="162" t="s">
        <v>415</v>
      </c>
      <c r="L26" s="162" t="s">
        <v>415</v>
      </c>
      <c r="M26" s="162" t="s">
        <v>415</v>
      </c>
      <c r="N26" s="162" t="s">
        <v>415</v>
      </c>
      <c r="O26" s="162" t="s">
        <v>415</v>
      </c>
      <c r="P26" s="162" t="s">
        <v>415</v>
      </c>
      <c r="Q26" s="162" t="s">
        <v>415</v>
      </c>
      <c r="R26" s="162" t="s">
        <v>415</v>
      </c>
    </row>
    <row r="27" spans="1:18" s="188" customFormat="1" ht="12.75" customHeight="1">
      <c r="A27" s="237" t="s">
        <v>112</v>
      </c>
      <c r="B27" s="194" t="s">
        <v>453</v>
      </c>
      <c r="C27" s="162" t="s">
        <v>415</v>
      </c>
      <c r="D27" s="162" t="s">
        <v>415</v>
      </c>
      <c r="E27" s="162" t="s">
        <v>415</v>
      </c>
      <c r="F27" s="162" t="s">
        <v>415</v>
      </c>
      <c r="G27" s="162" t="s">
        <v>415</v>
      </c>
      <c r="H27" s="162" t="s">
        <v>415</v>
      </c>
      <c r="I27" s="162" t="s">
        <v>415</v>
      </c>
      <c r="J27" s="162" t="s">
        <v>415</v>
      </c>
      <c r="K27" s="162" t="s">
        <v>415</v>
      </c>
      <c r="L27" s="162" t="s">
        <v>415</v>
      </c>
      <c r="M27" s="162" t="s">
        <v>415</v>
      </c>
      <c r="N27" s="162" t="s">
        <v>415</v>
      </c>
      <c r="O27" s="162" t="s">
        <v>415</v>
      </c>
      <c r="P27" s="162" t="s">
        <v>415</v>
      </c>
      <c r="Q27" s="162" t="s">
        <v>415</v>
      </c>
      <c r="R27" s="162" t="s">
        <v>415</v>
      </c>
    </row>
    <row r="28" spans="1:18" s="188" customFormat="1" ht="12.75" customHeight="1">
      <c r="A28" s="237" t="s">
        <v>23</v>
      </c>
      <c r="B28" s="189" t="s">
        <v>81</v>
      </c>
      <c r="C28" s="149">
        <v>1459.3471442268612</v>
      </c>
      <c r="D28" s="149">
        <v>1181.1338801352028</v>
      </c>
      <c r="E28" s="149">
        <v>940.35292303706728</v>
      </c>
      <c r="F28" s="149">
        <v>919.05286504611468</v>
      </c>
      <c r="G28" s="149">
        <v>992.13923223857637</v>
      </c>
      <c r="H28" s="149">
        <v>944.10932026680575</v>
      </c>
      <c r="I28" s="149">
        <v>1139.221320855547</v>
      </c>
      <c r="J28" s="149">
        <v>869.96903566629362</v>
      </c>
      <c r="K28" s="149">
        <v>819.58330891891762</v>
      </c>
      <c r="L28" s="149">
        <v>774.39426772390209</v>
      </c>
      <c r="M28" s="149">
        <v>733.95966071415819</v>
      </c>
      <c r="N28" s="149">
        <v>741.52304640531838</v>
      </c>
      <c r="O28" s="149">
        <v>726.18319983393246</v>
      </c>
      <c r="P28" s="149">
        <v>720.54179540911025</v>
      </c>
      <c r="Q28" s="149">
        <v>598.18031846135068</v>
      </c>
      <c r="R28" s="149">
        <v>681.56029688489878</v>
      </c>
    </row>
    <row r="29" spans="1:18" s="188" customFormat="1" ht="12.75" customHeight="1">
      <c r="A29" s="237" t="s">
        <v>113</v>
      </c>
      <c r="B29" s="194" t="s">
        <v>454</v>
      </c>
      <c r="C29" s="162" t="s">
        <v>415</v>
      </c>
      <c r="D29" s="162" t="s">
        <v>415</v>
      </c>
      <c r="E29" s="162" t="s">
        <v>415</v>
      </c>
      <c r="F29" s="162" t="s">
        <v>415</v>
      </c>
      <c r="G29" s="162" t="s">
        <v>415</v>
      </c>
      <c r="H29" s="162" t="s">
        <v>415</v>
      </c>
      <c r="I29" s="162" t="s">
        <v>415</v>
      </c>
      <c r="J29" s="162" t="s">
        <v>415</v>
      </c>
      <c r="K29" s="162" t="s">
        <v>415</v>
      </c>
      <c r="L29" s="162" t="s">
        <v>415</v>
      </c>
      <c r="M29" s="162" t="s">
        <v>415</v>
      </c>
      <c r="N29" s="162" t="s">
        <v>415</v>
      </c>
      <c r="O29" s="162" t="s">
        <v>415</v>
      </c>
      <c r="P29" s="162" t="s">
        <v>415</v>
      </c>
      <c r="Q29" s="162" t="s">
        <v>415</v>
      </c>
      <c r="R29" s="162" t="s">
        <v>415</v>
      </c>
    </row>
    <row r="30" spans="1:18" s="188" customFormat="1" ht="12.75" customHeight="1">
      <c r="A30" s="237" t="s">
        <v>114</v>
      </c>
      <c r="B30" s="194" t="s">
        <v>455</v>
      </c>
      <c r="C30" s="162" t="s">
        <v>415</v>
      </c>
      <c r="D30" s="162" t="s">
        <v>415</v>
      </c>
      <c r="E30" s="162" t="s">
        <v>415</v>
      </c>
      <c r="F30" s="162" t="s">
        <v>415</v>
      </c>
      <c r="G30" s="162" t="s">
        <v>415</v>
      </c>
      <c r="H30" s="162" t="s">
        <v>415</v>
      </c>
      <c r="I30" s="162" t="s">
        <v>415</v>
      </c>
      <c r="J30" s="162" t="s">
        <v>415</v>
      </c>
      <c r="K30" s="162" t="s">
        <v>415</v>
      </c>
      <c r="L30" s="162" t="s">
        <v>415</v>
      </c>
      <c r="M30" s="162" t="s">
        <v>415</v>
      </c>
      <c r="N30" s="162" t="s">
        <v>415</v>
      </c>
      <c r="O30" s="162" t="s">
        <v>415</v>
      </c>
      <c r="P30" s="162" t="s">
        <v>415</v>
      </c>
      <c r="Q30" s="162" t="s">
        <v>415</v>
      </c>
      <c r="R30" s="162" t="s">
        <v>415</v>
      </c>
    </row>
    <row r="31" spans="1:18" s="188" customFormat="1" ht="12.75" customHeight="1">
      <c r="A31" s="237" t="s">
        <v>115</v>
      </c>
      <c r="B31" s="194" t="s">
        <v>217</v>
      </c>
      <c r="C31" s="162" t="s">
        <v>415</v>
      </c>
      <c r="D31" s="162" t="s">
        <v>415</v>
      </c>
      <c r="E31" s="162" t="s">
        <v>415</v>
      </c>
      <c r="F31" s="162" t="s">
        <v>415</v>
      </c>
      <c r="G31" s="162" t="s">
        <v>415</v>
      </c>
      <c r="H31" s="162" t="s">
        <v>415</v>
      </c>
      <c r="I31" s="162" t="s">
        <v>415</v>
      </c>
      <c r="J31" s="162" t="s">
        <v>415</v>
      </c>
      <c r="K31" s="162" t="s">
        <v>415</v>
      </c>
      <c r="L31" s="162" t="s">
        <v>415</v>
      </c>
      <c r="M31" s="162" t="s">
        <v>415</v>
      </c>
      <c r="N31" s="162" t="s">
        <v>415</v>
      </c>
      <c r="O31" s="162" t="s">
        <v>415</v>
      </c>
      <c r="P31" s="162" t="s">
        <v>415</v>
      </c>
      <c r="Q31" s="162" t="s">
        <v>415</v>
      </c>
      <c r="R31" s="162" t="s">
        <v>415</v>
      </c>
    </row>
    <row r="32" spans="1:18" s="188" customFormat="1" ht="12.75" customHeight="1">
      <c r="A32" s="237" t="s">
        <v>24</v>
      </c>
      <c r="B32" s="189" t="s">
        <v>64</v>
      </c>
      <c r="C32" s="149">
        <v>150.48503222919791</v>
      </c>
      <c r="D32" s="149">
        <v>116.13351561258602</v>
      </c>
      <c r="E32" s="149">
        <v>86.586111857476496</v>
      </c>
      <c r="F32" s="149">
        <v>66.039322188200472</v>
      </c>
      <c r="G32" s="149">
        <v>50.614359236165235</v>
      </c>
      <c r="H32" s="149">
        <v>41.313231849467257</v>
      </c>
      <c r="I32" s="149">
        <v>39.875834543475293</v>
      </c>
      <c r="J32" s="149">
        <v>50.596665880208278</v>
      </c>
      <c r="K32" s="149">
        <v>53.176149391295553</v>
      </c>
      <c r="L32" s="149">
        <v>53.935775304248054</v>
      </c>
      <c r="M32" s="149">
        <v>50.322853041456575</v>
      </c>
      <c r="N32" s="149">
        <v>53.557683823655097</v>
      </c>
      <c r="O32" s="149">
        <v>45.906476847924182</v>
      </c>
      <c r="P32" s="149">
        <v>37.987033637659309</v>
      </c>
      <c r="Q32" s="149">
        <v>36.009139474432942</v>
      </c>
      <c r="R32" s="149">
        <v>34.285474799211279</v>
      </c>
    </row>
    <row r="33" spans="1:18" s="188" customFormat="1" ht="12.75" customHeight="1">
      <c r="A33" s="237" t="s">
        <v>25</v>
      </c>
      <c r="B33" s="189" t="s">
        <v>456</v>
      </c>
      <c r="C33" s="149">
        <v>90.00767098299805</v>
      </c>
      <c r="D33" s="149">
        <v>69.992533208446957</v>
      </c>
      <c r="E33" s="149">
        <v>68.672189244848013</v>
      </c>
      <c r="F33" s="149">
        <v>70.15297735736192</v>
      </c>
      <c r="G33" s="149">
        <v>61.785137390301692</v>
      </c>
      <c r="H33" s="149">
        <v>62.824019750245874</v>
      </c>
      <c r="I33" s="149">
        <v>64.302945198089446</v>
      </c>
      <c r="J33" s="149">
        <v>58.67309861953543</v>
      </c>
      <c r="K33" s="149">
        <v>55.903114277965734</v>
      </c>
      <c r="L33" s="149">
        <v>71.255516119067067</v>
      </c>
      <c r="M33" s="149">
        <v>76.696905986966058</v>
      </c>
      <c r="N33" s="149">
        <v>76.991782089945758</v>
      </c>
      <c r="O33" s="149">
        <v>71.513007625033026</v>
      </c>
      <c r="P33" s="149">
        <v>46.663400664975477</v>
      </c>
      <c r="Q33" s="149">
        <v>45.106704577414447</v>
      </c>
      <c r="R33" s="149">
        <v>49.379576917847658</v>
      </c>
    </row>
    <row r="34" spans="1:18" s="188" customFormat="1" ht="12.75" customHeight="1">
      <c r="A34" s="237" t="s">
        <v>26</v>
      </c>
      <c r="B34" s="189" t="s">
        <v>219</v>
      </c>
      <c r="C34" s="149">
        <v>34.371943561798851</v>
      </c>
      <c r="D34" s="149">
        <v>35.727109277963535</v>
      </c>
      <c r="E34" s="149">
        <v>30.543299819268992</v>
      </c>
      <c r="F34" s="149">
        <v>28.204088169783297</v>
      </c>
      <c r="G34" s="149">
        <v>33.819241742371773</v>
      </c>
      <c r="H34" s="149">
        <v>30.286515201934183</v>
      </c>
      <c r="I34" s="149">
        <v>31.007639381084694</v>
      </c>
      <c r="J34" s="149">
        <v>31.87619180212246</v>
      </c>
      <c r="K34" s="149">
        <v>24.668920770727535</v>
      </c>
      <c r="L34" s="149">
        <v>22.095345534064869</v>
      </c>
      <c r="M34" s="149">
        <v>20.774628776949235</v>
      </c>
      <c r="N34" s="149">
        <v>15.69211375043607</v>
      </c>
      <c r="O34" s="149">
        <v>24.551633405138972</v>
      </c>
      <c r="P34" s="149">
        <v>14.639832091509861</v>
      </c>
      <c r="Q34" s="149">
        <v>16.635119497111095</v>
      </c>
      <c r="R34" s="149">
        <v>11.716660404282147</v>
      </c>
    </row>
    <row r="35" spans="1:18" s="188" customFormat="1" ht="12.75" customHeight="1">
      <c r="A35" s="237" t="s">
        <v>82</v>
      </c>
      <c r="B35" s="189" t="s">
        <v>220</v>
      </c>
      <c r="C35" s="149">
        <v>167.92357234151848</v>
      </c>
      <c r="D35" s="149">
        <v>125.18051220979481</v>
      </c>
      <c r="E35" s="149">
        <v>88.791212134543372</v>
      </c>
      <c r="F35" s="149">
        <v>67.903292194569772</v>
      </c>
      <c r="G35" s="149">
        <v>58.865296687486918</v>
      </c>
      <c r="H35" s="149">
        <v>49.911215575866976</v>
      </c>
      <c r="I35" s="149">
        <v>47.166691349625907</v>
      </c>
      <c r="J35" s="149">
        <v>48.712979059758588</v>
      </c>
      <c r="K35" s="149">
        <v>42.423628424574396</v>
      </c>
      <c r="L35" s="149">
        <v>44.330438462142411</v>
      </c>
      <c r="M35" s="149">
        <v>49.134634371517642</v>
      </c>
      <c r="N35" s="149">
        <v>94.094364943625919</v>
      </c>
      <c r="O35" s="149">
        <v>55.064512758939479</v>
      </c>
      <c r="P35" s="149">
        <v>46.574836667114987</v>
      </c>
      <c r="Q35" s="149">
        <v>41.540785110283437</v>
      </c>
      <c r="R35" s="149">
        <v>40.879441473688118</v>
      </c>
    </row>
    <row r="36" spans="1:18" s="188" customFormat="1" ht="12.75" customHeight="1">
      <c r="A36" s="237" t="s">
        <v>83</v>
      </c>
      <c r="B36" s="189" t="s">
        <v>65</v>
      </c>
      <c r="C36" s="149">
        <v>171.56048752470883</v>
      </c>
      <c r="D36" s="149">
        <v>178.91696256190346</v>
      </c>
      <c r="E36" s="149">
        <v>155.49956873979468</v>
      </c>
      <c r="F36" s="149">
        <v>156.08175734347972</v>
      </c>
      <c r="G36" s="149">
        <v>148.67807115037252</v>
      </c>
      <c r="H36" s="149">
        <v>135.36216914012533</v>
      </c>
      <c r="I36" s="149">
        <v>116.4264163656411</v>
      </c>
      <c r="J36" s="149">
        <v>87.902813206427339</v>
      </c>
      <c r="K36" s="149">
        <v>69.556534850020697</v>
      </c>
      <c r="L36" s="149">
        <v>67.671052821652481</v>
      </c>
      <c r="M36" s="149">
        <v>69.130399996222081</v>
      </c>
      <c r="N36" s="149">
        <v>63.482431915971276</v>
      </c>
      <c r="O36" s="149">
        <v>62.210145412790084</v>
      </c>
      <c r="P36" s="149">
        <v>103.9724195613129</v>
      </c>
      <c r="Q36" s="149">
        <v>102.67930707236351</v>
      </c>
      <c r="R36" s="149">
        <v>94.965733142228913</v>
      </c>
    </row>
    <row r="37" spans="1:18" s="188" customFormat="1" ht="12.75" customHeight="1">
      <c r="A37" s="237" t="s">
        <v>84</v>
      </c>
      <c r="B37" s="189" t="s">
        <v>221</v>
      </c>
      <c r="C37" s="149">
        <v>24.176949544024588</v>
      </c>
      <c r="D37" s="149">
        <v>22.312082091311051</v>
      </c>
      <c r="E37" s="149">
        <v>20.565006096383886</v>
      </c>
      <c r="F37" s="149">
        <v>18.933909002800711</v>
      </c>
      <c r="G37" s="149">
        <v>17.420317514768804</v>
      </c>
      <c r="H37" s="149">
        <v>15.907697275152428</v>
      </c>
      <c r="I37" s="149">
        <v>14.316310271120578</v>
      </c>
      <c r="J37" s="149">
        <v>12.848900316318622</v>
      </c>
      <c r="K37" s="149">
        <v>13.303053009234226</v>
      </c>
      <c r="L37" s="149">
        <v>13.739072602747004</v>
      </c>
      <c r="M37" s="149">
        <v>15.27654441839563</v>
      </c>
      <c r="N37" s="149">
        <v>14.658369035290168</v>
      </c>
      <c r="O37" s="149">
        <v>22.223514503885063</v>
      </c>
      <c r="P37" s="149">
        <v>17.457237199265851</v>
      </c>
      <c r="Q37" s="149">
        <v>13.607716887779402</v>
      </c>
      <c r="R37" s="149">
        <v>11.659818543443064</v>
      </c>
    </row>
    <row r="38" spans="1:18" s="188" customFormat="1" ht="12.75" customHeight="1">
      <c r="A38" s="237" t="s">
        <v>116</v>
      </c>
      <c r="B38" s="189" t="s">
        <v>222</v>
      </c>
      <c r="C38" s="149">
        <v>19.054548468212104</v>
      </c>
      <c r="D38" s="149">
        <v>16.218451898424853</v>
      </c>
      <c r="E38" s="149">
        <v>13.625348947495697</v>
      </c>
      <c r="F38" s="149">
        <v>11.274503604675859</v>
      </c>
      <c r="G38" s="149">
        <v>9.1659901534995125</v>
      </c>
      <c r="H38" s="149">
        <v>8.9745253950010486</v>
      </c>
      <c r="I38" s="149">
        <v>8.3777035167965952</v>
      </c>
      <c r="J38" s="149">
        <v>8.0537838599028539</v>
      </c>
      <c r="K38" s="149">
        <v>7.1170856913728233</v>
      </c>
      <c r="L38" s="149">
        <v>6.1434980291991979</v>
      </c>
      <c r="M38" s="149">
        <v>5.227739276417811</v>
      </c>
      <c r="N38" s="149">
        <v>5.7256094281334935</v>
      </c>
      <c r="O38" s="149">
        <v>4.3470598462857737</v>
      </c>
      <c r="P38" s="149">
        <v>7.1409542606601697</v>
      </c>
      <c r="Q38" s="149">
        <v>8.104920163405593</v>
      </c>
      <c r="R38" s="149">
        <v>7.861122035962274</v>
      </c>
    </row>
    <row r="39" spans="1:18" s="188" customFormat="1" ht="12.75" customHeight="1">
      <c r="A39" s="237" t="s">
        <v>85</v>
      </c>
      <c r="B39" s="189" t="s">
        <v>223</v>
      </c>
      <c r="C39" s="149">
        <v>0</v>
      </c>
      <c r="D39" s="149">
        <v>0</v>
      </c>
      <c r="E39" s="149">
        <v>0</v>
      </c>
      <c r="F39" s="149">
        <v>0</v>
      </c>
      <c r="G39" s="149">
        <v>0</v>
      </c>
      <c r="H39" s="149">
        <v>0</v>
      </c>
      <c r="I39" s="149">
        <v>0</v>
      </c>
      <c r="J39" s="149">
        <v>0</v>
      </c>
      <c r="K39" s="149">
        <v>0</v>
      </c>
      <c r="L39" s="149">
        <v>0</v>
      </c>
      <c r="M39" s="149">
        <v>0</v>
      </c>
      <c r="N39" s="149">
        <v>0</v>
      </c>
      <c r="O39" s="149">
        <v>1.4993196220792515</v>
      </c>
      <c r="P39" s="149">
        <v>47.058989757672357</v>
      </c>
      <c r="Q39" s="149">
        <v>13.73318008950833</v>
      </c>
      <c r="R39" s="149">
        <v>17.62267752528091</v>
      </c>
    </row>
    <row r="40" spans="1:18" s="188" customFormat="1" ht="12.75" customHeight="1">
      <c r="A40" s="237" t="s">
        <v>117</v>
      </c>
      <c r="B40" s="192" t="s">
        <v>50</v>
      </c>
      <c r="C40" s="149">
        <v>29100</v>
      </c>
      <c r="D40" s="149">
        <v>28850</v>
      </c>
      <c r="E40" s="149">
        <v>28600</v>
      </c>
      <c r="F40" s="149">
        <v>28350</v>
      </c>
      <c r="G40" s="149">
        <v>28100</v>
      </c>
      <c r="H40" s="149">
        <v>27555.666666666672</v>
      </c>
      <c r="I40" s="149">
        <v>27011.333333333332</v>
      </c>
      <c r="J40" s="149">
        <v>26728.362000000001</v>
      </c>
      <c r="K40" s="149">
        <v>26236.308735333339</v>
      </c>
      <c r="L40" s="149">
        <v>25741.663400666668</v>
      </c>
      <c r="M40" s="149">
        <v>25247.018065999997</v>
      </c>
      <c r="N40" s="149">
        <v>22919.196804999992</v>
      </c>
      <c r="O40" s="149">
        <v>20175.821</v>
      </c>
      <c r="P40" s="149">
        <v>21025.562999999998</v>
      </c>
      <c r="Q40" s="149">
        <v>13385.455805000005</v>
      </c>
      <c r="R40" s="149">
        <v>12465.462287000008</v>
      </c>
    </row>
    <row r="41" spans="1:18" s="188" customFormat="1" ht="12.75" customHeight="1">
      <c r="A41" s="237" t="s">
        <v>118</v>
      </c>
      <c r="B41" s="189" t="s">
        <v>171</v>
      </c>
      <c r="C41" s="162" t="s">
        <v>415</v>
      </c>
      <c r="D41" s="162" t="s">
        <v>415</v>
      </c>
      <c r="E41" s="162" t="s">
        <v>415</v>
      </c>
      <c r="F41" s="162" t="s">
        <v>415</v>
      </c>
      <c r="G41" s="162" t="s">
        <v>415</v>
      </c>
      <c r="H41" s="162" t="s">
        <v>415</v>
      </c>
      <c r="I41" s="162" t="s">
        <v>415</v>
      </c>
      <c r="J41" s="162" t="s">
        <v>415</v>
      </c>
      <c r="K41" s="162" t="s">
        <v>415</v>
      </c>
      <c r="L41" s="162" t="s">
        <v>415</v>
      </c>
      <c r="M41" s="162" t="s">
        <v>415</v>
      </c>
      <c r="N41" s="162" t="s">
        <v>415</v>
      </c>
      <c r="O41" s="162" t="s">
        <v>415</v>
      </c>
      <c r="P41" s="149">
        <v>20957.010999999999</v>
      </c>
      <c r="Q41" s="149">
        <v>13378.112595000006</v>
      </c>
      <c r="R41" s="149">
        <v>12458.062170000008</v>
      </c>
    </row>
    <row r="42" spans="1:18" s="188" customFormat="1" ht="12.75" customHeight="1">
      <c r="A42" s="237" t="s">
        <v>119</v>
      </c>
      <c r="B42" s="189" t="s">
        <v>88</v>
      </c>
      <c r="C42" s="162" t="s">
        <v>415</v>
      </c>
      <c r="D42" s="162" t="s">
        <v>415</v>
      </c>
      <c r="E42" s="162" t="s">
        <v>415</v>
      </c>
      <c r="F42" s="162" t="s">
        <v>415</v>
      </c>
      <c r="G42" s="162" t="s">
        <v>415</v>
      </c>
      <c r="H42" s="162" t="s">
        <v>415</v>
      </c>
      <c r="I42" s="162" t="s">
        <v>415</v>
      </c>
      <c r="J42" s="162" t="s">
        <v>415</v>
      </c>
      <c r="K42" s="162" t="s">
        <v>415</v>
      </c>
      <c r="L42" s="162" t="s">
        <v>415</v>
      </c>
      <c r="M42" s="162" t="s">
        <v>415</v>
      </c>
      <c r="N42" s="162" t="s">
        <v>415</v>
      </c>
      <c r="O42" s="162" t="s">
        <v>415</v>
      </c>
      <c r="P42" s="149">
        <v>68.551000000000002</v>
      </c>
      <c r="Q42" s="149">
        <v>7.3432100000000027</v>
      </c>
      <c r="R42" s="149">
        <v>7.4001170000000016</v>
      </c>
    </row>
    <row r="43" spans="1:18" s="188" customFormat="1" ht="12.75" customHeight="1">
      <c r="A43" s="237" t="s">
        <v>120</v>
      </c>
      <c r="B43" s="192" t="s">
        <v>172</v>
      </c>
      <c r="C43" s="149">
        <v>4279.1800361954329</v>
      </c>
      <c r="D43" s="149">
        <v>4672.5453456049181</v>
      </c>
      <c r="E43" s="149">
        <v>5065.9106550144052</v>
      </c>
      <c r="F43" s="149">
        <v>5459.2759644238913</v>
      </c>
      <c r="G43" s="149">
        <v>5852.6412738333775</v>
      </c>
      <c r="H43" s="149">
        <v>5732.133699972168</v>
      </c>
      <c r="I43" s="149">
        <v>5611.6261261109594</v>
      </c>
      <c r="J43" s="149">
        <v>5491.1185522497508</v>
      </c>
      <c r="K43" s="149">
        <v>5629.6609583643267</v>
      </c>
      <c r="L43" s="149">
        <v>5768.2504513295999</v>
      </c>
      <c r="M43" s="149">
        <v>5906.7457705934776</v>
      </c>
      <c r="N43" s="149">
        <v>4868.6055260330149</v>
      </c>
      <c r="O43" s="149">
        <v>5493.8199545391235</v>
      </c>
      <c r="P43" s="149">
        <v>5601.0109374000003</v>
      </c>
      <c r="Q43" s="149">
        <v>5430.0638782830611</v>
      </c>
      <c r="R43" s="149">
        <v>5283.519024549003</v>
      </c>
    </row>
    <row r="44" spans="1:18" s="188" customFormat="1" ht="12.75" customHeight="1">
      <c r="A44" s="237" t="s">
        <v>86</v>
      </c>
      <c r="B44" s="189" t="s">
        <v>51</v>
      </c>
      <c r="C44" s="149">
        <v>900</v>
      </c>
      <c r="D44" s="149">
        <v>883.75</v>
      </c>
      <c r="E44" s="149">
        <v>867.5</v>
      </c>
      <c r="F44" s="149">
        <v>851.25</v>
      </c>
      <c r="G44" s="149">
        <v>835</v>
      </c>
      <c r="H44" s="149">
        <v>800.66666666666663</v>
      </c>
      <c r="I44" s="149">
        <v>766.33333333333337</v>
      </c>
      <c r="J44" s="149">
        <v>732</v>
      </c>
      <c r="K44" s="149">
        <v>709.05433333333337</v>
      </c>
      <c r="L44" s="149">
        <v>686.10866666666664</v>
      </c>
      <c r="M44" s="149">
        <v>663.16300000000001</v>
      </c>
      <c r="N44" s="149">
        <v>640.81600000000003</v>
      </c>
      <c r="O44" s="149">
        <v>611.88200000000006</v>
      </c>
      <c r="P44" s="149">
        <v>619.92000000000007</v>
      </c>
      <c r="Q44" s="149">
        <v>606.85586599999999</v>
      </c>
      <c r="R44" s="149">
        <v>588.69311000000005</v>
      </c>
    </row>
    <row r="45" spans="1:18" s="188" customFormat="1" ht="12.75" customHeight="1">
      <c r="A45" s="237" t="s">
        <v>121</v>
      </c>
      <c r="B45" s="189" t="s">
        <v>173</v>
      </c>
      <c r="C45" s="149">
        <v>3379.1800361954329</v>
      </c>
      <c r="D45" s="149">
        <v>3788.7953456049186</v>
      </c>
      <c r="E45" s="149">
        <v>4198.4106550144052</v>
      </c>
      <c r="F45" s="149">
        <v>4608.0259644238913</v>
      </c>
      <c r="G45" s="149">
        <v>5017.6412738333775</v>
      </c>
      <c r="H45" s="149">
        <v>4931.467033305501</v>
      </c>
      <c r="I45" s="149">
        <v>4845.2927927776263</v>
      </c>
      <c r="J45" s="149">
        <v>4759.1185522497508</v>
      </c>
      <c r="K45" s="149">
        <v>4920.6066250309932</v>
      </c>
      <c r="L45" s="149">
        <v>5082.1417846629329</v>
      </c>
      <c r="M45" s="149">
        <v>5243.5827705934771</v>
      </c>
      <c r="N45" s="149">
        <v>4227.7895260330151</v>
      </c>
      <c r="O45" s="149">
        <v>4881.937954539123</v>
      </c>
      <c r="P45" s="149">
        <v>4981.0909374000003</v>
      </c>
      <c r="Q45" s="149">
        <v>4823.2080122830612</v>
      </c>
      <c r="R45" s="149">
        <v>4694.8259145490028</v>
      </c>
    </row>
    <row r="46" spans="1:18" s="188" customFormat="1" ht="12.75" customHeight="1">
      <c r="A46" s="237" t="s">
        <v>87</v>
      </c>
      <c r="B46" s="194" t="s">
        <v>174</v>
      </c>
      <c r="C46" s="149">
        <v>3379.1800361954329</v>
      </c>
      <c r="D46" s="149">
        <v>3788.7953456049186</v>
      </c>
      <c r="E46" s="149">
        <v>4198.4106550144052</v>
      </c>
      <c r="F46" s="149">
        <v>4608.0259644238913</v>
      </c>
      <c r="G46" s="149">
        <v>5017.6412738333775</v>
      </c>
      <c r="H46" s="149">
        <v>4931.467033305501</v>
      </c>
      <c r="I46" s="149">
        <v>4845.2927927776263</v>
      </c>
      <c r="J46" s="149">
        <v>4759.1185522497508</v>
      </c>
      <c r="K46" s="149">
        <v>4920.6066250309932</v>
      </c>
      <c r="L46" s="149">
        <v>5082.1417846629329</v>
      </c>
      <c r="M46" s="149">
        <v>5243.5827705934771</v>
      </c>
      <c r="N46" s="149">
        <v>4227.7895260330151</v>
      </c>
      <c r="O46" s="149">
        <v>4881.937954539123</v>
      </c>
      <c r="P46" s="149">
        <v>4977.3939374000001</v>
      </c>
      <c r="Q46" s="149">
        <v>4822.2410596236414</v>
      </c>
      <c r="R46" s="149">
        <v>4693.7657866236414</v>
      </c>
    </row>
    <row r="47" spans="1:18" s="188" customFormat="1" ht="12.75" customHeight="1">
      <c r="A47" s="237" t="s">
        <v>122</v>
      </c>
      <c r="B47" s="194" t="s">
        <v>457</v>
      </c>
      <c r="C47" s="162" t="s">
        <v>415</v>
      </c>
      <c r="D47" s="162" t="s">
        <v>415</v>
      </c>
      <c r="E47" s="162" t="s">
        <v>415</v>
      </c>
      <c r="F47" s="162" t="s">
        <v>415</v>
      </c>
      <c r="G47" s="162" t="s">
        <v>415</v>
      </c>
      <c r="H47" s="162" t="s">
        <v>415</v>
      </c>
      <c r="I47" s="162" t="s">
        <v>415</v>
      </c>
      <c r="J47" s="162" t="s">
        <v>415</v>
      </c>
      <c r="K47" s="162" t="s">
        <v>415</v>
      </c>
      <c r="L47" s="162" t="s">
        <v>415</v>
      </c>
      <c r="M47" s="162" t="s">
        <v>415</v>
      </c>
      <c r="N47" s="162" t="s">
        <v>415</v>
      </c>
      <c r="O47" s="162" t="s">
        <v>415</v>
      </c>
      <c r="P47" s="149">
        <v>3.6970000000000001</v>
      </c>
      <c r="Q47" s="149">
        <v>0.96695265941968123</v>
      </c>
      <c r="R47" s="149">
        <v>1.0601279253616491</v>
      </c>
    </row>
    <row r="48" spans="1:18" s="188" customFormat="1" ht="12.75" customHeight="1">
      <c r="A48" s="237" t="s">
        <v>123</v>
      </c>
      <c r="B48" s="192" t="s">
        <v>52</v>
      </c>
      <c r="C48" s="149">
        <v>49.635041340061719</v>
      </c>
      <c r="D48" s="149">
        <v>51.301509837419779</v>
      </c>
      <c r="E48" s="149">
        <v>52.967978334777847</v>
      </c>
      <c r="F48" s="149">
        <v>54.6344468321359</v>
      </c>
      <c r="G48" s="149">
        <v>56.300915329493961</v>
      </c>
      <c r="H48" s="149">
        <v>54.248675164469823</v>
      </c>
      <c r="I48" s="149">
        <v>52.196434999445685</v>
      </c>
      <c r="J48" s="149">
        <v>50.144194834421555</v>
      </c>
      <c r="K48" s="149">
        <v>49.500415499317988</v>
      </c>
      <c r="L48" s="149">
        <v>49.071229275915613</v>
      </c>
      <c r="M48" s="149">
        <v>48.212856829110869</v>
      </c>
      <c r="N48" s="149">
        <v>38.544895227210638</v>
      </c>
      <c r="O48" s="149">
        <v>37.382157634498363</v>
      </c>
      <c r="P48" s="149">
        <v>38.596422677671612</v>
      </c>
      <c r="Q48" s="149">
        <v>42.962717770007899</v>
      </c>
      <c r="R48" s="149">
        <v>43.56870992086813</v>
      </c>
    </row>
    <row r="49" spans="1:18" s="188" customFormat="1" ht="12.75" customHeight="1">
      <c r="A49" s="237" t="s">
        <v>124</v>
      </c>
      <c r="B49" s="189" t="s">
        <v>176</v>
      </c>
      <c r="C49" s="162" t="s">
        <v>415</v>
      </c>
      <c r="D49" s="162" t="s">
        <v>415</v>
      </c>
      <c r="E49" s="162" t="s">
        <v>415</v>
      </c>
      <c r="F49" s="162" t="s">
        <v>415</v>
      </c>
      <c r="G49" s="162" t="s">
        <v>415</v>
      </c>
      <c r="H49" s="162" t="s">
        <v>415</v>
      </c>
      <c r="I49" s="162" t="s">
        <v>415</v>
      </c>
      <c r="J49" s="162" t="s">
        <v>415</v>
      </c>
      <c r="K49" s="162" t="s">
        <v>415</v>
      </c>
      <c r="L49" s="162" t="s">
        <v>415</v>
      </c>
      <c r="M49" s="162" t="s">
        <v>415</v>
      </c>
      <c r="N49" s="162" t="s">
        <v>415</v>
      </c>
      <c r="O49" s="162" t="s">
        <v>415</v>
      </c>
      <c r="P49" s="162" t="s">
        <v>415</v>
      </c>
      <c r="Q49" s="162" t="s">
        <v>415</v>
      </c>
      <c r="R49" s="162" t="s">
        <v>415</v>
      </c>
    </row>
    <row r="50" spans="1:18" s="188" customFormat="1" ht="12.75" customHeight="1">
      <c r="A50" s="237" t="s">
        <v>125</v>
      </c>
      <c r="B50" s="189" t="s">
        <v>225</v>
      </c>
      <c r="C50" s="162" t="s">
        <v>415</v>
      </c>
      <c r="D50" s="162" t="s">
        <v>415</v>
      </c>
      <c r="E50" s="162" t="s">
        <v>415</v>
      </c>
      <c r="F50" s="162" t="s">
        <v>415</v>
      </c>
      <c r="G50" s="162" t="s">
        <v>415</v>
      </c>
      <c r="H50" s="162" t="s">
        <v>415</v>
      </c>
      <c r="I50" s="162" t="s">
        <v>415</v>
      </c>
      <c r="J50" s="162" t="s">
        <v>415</v>
      </c>
      <c r="K50" s="162" t="s">
        <v>415</v>
      </c>
      <c r="L50" s="162" t="s">
        <v>415</v>
      </c>
      <c r="M50" s="162" t="s">
        <v>415</v>
      </c>
      <c r="N50" s="162" t="s">
        <v>415</v>
      </c>
      <c r="O50" s="162" t="s">
        <v>415</v>
      </c>
      <c r="P50" s="162" t="s">
        <v>415</v>
      </c>
      <c r="Q50" s="162" t="s">
        <v>415</v>
      </c>
      <c r="R50" s="162" t="s">
        <v>415</v>
      </c>
    </row>
    <row r="51" spans="1:18" s="188" customFormat="1" ht="12.75" customHeight="1">
      <c r="A51" s="237" t="s">
        <v>126</v>
      </c>
      <c r="B51" s="192" t="s">
        <v>458</v>
      </c>
      <c r="C51" s="149">
        <v>68.855177751283193</v>
      </c>
      <c r="D51" s="149">
        <v>67.359805518448013</v>
      </c>
      <c r="E51" s="149">
        <v>65.864433285612833</v>
      </c>
      <c r="F51" s="149">
        <v>64.369061052777639</v>
      </c>
      <c r="G51" s="149">
        <v>62.873688819942458</v>
      </c>
      <c r="H51" s="149">
        <v>59.765338783410655</v>
      </c>
      <c r="I51" s="149">
        <v>56.656988746878852</v>
      </c>
      <c r="J51" s="149">
        <v>53.548638710347049</v>
      </c>
      <c r="K51" s="149">
        <v>53.867646771262351</v>
      </c>
      <c r="L51" s="149">
        <v>54.080318811872559</v>
      </c>
      <c r="M51" s="149">
        <v>54.505662893092961</v>
      </c>
      <c r="N51" s="149">
        <v>54.413095306770941</v>
      </c>
      <c r="O51" s="149">
        <v>54.634632886547649</v>
      </c>
      <c r="P51" s="149">
        <v>50.394752410837313</v>
      </c>
      <c r="Q51" s="149">
        <v>56.970091852649574</v>
      </c>
      <c r="R51" s="149">
        <v>57.210682600702299</v>
      </c>
    </row>
    <row r="52" spans="1:18" s="188" customFormat="1" ht="12.75" customHeight="1">
      <c r="A52" s="237" t="s">
        <v>27</v>
      </c>
      <c r="B52" s="189" t="s">
        <v>459</v>
      </c>
      <c r="C52" s="149">
        <v>36.140959120167672</v>
      </c>
      <c r="D52" s="149">
        <v>34.807510397845881</v>
      </c>
      <c r="E52" s="149">
        <v>33.474061675524084</v>
      </c>
      <c r="F52" s="149">
        <v>32.140612953202293</v>
      </c>
      <c r="G52" s="149">
        <v>30.807164230880495</v>
      </c>
      <c r="H52" s="149">
        <v>27.818143149101314</v>
      </c>
      <c r="I52" s="149">
        <v>24.829122067322128</v>
      </c>
      <c r="J52" s="149">
        <v>21.84010098554295</v>
      </c>
      <c r="K52" s="149">
        <v>22.214650894995497</v>
      </c>
      <c r="L52" s="149">
        <v>22.464350834630537</v>
      </c>
      <c r="M52" s="149">
        <v>22.963750713900605</v>
      </c>
      <c r="N52" s="149">
        <v>23.814195062270034</v>
      </c>
      <c r="O52" s="149">
        <v>25.272103485717874</v>
      </c>
      <c r="P52" s="149">
        <v>21.284838442544633</v>
      </c>
      <c r="Q52" s="149">
        <v>26.136388925404493</v>
      </c>
      <c r="R52" s="149">
        <v>26.792239287768613</v>
      </c>
    </row>
    <row r="53" spans="1:18" s="188" customFormat="1" ht="12.75" customHeight="1">
      <c r="A53" s="237" t="s">
        <v>127</v>
      </c>
      <c r="B53" s="189" t="s">
        <v>228</v>
      </c>
      <c r="C53" s="149">
        <v>11.74200747151907</v>
      </c>
      <c r="D53" s="149">
        <v>11.570583291126299</v>
      </c>
      <c r="E53" s="149">
        <v>11.399159110733526</v>
      </c>
      <c r="F53" s="149">
        <v>11.227734930340754</v>
      </c>
      <c r="G53" s="149">
        <v>11.056310749947981</v>
      </c>
      <c r="H53" s="149">
        <v>10.955499406284435</v>
      </c>
      <c r="I53" s="149">
        <v>10.854688062620893</v>
      </c>
      <c r="J53" s="149">
        <v>10.753876718957347</v>
      </c>
      <c r="K53" s="149">
        <v>10.659619995154177</v>
      </c>
      <c r="L53" s="149">
        <v>10.596782179285398</v>
      </c>
      <c r="M53" s="149">
        <v>10.471106547547841</v>
      </c>
      <c r="N53" s="149">
        <v>9.8220204106823026</v>
      </c>
      <c r="O53" s="149">
        <v>9.3163255990445055</v>
      </c>
      <c r="P53" s="149">
        <v>9.8974884363590636</v>
      </c>
      <c r="Q53" s="149">
        <v>11.385867564666748</v>
      </c>
      <c r="R53" s="149">
        <v>11.040991404476721</v>
      </c>
    </row>
    <row r="54" spans="1:18" s="188" customFormat="1" ht="12.75" customHeight="1">
      <c r="A54" s="237" t="s">
        <v>128</v>
      </c>
      <c r="B54" s="189" t="s">
        <v>229</v>
      </c>
      <c r="C54" s="149">
        <v>20.972211159596458</v>
      </c>
      <c r="D54" s="149">
        <v>20.981711829475834</v>
      </c>
      <c r="E54" s="149">
        <v>20.991212499355218</v>
      </c>
      <c r="F54" s="149">
        <v>21.000713169234597</v>
      </c>
      <c r="G54" s="149">
        <v>21.010213839113977</v>
      </c>
      <c r="H54" s="149">
        <v>20.991696228024903</v>
      </c>
      <c r="I54" s="149">
        <v>20.973178616935829</v>
      </c>
      <c r="J54" s="149">
        <v>20.954661005846752</v>
      </c>
      <c r="K54" s="149">
        <v>20.993375881112676</v>
      </c>
      <c r="L54" s="149">
        <v>21.019185797956624</v>
      </c>
      <c r="M54" s="149">
        <v>21.070805631644518</v>
      </c>
      <c r="N54" s="149">
        <v>20.776879833818608</v>
      </c>
      <c r="O54" s="149">
        <v>20.046203801785264</v>
      </c>
      <c r="P54" s="149">
        <v>19.212425531933615</v>
      </c>
      <c r="Q54" s="149">
        <v>19.447835362578331</v>
      </c>
      <c r="R54" s="149">
        <v>19.377451908456962</v>
      </c>
    </row>
    <row r="55" spans="1:18" s="188" customFormat="1" ht="12.75" customHeight="1">
      <c r="A55" s="237" t="s">
        <v>129</v>
      </c>
      <c r="B55" s="192" t="s">
        <v>230</v>
      </c>
      <c r="C55" s="149">
        <v>59.06896536460836</v>
      </c>
      <c r="D55" s="149">
        <v>56.142654553109331</v>
      </c>
      <c r="E55" s="149">
        <v>53.216343741610302</v>
      </c>
      <c r="F55" s="149">
        <v>50.290032930111281</v>
      </c>
      <c r="G55" s="149">
        <v>47.363722118612245</v>
      </c>
      <c r="H55" s="149">
        <v>45.446317378795996</v>
      </c>
      <c r="I55" s="149">
        <v>43.528912638979733</v>
      </c>
      <c r="J55" s="149">
        <v>41.611507899163485</v>
      </c>
      <c r="K55" s="149">
        <v>39.763392080638965</v>
      </c>
      <c r="L55" s="149">
        <v>38.531314868289293</v>
      </c>
      <c r="M55" s="149">
        <v>36.067160443589941</v>
      </c>
      <c r="N55" s="149">
        <v>36.705944129062672</v>
      </c>
      <c r="O55" s="149">
        <v>37.073983086956318</v>
      </c>
      <c r="P55" s="149">
        <v>39.007522501755474</v>
      </c>
      <c r="Q55" s="149">
        <v>41.478864067034607</v>
      </c>
      <c r="R55" s="149">
        <v>41.553493592007136</v>
      </c>
    </row>
    <row r="56" spans="1:18" s="188" customFormat="1" ht="12.75" customHeight="1">
      <c r="A56" s="237" t="s">
        <v>130</v>
      </c>
      <c r="B56" s="189" t="s">
        <v>231</v>
      </c>
      <c r="C56" s="162" t="s">
        <v>415</v>
      </c>
      <c r="D56" s="162" t="s">
        <v>415</v>
      </c>
      <c r="E56" s="162" t="s">
        <v>415</v>
      </c>
      <c r="F56" s="162" t="s">
        <v>415</v>
      </c>
      <c r="G56" s="162" t="s">
        <v>415</v>
      </c>
      <c r="H56" s="162" t="s">
        <v>415</v>
      </c>
      <c r="I56" s="162" t="s">
        <v>415</v>
      </c>
      <c r="J56" s="162" t="s">
        <v>415</v>
      </c>
      <c r="K56" s="162" t="s">
        <v>415</v>
      </c>
      <c r="L56" s="162" t="s">
        <v>415</v>
      </c>
      <c r="M56" s="162" t="s">
        <v>415</v>
      </c>
      <c r="N56" s="162" t="s">
        <v>415</v>
      </c>
      <c r="O56" s="162" t="s">
        <v>415</v>
      </c>
      <c r="P56" s="149">
        <v>0</v>
      </c>
      <c r="Q56" s="149">
        <v>0</v>
      </c>
      <c r="R56" s="149">
        <v>0</v>
      </c>
    </row>
    <row r="57" spans="1:18" s="188" customFormat="1" ht="12.75" customHeight="1">
      <c r="A57" s="237" t="s">
        <v>131</v>
      </c>
      <c r="B57" s="189" t="s">
        <v>460</v>
      </c>
      <c r="C57" s="162" t="s">
        <v>415</v>
      </c>
      <c r="D57" s="162" t="s">
        <v>415</v>
      </c>
      <c r="E57" s="162" t="s">
        <v>415</v>
      </c>
      <c r="F57" s="162" t="s">
        <v>415</v>
      </c>
      <c r="G57" s="162" t="s">
        <v>415</v>
      </c>
      <c r="H57" s="162" t="s">
        <v>415</v>
      </c>
      <c r="I57" s="162" t="s">
        <v>415</v>
      </c>
      <c r="J57" s="162" t="s">
        <v>415</v>
      </c>
      <c r="K57" s="162" t="s">
        <v>415</v>
      </c>
      <c r="L57" s="162" t="s">
        <v>415</v>
      </c>
      <c r="M57" s="162" t="s">
        <v>415</v>
      </c>
      <c r="N57" s="162" t="s">
        <v>415</v>
      </c>
      <c r="O57" s="162" t="s">
        <v>415</v>
      </c>
      <c r="P57" s="149">
        <v>25.078200071687199</v>
      </c>
      <c r="Q57" s="149">
        <v>26.263848539715887</v>
      </c>
      <c r="R57" s="149">
        <v>25.499413612813555</v>
      </c>
    </row>
    <row r="58" spans="1:18" s="188" customFormat="1" ht="12.75" customHeight="1">
      <c r="A58" s="237" t="s">
        <v>14</v>
      </c>
      <c r="B58" s="189" t="s">
        <v>54</v>
      </c>
      <c r="C58" s="149">
        <v>4.2430777854943571</v>
      </c>
      <c r="D58" s="149">
        <v>3.9758244309937409</v>
      </c>
      <c r="E58" s="149">
        <v>3.7085710764931248</v>
      </c>
      <c r="F58" s="149">
        <v>3.4413177219925086</v>
      </c>
      <c r="G58" s="149">
        <v>3.1740643674918925</v>
      </c>
      <c r="H58" s="149">
        <v>3.0017524222737562</v>
      </c>
      <c r="I58" s="149">
        <v>2.829440477055619</v>
      </c>
      <c r="J58" s="149">
        <v>2.6571285318374827</v>
      </c>
      <c r="K58" s="149">
        <v>2.4850321694888482</v>
      </c>
      <c r="L58" s="149">
        <v>2.3703012612564249</v>
      </c>
      <c r="M58" s="149">
        <v>2.1408394447915793</v>
      </c>
      <c r="N58" s="149">
        <v>2.1285925365488332</v>
      </c>
      <c r="O58" s="149">
        <v>2.149108924440533</v>
      </c>
      <c r="P58" s="149">
        <v>2.1706463523510182</v>
      </c>
      <c r="Q58" s="149">
        <v>2.1752601695198175</v>
      </c>
      <c r="R58" s="149">
        <v>2.1626332612770711</v>
      </c>
    </row>
    <row r="59" spans="1:18" s="188" customFormat="1" ht="12.75" customHeight="1">
      <c r="A59" s="237" t="s">
        <v>15</v>
      </c>
      <c r="B59" s="189" t="s">
        <v>55</v>
      </c>
      <c r="C59" s="149">
        <v>3.9346523568251821</v>
      </c>
      <c r="D59" s="149">
        <v>4.1372527945135822</v>
      </c>
      <c r="E59" s="149">
        <v>4.3398532322019818</v>
      </c>
      <c r="F59" s="149">
        <v>4.5424536698903806</v>
      </c>
      <c r="G59" s="149">
        <v>4.7450541075787793</v>
      </c>
      <c r="H59" s="149">
        <v>4.8084366183373426</v>
      </c>
      <c r="I59" s="149">
        <v>4.8718191290959059</v>
      </c>
      <c r="J59" s="149">
        <v>4.9352016398544682</v>
      </c>
      <c r="K59" s="149">
        <v>4.8296913380067767</v>
      </c>
      <c r="L59" s="149">
        <v>4.759351136774983</v>
      </c>
      <c r="M59" s="149">
        <v>4.6186707343113955</v>
      </c>
      <c r="N59" s="149">
        <v>5.2574544197841213</v>
      </c>
      <c r="O59" s="149">
        <v>5.7338000600013261</v>
      </c>
      <c r="P59" s="149">
        <v>5.8507816721854482</v>
      </c>
      <c r="Q59" s="149">
        <v>6.4644772737450662</v>
      </c>
      <c r="R59" s="149">
        <v>7.060849744279512</v>
      </c>
    </row>
    <row r="60" spans="1:18" s="188" customFormat="1" ht="12.75" customHeight="1">
      <c r="A60" s="237" t="s">
        <v>16</v>
      </c>
      <c r="B60" s="189" t="s">
        <v>233</v>
      </c>
      <c r="C60" s="149">
        <v>3.1802676935511687</v>
      </c>
      <c r="D60" s="149">
        <v>3.1330328675359516</v>
      </c>
      <c r="E60" s="149">
        <v>3.085798041520734</v>
      </c>
      <c r="F60" s="149">
        <v>3.0385632155055164</v>
      </c>
      <c r="G60" s="149">
        <v>2.9913283894902993</v>
      </c>
      <c r="H60" s="149">
        <v>3.027077142271922</v>
      </c>
      <c r="I60" s="149">
        <v>3.0628258950535447</v>
      </c>
      <c r="J60" s="149">
        <v>3.0985746478351675</v>
      </c>
      <c r="K60" s="149">
        <v>3.169979325111044</v>
      </c>
      <c r="L60" s="149">
        <v>3.2175824432949613</v>
      </c>
      <c r="M60" s="149">
        <v>3.3127886796627966</v>
      </c>
      <c r="N60" s="149">
        <v>3.6618255645810587</v>
      </c>
      <c r="O60" s="149">
        <v>3.7456161819461902</v>
      </c>
      <c r="P60" s="149">
        <v>3.5070767586623077</v>
      </c>
      <c r="Q60" s="149">
        <v>3.855723729435979</v>
      </c>
      <c r="R60" s="149">
        <v>3.987526628348931</v>
      </c>
    </row>
    <row r="61" spans="1:18" s="188" customFormat="1" ht="12.75" customHeight="1">
      <c r="A61" s="237" t="s">
        <v>132</v>
      </c>
      <c r="B61" s="189" t="s">
        <v>186</v>
      </c>
      <c r="C61" s="149">
        <v>4.8750600313034909</v>
      </c>
      <c r="D61" s="149">
        <v>4.6571651365559994</v>
      </c>
      <c r="E61" s="149">
        <v>4.4392702418085088</v>
      </c>
      <c r="F61" s="149">
        <v>4.2213753470610174</v>
      </c>
      <c r="G61" s="149">
        <v>4.0034804523135259</v>
      </c>
      <c r="H61" s="149">
        <v>3.7667916439802331</v>
      </c>
      <c r="I61" s="149">
        <v>3.5301028356469395</v>
      </c>
      <c r="J61" s="149">
        <v>3.2934140273136463</v>
      </c>
      <c r="K61" s="149">
        <v>3.2365965521758424</v>
      </c>
      <c r="L61" s="149">
        <v>3.198718235417306</v>
      </c>
      <c r="M61" s="149">
        <v>3.1229616019002338</v>
      </c>
      <c r="N61" s="149">
        <v>3.1903195972353364</v>
      </c>
      <c r="O61" s="149">
        <v>3.1133943423183301</v>
      </c>
      <c r="P61" s="149">
        <v>2.4008176468694993</v>
      </c>
      <c r="Q61" s="149">
        <v>2.7195543546178529</v>
      </c>
      <c r="R61" s="149">
        <v>2.8430703452880595</v>
      </c>
    </row>
    <row r="62" spans="1:18" s="188" customFormat="1" ht="12.75" customHeight="1">
      <c r="A62" s="237" t="s">
        <v>133</v>
      </c>
      <c r="B62" s="192" t="s">
        <v>53</v>
      </c>
      <c r="C62" s="149">
        <v>71.358965742216952</v>
      </c>
      <c r="D62" s="149">
        <v>70.642954872482946</v>
      </c>
      <c r="E62" s="149">
        <v>69.926944002748925</v>
      </c>
      <c r="F62" s="149">
        <v>69.210933133014919</v>
      </c>
      <c r="G62" s="149">
        <v>68.494922263280912</v>
      </c>
      <c r="H62" s="149">
        <v>68.608304877702096</v>
      </c>
      <c r="I62" s="149">
        <v>68.72168749212328</v>
      </c>
      <c r="J62" s="149">
        <v>68.835070106544464</v>
      </c>
      <c r="K62" s="149">
        <v>70.010182843650412</v>
      </c>
      <c r="L62" s="149">
        <v>70.793591335054387</v>
      </c>
      <c r="M62" s="149">
        <v>72.360408317862337</v>
      </c>
      <c r="N62" s="149">
        <v>71.108107222410027</v>
      </c>
      <c r="O62" s="149">
        <v>91.056223792531142</v>
      </c>
      <c r="P62" s="149">
        <v>115.77668488347423</v>
      </c>
      <c r="Q62" s="149">
        <v>115.42158049700271</v>
      </c>
      <c r="R62" s="149">
        <v>95.261272768632409</v>
      </c>
    </row>
    <row r="63" spans="1:18" s="188" customFormat="1" ht="12.75" customHeight="1">
      <c r="A63" s="237" t="s">
        <v>67</v>
      </c>
      <c r="B63" s="192" t="s">
        <v>234</v>
      </c>
      <c r="C63" s="149">
        <v>6.9252051371878665</v>
      </c>
      <c r="D63" s="149">
        <v>6.7622041567836968</v>
      </c>
      <c r="E63" s="149">
        <v>6.5992031763795271</v>
      </c>
      <c r="F63" s="149">
        <v>6.4362021959753584</v>
      </c>
      <c r="G63" s="149">
        <v>6.2732012155711878</v>
      </c>
      <c r="H63" s="149">
        <v>6.143972946835274</v>
      </c>
      <c r="I63" s="149">
        <v>6.0147446780993583</v>
      </c>
      <c r="J63" s="149">
        <v>5.8855164093634436</v>
      </c>
      <c r="K63" s="149">
        <v>6.1248642019083857</v>
      </c>
      <c r="L63" s="149">
        <v>6.2844293969383465</v>
      </c>
      <c r="M63" s="149">
        <v>6.6035597869982698</v>
      </c>
      <c r="N63" s="149">
        <v>8.2400093956196727</v>
      </c>
      <c r="O63" s="149">
        <v>5.426332363964093</v>
      </c>
      <c r="P63" s="149">
        <v>34.214148984773459</v>
      </c>
      <c r="Q63" s="149">
        <v>35.626923588260382</v>
      </c>
      <c r="R63" s="149">
        <v>35.153433842141723</v>
      </c>
    </row>
    <row r="64" spans="1:18" s="188" customFormat="1" ht="12.75" customHeight="1">
      <c r="A64" s="237" t="s">
        <v>68</v>
      </c>
      <c r="B64" s="192" t="s">
        <v>235</v>
      </c>
      <c r="C64" s="149">
        <v>10.039297171228249</v>
      </c>
      <c r="D64" s="149">
        <v>9.9556970040676376</v>
      </c>
      <c r="E64" s="149">
        <v>9.8720968369070299</v>
      </c>
      <c r="F64" s="149">
        <v>9.7884966697464204</v>
      </c>
      <c r="G64" s="149">
        <v>9.7048965025858092</v>
      </c>
      <c r="H64" s="149">
        <v>9.5943320148955902</v>
      </c>
      <c r="I64" s="149">
        <v>9.483767527205373</v>
      </c>
      <c r="J64" s="149">
        <v>9.373203039515154</v>
      </c>
      <c r="K64" s="149">
        <v>9.3208814820483372</v>
      </c>
      <c r="L64" s="149">
        <v>9.2860004437371249</v>
      </c>
      <c r="M64" s="149">
        <v>9.2162383671147019</v>
      </c>
      <c r="N64" s="149">
        <v>9.0787351065108215</v>
      </c>
      <c r="O64" s="149">
        <v>11.442463561014749</v>
      </c>
      <c r="P64" s="149">
        <v>8.4622795780625957</v>
      </c>
      <c r="Q64" s="149">
        <v>8.4467269568136665</v>
      </c>
      <c r="R64" s="149">
        <v>8.3423999988857886</v>
      </c>
    </row>
    <row r="65" spans="1:18" s="188" customFormat="1" ht="12.75" customHeight="1">
      <c r="A65" s="237" t="s">
        <v>69</v>
      </c>
      <c r="B65" s="192" t="s">
        <v>461</v>
      </c>
      <c r="C65" s="149">
        <v>1.6070142485460261</v>
      </c>
      <c r="D65" s="149">
        <v>1.7081133036083198</v>
      </c>
      <c r="E65" s="149">
        <v>1.8092123586706139</v>
      </c>
      <c r="F65" s="149">
        <v>1.9103114137329076</v>
      </c>
      <c r="G65" s="149">
        <v>2.0114104687952015</v>
      </c>
      <c r="H65" s="149">
        <v>2.1140126891705511</v>
      </c>
      <c r="I65" s="149">
        <v>2.2166149095459016</v>
      </c>
      <c r="J65" s="149">
        <v>2.3192171299212516</v>
      </c>
      <c r="K65" s="149">
        <v>2.3626053027972356</v>
      </c>
      <c r="L65" s="149">
        <v>2.3915307513812243</v>
      </c>
      <c r="M65" s="149">
        <v>2.449381648549203</v>
      </c>
      <c r="N65" s="149">
        <v>2.712690175768242</v>
      </c>
      <c r="O65" s="149">
        <v>2.7495685666834291</v>
      </c>
      <c r="P65" s="149">
        <v>2.5302735003771688</v>
      </c>
      <c r="Q65" s="149">
        <v>2.8162496205598213</v>
      </c>
      <c r="R65" s="149">
        <v>2.8129530746811948</v>
      </c>
    </row>
    <row r="66" spans="1:18" s="188" customFormat="1" ht="12.75" customHeight="1">
      <c r="A66" s="237" t="s">
        <v>70</v>
      </c>
      <c r="B66" s="192" t="s">
        <v>190</v>
      </c>
      <c r="C66" s="149">
        <v>16.930943743585409</v>
      </c>
      <c r="D66" s="149">
        <v>17.007991234719896</v>
      </c>
      <c r="E66" s="149">
        <v>17.085038725854378</v>
      </c>
      <c r="F66" s="149">
        <v>17.162086216988861</v>
      </c>
      <c r="G66" s="149">
        <v>17.239133708123347</v>
      </c>
      <c r="H66" s="149">
        <v>17.715624943421549</v>
      </c>
      <c r="I66" s="149">
        <v>18.192116178719751</v>
      </c>
      <c r="J66" s="149">
        <v>18.668607414017952</v>
      </c>
      <c r="K66" s="149">
        <v>19.047383076716166</v>
      </c>
      <c r="L66" s="149">
        <v>19.299900185181649</v>
      </c>
      <c r="M66" s="149">
        <v>19.8049344021126</v>
      </c>
      <c r="N66" s="149">
        <v>14.763784902068201</v>
      </c>
      <c r="O66" s="149">
        <v>15.610608748336732</v>
      </c>
      <c r="P66" s="149">
        <v>18.915114707960967</v>
      </c>
      <c r="Q66" s="149">
        <v>18.669251302344293</v>
      </c>
      <c r="R66" s="149">
        <v>20.37363234884268</v>
      </c>
    </row>
    <row r="67" spans="1:18" ht="12.75" customHeight="1">
      <c r="A67" s="237" t="s">
        <v>89</v>
      </c>
      <c r="B67" s="192" t="s">
        <v>238</v>
      </c>
      <c r="C67" s="149">
        <v>12.692759475966522</v>
      </c>
      <c r="D67" s="149">
        <v>12.844601092898221</v>
      </c>
      <c r="E67" s="149">
        <v>12.996442709829919</v>
      </c>
      <c r="F67" s="149">
        <v>13.148284326761617</v>
      </c>
      <c r="G67" s="149">
        <v>13.300125943693319</v>
      </c>
      <c r="H67" s="149">
        <v>13.684727890878541</v>
      </c>
      <c r="I67" s="149">
        <v>14.069329838063766</v>
      </c>
      <c r="J67" s="149">
        <v>14.453931785248988</v>
      </c>
      <c r="K67" s="149">
        <v>14.891026361009139</v>
      </c>
      <c r="L67" s="149">
        <v>15.182422744849243</v>
      </c>
      <c r="M67" s="149">
        <v>15.765215512529442</v>
      </c>
      <c r="N67" s="149">
        <v>14.439241833635432</v>
      </c>
      <c r="O67" s="149">
        <v>15.33028397038853</v>
      </c>
      <c r="P67" s="149">
        <v>16.011335336107621</v>
      </c>
      <c r="Q67" s="149">
        <v>16.619498833775769</v>
      </c>
      <c r="R67" s="149">
        <v>17.678837846229776</v>
      </c>
    </row>
    <row r="68" spans="1:18" ht="12.75" customHeight="1">
      <c r="A68" s="237" t="s">
        <v>72</v>
      </c>
      <c r="B68" s="192" t="s">
        <v>435</v>
      </c>
      <c r="C68" s="149">
        <v>61.394448945090815</v>
      </c>
      <c r="D68" s="149">
        <v>60.731462122461878</v>
      </c>
      <c r="E68" s="149">
        <v>60.068475299832926</v>
      </c>
      <c r="F68" s="149">
        <v>59.405488477203974</v>
      </c>
      <c r="G68" s="149">
        <v>58.742501654575037</v>
      </c>
      <c r="H68" s="149">
        <v>58.228625237167883</v>
      </c>
      <c r="I68" s="149">
        <v>57.714748819760757</v>
      </c>
      <c r="J68" s="149">
        <v>57.200872402353603</v>
      </c>
      <c r="K68" s="149">
        <v>51.757314000282364</v>
      </c>
      <c r="L68" s="149">
        <v>48.128275065568204</v>
      </c>
      <c r="M68" s="149">
        <v>40.870197196139884</v>
      </c>
      <c r="N68" s="149">
        <v>40.576272000895344</v>
      </c>
      <c r="O68" s="149">
        <v>32.21747470465175</v>
      </c>
      <c r="P68" s="149">
        <v>33.800004490982069</v>
      </c>
      <c r="Q68" s="149">
        <v>33.00920383029699</v>
      </c>
      <c r="R68" s="149">
        <v>33.510564619851287</v>
      </c>
    </row>
    <row r="69" spans="1:18" ht="12.75" customHeight="1">
      <c r="A69" s="237" t="s">
        <v>134</v>
      </c>
      <c r="B69" s="192" t="s">
        <v>56</v>
      </c>
      <c r="C69" s="149">
        <v>90.139959135853445</v>
      </c>
      <c r="D69" s="149">
        <v>89.373941507422572</v>
      </c>
      <c r="E69" s="149">
        <v>88.607923878991684</v>
      </c>
      <c r="F69" s="149">
        <v>87.841906250560783</v>
      </c>
      <c r="G69" s="149">
        <v>87.075888622129909</v>
      </c>
      <c r="H69" s="149">
        <v>86.836587204141452</v>
      </c>
      <c r="I69" s="149">
        <v>86.597285786153009</v>
      </c>
      <c r="J69" s="149">
        <v>86.357984368164551</v>
      </c>
      <c r="K69" s="149">
        <v>85.673832064377706</v>
      </c>
      <c r="L69" s="149">
        <v>85.217730528519809</v>
      </c>
      <c r="M69" s="149">
        <v>84.305527456804015</v>
      </c>
      <c r="N69" s="149">
        <v>85.445888880599142</v>
      </c>
      <c r="O69" s="149">
        <v>85.03586277625169</v>
      </c>
      <c r="P69" s="149">
        <v>86.293929567430993</v>
      </c>
      <c r="Q69" s="149">
        <v>88.554344521257121</v>
      </c>
      <c r="R69" s="149">
        <v>90.234581356648235</v>
      </c>
    </row>
    <row r="70" spans="1:18" ht="12.75" customHeight="1">
      <c r="A70" s="237" t="s">
        <v>135</v>
      </c>
      <c r="B70" s="192" t="s">
        <v>462</v>
      </c>
      <c r="C70" s="149">
        <v>110.7121669877003</v>
      </c>
      <c r="D70" s="149">
        <v>110.03827152138756</v>
      </c>
      <c r="E70" s="149">
        <v>109.3643760550748</v>
      </c>
      <c r="F70" s="149">
        <v>108.69048058876201</v>
      </c>
      <c r="G70" s="149">
        <v>108.01658512244926</v>
      </c>
      <c r="H70" s="149">
        <v>106.45578265134401</v>
      </c>
      <c r="I70" s="149">
        <v>104.89498018023876</v>
      </c>
      <c r="J70" s="149">
        <v>103.3341777091335</v>
      </c>
      <c r="K70" s="149">
        <v>103.48505133600247</v>
      </c>
      <c r="L70" s="149">
        <v>103.58563375391509</v>
      </c>
      <c r="M70" s="149">
        <v>103.78679858974036</v>
      </c>
      <c r="N70" s="149">
        <v>103.09462282751899</v>
      </c>
      <c r="O70" s="149">
        <v>67.188791663461856</v>
      </c>
      <c r="P70" s="149">
        <v>68.074411392402226</v>
      </c>
      <c r="Q70" s="149">
        <v>72.334237560585109</v>
      </c>
      <c r="R70" s="149">
        <v>75.055414847489487</v>
      </c>
    </row>
    <row r="71" spans="1:18" ht="12.75" customHeight="1">
      <c r="A71" s="237" t="s">
        <v>136</v>
      </c>
      <c r="B71" s="192" t="s">
        <v>463</v>
      </c>
      <c r="C71" s="149">
        <v>159.47779173276436</v>
      </c>
      <c r="D71" s="149">
        <v>155.64189189868361</v>
      </c>
      <c r="E71" s="149">
        <v>151.80599206460286</v>
      </c>
      <c r="F71" s="149">
        <v>147.97009223052208</v>
      </c>
      <c r="G71" s="149">
        <v>144.13419239644131</v>
      </c>
      <c r="H71" s="149">
        <v>141.99981846920238</v>
      </c>
      <c r="I71" s="149">
        <v>139.86544454196348</v>
      </c>
      <c r="J71" s="149">
        <v>137.73107061472459</v>
      </c>
      <c r="K71" s="149">
        <v>135.56921577578032</v>
      </c>
      <c r="L71" s="149">
        <v>134.12797921648416</v>
      </c>
      <c r="M71" s="149">
        <v>131.24550609789182</v>
      </c>
      <c r="N71" s="149">
        <v>132.36283135119652</v>
      </c>
      <c r="O71" s="149">
        <v>127.68793809589438</v>
      </c>
      <c r="P71" s="149">
        <v>137.83910371614104</v>
      </c>
      <c r="Q71" s="149">
        <v>118.2507518570162</v>
      </c>
      <c r="R71" s="149">
        <v>131.25380652100731</v>
      </c>
    </row>
    <row r="72" spans="1:18" ht="12.75" customHeight="1">
      <c r="A72" s="188"/>
      <c r="B72" s="192"/>
      <c r="C72" s="149"/>
      <c r="D72" s="149"/>
      <c r="E72" s="149"/>
      <c r="F72" s="149"/>
      <c r="G72" s="149"/>
      <c r="H72" s="149"/>
      <c r="I72" s="149"/>
      <c r="J72" s="149"/>
      <c r="K72" s="149"/>
      <c r="L72" s="149"/>
      <c r="M72" s="149"/>
      <c r="N72" s="149"/>
      <c r="O72" s="149"/>
      <c r="P72" s="232"/>
      <c r="Q72" s="232"/>
      <c r="R72" s="232"/>
    </row>
    <row r="73" spans="1:18" ht="15" customHeight="1">
      <c r="A73" s="188"/>
      <c r="B73" s="192" t="s">
        <v>45</v>
      </c>
      <c r="C73" s="149">
        <v>47336.916884564758</v>
      </c>
      <c r="D73" s="149">
        <v>46113.211116956118</v>
      </c>
      <c r="E73" s="149">
        <v>45768.828397243939</v>
      </c>
      <c r="F73" s="149">
        <v>45485.902248111888</v>
      </c>
      <c r="G73" s="149">
        <v>45181.236954205022</v>
      </c>
      <c r="H73" s="149">
        <v>44139.204945106205</v>
      </c>
      <c r="I73" s="149">
        <v>43783.514983140078</v>
      </c>
      <c r="J73" s="149">
        <v>42230.840070727652</v>
      </c>
      <c r="K73" s="149">
        <v>41805.976170093963</v>
      </c>
      <c r="L73" s="149">
        <v>41378.382582029473</v>
      </c>
      <c r="M73" s="149">
        <v>40353.648495542169</v>
      </c>
      <c r="N73" s="149">
        <v>37022.201971146336</v>
      </c>
      <c r="O73" s="149">
        <v>34349.744214954539</v>
      </c>
      <c r="P73" s="149">
        <v>34807.357116083636</v>
      </c>
      <c r="Q73" s="149">
        <v>26424.121342244009</v>
      </c>
      <c r="R73" s="149">
        <v>25207.099895566367</v>
      </c>
    </row>
    <row r="74" spans="1:18" ht="15" customHeight="1">
      <c r="A74" s="188"/>
      <c r="B74" s="192" t="s">
        <v>464</v>
      </c>
      <c r="C74" s="149">
        <v>3703.9109562519002</v>
      </c>
      <c r="D74" s="149">
        <v>3642.0632040139999</v>
      </c>
      <c r="E74" s="149">
        <v>3588.7731847780001</v>
      </c>
      <c r="F74" s="149">
        <v>3521.6550341048001</v>
      </c>
      <c r="G74" s="149">
        <v>3461.2207308678999</v>
      </c>
      <c r="H74" s="149">
        <v>3450.0593586969999</v>
      </c>
      <c r="I74" s="149">
        <v>3427.3909226718001</v>
      </c>
      <c r="J74" s="149">
        <v>3404.2323813252001</v>
      </c>
      <c r="K74" s="149">
        <v>3388.0253551185756</v>
      </c>
      <c r="L74" s="149">
        <v>3387.433331553751</v>
      </c>
      <c r="M74" s="149">
        <v>3373.5136909675261</v>
      </c>
      <c r="N74" s="149">
        <v>3365.2992927217633</v>
      </c>
      <c r="O74" s="149">
        <v>3275.7516367625544</v>
      </c>
      <c r="P74" s="149">
        <v>3176.6679241360212</v>
      </c>
      <c r="Q74" s="149">
        <v>3157.5011815055618</v>
      </c>
      <c r="R74" s="149">
        <v>3304.9575291586602</v>
      </c>
    </row>
    <row r="75" spans="1:18" ht="15" customHeight="1">
      <c r="A75" s="188"/>
      <c r="B75" s="192" t="s">
        <v>469</v>
      </c>
      <c r="C75" s="149">
        <v>51040.827840816659</v>
      </c>
      <c r="D75" s="149">
        <v>49755.274320970115</v>
      </c>
      <c r="E75" s="149">
        <v>49357.60158202194</v>
      </c>
      <c r="F75" s="149">
        <v>49007.557282216687</v>
      </c>
      <c r="G75" s="149">
        <v>48642.457685072921</v>
      </c>
      <c r="H75" s="149">
        <v>47589.264303803204</v>
      </c>
      <c r="I75" s="149">
        <v>47210.90590581188</v>
      </c>
      <c r="J75" s="149">
        <v>45635.072452052853</v>
      </c>
      <c r="K75" s="149">
        <v>45194.001525212538</v>
      </c>
      <c r="L75" s="149">
        <v>44765.815913583225</v>
      </c>
      <c r="M75" s="149">
        <v>43727.162186509697</v>
      </c>
      <c r="N75" s="149">
        <v>40387.5012638681</v>
      </c>
      <c r="O75" s="149">
        <v>37625.495851717096</v>
      </c>
      <c r="P75" s="149">
        <v>37984.025040219654</v>
      </c>
      <c r="Q75" s="149">
        <v>29581.622523749571</v>
      </c>
      <c r="R75" s="149">
        <v>28512.057424725026</v>
      </c>
    </row>
    <row r="76" spans="1:18" ht="15" customHeight="1">
      <c r="A76" s="207" t="s">
        <v>320</v>
      </c>
      <c r="B76" s="238"/>
      <c r="R76" s="221"/>
    </row>
    <row r="77" spans="1:18" ht="15" customHeight="1">
      <c r="A77" s="239" t="s">
        <v>423</v>
      </c>
      <c r="B77" s="188"/>
      <c r="R77" s="221"/>
    </row>
    <row r="78" spans="1:18" ht="15" customHeight="1">
      <c r="A78" s="239" t="s">
        <v>417</v>
      </c>
      <c r="B78" s="188"/>
      <c r="R78" s="221"/>
    </row>
    <row r="79" spans="1:18" ht="15" customHeight="1">
      <c r="A79" s="239" t="s">
        <v>470</v>
      </c>
      <c r="R79" s="221"/>
    </row>
    <row r="80" spans="1:18">
      <c r="A80" s="239"/>
      <c r="R80" s="221"/>
    </row>
  </sheetData>
  <pageMargins left="0.59055118110236227" right="0.35433070866141736" top="0.78740157480314965" bottom="0.78740157480314965" header="0.11811023622047245" footer="0.11811023622047245"/>
  <pageSetup paperSize="9" scale="70" orientation="portrait" r:id="rId1"/>
  <headerFooter alignWithMargins="0">
    <oddFooter>&amp;L&amp;"MetaNormalLF-Roman,Standard"Statistisches Bundesamt, Tabellen zu den UGR, Teil 4, 2018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0"/>
  <sheetViews>
    <sheetView zoomScaleNormal="100" zoomScaleSheetLayoutView="100" workbookViewId="0"/>
  </sheetViews>
  <sheetFormatPr baseColWidth="10" defaultRowHeight="12.75"/>
  <cols>
    <col min="1" max="1" width="8.7109375" style="200" customWidth="1"/>
    <col min="2" max="2" width="55.7109375" style="200" customWidth="1"/>
    <col min="3" max="3" width="9.7109375" style="200" hidden="1" customWidth="1"/>
    <col min="4" max="6" width="10.7109375" style="200" hidden="1" customWidth="1"/>
    <col min="7" max="7" width="9.7109375" style="200" hidden="1" customWidth="1"/>
    <col min="8" max="9" width="10.7109375" style="200" hidden="1" customWidth="1"/>
    <col min="10" max="10" width="9.7109375" style="200" hidden="1" customWidth="1"/>
    <col min="11" max="11" width="10.7109375" style="200" hidden="1" customWidth="1"/>
    <col min="12" max="12" width="10.7109375" style="200" customWidth="1"/>
    <col min="13" max="14" width="9.7109375" style="200" customWidth="1"/>
    <col min="15" max="17" width="9.7109375" style="221" customWidth="1"/>
    <col min="18" max="18" width="10" style="200" customWidth="1"/>
    <col min="19" max="16384" width="11.42578125" style="200"/>
  </cols>
  <sheetData>
    <row r="1" spans="1:18" s="218" customFormat="1" ht="18" customHeight="1">
      <c r="A1" s="170" t="s">
        <v>466</v>
      </c>
      <c r="B1" s="216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</row>
    <row r="2" spans="1:18" ht="18" customHeight="1">
      <c r="A2" s="205" t="s">
        <v>410</v>
      </c>
      <c r="B2" s="219"/>
      <c r="C2" s="219"/>
      <c r="D2" s="219"/>
      <c r="E2" s="220"/>
      <c r="F2" s="220"/>
      <c r="G2" s="220"/>
      <c r="H2" s="220"/>
      <c r="I2" s="220"/>
      <c r="J2" s="220"/>
      <c r="K2" s="220"/>
      <c r="L2" s="220"/>
      <c r="M2" s="220"/>
      <c r="N2" s="220"/>
    </row>
    <row r="3" spans="1:18" s="224" customFormat="1" ht="15" customHeight="1">
      <c r="A3" s="222"/>
      <c r="B3" s="223"/>
      <c r="C3" s="223"/>
      <c r="D3" s="223"/>
    </row>
    <row r="4" spans="1:18" s="224" customFormat="1" ht="27" customHeight="1">
      <c r="A4" s="184" t="s">
        <v>421</v>
      </c>
      <c r="B4" s="184" t="s">
        <v>448</v>
      </c>
      <c r="C4" s="225">
        <v>1991</v>
      </c>
      <c r="D4" s="225">
        <v>1992</v>
      </c>
      <c r="E4" s="225">
        <v>1993</v>
      </c>
      <c r="F4" s="225">
        <v>1994</v>
      </c>
      <c r="G4" s="226">
        <v>1995</v>
      </c>
      <c r="H4" s="225">
        <v>1996</v>
      </c>
      <c r="I4" s="225">
        <v>1997</v>
      </c>
      <c r="J4" s="225">
        <v>1998</v>
      </c>
      <c r="K4" s="225">
        <v>1999</v>
      </c>
      <c r="L4" s="225">
        <v>2000</v>
      </c>
      <c r="M4" s="227">
        <v>2001</v>
      </c>
      <c r="N4" s="26">
        <v>2004</v>
      </c>
      <c r="O4" s="26">
        <v>2007</v>
      </c>
      <c r="P4" s="26">
        <v>2010</v>
      </c>
      <c r="Q4" s="26">
        <v>2013</v>
      </c>
      <c r="R4" s="26" t="s">
        <v>414</v>
      </c>
    </row>
    <row r="5" spans="1:18" s="195" customFormat="1" ht="15" customHeight="1">
      <c r="A5" s="237" t="s">
        <v>102</v>
      </c>
      <c r="B5" s="192" t="s">
        <v>197</v>
      </c>
      <c r="C5" s="149">
        <v>33</v>
      </c>
      <c r="D5" s="149">
        <v>32.5</v>
      </c>
      <c r="E5" s="149">
        <v>32</v>
      </c>
      <c r="F5" s="149">
        <v>31.5</v>
      </c>
      <c r="G5" s="149">
        <v>31</v>
      </c>
      <c r="H5" s="149">
        <v>30.666666666666668</v>
      </c>
      <c r="I5" s="149">
        <v>30.333333333333332</v>
      </c>
      <c r="J5" s="149">
        <v>30</v>
      </c>
      <c r="K5" s="149">
        <v>30</v>
      </c>
      <c r="L5" s="149">
        <v>30</v>
      </c>
      <c r="M5" s="149">
        <v>30</v>
      </c>
      <c r="N5" s="149">
        <v>21.896861000000001</v>
      </c>
      <c r="O5" s="149">
        <v>20.825826889999998</v>
      </c>
      <c r="P5" s="149">
        <v>21.433677619235841</v>
      </c>
      <c r="Q5" s="149">
        <v>20.26028573151288</v>
      </c>
      <c r="R5" s="149">
        <v>21.552447000000001</v>
      </c>
    </row>
    <row r="6" spans="1:18" s="188" customFormat="1" ht="12.75" customHeight="1">
      <c r="A6" s="237" t="s">
        <v>10</v>
      </c>
      <c r="B6" s="189" t="s">
        <v>198</v>
      </c>
      <c r="C6" s="149">
        <v>33</v>
      </c>
      <c r="D6" s="149">
        <v>32.5</v>
      </c>
      <c r="E6" s="149">
        <v>32</v>
      </c>
      <c r="F6" s="149">
        <v>31.5</v>
      </c>
      <c r="G6" s="149">
        <v>31</v>
      </c>
      <c r="H6" s="149">
        <v>30.666666666666668</v>
      </c>
      <c r="I6" s="149">
        <v>30.333333333333332</v>
      </c>
      <c r="J6" s="149">
        <v>30</v>
      </c>
      <c r="K6" s="149">
        <v>30</v>
      </c>
      <c r="L6" s="149">
        <v>30</v>
      </c>
      <c r="M6" s="149">
        <v>30</v>
      </c>
      <c r="N6" s="149">
        <v>21.896861000000001</v>
      </c>
      <c r="O6" s="149">
        <v>20.80382689</v>
      </c>
      <c r="P6" s="149">
        <v>21.420677619235839</v>
      </c>
      <c r="Q6" s="149">
        <v>20.26028573151288</v>
      </c>
      <c r="R6" s="149">
        <v>21.552447000000001</v>
      </c>
    </row>
    <row r="7" spans="1:18" s="188" customFormat="1" ht="12.75" customHeight="1">
      <c r="A7" s="237" t="s">
        <v>11</v>
      </c>
      <c r="B7" s="189" t="s">
        <v>203</v>
      </c>
      <c r="C7" s="149">
        <v>0</v>
      </c>
      <c r="D7" s="149">
        <v>0</v>
      </c>
      <c r="E7" s="149">
        <v>0</v>
      </c>
      <c r="F7" s="149">
        <v>0</v>
      </c>
      <c r="G7" s="149">
        <v>0</v>
      </c>
      <c r="H7" s="149">
        <v>0</v>
      </c>
      <c r="I7" s="149">
        <v>0</v>
      </c>
      <c r="J7" s="149">
        <v>0</v>
      </c>
      <c r="K7" s="149">
        <v>0</v>
      </c>
      <c r="L7" s="149">
        <v>0</v>
      </c>
      <c r="M7" s="149">
        <v>0</v>
      </c>
      <c r="N7" s="149">
        <v>0</v>
      </c>
      <c r="O7" s="149">
        <v>2.1999999999999999E-2</v>
      </c>
      <c r="P7" s="149">
        <v>1.2999999999999999E-2</v>
      </c>
      <c r="Q7" s="149">
        <v>0</v>
      </c>
      <c r="R7" s="149">
        <v>0</v>
      </c>
    </row>
    <row r="8" spans="1:18" s="188" customFormat="1" ht="12.75" customHeight="1">
      <c r="A8" s="237" t="s">
        <v>103</v>
      </c>
      <c r="B8" s="189" t="s">
        <v>140</v>
      </c>
      <c r="C8" s="149">
        <v>0</v>
      </c>
      <c r="D8" s="149">
        <v>0</v>
      </c>
      <c r="E8" s="149">
        <v>0</v>
      </c>
      <c r="F8" s="149">
        <v>0</v>
      </c>
      <c r="G8" s="149">
        <v>0</v>
      </c>
      <c r="H8" s="149">
        <v>0</v>
      </c>
      <c r="I8" s="149">
        <v>0</v>
      </c>
      <c r="J8" s="149">
        <v>0</v>
      </c>
      <c r="K8" s="149">
        <v>0</v>
      </c>
      <c r="L8" s="149">
        <v>0</v>
      </c>
      <c r="M8" s="149">
        <v>0</v>
      </c>
      <c r="N8" s="149">
        <v>0</v>
      </c>
      <c r="O8" s="149">
        <v>0</v>
      </c>
      <c r="P8" s="149">
        <v>0</v>
      </c>
      <c r="Q8" s="149">
        <v>0</v>
      </c>
      <c r="R8" s="149">
        <v>0</v>
      </c>
    </row>
    <row r="9" spans="1:18" s="188" customFormat="1" ht="12.75" customHeight="1">
      <c r="A9" s="237" t="s">
        <v>104</v>
      </c>
      <c r="B9" s="192" t="s">
        <v>430</v>
      </c>
      <c r="C9" s="149">
        <v>3091.4924591400759</v>
      </c>
      <c r="D9" s="149">
        <v>3093.5484337594658</v>
      </c>
      <c r="E9" s="149">
        <v>3018.2946317696542</v>
      </c>
      <c r="F9" s="149">
        <v>2987.5669941273804</v>
      </c>
      <c r="G9" s="149">
        <v>2922.0226072416508</v>
      </c>
      <c r="H9" s="149">
        <v>2699.8313698662855</v>
      </c>
      <c r="I9" s="149">
        <v>2644.5306593081996</v>
      </c>
      <c r="J9" s="149">
        <v>2559.1334995422621</v>
      </c>
      <c r="K9" s="149">
        <v>2262.8678870935</v>
      </c>
      <c r="L9" s="149">
        <v>2164.4297706897182</v>
      </c>
      <c r="M9" s="149">
        <v>2175.875959481501</v>
      </c>
      <c r="N9" s="149">
        <v>2117.5445763006096</v>
      </c>
      <c r="O9" s="149">
        <v>2115.030638883974</v>
      </c>
      <c r="P9" s="149">
        <v>1870.9910969147793</v>
      </c>
      <c r="Q9" s="149">
        <v>1676.1506934650515</v>
      </c>
      <c r="R9" s="149">
        <v>1266.2489559706105</v>
      </c>
    </row>
    <row r="10" spans="1:18" s="188" customFormat="1" ht="12.75" customHeight="1">
      <c r="A10" s="237" t="s">
        <v>12</v>
      </c>
      <c r="B10" s="189" t="s">
        <v>200</v>
      </c>
      <c r="C10" s="149">
        <v>2502.2371647130603</v>
      </c>
      <c r="D10" s="149">
        <v>2477.735858796234</v>
      </c>
      <c r="E10" s="149">
        <v>2372.0881479351292</v>
      </c>
      <c r="F10" s="149">
        <v>2303.122681010364</v>
      </c>
      <c r="G10" s="149">
        <v>2273.2457208216561</v>
      </c>
      <c r="H10" s="149">
        <v>2128.7768187810188</v>
      </c>
      <c r="I10" s="149">
        <v>2083.8385103377555</v>
      </c>
      <c r="J10" s="149">
        <v>2029.4880380194759</v>
      </c>
      <c r="K10" s="149">
        <v>1886.8385399048811</v>
      </c>
      <c r="L10" s="149">
        <v>1796.7273339279482</v>
      </c>
      <c r="M10" s="149">
        <v>1722.8695574321168</v>
      </c>
      <c r="N10" s="149">
        <v>1740.9297297969697</v>
      </c>
      <c r="O10" s="149">
        <v>1727.748011013688</v>
      </c>
      <c r="P10" s="149">
        <v>1541.741</v>
      </c>
      <c r="Q10" s="149">
        <v>1307.3993829999999</v>
      </c>
      <c r="R10" s="149">
        <v>944.909041</v>
      </c>
    </row>
    <row r="11" spans="1:18" s="188" customFormat="1" ht="12.75" customHeight="1">
      <c r="A11" s="237" t="s">
        <v>105</v>
      </c>
      <c r="B11" s="189" t="s">
        <v>449</v>
      </c>
      <c r="C11" s="149">
        <v>22.470455887271552</v>
      </c>
      <c r="D11" s="149">
        <v>18.083052641915657</v>
      </c>
      <c r="E11" s="149">
        <v>13.565999901363451</v>
      </c>
      <c r="F11" s="149">
        <v>9.1821210931727624</v>
      </c>
      <c r="G11" s="149">
        <v>4.96011169514155</v>
      </c>
      <c r="H11" s="149">
        <v>4.370294713628569</v>
      </c>
      <c r="I11" s="149">
        <v>3.5048308096804019</v>
      </c>
      <c r="J11" s="149">
        <v>3.220766707421352</v>
      </c>
      <c r="K11" s="149">
        <v>2.8020999537619975</v>
      </c>
      <c r="L11" s="149">
        <v>2.5495564030404214</v>
      </c>
      <c r="M11" s="149">
        <v>2.3302021781584061</v>
      </c>
      <c r="N11" s="149">
        <v>2.5688376645382092</v>
      </c>
      <c r="O11" s="149">
        <v>2.3138696891251609</v>
      </c>
      <c r="P11" s="149">
        <v>2.3940000000000001</v>
      </c>
      <c r="Q11" s="149">
        <v>2.1249349999999998</v>
      </c>
      <c r="R11" s="149">
        <v>0.61554399999999998</v>
      </c>
    </row>
    <row r="12" spans="1:18" s="188" customFormat="1" ht="12.75" customHeight="1">
      <c r="A12" s="237" t="s">
        <v>106</v>
      </c>
      <c r="B12" s="189" t="s">
        <v>202</v>
      </c>
      <c r="C12" s="149">
        <v>566.78483853974399</v>
      </c>
      <c r="D12" s="149">
        <v>597.72952232131604</v>
      </c>
      <c r="E12" s="149">
        <v>632.64048393316193</v>
      </c>
      <c r="F12" s="149">
        <v>675.26219202384391</v>
      </c>
      <c r="G12" s="149">
        <v>643.8167747248533</v>
      </c>
      <c r="H12" s="149">
        <v>566.68425637163807</v>
      </c>
      <c r="I12" s="149">
        <v>557.18731816076388</v>
      </c>
      <c r="J12" s="149">
        <v>526.42469481536489</v>
      </c>
      <c r="K12" s="149">
        <v>373.22724723485675</v>
      </c>
      <c r="L12" s="149">
        <v>365.15288035872965</v>
      </c>
      <c r="M12" s="149">
        <v>450.67619987122572</v>
      </c>
      <c r="N12" s="149">
        <v>374.04600883910155</v>
      </c>
      <c r="O12" s="149">
        <v>384.96875818116075</v>
      </c>
      <c r="P12" s="149">
        <v>326.8560969147793</v>
      </c>
      <c r="Q12" s="149">
        <v>366.62637546505158</v>
      </c>
      <c r="R12" s="149">
        <v>320.72437097061038</v>
      </c>
    </row>
    <row r="13" spans="1:18" s="188" customFormat="1" ht="12.75" customHeight="1">
      <c r="A13" s="237" t="s">
        <v>107</v>
      </c>
      <c r="B13" s="192" t="s">
        <v>145</v>
      </c>
      <c r="C13" s="149">
        <v>8321.3439627016287</v>
      </c>
      <c r="D13" s="149">
        <v>6964.5316661349725</v>
      </c>
      <c r="E13" s="149">
        <v>6794.4697937678084</v>
      </c>
      <c r="F13" s="149">
        <v>6628.5016843845979</v>
      </c>
      <c r="G13" s="149">
        <v>6449.8406717777789</v>
      </c>
      <c r="H13" s="149">
        <v>6389.6296758342369</v>
      </c>
      <c r="I13" s="149">
        <v>6856.6532611180091</v>
      </c>
      <c r="J13" s="149">
        <v>6109.5357466965961</v>
      </c>
      <c r="K13" s="149">
        <v>6234.8730761776787</v>
      </c>
      <c r="L13" s="149">
        <v>6306.5274164807379</v>
      </c>
      <c r="M13" s="149">
        <v>5642.252736439068</v>
      </c>
      <c r="N13" s="149">
        <v>5844.897324927656</v>
      </c>
      <c r="O13" s="149">
        <v>5391.3128805109181</v>
      </c>
      <c r="P13" s="149">
        <v>4975.9161199713953</v>
      </c>
      <c r="Q13" s="149">
        <v>4516.7358063617876</v>
      </c>
      <c r="R13" s="149">
        <v>4818.2923522133224</v>
      </c>
    </row>
    <row r="14" spans="1:18" s="188" customFormat="1" ht="12.75" customHeight="1">
      <c r="A14" s="237" t="s">
        <v>108</v>
      </c>
      <c r="B14" s="189" t="s">
        <v>450</v>
      </c>
      <c r="C14" s="149">
        <v>474.91313794061097</v>
      </c>
      <c r="D14" s="149">
        <v>443.84704307843373</v>
      </c>
      <c r="E14" s="149">
        <v>470.09159476952948</v>
      </c>
      <c r="F14" s="149">
        <v>442.30464268426874</v>
      </c>
      <c r="G14" s="149">
        <v>449.10498096150695</v>
      </c>
      <c r="H14" s="149">
        <v>461.7687182305686</v>
      </c>
      <c r="I14" s="149">
        <v>458.69634184549051</v>
      </c>
      <c r="J14" s="149">
        <v>424.94067822077596</v>
      </c>
      <c r="K14" s="149">
        <v>455.98213535292757</v>
      </c>
      <c r="L14" s="149">
        <v>453.70803785711081</v>
      </c>
      <c r="M14" s="149">
        <v>422.89844997320023</v>
      </c>
      <c r="N14" s="149">
        <v>394.591090765861</v>
      </c>
      <c r="O14" s="149">
        <v>411.03855890673339</v>
      </c>
      <c r="P14" s="149">
        <v>373.06065666953691</v>
      </c>
      <c r="Q14" s="149">
        <v>376.93672120190649</v>
      </c>
      <c r="R14" s="149">
        <v>372.2566881147597</v>
      </c>
    </row>
    <row r="15" spans="1:18" s="188" customFormat="1" ht="12.75" customHeight="1">
      <c r="A15" s="237" t="s">
        <v>109</v>
      </c>
      <c r="B15" s="189" t="s">
        <v>205</v>
      </c>
      <c r="C15" s="149">
        <v>241.50453075100901</v>
      </c>
      <c r="D15" s="149">
        <v>247.2194347798295</v>
      </c>
      <c r="E15" s="149">
        <v>255.53172817391237</v>
      </c>
      <c r="F15" s="149">
        <v>242.34248169645062</v>
      </c>
      <c r="G15" s="149">
        <v>204.43107280784736</v>
      </c>
      <c r="H15" s="149">
        <v>189.55340723136061</v>
      </c>
      <c r="I15" s="149">
        <v>197.96749741665153</v>
      </c>
      <c r="J15" s="149">
        <v>179.12987816378049</v>
      </c>
      <c r="K15" s="149">
        <v>78.986395959568483</v>
      </c>
      <c r="L15" s="149">
        <v>49.023933731426851</v>
      </c>
      <c r="M15" s="149">
        <v>47.885367121965615</v>
      </c>
      <c r="N15" s="149">
        <v>35.477274471781797</v>
      </c>
      <c r="O15" s="149">
        <v>28.459908822986186</v>
      </c>
      <c r="P15" s="149">
        <v>22.411334355591158</v>
      </c>
      <c r="Q15" s="149">
        <v>18.197780113105303</v>
      </c>
      <c r="R15" s="149">
        <v>16.678696477227557</v>
      </c>
    </row>
    <row r="16" spans="1:18" s="188" customFormat="1" ht="12.75" customHeight="1">
      <c r="A16" s="237" t="s">
        <v>73</v>
      </c>
      <c r="B16" s="189" t="s">
        <v>206</v>
      </c>
      <c r="C16" s="149">
        <v>25.71916230976553</v>
      </c>
      <c r="D16" s="149">
        <v>26.493819140838436</v>
      </c>
      <c r="E16" s="149">
        <v>23.509611728743607</v>
      </c>
      <c r="F16" s="149">
        <v>21.261670692484604</v>
      </c>
      <c r="G16" s="149">
        <v>17.636837696423964</v>
      </c>
      <c r="H16" s="149">
        <v>17.984005125579568</v>
      </c>
      <c r="I16" s="149">
        <v>14.604746045671028</v>
      </c>
      <c r="J16" s="149">
        <v>16.99037183297003</v>
      </c>
      <c r="K16" s="149">
        <v>16.982460388585729</v>
      </c>
      <c r="L16" s="149">
        <v>14.197375553014014</v>
      </c>
      <c r="M16" s="149">
        <v>11.696967851612683</v>
      </c>
      <c r="N16" s="149">
        <v>6.9764942311782088</v>
      </c>
      <c r="O16" s="149">
        <v>7.0408477391856756</v>
      </c>
      <c r="P16" s="149">
        <v>3.9668867986481029</v>
      </c>
      <c r="Q16" s="149">
        <v>4.1286156988900311</v>
      </c>
      <c r="R16" s="149">
        <v>2.9398957737993596</v>
      </c>
    </row>
    <row r="17" spans="1:18" s="188" customFormat="1" ht="12.75" customHeight="1">
      <c r="A17" s="237" t="s">
        <v>74</v>
      </c>
      <c r="B17" s="189" t="s">
        <v>207</v>
      </c>
      <c r="C17" s="149">
        <v>762.65217469948357</v>
      </c>
      <c r="D17" s="149">
        <v>661.32770901368963</v>
      </c>
      <c r="E17" s="149">
        <v>725.77523760093914</v>
      </c>
      <c r="F17" s="149">
        <v>735.72644217324455</v>
      </c>
      <c r="G17" s="149">
        <v>695.0155049621585</v>
      </c>
      <c r="H17" s="149">
        <v>638.16799132629353</v>
      </c>
      <c r="I17" s="149">
        <v>635.23931303191137</v>
      </c>
      <c r="J17" s="149">
        <v>548.03299665533541</v>
      </c>
      <c r="K17" s="149">
        <v>504.27520839803788</v>
      </c>
      <c r="L17" s="149">
        <v>541.55297774674375</v>
      </c>
      <c r="M17" s="149">
        <v>496.6185593272906</v>
      </c>
      <c r="N17" s="149">
        <v>501.10887554255658</v>
      </c>
      <c r="O17" s="149">
        <v>482.7956623763572</v>
      </c>
      <c r="P17" s="149">
        <v>459.91542975542393</v>
      </c>
      <c r="Q17" s="149">
        <v>412.63236569047331</v>
      </c>
      <c r="R17" s="149">
        <v>381.16438774446118</v>
      </c>
    </row>
    <row r="18" spans="1:18" s="188" customFormat="1" ht="12.75" customHeight="1">
      <c r="A18" s="237" t="s">
        <v>75</v>
      </c>
      <c r="B18" s="189" t="s">
        <v>451</v>
      </c>
      <c r="C18" s="149">
        <v>13.371086891658319</v>
      </c>
      <c r="D18" s="149">
        <v>11.146001811559106</v>
      </c>
      <c r="E18" s="149">
        <v>9.1262874485246286</v>
      </c>
      <c r="F18" s="149">
        <v>7.9139903862704504</v>
      </c>
      <c r="G18" s="149">
        <v>7.5532143394697311</v>
      </c>
      <c r="H18" s="149">
        <v>7.2558855338830135</v>
      </c>
      <c r="I18" s="149">
        <v>7.6215059830359557</v>
      </c>
      <c r="J18" s="149">
        <v>8.8937122373884527</v>
      </c>
      <c r="K18" s="149">
        <v>9.2535813877630382</v>
      </c>
      <c r="L18" s="149">
        <v>9.4349158216907973</v>
      </c>
      <c r="M18" s="149">
        <v>8.8054347695414066</v>
      </c>
      <c r="N18" s="149">
        <v>8.646182230258443</v>
      </c>
      <c r="O18" s="149">
        <v>8.3981853772637578</v>
      </c>
      <c r="P18" s="149">
        <v>5.2498815174901639</v>
      </c>
      <c r="Q18" s="149">
        <v>5.0061016986896902</v>
      </c>
      <c r="R18" s="149">
        <v>3.6082691686084658</v>
      </c>
    </row>
    <row r="19" spans="1:18" s="188" customFormat="1" ht="12.75" customHeight="1">
      <c r="A19" s="237" t="s">
        <v>76</v>
      </c>
      <c r="B19" s="189" t="s">
        <v>209</v>
      </c>
      <c r="C19" s="149">
        <v>314.34267050966156</v>
      </c>
      <c r="D19" s="149">
        <v>298.19487610109519</v>
      </c>
      <c r="E19" s="149">
        <v>284.73172681837667</v>
      </c>
      <c r="F19" s="149">
        <v>245.88376137702915</v>
      </c>
      <c r="G19" s="149">
        <v>228.58340197791787</v>
      </c>
      <c r="H19" s="149">
        <v>210.00357154000221</v>
      </c>
      <c r="I19" s="149">
        <v>194.40113563832625</v>
      </c>
      <c r="J19" s="149">
        <v>203.75560000000002</v>
      </c>
      <c r="K19" s="149">
        <v>173.22069315729763</v>
      </c>
      <c r="L19" s="149">
        <v>153.6401616481364</v>
      </c>
      <c r="M19" s="149">
        <v>130.93524267323787</v>
      </c>
      <c r="N19" s="149">
        <v>172.53663340088707</v>
      </c>
      <c r="O19" s="149">
        <v>155.64029271536515</v>
      </c>
      <c r="P19" s="149">
        <v>157.75258427718776</v>
      </c>
      <c r="Q19" s="149">
        <v>141.92276165360499</v>
      </c>
      <c r="R19" s="149">
        <v>151.17024243685307</v>
      </c>
    </row>
    <row r="20" spans="1:18" s="188" customFormat="1" ht="12.75" customHeight="1">
      <c r="A20" s="237" t="s">
        <v>110</v>
      </c>
      <c r="B20" s="194" t="s">
        <v>79</v>
      </c>
      <c r="C20" s="162" t="s">
        <v>415</v>
      </c>
      <c r="D20" s="162" t="s">
        <v>415</v>
      </c>
      <c r="E20" s="162" t="s">
        <v>415</v>
      </c>
      <c r="F20" s="162" t="s">
        <v>415</v>
      </c>
      <c r="G20" s="162" t="s">
        <v>415</v>
      </c>
      <c r="H20" s="162" t="s">
        <v>415</v>
      </c>
      <c r="I20" s="162" t="s">
        <v>415</v>
      </c>
      <c r="J20" s="162" t="s">
        <v>415</v>
      </c>
      <c r="K20" s="162" t="s">
        <v>415</v>
      </c>
      <c r="L20" s="162" t="s">
        <v>415</v>
      </c>
      <c r="M20" s="162" t="s">
        <v>415</v>
      </c>
      <c r="N20" s="162" t="s">
        <v>415</v>
      </c>
      <c r="O20" s="162" t="s">
        <v>415</v>
      </c>
      <c r="P20" s="162" t="s">
        <v>415</v>
      </c>
      <c r="Q20" s="162" t="s">
        <v>415</v>
      </c>
      <c r="R20" s="162" t="s">
        <v>415</v>
      </c>
    </row>
    <row r="21" spans="1:18" s="188" customFormat="1" ht="12.75" customHeight="1">
      <c r="A21" s="237" t="s">
        <v>111</v>
      </c>
      <c r="B21" s="194" t="s">
        <v>80</v>
      </c>
      <c r="C21" s="162" t="s">
        <v>415</v>
      </c>
      <c r="D21" s="162" t="s">
        <v>415</v>
      </c>
      <c r="E21" s="162" t="s">
        <v>415</v>
      </c>
      <c r="F21" s="162" t="s">
        <v>415</v>
      </c>
      <c r="G21" s="162" t="s">
        <v>415</v>
      </c>
      <c r="H21" s="162" t="s">
        <v>415</v>
      </c>
      <c r="I21" s="162" t="s">
        <v>415</v>
      </c>
      <c r="J21" s="162" t="s">
        <v>415</v>
      </c>
      <c r="K21" s="162" t="s">
        <v>415</v>
      </c>
      <c r="L21" s="162" t="s">
        <v>415</v>
      </c>
      <c r="M21" s="162" t="s">
        <v>415</v>
      </c>
      <c r="N21" s="162" t="s">
        <v>415</v>
      </c>
      <c r="O21" s="162" t="s">
        <v>415</v>
      </c>
      <c r="P21" s="162" t="s">
        <v>415</v>
      </c>
      <c r="Q21" s="162" t="s">
        <v>415</v>
      </c>
      <c r="R21" s="162" t="s">
        <v>415</v>
      </c>
    </row>
    <row r="22" spans="1:18" s="188" customFormat="1" ht="12.75" customHeight="1">
      <c r="A22" s="237" t="s">
        <v>77</v>
      </c>
      <c r="B22" s="189" t="s">
        <v>471</v>
      </c>
      <c r="C22" s="149">
        <v>4297.0888785488905</v>
      </c>
      <c r="D22" s="149">
        <v>3423.5577993693305</v>
      </c>
      <c r="E22" s="149">
        <v>3463.9289886106003</v>
      </c>
      <c r="F22" s="149">
        <v>3462.1802557722781</v>
      </c>
      <c r="G22" s="149">
        <v>3350.5899691163509</v>
      </c>
      <c r="H22" s="149">
        <v>3486.8271477895364</v>
      </c>
      <c r="I22" s="149">
        <v>3865.6606438516956</v>
      </c>
      <c r="J22" s="149">
        <v>3441.1961543553302</v>
      </c>
      <c r="K22" s="149">
        <v>3782.8814423537551</v>
      </c>
      <c r="L22" s="149">
        <v>3887.2184562542848</v>
      </c>
      <c r="M22" s="149">
        <v>3406.2714538228556</v>
      </c>
      <c r="N22" s="149">
        <v>3595.1972999482741</v>
      </c>
      <c r="O22" s="149">
        <v>3219.7766659333288</v>
      </c>
      <c r="P22" s="149">
        <v>2807.7736170080748</v>
      </c>
      <c r="Q22" s="149">
        <v>2562.0580799406716</v>
      </c>
      <c r="R22" s="149">
        <v>2803.5874381310318</v>
      </c>
    </row>
    <row r="23" spans="1:18" s="188" customFormat="1" ht="12.75" customHeight="1">
      <c r="A23" s="237" t="s">
        <v>21</v>
      </c>
      <c r="B23" s="189" t="s">
        <v>210</v>
      </c>
      <c r="C23" s="162" t="s">
        <v>415</v>
      </c>
      <c r="D23" s="162" t="s">
        <v>415</v>
      </c>
      <c r="E23" s="162" t="s">
        <v>415</v>
      </c>
      <c r="F23" s="162" t="s">
        <v>415</v>
      </c>
      <c r="G23" s="162" t="s">
        <v>415</v>
      </c>
      <c r="H23" s="162" t="s">
        <v>415</v>
      </c>
      <c r="I23" s="162" t="s">
        <v>415</v>
      </c>
      <c r="J23" s="162" t="s">
        <v>415</v>
      </c>
      <c r="K23" s="162" t="s">
        <v>415</v>
      </c>
      <c r="L23" s="162" t="s">
        <v>415</v>
      </c>
      <c r="M23" s="162" t="s">
        <v>415</v>
      </c>
      <c r="N23" s="162" t="s">
        <v>415</v>
      </c>
      <c r="O23" s="162" t="s">
        <v>415</v>
      </c>
      <c r="P23" s="149">
        <v>39.706651893677602</v>
      </c>
      <c r="Q23" s="149">
        <v>38.983255126848903</v>
      </c>
      <c r="R23" s="149">
        <v>53.601578631997576</v>
      </c>
    </row>
    <row r="24" spans="1:18" s="188" customFormat="1" ht="12.75" customHeight="1">
      <c r="A24" s="237" t="s">
        <v>22</v>
      </c>
      <c r="B24" s="189" t="s">
        <v>452</v>
      </c>
      <c r="C24" s="149">
        <v>112.48233613419723</v>
      </c>
      <c r="D24" s="149">
        <v>91.954381549138674</v>
      </c>
      <c r="E24" s="149">
        <v>98.425655852539961</v>
      </c>
      <c r="F24" s="149">
        <v>93.267687272274955</v>
      </c>
      <c r="G24" s="149">
        <v>84.372859416185491</v>
      </c>
      <c r="H24" s="149">
        <v>81.465576312064783</v>
      </c>
      <c r="I24" s="149">
        <v>91.060754503899929</v>
      </c>
      <c r="J24" s="149">
        <v>95.703422534346799</v>
      </c>
      <c r="K24" s="149">
        <v>95.163985251902972</v>
      </c>
      <c r="L24" s="149">
        <v>97.210442760613006</v>
      </c>
      <c r="M24" s="149">
        <v>89.135711887262261</v>
      </c>
      <c r="N24" s="149">
        <v>78.426956268385425</v>
      </c>
      <c r="O24" s="149">
        <v>55.07875726157021</v>
      </c>
      <c r="P24" s="149">
        <v>52.151538835300329</v>
      </c>
      <c r="Q24" s="149">
        <v>50.994478353110793</v>
      </c>
      <c r="R24" s="149">
        <v>49.918414181565865</v>
      </c>
    </row>
    <row r="25" spans="1:18" s="188" customFormat="1" ht="12.75" customHeight="1">
      <c r="A25" s="237" t="s">
        <v>78</v>
      </c>
      <c r="B25" s="189" t="s">
        <v>212</v>
      </c>
      <c r="C25" s="149">
        <v>173.58032285215148</v>
      </c>
      <c r="D25" s="149">
        <v>168.61539669472182</v>
      </c>
      <c r="E25" s="149">
        <v>167.78595034737975</v>
      </c>
      <c r="F25" s="149">
        <v>135.76522180373229</v>
      </c>
      <c r="G25" s="149">
        <v>150.19502207901968</v>
      </c>
      <c r="H25" s="149">
        <v>138.21978122792049</v>
      </c>
      <c r="I25" s="149">
        <v>123.43455696178083</v>
      </c>
      <c r="J25" s="149">
        <v>148.20045389591843</v>
      </c>
      <c r="K25" s="149">
        <v>139.77905183376959</v>
      </c>
      <c r="L25" s="149">
        <v>134.98312848488547</v>
      </c>
      <c r="M25" s="149">
        <v>131.45693038046426</v>
      </c>
      <c r="N25" s="149">
        <v>142.23735039693088</v>
      </c>
      <c r="O25" s="149">
        <v>127.19946161922856</v>
      </c>
      <c r="P25" s="149">
        <v>136.2348381616689</v>
      </c>
      <c r="Q25" s="149">
        <v>130.18224891905658</v>
      </c>
      <c r="R25" s="149">
        <v>140.71572544598732</v>
      </c>
    </row>
    <row r="26" spans="1:18" s="188" customFormat="1" ht="12.75" customHeight="1">
      <c r="A26" s="237" t="s">
        <v>62</v>
      </c>
      <c r="B26" s="194" t="s">
        <v>213</v>
      </c>
      <c r="C26" s="162" t="s">
        <v>415</v>
      </c>
      <c r="D26" s="162" t="s">
        <v>415</v>
      </c>
      <c r="E26" s="162" t="s">
        <v>415</v>
      </c>
      <c r="F26" s="162" t="s">
        <v>415</v>
      </c>
      <c r="G26" s="162" t="s">
        <v>415</v>
      </c>
      <c r="H26" s="162" t="s">
        <v>415</v>
      </c>
      <c r="I26" s="162" t="s">
        <v>415</v>
      </c>
      <c r="J26" s="162" t="s">
        <v>415</v>
      </c>
      <c r="K26" s="162" t="s">
        <v>415</v>
      </c>
      <c r="L26" s="162" t="s">
        <v>415</v>
      </c>
      <c r="M26" s="162" t="s">
        <v>415</v>
      </c>
      <c r="N26" s="162" t="s">
        <v>415</v>
      </c>
      <c r="O26" s="162" t="s">
        <v>415</v>
      </c>
      <c r="P26" s="162" t="s">
        <v>415</v>
      </c>
      <c r="Q26" s="162" t="s">
        <v>415</v>
      </c>
      <c r="R26" s="162" t="s">
        <v>415</v>
      </c>
    </row>
    <row r="27" spans="1:18" s="188" customFormat="1" ht="12.75" customHeight="1">
      <c r="A27" s="237" t="s">
        <v>112</v>
      </c>
      <c r="B27" s="194" t="s">
        <v>453</v>
      </c>
      <c r="C27" s="162" t="s">
        <v>415</v>
      </c>
      <c r="D27" s="162" t="s">
        <v>415</v>
      </c>
      <c r="E27" s="162" t="s">
        <v>415</v>
      </c>
      <c r="F27" s="162" t="s">
        <v>415</v>
      </c>
      <c r="G27" s="162" t="s">
        <v>415</v>
      </c>
      <c r="H27" s="162" t="s">
        <v>415</v>
      </c>
      <c r="I27" s="162" t="s">
        <v>415</v>
      </c>
      <c r="J27" s="162" t="s">
        <v>415</v>
      </c>
      <c r="K27" s="162" t="s">
        <v>415</v>
      </c>
      <c r="L27" s="162" t="s">
        <v>415</v>
      </c>
      <c r="M27" s="162" t="s">
        <v>415</v>
      </c>
      <c r="N27" s="162" t="s">
        <v>415</v>
      </c>
      <c r="O27" s="162" t="s">
        <v>415</v>
      </c>
      <c r="P27" s="162" t="s">
        <v>415</v>
      </c>
      <c r="Q27" s="162" t="s">
        <v>415</v>
      </c>
      <c r="R27" s="162" t="s">
        <v>415</v>
      </c>
    </row>
    <row r="28" spans="1:18" s="188" customFormat="1" ht="12.75" customHeight="1">
      <c r="A28" s="237" t="s">
        <v>23</v>
      </c>
      <c r="B28" s="189" t="s">
        <v>81</v>
      </c>
      <c r="C28" s="149">
        <v>1360.6098743426621</v>
      </c>
      <c r="D28" s="149">
        <v>1116.5313407780434</v>
      </c>
      <c r="E28" s="149">
        <v>895.1067782513835</v>
      </c>
      <c r="F28" s="149">
        <v>870.45974056996647</v>
      </c>
      <c r="G28" s="149">
        <v>920.4466519874378</v>
      </c>
      <c r="H28" s="149">
        <v>847.01288099157546</v>
      </c>
      <c r="I28" s="149">
        <v>978.39069099120479</v>
      </c>
      <c r="J28" s="149">
        <v>782.85974982965331</v>
      </c>
      <c r="K28" s="149">
        <v>757.20507294500555</v>
      </c>
      <c r="L28" s="149">
        <v>733.0233461047784</v>
      </c>
      <c r="M28" s="149">
        <v>655.53229311056816</v>
      </c>
      <c r="N28" s="149">
        <v>641.65772974428796</v>
      </c>
      <c r="O28" s="149">
        <v>635.73111869568038</v>
      </c>
      <c r="P28" s="149">
        <v>629.19600000000003</v>
      </c>
      <c r="Q28" s="149">
        <v>517.51128199999994</v>
      </c>
      <c r="R28" s="149">
        <v>608.47184900000002</v>
      </c>
    </row>
    <row r="29" spans="1:18" s="188" customFormat="1" ht="12.75" customHeight="1">
      <c r="A29" s="237" t="s">
        <v>113</v>
      </c>
      <c r="B29" s="194" t="s">
        <v>454</v>
      </c>
      <c r="C29" s="162" t="s">
        <v>415</v>
      </c>
      <c r="D29" s="162" t="s">
        <v>415</v>
      </c>
      <c r="E29" s="162" t="s">
        <v>415</v>
      </c>
      <c r="F29" s="162" t="s">
        <v>415</v>
      </c>
      <c r="G29" s="162" t="s">
        <v>415</v>
      </c>
      <c r="H29" s="162" t="s">
        <v>415</v>
      </c>
      <c r="I29" s="162" t="s">
        <v>415</v>
      </c>
      <c r="J29" s="162" t="s">
        <v>415</v>
      </c>
      <c r="K29" s="162" t="s">
        <v>415</v>
      </c>
      <c r="L29" s="162" t="s">
        <v>415</v>
      </c>
      <c r="M29" s="162" t="s">
        <v>415</v>
      </c>
      <c r="N29" s="162" t="s">
        <v>415</v>
      </c>
      <c r="O29" s="162" t="s">
        <v>415</v>
      </c>
      <c r="P29" s="162" t="s">
        <v>415</v>
      </c>
      <c r="Q29" s="162" t="s">
        <v>415</v>
      </c>
      <c r="R29" s="162" t="s">
        <v>415</v>
      </c>
    </row>
    <row r="30" spans="1:18" s="188" customFormat="1" ht="12.75" customHeight="1">
      <c r="A30" s="237" t="s">
        <v>114</v>
      </c>
      <c r="B30" s="194" t="s">
        <v>455</v>
      </c>
      <c r="C30" s="162" t="s">
        <v>415</v>
      </c>
      <c r="D30" s="162" t="s">
        <v>415</v>
      </c>
      <c r="E30" s="162" t="s">
        <v>415</v>
      </c>
      <c r="F30" s="162" t="s">
        <v>415</v>
      </c>
      <c r="G30" s="162" t="s">
        <v>415</v>
      </c>
      <c r="H30" s="162" t="s">
        <v>415</v>
      </c>
      <c r="I30" s="162" t="s">
        <v>415</v>
      </c>
      <c r="J30" s="162" t="s">
        <v>415</v>
      </c>
      <c r="K30" s="162" t="s">
        <v>415</v>
      </c>
      <c r="L30" s="162" t="s">
        <v>415</v>
      </c>
      <c r="M30" s="162" t="s">
        <v>415</v>
      </c>
      <c r="N30" s="162" t="s">
        <v>415</v>
      </c>
      <c r="O30" s="162" t="s">
        <v>415</v>
      </c>
      <c r="P30" s="162" t="s">
        <v>415</v>
      </c>
      <c r="Q30" s="162" t="s">
        <v>415</v>
      </c>
      <c r="R30" s="162" t="s">
        <v>415</v>
      </c>
    </row>
    <row r="31" spans="1:18" s="188" customFormat="1" ht="12.75" customHeight="1">
      <c r="A31" s="237" t="s">
        <v>115</v>
      </c>
      <c r="B31" s="194" t="s">
        <v>217</v>
      </c>
      <c r="C31" s="162" t="s">
        <v>415</v>
      </c>
      <c r="D31" s="162" t="s">
        <v>415</v>
      </c>
      <c r="E31" s="162" t="s">
        <v>415</v>
      </c>
      <c r="F31" s="162" t="s">
        <v>415</v>
      </c>
      <c r="G31" s="162" t="s">
        <v>415</v>
      </c>
      <c r="H31" s="162" t="s">
        <v>415</v>
      </c>
      <c r="I31" s="162" t="s">
        <v>415</v>
      </c>
      <c r="J31" s="162" t="s">
        <v>415</v>
      </c>
      <c r="K31" s="162" t="s">
        <v>415</v>
      </c>
      <c r="L31" s="162" t="s">
        <v>415</v>
      </c>
      <c r="M31" s="162" t="s">
        <v>415</v>
      </c>
      <c r="N31" s="162" t="s">
        <v>415</v>
      </c>
      <c r="O31" s="162" t="s">
        <v>415</v>
      </c>
      <c r="P31" s="162" t="s">
        <v>415</v>
      </c>
      <c r="Q31" s="162" t="s">
        <v>415</v>
      </c>
      <c r="R31" s="162" t="s">
        <v>415</v>
      </c>
    </row>
    <row r="32" spans="1:18" s="188" customFormat="1" ht="12.75" customHeight="1">
      <c r="A32" s="237" t="s">
        <v>24</v>
      </c>
      <c r="B32" s="189" t="s">
        <v>64</v>
      </c>
      <c r="C32" s="149">
        <v>96.730379093834728</v>
      </c>
      <c r="D32" s="149">
        <v>77.621045955976712</v>
      </c>
      <c r="E32" s="149">
        <v>61.258403719509488</v>
      </c>
      <c r="F32" s="149">
        <v>50.142354099487321</v>
      </c>
      <c r="G32" s="149">
        <v>41.545990506671252</v>
      </c>
      <c r="H32" s="149">
        <v>35.09152692488847</v>
      </c>
      <c r="I32" s="149">
        <v>34.013058486354765</v>
      </c>
      <c r="J32" s="149">
        <v>40.311290156038041</v>
      </c>
      <c r="K32" s="149">
        <v>34.186502408175087</v>
      </c>
      <c r="L32" s="149">
        <v>32.95212440694759</v>
      </c>
      <c r="M32" s="149">
        <v>29.908430744542251</v>
      </c>
      <c r="N32" s="149">
        <v>41.616532722320613</v>
      </c>
      <c r="O32" s="149">
        <v>37.602578908668633</v>
      </c>
      <c r="P32" s="149">
        <v>29.931436403184716</v>
      </c>
      <c r="Q32" s="149">
        <v>29.503895185443326</v>
      </c>
      <c r="R32" s="149">
        <v>26.681182704441213</v>
      </c>
    </row>
    <row r="33" spans="1:18" s="188" customFormat="1" ht="12.75" customHeight="1">
      <c r="A33" s="237" t="s">
        <v>25</v>
      </c>
      <c r="B33" s="189" t="s">
        <v>456</v>
      </c>
      <c r="C33" s="149">
        <v>84.154337296324883</v>
      </c>
      <c r="D33" s="149">
        <v>65.393579470778917</v>
      </c>
      <c r="E33" s="149">
        <v>63.692007209853671</v>
      </c>
      <c r="F33" s="149">
        <v>65.908154228847991</v>
      </c>
      <c r="G33" s="149">
        <v>57.385116497255837</v>
      </c>
      <c r="H33" s="149">
        <v>58.305216260560073</v>
      </c>
      <c r="I33" s="149">
        <v>60.520139991885785</v>
      </c>
      <c r="J33" s="149">
        <v>54.94724903923229</v>
      </c>
      <c r="K33" s="149">
        <v>51.953636133483471</v>
      </c>
      <c r="L33" s="149">
        <v>67.166158665520513</v>
      </c>
      <c r="M33" s="149">
        <v>73.956964233103193</v>
      </c>
      <c r="N33" s="149">
        <v>73.867888599099672</v>
      </c>
      <c r="O33" s="149">
        <v>67.264578891275448</v>
      </c>
      <c r="P33" s="149">
        <v>42.585024421334808</v>
      </c>
      <c r="Q33" s="149">
        <v>42.961984757768583</v>
      </c>
      <c r="R33" s="149">
        <v>45.464782136596611</v>
      </c>
    </row>
    <row r="34" spans="1:18" s="188" customFormat="1" ht="12.75" customHeight="1">
      <c r="A34" s="237" t="s">
        <v>26</v>
      </c>
      <c r="B34" s="189" t="s">
        <v>219</v>
      </c>
      <c r="C34" s="149">
        <v>31.115728208910411</v>
      </c>
      <c r="D34" s="149">
        <v>30.027628878104707</v>
      </c>
      <c r="E34" s="149">
        <v>26.892802864715446</v>
      </c>
      <c r="F34" s="149">
        <v>25.853638415494672</v>
      </c>
      <c r="G34" s="149">
        <v>29.964516430975802</v>
      </c>
      <c r="H34" s="149">
        <v>28.800914525270628</v>
      </c>
      <c r="I34" s="149">
        <v>29.590335508229746</v>
      </c>
      <c r="J34" s="149">
        <v>28.253890356367243</v>
      </c>
      <c r="K34" s="149">
        <v>21.217906518695116</v>
      </c>
      <c r="L34" s="149">
        <v>18.890620354235999</v>
      </c>
      <c r="M34" s="149">
        <v>17.66623183019491</v>
      </c>
      <c r="N34" s="149">
        <v>13.348937035175998</v>
      </c>
      <c r="O34" s="149">
        <v>18.173242918719229</v>
      </c>
      <c r="P34" s="149">
        <v>13.278937574236885</v>
      </c>
      <c r="Q34" s="149">
        <v>14.85881744218819</v>
      </c>
      <c r="R34" s="149">
        <v>10.0094941129795</v>
      </c>
    </row>
    <row r="35" spans="1:18" s="188" customFormat="1" ht="12.75" customHeight="1">
      <c r="A35" s="237" t="s">
        <v>82</v>
      </c>
      <c r="B35" s="189" t="s">
        <v>220</v>
      </c>
      <c r="C35" s="149">
        <v>137.96145770472521</v>
      </c>
      <c r="D35" s="149">
        <v>104.49346144472574</v>
      </c>
      <c r="E35" s="149">
        <v>75.671523009886315</v>
      </c>
      <c r="F35" s="149">
        <v>59.39924997475164</v>
      </c>
      <c r="G35" s="149">
        <v>53.024721709974628</v>
      </c>
      <c r="H35" s="149">
        <v>45.216881184104032</v>
      </c>
      <c r="I35" s="149">
        <v>42.316232249837398</v>
      </c>
      <c r="J35" s="149">
        <v>43.261484942020573</v>
      </c>
      <c r="K35" s="149">
        <v>37.32213704291344</v>
      </c>
      <c r="L35" s="149">
        <v>39.020057966857152</v>
      </c>
      <c r="M35" s="149">
        <v>43.482766060384961</v>
      </c>
      <c r="N35" s="149">
        <v>65.972763351343147</v>
      </c>
      <c r="O35" s="149">
        <v>54.191032822331564</v>
      </c>
      <c r="P35" s="149">
        <v>41.053588017776654</v>
      </c>
      <c r="Q35" s="149">
        <v>37.215594041241779</v>
      </c>
      <c r="R35" s="149">
        <v>29.261669516142806</v>
      </c>
    </row>
    <row r="36" spans="1:18" s="188" customFormat="1" ht="12.75" customHeight="1">
      <c r="A36" s="237" t="s">
        <v>83</v>
      </c>
      <c r="B36" s="189" t="s">
        <v>65</v>
      </c>
      <c r="C36" s="149">
        <v>157.63991111982864</v>
      </c>
      <c r="D36" s="149">
        <v>164.8988723158671</v>
      </c>
      <c r="E36" s="149">
        <v>143.48150490220243</v>
      </c>
      <c r="F36" s="149">
        <v>143.86225954379654</v>
      </c>
      <c r="G36" s="149">
        <v>136.47112929379759</v>
      </c>
      <c r="H36" s="149">
        <v>122.44905016053835</v>
      </c>
      <c r="I36" s="149">
        <v>103.1466057956883</v>
      </c>
      <c r="J36" s="149">
        <v>74.792064610959216</v>
      </c>
      <c r="K36" s="149">
        <v>58.044853127839474</v>
      </c>
      <c r="L36" s="149">
        <v>55.788091630199787</v>
      </c>
      <c r="M36" s="149">
        <v>56.75350551770719</v>
      </c>
      <c r="N36" s="149">
        <v>55.059252243462751</v>
      </c>
      <c r="O36" s="149">
        <v>57.03851186375617</v>
      </c>
      <c r="P36" s="149">
        <v>99.614033162117636</v>
      </c>
      <c r="Q36" s="149">
        <v>101.04136818786678</v>
      </c>
      <c r="R36" s="149">
        <v>89.64115218492762</v>
      </c>
    </row>
    <row r="37" spans="1:18" s="188" customFormat="1" ht="12.75" customHeight="1">
      <c r="A37" s="237" t="s">
        <v>84</v>
      </c>
      <c r="B37" s="189" t="s">
        <v>221</v>
      </c>
      <c r="C37" s="149">
        <v>22.511980030933245</v>
      </c>
      <c r="D37" s="149">
        <v>20.92767839045209</v>
      </c>
      <c r="E37" s="149">
        <v>19.377834319807121</v>
      </c>
      <c r="F37" s="149">
        <v>17.86245762606254</v>
      </c>
      <c r="G37" s="149">
        <v>16.381532376749099</v>
      </c>
      <c r="H37" s="149">
        <v>15.022055268938356</v>
      </c>
      <c r="I37" s="149">
        <v>13.624480288872848</v>
      </c>
      <c r="J37" s="149">
        <v>12.186756884988863</v>
      </c>
      <c r="K37" s="149">
        <v>12.977791714137233</v>
      </c>
      <c r="L37" s="149">
        <v>13.898463324336378</v>
      </c>
      <c r="M37" s="149">
        <v>14.98556443257122</v>
      </c>
      <c r="N37" s="149">
        <v>13.965496482524046</v>
      </c>
      <c r="O37" s="149">
        <v>21.255092438671667</v>
      </c>
      <c r="P37" s="149">
        <v>16.1959076303438</v>
      </c>
      <c r="Q37" s="149">
        <v>12.867847387950423</v>
      </c>
      <c r="R37" s="149">
        <v>11.270930457489085</v>
      </c>
    </row>
    <row r="38" spans="1:18" s="188" customFormat="1" ht="12.75" customHeight="1">
      <c r="A38" s="237" t="s">
        <v>116</v>
      </c>
      <c r="B38" s="189" t="s">
        <v>222</v>
      </c>
      <c r="C38" s="149">
        <v>14.965994266982142</v>
      </c>
      <c r="D38" s="149">
        <v>12.28159736238668</v>
      </c>
      <c r="E38" s="149">
        <v>10.082158139904401</v>
      </c>
      <c r="F38" s="149">
        <v>8.367676068157536</v>
      </c>
      <c r="G38" s="149">
        <v>7.1381496180369002</v>
      </c>
      <c r="H38" s="149">
        <v>6.4850662011537956</v>
      </c>
      <c r="I38" s="149">
        <v>6.3652225274721008</v>
      </c>
      <c r="J38" s="149">
        <v>6.0799929814910545</v>
      </c>
      <c r="K38" s="149">
        <v>5.4402222038217269</v>
      </c>
      <c r="L38" s="149">
        <v>4.8191241699567318</v>
      </c>
      <c r="M38" s="149">
        <v>4.2628627025648358</v>
      </c>
      <c r="N38" s="149">
        <v>4.2105674933273383</v>
      </c>
      <c r="O38" s="149">
        <v>3.3583787553415552</v>
      </c>
      <c r="P38" s="149">
        <v>5.4393747864278286</v>
      </c>
      <c r="Q38" s="149">
        <v>6.5080211777263823</v>
      </c>
      <c r="R38" s="149">
        <v>6.569546357248452</v>
      </c>
    </row>
    <row r="39" spans="1:18" s="188" customFormat="1" ht="12.75" customHeight="1">
      <c r="A39" s="237" t="s">
        <v>85</v>
      </c>
      <c r="B39" s="189" t="s">
        <v>223</v>
      </c>
      <c r="C39" s="149">
        <v>0</v>
      </c>
      <c r="D39" s="149">
        <v>0</v>
      </c>
      <c r="E39" s="149">
        <v>0</v>
      </c>
      <c r="F39" s="149">
        <v>0</v>
      </c>
      <c r="G39" s="149">
        <v>0</v>
      </c>
      <c r="H39" s="149">
        <v>0</v>
      </c>
      <c r="I39" s="149">
        <v>0</v>
      </c>
      <c r="J39" s="149">
        <v>0</v>
      </c>
      <c r="K39" s="149">
        <v>0</v>
      </c>
      <c r="L39" s="149">
        <v>0</v>
      </c>
      <c r="M39" s="149">
        <v>0</v>
      </c>
      <c r="N39" s="149">
        <v>0</v>
      </c>
      <c r="O39" s="149">
        <v>1.2700044644556208</v>
      </c>
      <c r="P39" s="149">
        <v>40.398398703373871</v>
      </c>
      <c r="Q39" s="149">
        <v>13.224587785242157</v>
      </c>
      <c r="R39" s="149">
        <v>15.280409637204633</v>
      </c>
    </row>
    <row r="40" spans="1:18" s="188" customFormat="1" ht="12.75" customHeight="1">
      <c r="A40" s="237" t="s">
        <v>117</v>
      </c>
      <c r="B40" s="192" t="s">
        <v>50</v>
      </c>
      <c r="C40" s="149">
        <v>28400.080000000002</v>
      </c>
      <c r="D40" s="149">
        <v>28222.5</v>
      </c>
      <c r="E40" s="149">
        <v>27965</v>
      </c>
      <c r="F40" s="149">
        <v>27707.5</v>
      </c>
      <c r="G40" s="149">
        <v>27450</v>
      </c>
      <c r="H40" s="149">
        <v>26851.333333333332</v>
      </c>
      <c r="I40" s="149">
        <v>26252.666666666668</v>
      </c>
      <c r="J40" s="149">
        <v>26026.954000000002</v>
      </c>
      <c r="K40" s="149">
        <v>25261.663799000002</v>
      </c>
      <c r="L40" s="149">
        <v>24870.327598</v>
      </c>
      <c r="M40" s="149">
        <v>24478.991396999998</v>
      </c>
      <c r="N40" s="149">
        <v>22047.520028999999</v>
      </c>
      <c r="O40" s="149">
        <v>19086.740000000002</v>
      </c>
      <c r="P40" s="149">
        <v>20065.284</v>
      </c>
      <c r="Q40" s="149">
        <v>13144.947699000004</v>
      </c>
      <c r="R40" s="149">
        <v>12189.150230999996</v>
      </c>
    </row>
    <row r="41" spans="1:18" s="188" customFormat="1" ht="12.75" customHeight="1">
      <c r="A41" s="237" t="s">
        <v>118</v>
      </c>
      <c r="B41" s="189" t="s">
        <v>171</v>
      </c>
      <c r="C41" s="162" t="s">
        <v>415</v>
      </c>
      <c r="D41" s="162" t="s">
        <v>415</v>
      </c>
      <c r="E41" s="162" t="s">
        <v>415</v>
      </c>
      <c r="F41" s="162" t="s">
        <v>415</v>
      </c>
      <c r="G41" s="162" t="s">
        <v>415</v>
      </c>
      <c r="H41" s="162" t="s">
        <v>415</v>
      </c>
      <c r="I41" s="162" t="s">
        <v>415</v>
      </c>
      <c r="J41" s="162" t="s">
        <v>415</v>
      </c>
      <c r="K41" s="162" t="s">
        <v>415</v>
      </c>
      <c r="L41" s="162" t="s">
        <v>415</v>
      </c>
      <c r="M41" s="162" t="s">
        <v>415</v>
      </c>
      <c r="N41" s="162" t="s">
        <v>415</v>
      </c>
      <c r="O41" s="162" t="s">
        <v>415</v>
      </c>
      <c r="P41" s="149">
        <v>20020.646000000001</v>
      </c>
      <c r="Q41" s="149">
        <v>13140.259519000001</v>
      </c>
      <c r="R41" s="149">
        <v>12185.417167999996</v>
      </c>
    </row>
    <row r="42" spans="1:18" s="188" customFormat="1" ht="12.75" customHeight="1">
      <c r="A42" s="237" t="s">
        <v>119</v>
      </c>
      <c r="B42" s="189" t="s">
        <v>88</v>
      </c>
      <c r="C42" s="162" t="s">
        <v>415</v>
      </c>
      <c r="D42" s="162" t="s">
        <v>415</v>
      </c>
      <c r="E42" s="162" t="s">
        <v>415</v>
      </c>
      <c r="F42" s="162" t="s">
        <v>415</v>
      </c>
      <c r="G42" s="162" t="s">
        <v>415</v>
      </c>
      <c r="H42" s="162" t="s">
        <v>415</v>
      </c>
      <c r="I42" s="162" t="s">
        <v>415</v>
      </c>
      <c r="J42" s="162" t="s">
        <v>415</v>
      </c>
      <c r="K42" s="162" t="s">
        <v>415</v>
      </c>
      <c r="L42" s="162" t="s">
        <v>415</v>
      </c>
      <c r="M42" s="162" t="s">
        <v>415</v>
      </c>
      <c r="N42" s="162" t="s">
        <v>415</v>
      </c>
      <c r="O42" s="162" t="s">
        <v>415</v>
      </c>
      <c r="P42" s="149">
        <v>44.637999999999998</v>
      </c>
      <c r="Q42" s="149">
        <v>4.68818</v>
      </c>
      <c r="R42" s="149">
        <v>3.733063</v>
      </c>
    </row>
    <row r="43" spans="1:18" s="188" customFormat="1" ht="12.75" customHeight="1">
      <c r="A43" s="237" t="s">
        <v>120</v>
      </c>
      <c r="B43" s="192" t="s">
        <v>172</v>
      </c>
      <c r="C43" s="149">
        <v>166.29189769883374</v>
      </c>
      <c r="D43" s="149">
        <v>161.63678614740033</v>
      </c>
      <c r="E43" s="149">
        <v>156.98167459596689</v>
      </c>
      <c r="F43" s="149">
        <v>152.32656304453349</v>
      </c>
      <c r="G43" s="149">
        <v>147.67145149310005</v>
      </c>
      <c r="H43" s="149">
        <v>150.31875190907238</v>
      </c>
      <c r="I43" s="149">
        <v>152.9660523250447</v>
      </c>
      <c r="J43" s="149">
        <v>155.61335274101702</v>
      </c>
      <c r="K43" s="149">
        <v>155.98027842900137</v>
      </c>
      <c r="L43" s="149">
        <v>156.38856222099093</v>
      </c>
      <c r="M43" s="149">
        <v>156.71412980497007</v>
      </c>
      <c r="N43" s="149">
        <v>166.25975248844171</v>
      </c>
      <c r="O43" s="149">
        <v>173.71439539005402</v>
      </c>
      <c r="P43" s="149">
        <v>164.98764787603943</v>
      </c>
      <c r="Q43" s="149">
        <v>154.37397660967773</v>
      </c>
      <c r="R43" s="149">
        <v>150.9319952656146</v>
      </c>
    </row>
    <row r="44" spans="1:18" s="188" customFormat="1" ht="12.75" customHeight="1">
      <c r="A44" s="237" t="s">
        <v>86</v>
      </c>
      <c r="B44" s="189" t="s">
        <v>51</v>
      </c>
      <c r="C44" s="149">
        <v>143</v>
      </c>
      <c r="D44" s="149">
        <v>138.25</v>
      </c>
      <c r="E44" s="149">
        <v>133.5</v>
      </c>
      <c r="F44" s="149">
        <v>128.75</v>
      </c>
      <c r="G44" s="149">
        <v>124</v>
      </c>
      <c r="H44" s="149">
        <v>126.66666666666667</v>
      </c>
      <c r="I44" s="149">
        <v>129.33333333333334</v>
      </c>
      <c r="J44" s="149">
        <v>132</v>
      </c>
      <c r="K44" s="149">
        <v>132.49100000000001</v>
      </c>
      <c r="L44" s="149">
        <v>132.982</v>
      </c>
      <c r="M44" s="149">
        <v>133.47300000000001</v>
      </c>
      <c r="N44" s="149">
        <v>145.36099999999999</v>
      </c>
      <c r="O44" s="149">
        <v>149.61000000000001</v>
      </c>
      <c r="P44" s="149">
        <v>144.678</v>
      </c>
      <c r="Q44" s="149">
        <v>136.43186599999999</v>
      </c>
      <c r="R44" s="149">
        <v>132.30411000000001</v>
      </c>
    </row>
    <row r="45" spans="1:18" s="188" customFormat="1" ht="12.75" customHeight="1">
      <c r="A45" s="237" t="s">
        <v>121</v>
      </c>
      <c r="B45" s="189" t="s">
        <v>173</v>
      </c>
      <c r="C45" s="149">
        <v>23.291897698833743</v>
      </c>
      <c r="D45" s="149">
        <v>23.386786147400318</v>
      </c>
      <c r="E45" s="149">
        <v>23.481674595966894</v>
      </c>
      <c r="F45" s="149">
        <v>23.576563044533472</v>
      </c>
      <c r="G45" s="149">
        <v>23.671451493100047</v>
      </c>
      <c r="H45" s="149">
        <v>23.652085242405704</v>
      </c>
      <c r="I45" s="149">
        <v>23.632718991711361</v>
      </c>
      <c r="J45" s="149">
        <v>23.613352741017017</v>
      </c>
      <c r="K45" s="149">
        <v>23.48927842900137</v>
      </c>
      <c r="L45" s="149">
        <v>23.406562220990939</v>
      </c>
      <c r="M45" s="149">
        <v>23.241129804970072</v>
      </c>
      <c r="N45" s="149">
        <v>20.898752488441723</v>
      </c>
      <c r="O45" s="149">
        <v>24.104395390054009</v>
      </c>
      <c r="P45" s="149">
        <v>20.309647876039424</v>
      </c>
      <c r="Q45" s="149">
        <v>17.942110609677737</v>
      </c>
      <c r="R45" s="149">
        <v>18.627885265614601</v>
      </c>
    </row>
    <row r="46" spans="1:18" s="188" customFormat="1" ht="12.75" customHeight="1">
      <c r="A46" s="237" t="s">
        <v>87</v>
      </c>
      <c r="B46" s="194" t="s">
        <v>174</v>
      </c>
      <c r="C46" s="149">
        <v>23.291897698833743</v>
      </c>
      <c r="D46" s="149">
        <v>23.386786147400318</v>
      </c>
      <c r="E46" s="149">
        <v>23.481674595966894</v>
      </c>
      <c r="F46" s="149">
        <v>23.576563044533472</v>
      </c>
      <c r="G46" s="149">
        <v>23.671451493100047</v>
      </c>
      <c r="H46" s="149">
        <v>23.652085242405704</v>
      </c>
      <c r="I46" s="149">
        <v>23.632718991711361</v>
      </c>
      <c r="J46" s="149">
        <v>23.613352741017017</v>
      </c>
      <c r="K46" s="149">
        <v>23.48927842900137</v>
      </c>
      <c r="L46" s="149">
        <v>23.406562220990939</v>
      </c>
      <c r="M46" s="149">
        <v>23.241129804970072</v>
      </c>
      <c r="N46" s="149">
        <v>20.898752488441723</v>
      </c>
      <c r="O46" s="149">
        <v>24.104395390054009</v>
      </c>
      <c r="P46" s="149">
        <v>18.088817886369473</v>
      </c>
      <c r="Q46" s="149">
        <v>17.844158559368768</v>
      </c>
      <c r="R46" s="149">
        <v>18.513047559368758</v>
      </c>
    </row>
    <row r="47" spans="1:18" s="188" customFormat="1" ht="12.75" customHeight="1">
      <c r="A47" s="237" t="s">
        <v>122</v>
      </c>
      <c r="B47" s="194" t="s">
        <v>457</v>
      </c>
      <c r="C47" s="162" t="s">
        <v>415</v>
      </c>
      <c r="D47" s="162" t="s">
        <v>415</v>
      </c>
      <c r="E47" s="162" t="s">
        <v>415</v>
      </c>
      <c r="F47" s="162" t="s">
        <v>415</v>
      </c>
      <c r="G47" s="162" t="s">
        <v>415</v>
      </c>
      <c r="H47" s="162" t="s">
        <v>415</v>
      </c>
      <c r="I47" s="162" t="s">
        <v>415</v>
      </c>
      <c r="J47" s="162" t="s">
        <v>415</v>
      </c>
      <c r="K47" s="162" t="s">
        <v>415</v>
      </c>
      <c r="L47" s="162" t="s">
        <v>415</v>
      </c>
      <c r="M47" s="162" t="s">
        <v>415</v>
      </c>
      <c r="N47" s="162" t="s">
        <v>415</v>
      </c>
      <c r="O47" s="162" t="s">
        <v>415</v>
      </c>
      <c r="P47" s="149">
        <v>2.2208299896699524</v>
      </c>
      <c r="Q47" s="149">
        <v>9.795205030896717E-2</v>
      </c>
      <c r="R47" s="149">
        <v>0.11483770624584372</v>
      </c>
    </row>
    <row r="48" spans="1:18" s="188" customFormat="1" ht="12.75" customHeight="1">
      <c r="A48" s="237" t="s">
        <v>123</v>
      </c>
      <c r="B48" s="192" t="s">
        <v>52</v>
      </c>
      <c r="C48" s="149">
        <v>48.804363521099006</v>
      </c>
      <c r="D48" s="149">
        <v>50.446305260508076</v>
      </c>
      <c r="E48" s="149">
        <v>52.088246999917139</v>
      </c>
      <c r="F48" s="149">
        <v>53.730188739326202</v>
      </c>
      <c r="G48" s="149">
        <v>55.372130478735272</v>
      </c>
      <c r="H48" s="149">
        <v>53.354187316405977</v>
      </c>
      <c r="I48" s="149">
        <v>51.336244154076688</v>
      </c>
      <c r="J48" s="149">
        <v>49.3183009917474</v>
      </c>
      <c r="K48" s="149">
        <v>48.690682443577842</v>
      </c>
      <c r="L48" s="149">
        <v>48.27227007813147</v>
      </c>
      <c r="M48" s="149">
        <v>47.435445347238726</v>
      </c>
      <c r="N48" s="149">
        <v>37.911083837969713</v>
      </c>
      <c r="O48" s="149">
        <v>36.775272383311446</v>
      </c>
      <c r="P48" s="149">
        <v>37.94262179449872</v>
      </c>
      <c r="Q48" s="149">
        <v>42.20642394881682</v>
      </c>
      <c r="R48" s="149">
        <v>42.791861576614139</v>
      </c>
    </row>
    <row r="49" spans="1:18" s="188" customFormat="1" ht="12.75" customHeight="1">
      <c r="A49" s="237" t="s">
        <v>124</v>
      </c>
      <c r="B49" s="189" t="s">
        <v>176</v>
      </c>
      <c r="C49" s="162" t="s">
        <v>415</v>
      </c>
      <c r="D49" s="162" t="s">
        <v>415</v>
      </c>
      <c r="E49" s="162" t="s">
        <v>415</v>
      </c>
      <c r="F49" s="162" t="s">
        <v>415</v>
      </c>
      <c r="G49" s="162" t="s">
        <v>415</v>
      </c>
      <c r="H49" s="162" t="s">
        <v>415</v>
      </c>
      <c r="I49" s="162" t="s">
        <v>415</v>
      </c>
      <c r="J49" s="162" t="s">
        <v>415</v>
      </c>
      <c r="K49" s="162" t="s">
        <v>415</v>
      </c>
      <c r="L49" s="162" t="s">
        <v>415</v>
      </c>
      <c r="M49" s="162" t="s">
        <v>415</v>
      </c>
      <c r="N49" s="162" t="s">
        <v>415</v>
      </c>
      <c r="O49" s="162" t="s">
        <v>415</v>
      </c>
      <c r="P49" s="162" t="s">
        <v>415</v>
      </c>
      <c r="Q49" s="162" t="s">
        <v>415</v>
      </c>
      <c r="R49" s="162" t="s">
        <v>415</v>
      </c>
    </row>
    <row r="50" spans="1:18" s="188" customFormat="1" ht="12.75" customHeight="1">
      <c r="A50" s="237" t="s">
        <v>125</v>
      </c>
      <c r="B50" s="189" t="s">
        <v>225</v>
      </c>
      <c r="C50" s="162" t="s">
        <v>415</v>
      </c>
      <c r="D50" s="162" t="s">
        <v>415</v>
      </c>
      <c r="E50" s="162" t="s">
        <v>415</v>
      </c>
      <c r="F50" s="162" t="s">
        <v>415</v>
      </c>
      <c r="G50" s="162" t="s">
        <v>415</v>
      </c>
      <c r="H50" s="162" t="s">
        <v>415</v>
      </c>
      <c r="I50" s="162" t="s">
        <v>415</v>
      </c>
      <c r="J50" s="162" t="s">
        <v>415</v>
      </c>
      <c r="K50" s="162" t="s">
        <v>415</v>
      </c>
      <c r="L50" s="162" t="s">
        <v>415</v>
      </c>
      <c r="M50" s="162" t="s">
        <v>415</v>
      </c>
      <c r="N50" s="162" t="s">
        <v>415</v>
      </c>
      <c r="O50" s="162" t="s">
        <v>415</v>
      </c>
      <c r="P50" s="162" t="s">
        <v>415</v>
      </c>
      <c r="Q50" s="162" t="s">
        <v>415</v>
      </c>
      <c r="R50" s="162" t="s">
        <v>415</v>
      </c>
    </row>
    <row r="51" spans="1:18" s="188" customFormat="1" ht="12.75" customHeight="1">
      <c r="A51" s="237" t="s">
        <v>126</v>
      </c>
      <c r="B51" s="192" t="s">
        <v>458</v>
      </c>
      <c r="C51" s="149">
        <v>61.020749930226742</v>
      </c>
      <c r="D51" s="149">
        <v>60.295143619725977</v>
      </c>
      <c r="E51" s="149">
        <v>59.569537309225225</v>
      </c>
      <c r="F51" s="149">
        <v>58.843930998724467</v>
      </c>
      <c r="G51" s="149">
        <v>58.118324688223709</v>
      </c>
      <c r="H51" s="149">
        <v>55.371226687195701</v>
      </c>
      <c r="I51" s="149">
        <v>52.624128686167694</v>
      </c>
      <c r="J51" s="149">
        <v>49.877030685139687</v>
      </c>
      <c r="K51" s="149">
        <v>50.152216218841396</v>
      </c>
      <c r="L51" s="149">
        <v>50.335673241309195</v>
      </c>
      <c r="M51" s="149">
        <v>50.702587286244807</v>
      </c>
      <c r="N51" s="149">
        <v>50.567644819394332</v>
      </c>
      <c r="O51" s="149">
        <v>50.671039773766452</v>
      </c>
      <c r="P51" s="149">
        <v>46.820085479938797</v>
      </c>
      <c r="Q51" s="149">
        <v>52.760506934082031</v>
      </c>
      <c r="R51" s="149">
        <v>52.93639535377973</v>
      </c>
    </row>
    <row r="52" spans="1:18" s="188" customFormat="1" ht="12.75" customHeight="1">
      <c r="A52" s="237" t="s">
        <v>27</v>
      </c>
      <c r="B52" s="189" t="s">
        <v>459</v>
      </c>
      <c r="C52" s="149">
        <v>29.745956918880296</v>
      </c>
      <c r="D52" s="149">
        <v>29.180317919069481</v>
      </c>
      <c r="E52" s="149">
        <v>28.614678919258665</v>
      </c>
      <c r="F52" s="149">
        <v>28.04903991944785</v>
      </c>
      <c r="G52" s="149">
        <v>27.483400919637031</v>
      </c>
      <c r="H52" s="149">
        <v>24.857190009187484</v>
      </c>
      <c r="I52" s="149">
        <v>22.230979098737933</v>
      </c>
      <c r="J52" s="149">
        <v>19.604768188288389</v>
      </c>
      <c r="K52" s="149">
        <v>19.94019080640151</v>
      </c>
      <c r="L52" s="149">
        <v>20.163805885143592</v>
      </c>
      <c r="M52" s="149">
        <v>20.611036042627756</v>
      </c>
      <c r="N52" s="149">
        <v>21.375743913870277</v>
      </c>
      <c r="O52" s="149">
        <v>22.659186725374855</v>
      </c>
      <c r="P52" s="149">
        <v>19.06743251418758</v>
      </c>
      <c r="Q52" s="149">
        <v>23.363368070767304</v>
      </c>
      <c r="R52" s="149">
        <v>23.93987452670418</v>
      </c>
    </row>
    <row r="53" spans="1:18" s="188" customFormat="1" ht="12.75" customHeight="1">
      <c r="A53" s="237" t="s">
        <v>127</v>
      </c>
      <c r="B53" s="189" t="s">
        <v>228</v>
      </c>
      <c r="C53" s="149">
        <v>11.225359142772231</v>
      </c>
      <c r="D53" s="149">
        <v>11.059695586629141</v>
      </c>
      <c r="E53" s="149">
        <v>10.89403203048605</v>
      </c>
      <c r="F53" s="149">
        <v>10.728368474342961</v>
      </c>
      <c r="G53" s="149">
        <v>10.56270491819987</v>
      </c>
      <c r="H53" s="149">
        <v>10.464059052312471</v>
      </c>
      <c r="I53" s="149">
        <v>10.365413186425075</v>
      </c>
      <c r="J53" s="149">
        <v>10.266767320537676</v>
      </c>
      <c r="K53" s="149">
        <v>10.174386175031662</v>
      </c>
      <c r="L53" s="149">
        <v>10.11279874469432</v>
      </c>
      <c r="M53" s="149">
        <v>9.9896238840196379</v>
      </c>
      <c r="N53" s="149">
        <v>9.3703840409166652</v>
      </c>
      <c r="O53" s="149">
        <v>8.8877746214884574</v>
      </c>
      <c r="P53" s="149">
        <v>9.4360142082865455</v>
      </c>
      <c r="Q53" s="149">
        <v>10.855391928358479</v>
      </c>
      <c r="R53" s="149">
        <v>10.524875777431578</v>
      </c>
    </row>
    <row r="54" spans="1:18" s="188" customFormat="1" ht="12.75" customHeight="1">
      <c r="A54" s="237" t="s">
        <v>128</v>
      </c>
      <c r="B54" s="189" t="s">
        <v>229</v>
      </c>
      <c r="C54" s="149">
        <v>20.049433868574209</v>
      </c>
      <c r="D54" s="149">
        <v>20.055130114027357</v>
      </c>
      <c r="E54" s="149">
        <v>20.060826359480512</v>
      </c>
      <c r="F54" s="149">
        <v>20.06652260493366</v>
      </c>
      <c r="G54" s="149">
        <v>20.072218850386808</v>
      </c>
      <c r="H54" s="149">
        <v>20.04997762569575</v>
      </c>
      <c r="I54" s="149">
        <v>20.027736401004685</v>
      </c>
      <c r="J54" s="149">
        <v>20.005495176313623</v>
      </c>
      <c r="K54" s="149">
        <v>20.037639237408222</v>
      </c>
      <c r="L54" s="149">
        <v>20.059068611471286</v>
      </c>
      <c r="M54" s="149">
        <v>20.101927359597411</v>
      </c>
      <c r="N54" s="149">
        <v>19.821516864607386</v>
      </c>
      <c r="O54" s="149">
        <v>19.124078426903139</v>
      </c>
      <c r="P54" s="149">
        <v>18.31663875746467</v>
      </c>
      <c r="Q54" s="149">
        <v>18.541746934956251</v>
      </c>
      <c r="R54" s="149">
        <v>18.471645049643964</v>
      </c>
    </row>
    <row r="55" spans="1:18" s="188" customFormat="1" ht="12.75" customHeight="1">
      <c r="A55" s="237" t="s">
        <v>129</v>
      </c>
      <c r="B55" s="192" t="s">
        <v>230</v>
      </c>
      <c r="C55" s="149">
        <v>52.276923448565597</v>
      </c>
      <c r="D55" s="149">
        <v>49.723987552049763</v>
      </c>
      <c r="E55" s="149">
        <v>47.171051655533937</v>
      </c>
      <c r="F55" s="149">
        <v>44.61811575901811</v>
      </c>
      <c r="G55" s="149">
        <v>42.065179862502269</v>
      </c>
      <c r="H55" s="149">
        <v>40.397217186349714</v>
      </c>
      <c r="I55" s="149">
        <v>38.729254510197144</v>
      </c>
      <c r="J55" s="149">
        <v>37.061291834044582</v>
      </c>
      <c r="K55" s="149">
        <v>34.453463580398399</v>
      </c>
      <c r="L55" s="149">
        <v>32.714911411300939</v>
      </c>
      <c r="M55" s="149">
        <v>29.237807073106037</v>
      </c>
      <c r="N55" s="149">
        <v>33.256560309769682</v>
      </c>
      <c r="O55" s="149">
        <v>32.925120401114107</v>
      </c>
      <c r="P55" s="149">
        <v>35.470050437074107</v>
      </c>
      <c r="Q55" s="149">
        <v>37.209217728731169</v>
      </c>
      <c r="R55" s="149">
        <v>36.761959865588288</v>
      </c>
    </row>
    <row r="56" spans="1:18" s="188" customFormat="1" ht="12.75" customHeight="1">
      <c r="A56" s="237" t="s">
        <v>130</v>
      </c>
      <c r="B56" s="189" t="s">
        <v>231</v>
      </c>
      <c r="C56" s="162" t="s">
        <v>415</v>
      </c>
      <c r="D56" s="162" t="s">
        <v>415</v>
      </c>
      <c r="E56" s="162" t="s">
        <v>415</v>
      </c>
      <c r="F56" s="162" t="s">
        <v>415</v>
      </c>
      <c r="G56" s="162" t="s">
        <v>415</v>
      </c>
      <c r="H56" s="162" t="s">
        <v>415</v>
      </c>
      <c r="I56" s="162" t="s">
        <v>415</v>
      </c>
      <c r="J56" s="162" t="s">
        <v>415</v>
      </c>
      <c r="K56" s="162" t="s">
        <v>415</v>
      </c>
      <c r="L56" s="162" t="s">
        <v>415</v>
      </c>
      <c r="M56" s="162" t="s">
        <v>415</v>
      </c>
      <c r="N56" s="162" t="s">
        <v>415</v>
      </c>
      <c r="O56" s="162" t="s">
        <v>415</v>
      </c>
      <c r="P56" s="149">
        <v>0</v>
      </c>
      <c r="Q56" s="149">
        <v>0</v>
      </c>
      <c r="R56" s="149">
        <v>0</v>
      </c>
    </row>
    <row r="57" spans="1:18" s="188" customFormat="1" ht="12.75" customHeight="1">
      <c r="A57" s="237" t="s">
        <v>131</v>
      </c>
      <c r="B57" s="189" t="s">
        <v>460</v>
      </c>
      <c r="C57" s="162" t="s">
        <v>415</v>
      </c>
      <c r="D57" s="162" t="s">
        <v>415</v>
      </c>
      <c r="E57" s="162" t="s">
        <v>415</v>
      </c>
      <c r="F57" s="162" t="s">
        <v>415</v>
      </c>
      <c r="G57" s="162" t="s">
        <v>415</v>
      </c>
      <c r="H57" s="162" t="s">
        <v>415</v>
      </c>
      <c r="I57" s="162" t="s">
        <v>415</v>
      </c>
      <c r="J57" s="162" t="s">
        <v>415</v>
      </c>
      <c r="K57" s="162" t="s">
        <v>415</v>
      </c>
      <c r="L57" s="162" t="s">
        <v>415</v>
      </c>
      <c r="M57" s="162" t="s">
        <v>415</v>
      </c>
      <c r="N57" s="162" t="s">
        <v>415</v>
      </c>
      <c r="O57" s="162" t="s">
        <v>415</v>
      </c>
      <c r="P57" s="149">
        <v>22.841427028389589</v>
      </c>
      <c r="Q57" s="149">
        <v>23.918602107006496</v>
      </c>
      <c r="R57" s="149">
        <v>23.242341290122763</v>
      </c>
    </row>
    <row r="58" spans="1:18" s="188" customFormat="1" ht="12.75" customHeight="1">
      <c r="A58" s="237" t="s">
        <v>14</v>
      </c>
      <c r="B58" s="189" t="s">
        <v>54</v>
      </c>
      <c r="C58" s="149">
        <v>2.2323823629326052</v>
      </c>
      <c r="D58" s="149">
        <v>2.0908601005947012</v>
      </c>
      <c r="E58" s="149">
        <v>1.9493378382567972</v>
      </c>
      <c r="F58" s="149">
        <v>1.8078155759188932</v>
      </c>
      <c r="G58" s="149">
        <v>1.6662933135809892</v>
      </c>
      <c r="H58" s="149">
        <v>1.5775326129140048</v>
      </c>
      <c r="I58" s="149">
        <v>1.4887719122470204</v>
      </c>
      <c r="J58" s="149">
        <v>1.4000112115800361</v>
      </c>
      <c r="K58" s="149">
        <v>1.3114619284475975</v>
      </c>
      <c r="L58" s="149">
        <v>1.2524290730259717</v>
      </c>
      <c r="M58" s="149">
        <v>1.1343633621827203</v>
      </c>
      <c r="N58" s="149">
        <v>1.1226795915581358</v>
      </c>
      <c r="O58" s="149">
        <v>1.1412499139162684</v>
      </c>
      <c r="P58" s="149">
        <v>1.1626899001428714</v>
      </c>
      <c r="Q58" s="149">
        <v>1.1670946740564734</v>
      </c>
      <c r="R58" s="149">
        <v>1.1550309034318891</v>
      </c>
    </row>
    <row r="59" spans="1:18" s="188" customFormat="1" ht="12.75" customHeight="1">
      <c r="A59" s="237" t="s">
        <v>15</v>
      </c>
      <c r="B59" s="189" t="s">
        <v>55</v>
      </c>
      <c r="C59" s="149">
        <v>3.6325202131248751</v>
      </c>
      <c r="D59" s="149">
        <v>3.8183737934059301</v>
      </c>
      <c r="E59" s="149">
        <v>4.0042273736869847</v>
      </c>
      <c r="F59" s="149">
        <v>4.1900809539680388</v>
      </c>
      <c r="G59" s="149">
        <v>4.375934534249093</v>
      </c>
      <c r="H59" s="149">
        <v>4.434168715422885</v>
      </c>
      <c r="I59" s="149">
        <v>4.4924028965966771</v>
      </c>
      <c r="J59" s="149">
        <v>4.5506370777704683</v>
      </c>
      <c r="K59" s="149">
        <v>3.4416840639267101</v>
      </c>
      <c r="L59" s="149">
        <v>2.7023820546975381</v>
      </c>
      <c r="M59" s="149">
        <v>1.2237780362391937</v>
      </c>
      <c r="N59" s="149">
        <v>5.2425312729028377</v>
      </c>
      <c r="O59" s="149">
        <v>5.0155857933990449</v>
      </c>
      <c r="P59" s="149">
        <v>5.8334969656643016</v>
      </c>
      <c r="Q59" s="149">
        <v>5.8545897278942975</v>
      </c>
      <c r="R59" s="149">
        <v>5.853289727894297</v>
      </c>
    </row>
    <row r="60" spans="1:18" s="188" customFormat="1" ht="12.75" customHeight="1">
      <c r="A60" s="237" t="s">
        <v>16</v>
      </c>
      <c r="B60" s="189" t="s">
        <v>233</v>
      </c>
      <c r="C60" s="149">
        <v>3.040335915034917</v>
      </c>
      <c r="D60" s="149">
        <v>2.9946972835130299</v>
      </c>
      <c r="E60" s="149">
        <v>2.9490586519911437</v>
      </c>
      <c r="F60" s="149">
        <v>2.9034200204692571</v>
      </c>
      <c r="G60" s="149">
        <v>2.85778138894737</v>
      </c>
      <c r="H60" s="149">
        <v>2.8912612900843508</v>
      </c>
      <c r="I60" s="149">
        <v>2.9247411912213326</v>
      </c>
      <c r="J60" s="149">
        <v>2.9582210923583134</v>
      </c>
      <c r="K60" s="149">
        <v>3.0256340462222333</v>
      </c>
      <c r="L60" s="149">
        <v>3.0705760154648463</v>
      </c>
      <c r="M60" s="149">
        <v>3.1604599539500726</v>
      </c>
      <c r="N60" s="149">
        <v>3.4934474167507275</v>
      </c>
      <c r="O60" s="149">
        <v>3.5733178375766657</v>
      </c>
      <c r="P60" s="149">
        <v>3.3435579477638422</v>
      </c>
      <c r="Q60" s="149">
        <v>3.6760828292424148</v>
      </c>
      <c r="R60" s="149">
        <v>3.8011280767374274</v>
      </c>
    </row>
    <row r="61" spans="1:18" s="188" customFormat="1" ht="12.75" customHeight="1">
      <c r="A61" s="237" t="s">
        <v>132</v>
      </c>
      <c r="B61" s="189" t="s">
        <v>186</v>
      </c>
      <c r="C61" s="149">
        <v>4.6605573899261374</v>
      </c>
      <c r="D61" s="149">
        <v>4.451604595535291</v>
      </c>
      <c r="E61" s="149">
        <v>4.2426518011444445</v>
      </c>
      <c r="F61" s="149">
        <v>4.033699006753598</v>
      </c>
      <c r="G61" s="149">
        <v>3.824746212362752</v>
      </c>
      <c r="H61" s="149">
        <v>3.5979091398143543</v>
      </c>
      <c r="I61" s="149">
        <v>3.3710720672659562</v>
      </c>
      <c r="J61" s="149">
        <v>3.1442349947175585</v>
      </c>
      <c r="K61" s="149">
        <v>3.0892771662347105</v>
      </c>
      <c r="L61" s="149">
        <v>3.0526386139128117</v>
      </c>
      <c r="M61" s="149">
        <v>2.9793615092690149</v>
      </c>
      <c r="N61" s="149">
        <v>3.0436222477042287</v>
      </c>
      <c r="O61" s="149">
        <v>2.9701782025716867</v>
      </c>
      <c r="P61" s="149">
        <v>2.2888785951135024</v>
      </c>
      <c r="Q61" s="149">
        <v>2.5928483905314841</v>
      </c>
      <c r="R61" s="149">
        <v>2.7101698674019117</v>
      </c>
    </row>
    <row r="62" spans="1:18" s="188" customFormat="1" ht="12.75" customHeight="1">
      <c r="A62" s="237" t="s">
        <v>133</v>
      </c>
      <c r="B62" s="192" t="s">
        <v>53</v>
      </c>
      <c r="C62" s="149">
        <v>65.959929581559422</v>
      </c>
      <c r="D62" s="149">
        <v>65.304010477536536</v>
      </c>
      <c r="E62" s="149">
        <v>64.648091373513651</v>
      </c>
      <c r="F62" s="149">
        <v>63.992172269490773</v>
      </c>
      <c r="G62" s="149">
        <v>63.336253165467888</v>
      </c>
      <c r="H62" s="149">
        <v>63.446502948794546</v>
      </c>
      <c r="I62" s="149">
        <v>63.556752732121197</v>
      </c>
      <c r="J62" s="149">
        <v>63.667002515447848</v>
      </c>
      <c r="K62" s="149">
        <v>64.753651104507384</v>
      </c>
      <c r="L62" s="149">
        <v>65.478083497213746</v>
      </c>
      <c r="M62" s="149">
        <v>66.926948282626455</v>
      </c>
      <c r="N62" s="149">
        <v>65.780663885387952</v>
      </c>
      <c r="O62" s="149">
        <v>84.142625392138996</v>
      </c>
      <c r="P62" s="149">
        <v>106.84428577522078</v>
      </c>
      <c r="Q62" s="149">
        <v>106.3408999578793</v>
      </c>
      <c r="R62" s="149">
        <v>87.795809583149946</v>
      </c>
    </row>
    <row r="63" spans="1:18" s="188" customFormat="1" ht="12.75" customHeight="1">
      <c r="A63" s="237" t="s">
        <v>67</v>
      </c>
      <c r="B63" s="192" t="s">
        <v>234</v>
      </c>
      <c r="C63" s="149">
        <v>6.3199009111516009</v>
      </c>
      <c r="D63" s="149">
        <v>6.1647699681433634</v>
      </c>
      <c r="E63" s="149">
        <v>6.0096390251351259</v>
      </c>
      <c r="F63" s="149">
        <v>5.8545080821268884</v>
      </c>
      <c r="G63" s="149">
        <v>5.699377139118651</v>
      </c>
      <c r="H63" s="149">
        <v>5.5654679373050984</v>
      </c>
      <c r="I63" s="149">
        <v>5.4315587354915449</v>
      </c>
      <c r="J63" s="149">
        <v>5.2976495336779923</v>
      </c>
      <c r="K63" s="149">
        <v>5.4951354310333365</v>
      </c>
      <c r="L63" s="149">
        <v>5.6267926959368992</v>
      </c>
      <c r="M63" s="149">
        <v>5.8901072257440248</v>
      </c>
      <c r="N63" s="149">
        <v>6.9307446901831824</v>
      </c>
      <c r="O63" s="149">
        <v>4.9037909988646717</v>
      </c>
      <c r="P63" s="149">
        <v>30.660772933773806</v>
      </c>
      <c r="Q63" s="149">
        <v>31.624281166265973</v>
      </c>
      <c r="R63" s="149">
        <v>31.151674299786151</v>
      </c>
    </row>
    <row r="64" spans="1:18" s="188" customFormat="1" ht="12.75" customHeight="1">
      <c r="A64" s="237" t="s">
        <v>68</v>
      </c>
      <c r="B64" s="192" t="s">
        <v>235</v>
      </c>
      <c r="C64" s="149">
        <v>8.7205888956942061</v>
      </c>
      <c r="D64" s="149">
        <v>8.6753313186014172</v>
      </c>
      <c r="E64" s="149">
        <v>8.6300737415086299</v>
      </c>
      <c r="F64" s="149">
        <v>8.5848161644158427</v>
      </c>
      <c r="G64" s="149">
        <v>8.5395585873230537</v>
      </c>
      <c r="H64" s="149">
        <v>8.4517377481423743</v>
      </c>
      <c r="I64" s="149">
        <v>8.3639169089616967</v>
      </c>
      <c r="J64" s="149">
        <v>8.2760960697810173</v>
      </c>
      <c r="K64" s="149">
        <v>8.2377845228904825</v>
      </c>
      <c r="L64" s="149">
        <v>8.2122434916301259</v>
      </c>
      <c r="M64" s="149">
        <v>8.1611614291094146</v>
      </c>
      <c r="N64" s="149">
        <v>8.0451471085301751</v>
      </c>
      <c r="O64" s="149">
        <v>10.451789945023995</v>
      </c>
      <c r="P64" s="149">
        <v>7.5045525582710759</v>
      </c>
      <c r="Q64" s="149">
        <v>7.5060730638304411</v>
      </c>
      <c r="R64" s="149">
        <v>7.4118978440988394</v>
      </c>
    </row>
    <row r="65" spans="1:18" s="188" customFormat="1" ht="12.75" customHeight="1">
      <c r="A65" s="237" t="s">
        <v>69</v>
      </c>
      <c r="B65" s="192" t="s">
        <v>461</v>
      </c>
      <c r="C65" s="149">
        <v>1.5363056216100008</v>
      </c>
      <c r="D65" s="149">
        <v>1.6326321221081361</v>
      </c>
      <c r="E65" s="149">
        <v>1.7289586226062716</v>
      </c>
      <c r="F65" s="149">
        <v>1.8252851231044067</v>
      </c>
      <c r="G65" s="149">
        <v>1.921611623602542</v>
      </c>
      <c r="H65" s="149">
        <v>2.019129576708806</v>
      </c>
      <c r="I65" s="149">
        <v>2.11664752981507</v>
      </c>
      <c r="J65" s="149">
        <v>2.214165482921334</v>
      </c>
      <c r="K65" s="149">
        <v>2.2550283635865145</v>
      </c>
      <c r="L65" s="149">
        <v>2.282270284029968</v>
      </c>
      <c r="M65" s="149">
        <v>2.3367541249168751</v>
      </c>
      <c r="N65" s="149">
        <v>2.5879551933454383</v>
      </c>
      <c r="O65" s="149">
        <v>2.6230884126159917</v>
      </c>
      <c r="P65" s="149">
        <v>2.4122985193598194</v>
      </c>
      <c r="Q65" s="149">
        <v>2.6850385555281586</v>
      </c>
      <c r="R65" s="149">
        <v>2.6814604408404512</v>
      </c>
    </row>
    <row r="66" spans="1:18" s="188" customFormat="1" ht="12.75" customHeight="1">
      <c r="A66" s="237" t="s">
        <v>70</v>
      </c>
      <c r="B66" s="192" t="s">
        <v>190</v>
      </c>
      <c r="C66" s="149">
        <v>15.440931418867651</v>
      </c>
      <c r="D66" s="149">
        <v>15.538363572693163</v>
      </c>
      <c r="E66" s="149">
        <v>15.635795726518674</v>
      </c>
      <c r="F66" s="149">
        <v>15.733227880344185</v>
      </c>
      <c r="G66" s="149">
        <v>15.830660034169696</v>
      </c>
      <c r="H66" s="149">
        <v>16.285015422551481</v>
      </c>
      <c r="I66" s="149">
        <v>16.739370810933266</v>
      </c>
      <c r="J66" s="149">
        <v>17.193726199315048</v>
      </c>
      <c r="K66" s="149">
        <v>17.560326458708268</v>
      </c>
      <c r="L66" s="149">
        <v>17.804726631637077</v>
      </c>
      <c r="M66" s="149">
        <v>18.2935269774947</v>
      </c>
      <c r="N66" s="149">
        <v>13.818975614498916</v>
      </c>
      <c r="O66" s="149">
        <v>14.635833338505833</v>
      </c>
      <c r="P66" s="149">
        <v>17.775813525080633</v>
      </c>
      <c r="Q66" s="149">
        <v>17.535029061048075</v>
      </c>
      <c r="R66" s="149">
        <v>19.124417227668182</v>
      </c>
    </row>
    <row r="67" spans="1:18" s="188" customFormat="1" ht="12.75" customHeight="1">
      <c r="A67" s="237" t="s">
        <v>89</v>
      </c>
      <c r="B67" s="192" t="s">
        <v>238</v>
      </c>
      <c r="C67" s="149">
        <v>11.611818859023995</v>
      </c>
      <c r="D67" s="149">
        <v>11.775970013441093</v>
      </c>
      <c r="E67" s="149">
        <v>11.940121167858189</v>
      </c>
      <c r="F67" s="149">
        <v>12.104272322275285</v>
      </c>
      <c r="G67" s="149">
        <v>12.268423476692382</v>
      </c>
      <c r="H67" s="149">
        <v>12.639599578562311</v>
      </c>
      <c r="I67" s="149">
        <v>13.010775680432241</v>
      </c>
      <c r="J67" s="149">
        <v>13.381951782302171</v>
      </c>
      <c r="K67" s="149">
        <v>13.802155939244534</v>
      </c>
      <c r="L67" s="149">
        <v>14.082292043872775</v>
      </c>
      <c r="M67" s="149">
        <v>14.642564253129258</v>
      </c>
      <c r="N67" s="149">
        <v>13.50935569294743</v>
      </c>
      <c r="O67" s="149">
        <v>14.368403500343248</v>
      </c>
      <c r="P67" s="149">
        <v>15.264800630646668</v>
      </c>
      <c r="Q67" s="149">
        <v>15.845184608803512</v>
      </c>
      <c r="R67" s="149">
        <v>16.852433391577566</v>
      </c>
    </row>
    <row r="68" spans="1:18" ht="12.75" customHeight="1">
      <c r="A68" s="237" t="s">
        <v>72</v>
      </c>
      <c r="B68" s="192" t="s">
        <v>435</v>
      </c>
      <c r="C68" s="149">
        <v>38.423844231506827</v>
      </c>
      <c r="D68" s="149">
        <v>37.733195509361458</v>
      </c>
      <c r="E68" s="149">
        <v>37.042546787216097</v>
      </c>
      <c r="F68" s="149">
        <v>36.351898065070735</v>
      </c>
      <c r="G68" s="149">
        <v>35.661249342925373</v>
      </c>
      <c r="H68" s="149">
        <v>35.156602110945471</v>
      </c>
      <c r="I68" s="149">
        <v>34.651954878965576</v>
      </c>
      <c r="J68" s="149">
        <v>34.147307646985674</v>
      </c>
      <c r="K68" s="149">
        <v>31.952389319570578</v>
      </c>
      <c r="L68" s="149">
        <v>30.489110434627182</v>
      </c>
      <c r="M68" s="149">
        <v>27.562552664740387</v>
      </c>
      <c r="N68" s="149">
        <v>27.272699153541513</v>
      </c>
      <c r="O68" s="149">
        <v>20.009870868237766</v>
      </c>
      <c r="P68" s="149">
        <v>21.468759923908756</v>
      </c>
      <c r="Q68" s="149">
        <v>20.87235710429799</v>
      </c>
      <c r="R68" s="149">
        <v>21.079440729629614</v>
      </c>
    </row>
    <row r="69" spans="1:18" ht="12.75" customHeight="1">
      <c r="A69" s="237" t="s">
        <v>134</v>
      </c>
      <c r="B69" s="192" t="s">
        <v>56</v>
      </c>
      <c r="C69" s="149">
        <v>83.374080908010839</v>
      </c>
      <c r="D69" s="149">
        <v>82.66878878289009</v>
      </c>
      <c r="E69" s="149">
        <v>81.963496657769312</v>
      </c>
      <c r="F69" s="149">
        <v>81.258204532648548</v>
      </c>
      <c r="G69" s="149">
        <v>80.552912407527799</v>
      </c>
      <c r="H69" s="149">
        <v>80.326615712292423</v>
      </c>
      <c r="I69" s="149">
        <v>80.10031901705706</v>
      </c>
      <c r="J69" s="149">
        <v>79.874022321821684</v>
      </c>
      <c r="K69" s="149">
        <v>79.24080400827701</v>
      </c>
      <c r="L69" s="149">
        <v>78.818658465913899</v>
      </c>
      <c r="M69" s="149">
        <v>77.974367381187676</v>
      </c>
      <c r="N69" s="149">
        <v>79.073702003550764</v>
      </c>
      <c r="O69" s="149">
        <v>78.711573758035897</v>
      </c>
      <c r="P69" s="149">
        <v>79.882171097683297</v>
      </c>
      <c r="Q69" s="149">
        <v>81.941249112704682</v>
      </c>
      <c r="R69" s="149">
        <v>83.496753205146646</v>
      </c>
    </row>
    <row r="70" spans="1:18" ht="12.75" customHeight="1">
      <c r="A70" s="237" t="s">
        <v>135</v>
      </c>
      <c r="B70" s="192" t="s">
        <v>462</v>
      </c>
      <c r="C70" s="149">
        <v>102.37180340492563</v>
      </c>
      <c r="D70" s="149">
        <v>101.75702568797945</v>
      </c>
      <c r="E70" s="149">
        <v>101.14224797103326</v>
      </c>
      <c r="F70" s="149">
        <v>100.52747025408706</v>
      </c>
      <c r="G70" s="149">
        <v>99.912692537140884</v>
      </c>
      <c r="H70" s="149">
        <v>98.542674320114145</v>
      </c>
      <c r="I70" s="149">
        <v>97.172656103087434</v>
      </c>
      <c r="J70" s="149">
        <v>95.802637886060694</v>
      </c>
      <c r="K70" s="149">
        <v>95.940948298489943</v>
      </c>
      <c r="L70" s="149">
        <v>96.033155240109437</v>
      </c>
      <c r="M70" s="149">
        <v>96.217569123348426</v>
      </c>
      <c r="N70" s="149">
        <v>95.877554336856804</v>
      </c>
      <c r="O70" s="149">
        <v>61.80330414303269</v>
      </c>
      <c r="P70" s="149">
        <v>62.626602126392619</v>
      </c>
      <c r="Q70" s="149">
        <v>66.707272957938699</v>
      </c>
      <c r="R70" s="149">
        <v>69.309333030505329</v>
      </c>
    </row>
    <row r="71" spans="1:18" ht="12.75" customHeight="1">
      <c r="A71" s="237" t="s">
        <v>136</v>
      </c>
      <c r="B71" s="192" t="s">
        <v>463</v>
      </c>
      <c r="C71" s="149">
        <v>104.93960400788274</v>
      </c>
      <c r="D71" s="149">
        <v>103.61402405026095</v>
      </c>
      <c r="E71" s="149">
        <v>102.2884440926392</v>
      </c>
      <c r="F71" s="149">
        <v>100.96286413501743</v>
      </c>
      <c r="G71" s="149">
        <v>99.637284177395657</v>
      </c>
      <c r="H71" s="149">
        <v>98.398011621975186</v>
      </c>
      <c r="I71" s="149">
        <v>97.158739066554716</v>
      </c>
      <c r="J71" s="149">
        <v>95.91946651113426</v>
      </c>
      <c r="K71" s="149">
        <v>94.801773670921804</v>
      </c>
      <c r="L71" s="149">
        <v>94.056645110780153</v>
      </c>
      <c r="M71" s="149">
        <v>92.566387990496878</v>
      </c>
      <c r="N71" s="149">
        <v>92.315458763239704</v>
      </c>
      <c r="O71" s="149">
        <v>91.925424126363538</v>
      </c>
      <c r="P71" s="149">
        <v>91.955334369699713</v>
      </c>
      <c r="Q71" s="149">
        <v>79.69225341630387</v>
      </c>
      <c r="R71" s="149">
        <v>83.604699234269589</v>
      </c>
    </row>
    <row r="72" spans="1:18">
      <c r="A72" s="188"/>
      <c r="B72" s="199"/>
      <c r="C72" s="149"/>
      <c r="D72" s="149"/>
      <c r="E72" s="149"/>
      <c r="F72" s="149"/>
      <c r="G72" s="149"/>
      <c r="H72" s="149"/>
      <c r="I72" s="149"/>
      <c r="J72" s="149"/>
      <c r="K72" s="149"/>
      <c r="L72" s="149"/>
      <c r="M72" s="149"/>
      <c r="N72" s="149"/>
      <c r="O72" s="149"/>
      <c r="P72" s="232"/>
      <c r="Q72" s="232"/>
      <c r="R72" s="232"/>
    </row>
    <row r="73" spans="1:18" ht="15" customHeight="1">
      <c r="A73" s="188"/>
      <c r="B73" s="192" t="s">
        <v>45</v>
      </c>
      <c r="C73" s="149">
        <v>40613.009164280673</v>
      </c>
      <c r="D73" s="149">
        <v>39070.046433977135</v>
      </c>
      <c r="E73" s="149">
        <v>38556.604351263908</v>
      </c>
      <c r="F73" s="149">
        <v>38091.782195882151</v>
      </c>
      <c r="G73" s="149">
        <v>37579.45038803335</v>
      </c>
      <c r="H73" s="149">
        <v>36691.733785776931</v>
      </c>
      <c r="I73" s="149">
        <v>36498.142291565106</v>
      </c>
      <c r="J73" s="149">
        <v>35433.26724844025</v>
      </c>
      <c r="K73" s="149">
        <v>34492.721400060233</v>
      </c>
      <c r="L73" s="149">
        <v>34071.880180017935</v>
      </c>
      <c r="M73" s="149">
        <v>33021.782001884916</v>
      </c>
      <c r="N73" s="149">
        <v>30725.066089125925</v>
      </c>
      <c r="O73" s="149">
        <v>27291.570878716298</v>
      </c>
      <c r="P73" s="149">
        <v>27655.240691553001</v>
      </c>
      <c r="Q73" s="149">
        <v>20075.394248784265</v>
      </c>
      <c r="R73" s="149">
        <v>19001.1741172322</v>
      </c>
    </row>
    <row r="74" spans="1:18" ht="15" customHeight="1">
      <c r="A74" s="188"/>
      <c r="B74" s="192" t="s">
        <v>464</v>
      </c>
      <c r="C74" s="149">
        <v>3348.9109562519002</v>
      </c>
      <c r="D74" s="149">
        <v>3310.0632040139999</v>
      </c>
      <c r="E74" s="149">
        <v>3269.7731847780001</v>
      </c>
      <c r="F74" s="149">
        <v>3213.6550341048001</v>
      </c>
      <c r="G74" s="149">
        <v>3176.2207308678999</v>
      </c>
      <c r="H74" s="149">
        <v>3225.0593586969999</v>
      </c>
      <c r="I74" s="149">
        <v>3262.3909226718001</v>
      </c>
      <c r="J74" s="149">
        <v>3251.2323813252001</v>
      </c>
      <c r="K74" s="149">
        <v>3259.7061212004619</v>
      </c>
      <c r="L74" s="149">
        <v>3283.7948637175227</v>
      </c>
      <c r="M74" s="149">
        <v>3274.5559892131846</v>
      </c>
      <c r="N74" s="149">
        <v>3266.9308668498907</v>
      </c>
      <c r="O74" s="149">
        <v>3181.6253647451113</v>
      </c>
      <c r="P74" s="149">
        <v>3085.5050006236397</v>
      </c>
      <c r="Q74" s="149">
        <v>3067.8199805514073</v>
      </c>
      <c r="R74" s="149">
        <v>3204.6945044575737</v>
      </c>
    </row>
    <row r="75" spans="1:18" ht="15" customHeight="1">
      <c r="A75" s="188"/>
      <c r="B75" s="192" t="s">
        <v>469</v>
      </c>
      <c r="C75" s="149">
        <v>43961.920120532573</v>
      </c>
      <c r="D75" s="149">
        <v>42380.109637991132</v>
      </c>
      <c r="E75" s="149">
        <v>41826.377536041909</v>
      </c>
      <c r="F75" s="149">
        <v>41305.43722998695</v>
      </c>
      <c r="G75" s="149">
        <v>40755.671118901249</v>
      </c>
      <c r="H75" s="149">
        <v>39916.79314447393</v>
      </c>
      <c r="I75" s="149">
        <v>39760.533214236908</v>
      </c>
      <c r="J75" s="149">
        <v>38684.499629765451</v>
      </c>
      <c r="K75" s="149">
        <v>37752.427521260695</v>
      </c>
      <c r="L75" s="149">
        <v>37355.675043735457</v>
      </c>
      <c r="M75" s="149">
        <v>36296.337991098102</v>
      </c>
      <c r="N75" s="149">
        <v>33991.996955975817</v>
      </c>
      <c r="O75" s="149">
        <v>30473.196243461411</v>
      </c>
      <c r="P75" s="149">
        <v>30740.745692176642</v>
      </c>
      <c r="Q75" s="149">
        <v>23143.214229335674</v>
      </c>
      <c r="R75" s="149">
        <v>22205.868621689773</v>
      </c>
    </row>
    <row r="76" spans="1:18" ht="15" customHeight="1">
      <c r="A76" s="207" t="s">
        <v>320</v>
      </c>
      <c r="B76" s="238"/>
      <c r="O76" s="200"/>
      <c r="R76" s="221"/>
    </row>
    <row r="77" spans="1:18" ht="15" customHeight="1">
      <c r="A77" s="239" t="s">
        <v>423</v>
      </c>
      <c r="B77" s="188"/>
      <c r="R77" s="221"/>
    </row>
    <row r="78" spans="1:18" ht="15" customHeight="1">
      <c r="A78" s="239" t="s">
        <v>417</v>
      </c>
      <c r="R78" s="221"/>
    </row>
    <row r="79" spans="1:18" ht="15" customHeight="1">
      <c r="A79" s="239" t="s">
        <v>470</v>
      </c>
      <c r="R79" s="221"/>
    </row>
    <row r="80" spans="1:18">
      <c r="R80" s="221"/>
    </row>
  </sheetData>
  <pageMargins left="0.59055118110236227" right="0.39370078740157483" top="0.78740157480314965" bottom="0.78740157480314965" header="0.11811023622047245" footer="0.11811023622047245"/>
  <pageSetup paperSize="9" scale="70" orientation="portrait" r:id="rId1"/>
  <headerFooter alignWithMargins="0">
    <oddFooter>&amp;L&amp;"MetaNormalLF-Roman,Standard"Statistisches Bundesamt, Tabellen zu den UGR, Teil 4, 2018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0"/>
  <sheetViews>
    <sheetView zoomScaleNormal="100" zoomScaleSheetLayoutView="100" workbookViewId="0"/>
  </sheetViews>
  <sheetFormatPr baseColWidth="10" defaultRowHeight="12.75"/>
  <cols>
    <col min="1" max="1" width="9.140625" style="200" customWidth="1"/>
    <col min="2" max="2" width="55.7109375" style="200" customWidth="1"/>
    <col min="3" max="3" width="9.7109375" style="200" hidden="1" customWidth="1"/>
    <col min="4" max="6" width="10.7109375" style="200" hidden="1" customWidth="1"/>
    <col min="7" max="7" width="9.7109375" style="200" hidden="1" customWidth="1"/>
    <col min="8" max="9" width="10.7109375" style="200" hidden="1" customWidth="1"/>
    <col min="10" max="10" width="9.7109375" style="200" hidden="1" customWidth="1"/>
    <col min="11" max="11" width="10.7109375" style="200" hidden="1" customWidth="1"/>
    <col min="12" max="12" width="10.7109375" style="200" customWidth="1"/>
    <col min="13" max="14" width="9.7109375" style="200" customWidth="1"/>
    <col min="15" max="17" width="9.7109375" style="221" customWidth="1"/>
    <col min="18" max="18" width="10.140625" style="200" customWidth="1"/>
    <col min="19" max="16384" width="11.42578125" style="200"/>
  </cols>
  <sheetData>
    <row r="1" spans="1:18" s="218" customFormat="1" ht="18" customHeight="1">
      <c r="A1" s="142" t="s">
        <v>467</v>
      </c>
      <c r="B1" s="216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</row>
    <row r="2" spans="1:18" s="224" customFormat="1" ht="18" customHeight="1">
      <c r="A2" s="229" t="s">
        <v>410</v>
      </c>
      <c r="B2" s="219"/>
      <c r="C2" s="219"/>
      <c r="D2" s="219"/>
      <c r="E2" s="240"/>
      <c r="F2" s="240"/>
      <c r="G2" s="240"/>
      <c r="H2" s="240"/>
      <c r="I2" s="240"/>
      <c r="J2" s="240"/>
      <c r="K2" s="240"/>
      <c r="L2" s="240"/>
      <c r="M2" s="240"/>
      <c r="N2" s="240"/>
    </row>
    <row r="3" spans="1:18" s="224" customFormat="1" ht="15" customHeight="1">
      <c r="A3" s="222"/>
      <c r="B3" s="223"/>
      <c r="C3" s="223"/>
      <c r="D3" s="223"/>
    </row>
    <row r="4" spans="1:18" s="224" customFormat="1" ht="27" customHeight="1">
      <c r="A4" s="184" t="s">
        <v>421</v>
      </c>
      <c r="B4" s="184" t="s">
        <v>448</v>
      </c>
      <c r="C4" s="225">
        <v>1991</v>
      </c>
      <c r="D4" s="225">
        <v>1992</v>
      </c>
      <c r="E4" s="225">
        <v>1993</v>
      </c>
      <c r="F4" s="225">
        <v>1994</v>
      </c>
      <c r="G4" s="226">
        <v>1995</v>
      </c>
      <c r="H4" s="225">
        <v>1996</v>
      </c>
      <c r="I4" s="225">
        <v>1997</v>
      </c>
      <c r="J4" s="225">
        <v>1998</v>
      </c>
      <c r="K4" s="225">
        <v>1999</v>
      </c>
      <c r="L4" s="225">
        <v>2000</v>
      </c>
      <c r="M4" s="227">
        <v>2001</v>
      </c>
      <c r="N4" s="26">
        <v>2004</v>
      </c>
      <c r="O4" s="26">
        <v>2007</v>
      </c>
      <c r="P4" s="26">
        <v>2010</v>
      </c>
      <c r="Q4" s="26">
        <v>2013</v>
      </c>
      <c r="R4" s="26" t="s">
        <v>414</v>
      </c>
    </row>
    <row r="5" spans="1:18" s="195" customFormat="1" ht="15" customHeight="1">
      <c r="A5" s="237" t="s">
        <v>102</v>
      </c>
      <c r="B5" s="192" t="s">
        <v>197</v>
      </c>
      <c r="C5" s="149">
        <v>0</v>
      </c>
      <c r="D5" s="149">
        <v>0</v>
      </c>
      <c r="E5" s="149">
        <v>0</v>
      </c>
      <c r="F5" s="149">
        <v>0</v>
      </c>
      <c r="G5" s="149">
        <v>0</v>
      </c>
      <c r="H5" s="149">
        <v>0</v>
      </c>
      <c r="I5" s="149">
        <v>0</v>
      </c>
      <c r="J5" s="149">
        <v>0</v>
      </c>
      <c r="K5" s="149">
        <v>0</v>
      </c>
      <c r="L5" s="149">
        <v>0</v>
      </c>
      <c r="M5" s="149">
        <v>0</v>
      </c>
      <c r="N5" s="149">
        <v>0</v>
      </c>
      <c r="O5" s="149">
        <v>0</v>
      </c>
      <c r="P5" s="149">
        <v>0</v>
      </c>
      <c r="Q5" s="149">
        <v>0</v>
      </c>
      <c r="R5" s="149">
        <v>0</v>
      </c>
    </row>
    <row r="6" spans="1:18" s="188" customFormat="1" ht="12.75" customHeight="1">
      <c r="A6" s="237" t="s">
        <v>10</v>
      </c>
      <c r="B6" s="189" t="s">
        <v>198</v>
      </c>
      <c r="C6" s="149">
        <v>0</v>
      </c>
      <c r="D6" s="149">
        <v>0</v>
      </c>
      <c r="E6" s="149">
        <v>0</v>
      </c>
      <c r="F6" s="149">
        <v>0</v>
      </c>
      <c r="G6" s="149">
        <v>0</v>
      </c>
      <c r="H6" s="149">
        <v>0</v>
      </c>
      <c r="I6" s="149">
        <v>0</v>
      </c>
      <c r="J6" s="149">
        <v>0</v>
      </c>
      <c r="K6" s="149">
        <v>0</v>
      </c>
      <c r="L6" s="149">
        <v>0</v>
      </c>
      <c r="M6" s="149">
        <v>0</v>
      </c>
      <c r="N6" s="149">
        <v>0</v>
      </c>
      <c r="O6" s="149">
        <v>0</v>
      </c>
      <c r="P6" s="149">
        <v>0</v>
      </c>
      <c r="Q6" s="149">
        <v>0</v>
      </c>
      <c r="R6" s="149">
        <v>0</v>
      </c>
    </row>
    <row r="7" spans="1:18" s="188" customFormat="1" ht="12.75" customHeight="1">
      <c r="A7" s="237" t="s">
        <v>11</v>
      </c>
      <c r="B7" s="189" t="s">
        <v>203</v>
      </c>
      <c r="C7" s="149">
        <v>0</v>
      </c>
      <c r="D7" s="149">
        <v>0</v>
      </c>
      <c r="E7" s="149">
        <v>0</v>
      </c>
      <c r="F7" s="149">
        <v>0</v>
      </c>
      <c r="G7" s="149">
        <v>0</v>
      </c>
      <c r="H7" s="149">
        <v>0</v>
      </c>
      <c r="I7" s="149">
        <v>0</v>
      </c>
      <c r="J7" s="149">
        <v>0</v>
      </c>
      <c r="K7" s="149">
        <v>0</v>
      </c>
      <c r="L7" s="149">
        <v>0</v>
      </c>
      <c r="M7" s="149">
        <v>0</v>
      </c>
      <c r="N7" s="149">
        <v>0</v>
      </c>
      <c r="O7" s="149">
        <v>0</v>
      </c>
      <c r="P7" s="149">
        <v>0</v>
      </c>
      <c r="Q7" s="149">
        <v>0</v>
      </c>
      <c r="R7" s="149">
        <v>0</v>
      </c>
    </row>
    <row r="8" spans="1:18" s="188" customFormat="1" ht="12.75" customHeight="1">
      <c r="A8" s="237" t="s">
        <v>103</v>
      </c>
      <c r="B8" s="189" t="s">
        <v>140</v>
      </c>
      <c r="C8" s="149">
        <v>0</v>
      </c>
      <c r="D8" s="149">
        <v>0</v>
      </c>
      <c r="E8" s="149">
        <v>0</v>
      </c>
      <c r="F8" s="149">
        <v>0</v>
      </c>
      <c r="G8" s="149">
        <v>0</v>
      </c>
      <c r="H8" s="149">
        <v>0</v>
      </c>
      <c r="I8" s="149">
        <v>0</v>
      </c>
      <c r="J8" s="149">
        <v>0</v>
      </c>
      <c r="K8" s="149">
        <v>0</v>
      </c>
      <c r="L8" s="149">
        <v>0</v>
      </c>
      <c r="M8" s="149">
        <v>0</v>
      </c>
      <c r="N8" s="149">
        <v>0</v>
      </c>
      <c r="O8" s="149">
        <v>0</v>
      </c>
      <c r="P8" s="149">
        <v>0</v>
      </c>
      <c r="Q8" s="149">
        <v>0</v>
      </c>
      <c r="R8" s="149">
        <v>0</v>
      </c>
    </row>
    <row r="9" spans="1:18" s="188" customFormat="1" ht="12.75" customHeight="1">
      <c r="A9" s="237" t="s">
        <v>104</v>
      </c>
      <c r="B9" s="192" t="s">
        <v>430</v>
      </c>
      <c r="C9" s="149">
        <v>1023.8448272168569</v>
      </c>
      <c r="D9" s="149">
        <v>1026.2635413144453</v>
      </c>
      <c r="E9" s="149">
        <v>958.80695613919454</v>
      </c>
      <c r="F9" s="149">
        <v>908.2005620724201</v>
      </c>
      <c r="G9" s="149">
        <v>861.52486259838281</v>
      </c>
      <c r="H9" s="149">
        <v>812.46104613593877</v>
      </c>
      <c r="I9" s="149">
        <v>791.31473821922748</v>
      </c>
      <c r="J9" s="149">
        <v>753.0903741857777</v>
      </c>
      <c r="K9" s="149">
        <v>749.36417241429524</v>
      </c>
      <c r="L9" s="149">
        <v>766.49996034957701</v>
      </c>
      <c r="M9" s="149">
        <v>790.34866682552502</v>
      </c>
      <c r="N9" s="149">
        <v>780.96395713436038</v>
      </c>
      <c r="O9" s="149">
        <v>789.24800738042461</v>
      </c>
      <c r="P9" s="149">
        <v>594.27985405600259</v>
      </c>
      <c r="Q9" s="149">
        <v>345.60029364851016</v>
      </c>
      <c r="R9" s="149">
        <v>2.7446730824237267</v>
      </c>
    </row>
    <row r="10" spans="1:18" s="188" customFormat="1" ht="12.75" customHeight="1">
      <c r="A10" s="237" t="s">
        <v>12</v>
      </c>
      <c r="B10" s="189" t="s">
        <v>200</v>
      </c>
      <c r="C10" s="149">
        <v>876.50636460454371</v>
      </c>
      <c r="D10" s="149">
        <v>881.36992400652844</v>
      </c>
      <c r="E10" s="149">
        <v>819.03205852666918</v>
      </c>
      <c r="F10" s="149">
        <v>776.14422804689764</v>
      </c>
      <c r="G10" s="149">
        <v>756.41723217123763</v>
      </c>
      <c r="H10" s="149">
        <v>739.75160684715672</v>
      </c>
      <c r="I10" s="149">
        <v>741.51216338539984</v>
      </c>
      <c r="J10" s="149">
        <v>728.92391044545923</v>
      </c>
      <c r="K10" s="149">
        <v>732.62471277404529</v>
      </c>
      <c r="L10" s="149">
        <v>750.62768793322005</v>
      </c>
      <c r="M10" s="149">
        <v>771.43643587496888</v>
      </c>
      <c r="N10" s="149">
        <v>775.7589596364129</v>
      </c>
      <c r="O10" s="149">
        <v>782.2596811654912</v>
      </c>
      <c r="P10" s="149">
        <v>590.51</v>
      </c>
      <c r="Q10" s="149">
        <v>341.84754200000003</v>
      </c>
      <c r="R10" s="149">
        <v>0</v>
      </c>
    </row>
    <row r="11" spans="1:18" s="188" customFormat="1" ht="12.75" customHeight="1">
      <c r="A11" s="237" t="s">
        <v>105</v>
      </c>
      <c r="B11" s="189" t="s">
        <v>449</v>
      </c>
      <c r="C11" s="149">
        <v>0.65283477135344303</v>
      </c>
      <c r="D11" s="149">
        <v>0.73879737436253889</v>
      </c>
      <c r="E11" s="149">
        <v>0.69756531659639265</v>
      </c>
      <c r="F11" s="149">
        <v>0.6486759282447091</v>
      </c>
      <c r="G11" s="149">
        <v>0.60489221783217451</v>
      </c>
      <c r="H11" s="149">
        <v>0.52726155240227535</v>
      </c>
      <c r="I11" s="149">
        <v>0.42598902075160128</v>
      </c>
      <c r="J11" s="149">
        <v>0.31700402723741</v>
      </c>
      <c r="K11" s="149">
        <v>0.23301577502091267</v>
      </c>
      <c r="L11" s="149">
        <v>0.17540707541397438</v>
      </c>
      <c r="M11" s="149">
        <v>0.13241778512444932</v>
      </c>
      <c r="N11" s="149">
        <v>0.45242743250853518</v>
      </c>
      <c r="O11" s="149">
        <v>1.1197117234766538</v>
      </c>
      <c r="P11" s="149">
        <v>0</v>
      </c>
      <c r="Q11" s="149">
        <v>0.120291</v>
      </c>
      <c r="R11" s="149">
        <v>0</v>
      </c>
    </row>
    <row r="12" spans="1:18" s="188" customFormat="1" ht="12.75" customHeight="1">
      <c r="A12" s="237" t="s">
        <v>106</v>
      </c>
      <c r="B12" s="189" t="s">
        <v>202</v>
      </c>
      <c r="C12" s="149">
        <v>146.68562784095971</v>
      </c>
      <c r="D12" s="149">
        <v>144.15481993355425</v>
      </c>
      <c r="E12" s="149">
        <v>139.07733229592895</v>
      </c>
      <c r="F12" s="149">
        <v>131.40765809727768</v>
      </c>
      <c r="G12" s="149">
        <v>104.50273820931295</v>
      </c>
      <c r="H12" s="149">
        <v>72.182177736379799</v>
      </c>
      <c r="I12" s="149">
        <v>49.376585813076112</v>
      </c>
      <c r="J12" s="149">
        <v>23.849459713081071</v>
      </c>
      <c r="K12" s="149">
        <v>16.506443865229041</v>
      </c>
      <c r="L12" s="149">
        <v>15.696865340942994</v>
      </c>
      <c r="M12" s="149">
        <v>18.77981316543169</v>
      </c>
      <c r="N12" s="149">
        <v>4.7525700654389285</v>
      </c>
      <c r="O12" s="149">
        <v>5.8686144914568539</v>
      </c>
      <c r="P12" s="149">
        <v>3.7698540560026492</v>
      </c>
      <c r="Q12" s="149">
        <v>3.6324606485101207</v>
      </c>
      <c r="R12" s="149">
        <v>2.7446730824237267</v>
      </c>
    </row>
    <row r="13" spans="1:18" s="188" customFormat="1" ht="12.75" customHeight="1">
      <c r="A13" s="237" t="s">
        <v>107</v>
      </c>
      <c r="B13" s="192" t="s">
        <v>145</v>
      </c>
      <c r="C13" s="149">
        <v>5010.7190200000005</v>
      </c>
      <c r="D13" s="149">
        <v>4190.9771456055778</v>
      </c>
      <c r="E13" s="149">
        <v>4118.1095521969683</v>
      </c>
      <c r="F13" s="149">
        <v>4092.2380955147523</v>
      </c>
      <c r="G13" s="149">
        <v>4020.3540000000012</v>
      </c>
      <c r="H13" s="149">
        <v>4073.1048976522293</v>
      </c>
      <c r="I13" s="149">
        <v>4486.9291731882295</v>
      </c>
      <c r="J13" s="149">
        <v>4011.6112999999996</v>
      </c>
      <c r="K13" s="149">
        <v>3971.495585785086</v>
      </c>
      <c r="L13" s="149">
        <v>3916.1773576766082</v>
      </c>
      <c r="M13" s="149">
        <v>3391.0750000000003</v>
      </c>
      <c r="N13" s="149">
        <v>3325.0819999999994</v>
      </c>
      <c r="O13" s="149">
        <v>3341.8909999999996</v>
      </c>
      <c r="P13" s="149">
        <v>3227.8819999999996</v>
      </c>
      <c r="Q13" s="149">
        <v>2943.5748259999996</v>
      </c>
      <c r="R13" s="149">
        <v>3270.1143429999993</v>
      </c>
    </row>
    <row r="14" spans="1:18" s="188" customFormat="1" ht="12.75" customHeight="1">
      <c r="A14" s="237" t="s">
        <v>108</v>
      </c>
      <c r="B14" s="189" t="s">
        <v>450</v>
      </c>
      <c r="C14" s="149">
        <v>150.68099999999998</v>
      </c>
      <c r="D14" s="149">
        <v>138.33987192372001</v>
      </c>
      <c r="E14" s="149">
        <v>145.53024659821</v>
      </c>
      <c r="F14" s="149">
        <v>138.01390446203999</v>
      </c>
      <c r="G14" s="149">
        <v>143.596</v>
      </c>
      <c r="H14" s="149">
        <v>145.826417012316</v>
      </c>
      <c r="I14" s="149">
        <v>153.74933410454398</v>
      </c>
      <c r="J14" s="149">
        <v>153.13749999999999</v>
      </c>
      <c r="K14" s="149">
        <v>165.11370306728776</v>
      </c>
      <c r="L14" s="149">
        <v>164.9300311349229</v>
      </c>
      <c r="M14" s="149">
        <v>154.27600000000001</v>
      </c>
      <c r="N14" s="149">
        <v>153.358</v>
      </c>
      <c r="O14" s="149">
        <v>140.43</v>
      </c>
      <c r="P14" s="149">
        <v>146.27600000000001</v>
      </c>
      <c r="Q14" s="149">
        <v>141.66825499999999</v>
      </c>
      <c r="R14" s="149">
        <v>138.81107800000004</v>
      </c>
    </row>
    <row r="15" spans="1:18" s="188" customFormat="1" ht="12.75" customHeight="1">
      <c r="A15" s="237" t="s">
        <v>109</v>
      </c>
      <c r="B15" s="189" t="s">
        <v>205</v>
      </c>
      <c r="C15" s="149">
        <v>134.02689999999998</v>
      </c>
      <c r="D15" s="149">
        <v>149.55214883353287</v>
      </c>
      <c r="E15" s="149">
        <v>162.80949453616282</v>
      </c>
      <c r="F15" s="149">
        <v>162.18675905467791</v>
      </c>
      <c r="G15" s="149">
        <v>140.75399999999999</v>
      </c>
      <c r="H15" s="149">
        <v>135.51587144243669</v>
      </c>
      <c r="I15" s="149">
        <v>143.34421616205202</v>
      </c>
      <c r="J15" s="149">
        <v>130.0351</v>
      </c>
      <c r="K15" s="149">
        <v>30.583645049328982</v>
      </c>
      <c r="L15" s="149">
        <v>6.7698558199321548</v>
      </c>
      <c r="M15" s="149">
        <v>1.9059999999999999</v>
      </c>
      <c r="N15" s="149">
        <v>1.7099999999999997</v>
      </c>
      <c r="O15" s="149">
        <v>1.65</v>
      </c>
      <c r="P15" s="149">
        <v>0.95500000000000007</v>
      </c>
      <c r="Q15" s="149">
        <v>0.79526799999999997</v>
      </c>
      <c r="R15" s="149">
        <v>0.64976800000000001</v>
      </c>
    </row>
    <row r="16" spans="1:18" s="188" customFormat="1" ht="12.75" customHeight="1">
      <c r="A16" s="237" t="s">
        <v>73</v>
      </c>
      <c r="B16" s="189" t="s">
        <v>206</v>
      </c>
      <c r="C16" s="149">
        <v>11.442</v>
      </c>
      <c r="D16" s="149">
        <v>12.9294160713</v>
      </c>
      <c r="E16" s="149">
        <v>12.662905178196</v>
      </c>
      <c r="F16" s="149">
        <v>12.638561070750001</v>
      </c>
      <c r="G16" s="149">
        <v>11.378</v>
      </c>
      <c r="H16" s="149">
        <v>11.563507557504002</v>
      </c>
      <c r="I16" s="149">
        <v>10.153851634274998</v>
      </c>
      <c r="J16" s="149">
        <v>9.9682999999999993</v>
      </c>
      <c r="K16" s="149">
        <v>9.468659673125158</v>
      </c>
      <c r="L16" s="149">
        <v>7.4732887907926377</v>
      </c>
      <c r="M16" s="149">
        <v>5.766</v>
      </c>
      <c r="N16" s="149">
        <v>3.1949999999999998</v>
      </c>
      <c r="O16" s="149">
        <v>1.7490000000000001</v>
      </c>
      <c r="P16" s="149">
        <v>1.867</v>
      </c>
      <c r="Q16" s="149">
        <v>1.658479</v>
      </c>
      <c r="R16" s="149">
        <v>1.0616190000000001</v>
      </c>
    </row>
    <row r="17" spans="1:18" s="188" customFormat="1" ht="12.75" customHeight="1">
      <c r="A17" s="237" t="s">
        <v>74</v>
      </c>
      <c r="B17" s="189" t="s">
        <v>207</v>
      </c>
      <c r="C17" s="149">
        <v>358.61500000000001</v>
      </c>
      <c r="D17" s="149">
        <v>332.79627397610005</v>
      </c>
      <c r="E17" s="149">
        <v>383.94606053180001</v>
      </c>
      <c r="F17" s="149">
        <v>402.00728916053328</v>
      </c>
      <c r="G17" s="149">
        <v>384.904</v>
      </c>
      <c r="H17" s="149">
        <v>355.31018771639998</v>
      </c>
      <c r="I17" s="149">
        <v>335.16026150849996</v>
      </c>
      <c r="J17" s="149">
        <v>261.86970000000002</v>
      </c>
      <c r="K17" s="149">
        <v>232.05799335608179</v>
      </c>
      <c r="L17" s="149">
        <v>241.12133557829486</v>
      </c>
      <c r="M17" s="149">
        <v>213.499</v>
      </c>
      <c r="N17" s="149">
        <v>199.20599999999999</v>
      </c>
      <c r="O17" s="149">
        <v>179.35499999999999</v>
      </c>
      <c r="P17" s="149">
        <v>182.32300000000001</v>
      </c>
      <c r="Q17" s="149">
        <v>157.13583500000001</v>
      </c>
      <c r="R17" s="149">
        <v>135.91819700000002</v>
      </c>
    </row>
    <row r="18" spans="1:18" s="188" customFormat="1" ht="12.75" customHeight="1">
      <c r="A18" s="237" t="s">
        <v>75</v>
      </c>
      <c r="B18" s="189" t="s">
        <v>451</v>
      </c>
      <c r="C18" s="149">
        <v>4.984</v>
      </c>
      <c r="D18" s="149">
        <v>4.3977280392499996</v>
      </c>
      <c r="E18" s="149">
        <v>3.8476841669720003</v>
      </c>
      <c r="F18" s="149">
        <v>3.5761690679500004</v>
      </c>
      <c r="G18" s="149">
        <v>3.629</v>
      </c>
      <c r="H18" s="149">
        <v>3.7139593687679997</v>
      </c>
      <c r="I18" s="149">
        <v>3.9452328526999998</v>
      </c>
      <c r="J18" s="149">
        <v>4.5843999999999996</v>
      </c>
      <c r="K18" s="149">
        <v>4.8358737058325598</v>
      </c>
      <c r="L18" s="149">
        <v>5.2416660251222416</v>
      </c>
      <c r="M18" s="149">
        <v>5.1740000000000004</v>
      </c>
      <c r="N18" s="149">
        <v>5.5730000000000004</v>
      </c>
      <c r="O18" s="149">
        <v>6.0679999999999996</v>
      </c>
      <c r="P18" s="149">
        <v>3.2050000000000001</v>
      </c>
      <c r="Q18" s="149">
        <v>2.6547230000000006</v>
      </c>
      <c r="R18" s="149">
        <v>1.7889949999999999</v>
      </c>
    </row>
    <row r="19" spans="1:18" s="188" customFormat="1" ht="12.75" customHeight="1">
      <c r="A19" s="237" t="s">
        <v>76</v>
      </c>
      <c r="B19" s="189" t="s">
        <v>209</v>
      </c>
      <c r="C19" s="149">
        <v>192.52611999999999</v>
      </c>
      <c r="D19" s="149">
        <v>176.40464743040002</v>
      </c>
      <c r="E19" s="149">
        <v>138.70314832257</v>
      </c>
      <c r="F19" s="149">
        <v>109.23325944202801</v>
      </c>
      <c r="G19" s="149">
        <v>99.744</v>
      </c>
      <c r="H19" s="149">
        <v>101.159600561712</v>
      </c>
      <c r="I19" s="149">
        <v>114.40306755268202</v>
      </c>
      <c r="J19" s="149">
        <v>151.88279999999997</v>
      </c>
      <c r="K19" s="149">
        <v>118.99527972791356</v>
      </c>
      <c r="L19" s="149">
        <v>95.708787600350234</v>
      </c>
      <c r="M19" s="149">
        <v>72.635999999999996</v>
      </c>
      <c r="N19" s="149">
        <v>116.125</v>
      </c>
      <c r="O19" s="149">
        <v>102.92</v>
      </c>
      <c r="P19" s="149">
        <v>104.836</v>
      </c>
      <c r="Q19" s="149">
        <v>93.856691999999995</v>
      </c>
      <c r="R19" s="149">
        <v>103.224587</v>
      </c>
    </row>
    <row r="20" spans="1:18" s="188" customFormat="1" ht="12.75" customHeight="1">
      <c r="A20" s="237" t="s">
        <v>110</v>
      </c>
      <c r="B20" s="194" t="s">
        <v>79</v>
      </c>
      <c r="C20" s="162" t="s">
        <v>415</v>
      </c>
      <c r="D20" s="162" t="s">
        <v>415</v>
      </c>
      <c r="E20" s="162" t="s">
        <v>415</v>
      </c>
      <c r="F20" s="162" t="s">
        <v>415</v>
      </c>
      <c r="G20" s="162" t="s">
        <v>415</v>
      </c>
      <c r="H20" s="162" t="s">
        <v>415</v>
      </c>
      <c r="I20" s="162" t="s">
        <v>415</v>
      </c>
      <c r="J20" s="162" t="s">
        <v>415</v>
      </c>
      <c r="K20" s="162" t="s">
        <v>415</v>
      </c>
      <c r="L20" s="162" t="s">
        <v>415</v>
      </c>
      <c r="M20" s="162" t="s">
        <v>415</v>
      </c>
      <c r="N20" s="162" t="s">
        <v>415</v>
      </c>
      <c r="O20" s="162" t="s">
        <v>415</v>
      </c>
      <c r="P20" s="162" t="s">
        <v>415</v>
      </c>
      <c r="Q20" s="162" t="s">
        <v>415</v>
      </c>
      <c r="R20" s="162" t="s">
        <v>415</v>
      </c>
    </row>
    <row r="21" spans="1:18" s="188" customFormat="1" ht="12.75" customHeight="1">
      <c r="A21" s="237" t="s">
        <v>111</v>
      </c>
      <c r="B21" s="194" t="s">
        <v>80</v>
      </c>
      <c r="C21" s="162" t="s">
        <v>415</v>
      </c>
      <c r="D21" s="162" t="s">
        <v>415</v>
      </c>
      <c r="E21" s="162" t="s">
        <v>415</v>
      </c>
      <c r="F21" s="162" t="s">
        <v>415</v>
      </c>
      <c r="G21" s="162" t="s">
        <v>415</v>
      </c>
      <c r="H21" s="162" t="s">
        <v>415</v>
      </c>
      <c r="I21" s="162" t="s">
        <v>415</v>
      </c>
      <c r="J21" s="162" t="s">
        <v>415</v>
      </c>
      <c r="K21" s="162" t="s">
        <v>415</v>
      </c>
      <c r="L21" s="162" t="s">
        <v>415</v>
      </c>
      <c r="M21" s="162" t="s">
        <v>415</v>
      </c>
      <c r="N21" s="162" t="s">
        <v>415</v>
      </c>
      <c r="O21" s="162" t="s">
        <v>415</v>
      </c>
      <c r="P21" s="162" t="s">
        <v>415</v>
      </c>
      <c r="Q21" s="162" t="s">
        <v>415</v>
      </c>
      <c r="R21" s="162" t="s">
        <v>415</v>
      </c>
    </row>
    <row r="22" spans="1:18" s="188" customFormat="1" ht="12.75" customHeight="1">
      <c r="A22" s="237" t="s">
        <v>77</v>
      </c>
      <c r="B22" s="189" t="s">
        <v>471</v>
      </c>
      <c r="C22" s="149">
        <v>3035.6889999999999</v>
      </c>
      <c r="D22" s="149">
        <v>2422.2165890177503</v>
      </c>
      <c r="E22" s="149">
        <v>2454.2312537640901</v>
      </c>
      <c r="F22" s="149">
        <v>2455.5444175212001</v>
      </c>
      <c r="G22" s="149">
        <v>2377.2460000000001</v>
      </c>
      <c r="H22" s="149">
        <v>2482.1665215372</v>
      </c>
      <c r="I22" s="149">
        <v>2749.2339319742</v>
      </c>
      <c r="J22" s="149">
        <v>2453.6032</v>
      </c>
      <c r="K22" s="149">
        <v>2618.438266031957</v>
      </c>
      <c r="L22" s="149">
        <v>2628.6832374284027</v>
      </c>
      <c r="M22" s="149">
        <v>2248.777</v>
      </c>
      <c r="N22" s="149">
        <v>2185.6480000000001</v>
      </c>
      <c r="O22" s="149">
        <v>2249.71</v>
      </c>
      <c r="P22" s="149">
        <v>2100.5430000000001</v>
      </c>
      <c r="Q22" s="149">
        <v>1921.7403769999999</v>
      </c>
      <c r="R22" s="149">
        <v>2169.9152639999998</v>
      </c>
    </row>
    <row r="23" spans="1:18" s="188" customFormat="1" ht="12.75" customHeight="1">
      <c r="A23" s="237" t="s">
        <v>21</v>
      </c>
      <c r="B23" s="189" t="s">
        <v>210</v>
      </c>
      <c r="C23" s="162" t="s">
        <v>415</v>
      </c>
      <c r="D23" s="162" t="s">
        <v>415</v>
      </c>
      <c r="E23" s="162" t="s">
        <v>415</v>
      </c>
      <c r="F23" s="162" t="s">
        <v>415</v>
      </c>
      <c r="G23" s="162" t="s">
        <v>415</v>
      </c>
      <c r="H23" s="162" t="s">
        <v>415</v>
      </c>
      <c r="I23" s="162" t="s">
        <v>415</v>
      </c>
      <c r="J23" s="162" t="s">
        <v>415</v>
      </c>
      <c r="K23" s="162" t="s">
        <v>415</v>
      </c>
      <c r="L23" s="162" t="s">
        <v>415</v>
      </c>
      <c r="M23" s="162" t="s">
        <v>415</v>
      </c>
      <c r="N23" s="162" t="s">
        <v>415</v>
      </c>
      <c r="O23" s="162" t="s">
        <v>415</v>
      </c>
      <c r="P23" s="149">
        <v>26.03</v>
      </c>
      <c r="Q23" s="149">
        <v>23.922331</v>
      </c>
      <c r="R23" s="149">
        <v>31.124502</v>
      </c>
    </row>
    <row r="24" spans="1:18" s="188" customFormat="1" ht="12.75" customHeight="1">
      <c r="A24" s="237" t="s">
        <v>22</v>
      </c>
      <c r="B24" s="189" t="s">
        <v>452</v>
      </c>
      <c r="C24" s="149">
        <v>71.486000000000004</v>
      </c>
      <c r="D24" s="149">
        <v>59.987189577039999</v>
      </c>
      <c r="E24" s="149">
        <v>66.117001417980006</v>
      </c>
      <c r="F24" s="149">
        <v>64.541044458659997</v>
      </c>
      <c r="G24" s="149">
        <v>59.914000000000001</v>
      </c>
      <c r="H24" s="149">
        <v>58.927304087000003</v>
      </c>
      <c r="I24" s="149">
        <v>66.048060187710391</v>
      </c>
      <c r="J24" s="149">
        <v>69.388300000000001</v>
      </c>
      <c r="K24" s="149">
        <v>69.063961637874485</v>
      </c>
      <c r="L24" s="149">
        <v>70.482826151920889</v>
      </c>
      <c r="M24" s="149">
        <v>64.272999999999996</v>
      </c>
      <c r="N24" s="149">
        <v>57.06</v>
      </c>
      <c r="O24" s="149">
        <v>38.924999999999997</v>
      </c>
      <c r="P24" s="149">
        <v>38.893999999999998</v>
      </c>
      <c r="Q24" s="149">
        <v>38.657643</v>
      </c>
      <c r="R24" s="149">
        <v>38.371554000000003</v>
      </c>
    </row>
    <row r="25" spans="1:18" s="188" customFormat="1" ht="12.75" customHeight="1">
      <c r="A25" s="237" t="s">
        <v>78</v>
      </c>
      <c r="B25" s="189" t="s">
        <v>212</v>
      </c>
      <c r="C25" s="149">
        <v>35.320999999999998</v>
      </c>
      <c r="D25" s="149">
        <v>33.231302406000005</v>
      </c>
      <c r="E25" s="149">
        <v>31.4427400524864</v>
      </c>
      <c r="F25" s="149">
        <v>23.613454167663363</v>
      </c>
      <c r="G25" s="149">
        <v>23.689</v>
      </c>
      <c r="H25" s="149">
        <v>19.569011684025394</v>
      </c>
      <c r="I25" s="149">
        <v>17.78514465567147</v>
      </c>
      <c r="J25" s="149">
        <v>17.4572</v>
      </c>
      <c r="K25" s="149">
        <v>17.097086974169525</v>
      </c>
      <c r="L25" s="149">
        <v>16.729719057051252</v>
      </c>
      <c r="M25" s="149">
        <v>16.355</v>
      </c>
      <c r="N25" s="149">
        <v>19.866</v>
      </c>
      <c r="O25" s="149">
        <v>16.103000000000002</v>
      </c>
      <c r="P25" s="149">
        <v>16.661999999999999</v>
      </c>
      <c r="Q25" s="149">
        <v>15.468318999999999</v>
      </c>
      <c r="R25" s="149">
        <v>15.405550000000002</v>
      </c>
    </row>
    <row r="26" spans="1:18" s="188" customFormat="1" ht="12.75" customHeight="1">
      <c r="A26" s="237" t="s">
        <v>62</v>
      </c>
      <c r="B26" s="194" t="s">
        <v>213</v>
      </c>
      <c r="C26" s="162" t="s">
        <v>415</v>
      </c>
      <c r="D26" s="162" t="s">
        <v>415</v>
      </c>
      <c r="E26" s="162" t="s">
        <v>415</v>
      </c>
      <c r="F26" s="162" t="s">
        <v>415</v>
      </c>
      <c r="G26" s="162" t="s">
        <v>415</v>
      </c>
      <c r="H26" s="162" t="s">
        <v>415</v>
      </c>
      <c r="I26" s="162" t="s">
        <v>415</v>
      </c>
      <c r="J26" s="162" t="s">
        <v>415</v>
      </c>
      <c r="K26" s="162" t="s">
        <v>415</v>
      </c>
      <c r="L26" s="162" t="s">
        <v>415</v>
      </c>
      <c r="M26" s="162" t="s">
        <v>415</v>
      </c>
      <c r="N26" s="162" t="s">
        <v>415</v>
      </c>
      <c r="O26" s="162" t="s">
        <v>415</v>
      </c>
      <c r="P26" s="162" t="s">
        <v>415</v>
      </c>
      <c r="Q26" s="162" t="s">
        <v>415</v>
      </c>
      <c r="R26" s="162" t="s">
        <v>415</v>
      </c>
    </row>
    <row r="27" spans="1:18" s="188" customFormat="1" ht="12.75" customHeight="1">
      <c r="A27" s="237" t="s">
        <v>112</v>
      </c>
      <c r="B27" s="194" t="s">
        <v>453</v>
      </c>
      <c r="C27" s="162" t="s">
        <v>415</v>
      </c>
      <c r="D27" s="162" t="s">
        <v>415</v>
      </c>
      <c r="E27" s="162" t="s">
        <v>415</v>
      </c>
      <c r="F27" s="162" t="s">
        <v>415</v>
      </c>
      <c r="G27" s="162" t="s">
        <v>415</v>
      </c>
      <c r="H27" s="162" t="s">
        <v>415</v>
      </c>
      <c r="I27" s="162" t="s">
        <v>415</v>
      </c>
      <c r="J27" s="162" t="s">
        <v>415</v>
      </c>
      <c r="K27" s="162" t="s">
        <v>415</v>
      </c>
      <c r="L27" s="162" t="s">
        <v>415</v>
      </c>
      <c r="M27" s="162" t="s">
        <v>415</v>
      </c>
      <c r="N27" s="162" t="s">
        <v>415</v>
      </c>
      <c r="O27" s="162" t="s">
        <v>415</v>
      </c>
      <c r="P27" s="162" t="s">
        <v>415</v>
      </c>
      <c r="Q27" s="162" t="s">
        <v>415</v>
      </c>
      <c r="R27" s="162" t="s">
        <v>415</v>
      </c>
    </row>
    <row r="28" spans="1:18" s="188" customFormat="1" ht="12.75" customHeight="1">
      <c r="A28" s="237" t="s">
        <v>23</v>
      </c>
      <c r="B28" s="189" t="s">
        <v>81</v>
      </c>
      <c r="C28" s="149">
        <v>732.64800000000002</v>
      </c>
      <c r="D28" s="149">
        <v>602.81285762179994</v>
      </c>
      <c r="E28" s="149">
        <v>494.89300091504003</v>
      </c>
      <c r="F28" s="149">
        <v>506.24369210634995</v>
      </c>
      <c r="G28" s="149">
        <v>577.36400000000003</v>
      </c>
      <c r="H28" s="149">
        <v>581.39510569186996</v>
      </c>
      <c r="I28" s="149">
        <v>732.88252531120008</v>
      </c>
      <c r="J28" s="149">
        <v>628.08659999999998</v>
      </c>
      <c r="K28" s="149">
        <v>592.25583211370929</v>
      </c>
      <c r="L28" s="149">
        <v>558.24768066967215</v>
      </c>
      <c r="M28" s="149">
        <v>484.67200000000003</v>
      </c>
      <c r="N28" s="149">
        <v>469.07299999999998</v>
      </c>
      <c r="O28" s="149">
        <v>485.51900000000001</v>
      </c>
      <c r="P28" s="149">
        <v>493.71100000000001</v>
      </c>
      <c r="Q28" s="149">
        <v>389.70983699999999</v>
      </c>
      <c r="R28" s="149">
        <v>490.73641399999985</v>
      </c>
    </row>
    <row r="29" spans="1:18" s="188" customFormat="1" ht="12.75" customHeight="1">
      <c r="A29" s="237" t="s">
        <v>113</v>
      </c>
      <c r="B29" s="194" t="s">
        <v>454</v>
      </c>
      <c r="C29" s="162" t="s">
        <v>415</v>
      </c>
      <c r="D29" s="162" t="s">
        <v>415</v>
      </c>
      <c r="E29" s="162" t="s">
        <v>415</v>
      </c>
      <c r="F29" s="162" t="s">
        <v>415</v>
      </c>
      <c r="G29" s="162" t="s">
        <v>415</v>
      </c>
      <c r="H29" s="162" t="s">
        <v>415</v>
      </c>
      <c r="I29" s="162" t="s">
        <v>415</v>
      </c>
      <c r="J29" s="162" t="s">
        <v>415</v>
      </c>
      <c r="K29" s="162" t="s">
        <v>415</v>
      </c>
      <c r="L29" s="162" t="s">
        <v>415</v>
      </c>
      <c r="M29" s="162" t="s">
        <v>415</v>
      </c>
      <c r="N29" s="162" t="s">
        <v>415</v>
      </c>
      <c r="O29" s="162" t="s">
        <v>415</v>
      </c>
      <c r="P29" s="162" t="s">
        <v>415</v>
      </c>
      <c r="Q29" s="162" t="s">
        <v>415</v>
      </c>
      <c r="R29" s="162" t="s">
        <v>415</v>
      </c>
    </row>
    <row r="30" spans="1:18" s="188" customFormat="1" ht="12.75" customHeight="1">
      <c r="A30" s="237" t="s">
        <v>114</v>
      </c>
      <c r="B30" s="194" t="s">
        <v>455</v>
      </c>
      <c r="C30" s="162" t="s">
        <v>415</v>
      </c>
      <c r="D30" s="162" t="s">
        <v>415</v>
      </c>
      <c r="E30" s="162" t="s">
        <v>415</v>
      </c>
      <c r="F30" s="162" t="s">
        <v>415</v>
      </c>
      <c r="G30" s="162" t="s">
        <v>415</v>
      </c>
      <c r="H30" s="162" t="s">
        <v>415</v>
      </c>
      <c r="I30" s="162" t="s">
        <v>415</v>
      </c>
      <c r="J30" s="162" t="s">
        <v>415</v>
      </c>
      <c r="K30" s="162" t="s">
        <v>415</v>
      </c>
      <c r="L30" s="162" t="s">
        <v>415</v>
      </c>
      <c r="M30" s="162" t="s">
        <v>415</v>
      </c>
      <c r="N30" s="162" t="s">
        <v>415</v>
      </c>
      <c r="O30" s="162" t="s">
        <v>415</v>
      </c>
      <c r="P30" s="162" t="s">
        <v>415</v>
      </c>
      <c r="Q30" s="162" t="s">
        <v>415</v>
      </c>
      <c r="R30" s="162" t="s">
        <v>415</v>
      </c>
    </row>
    <row r="31" spans="1:18" s="188" customFormat="1" ht="12.75" customHeight="1">
      <c r="A31" s="237" t="s">
        <v>115</v>
      </c>
      <c r="B31" s="194" t="s">
        <v>217</v>
      </c>
      <c r="C31" s="162" t="s">
        <v>415</v>
      </c>
      <c r="D31" s="162" t="s">
        <v>415</v>
      </c>
      <c r="E31" s="162" t="s">
        <v>415</v>
      </c>
      <c r="F31" s="162" t="s">
        <v>415</v>
      </c>
      <c r="G31" s="162" t="s">
        <v>415</v>
      </c>
      <c r="H31" s="162" t="s">
        <v>415</v>
      </c>
      <c r="I31" s="162" t="s">
        <v>415</v>
      </c>
      <c r="J31" s="162" t="s">
        <v>415</v>
      </c>
      <c r="K31" s="162" t="s">
        <v>415</v>
      </c>
      <c r="L31" s="162" t="s">
        <v>415</v>
      </c>
      <c r="M31" s="162" t="s">
        <v>415</v>
      </c>
      <c r="N31" s="162" t="s">
        <v>415</v>
      </c>
      <c r="O31" s="162" t="s">
        <v>415</v>
      </c>
      <c r="P31" s="162" t="s">
        <v>415</v>
      </c>
      <c r="Q31" s="162" t="s">
        <v>415</v>
      </c>
      <c r="R31" s="162" t="s">
        <v>415</v>
      </c>
    </row>
    <row r="32" spans="1:18" s="188" customFormat="1" ht="12.75" customHeight="1">
      <c r="A32" s="237" t="s">
        <v>24</v>
      </c>
      <c r="B32" s="189" t="s">
        <v>64</v>
      </c>
      <c r="C32" s="149">
        <v>53.228099999999998</v>
      </c>
      <c r="D32" s="149">
        <v>41.338524582699002</v>
      </c>
      <c r="E32" s="149">
        <v>31.282054378199998</v>
      </c>
      <c r="F32" s="149">
        <v>24.313351723825999</v>
      </c>
      <c r="G32" s="149">
        <v>19.032</v>
      </c>
      <c r="H32" s="149">
        <v>14.763521766814002</v>
      </c>
      <c r="I32" s="149">
        <v>14.349426302639998</v>
      </c>
      <c r="J32" s="149">
        <v>17.7059</v>
      </c>
      <c r="K32" s="149">
        <v>18.439679115683859</v>
      </c>
      <c r="L32" s="149">
        <v>19.196253425033479</v>
      </c>
      <c r="M32" s="149">
        <v>18.407</v>
      </c>
      <c r="N32" s="149">
        <v>17.861000000000001</v>
      </c>
      <c r="O32" s="149">
        <v>14.513999999999999</v>
      </c>
      <c r="P32" s="149">
        <v>14.039</v>
      </c>
      <c r="Q32" s="149">
        <v>12.463092000000001</v>
      </c>
      <c r="R32" s="149">
        <v>9.7281040000000019</v>
      </c>
    </row>
    <row r="33" spans="1:18" s="188" customFormat="1" ht="12.75" customHeight="1">
      <c r="A33" s="237" t="s">
        <v>25</v>
      </c>
      <c r="B33" s="189" t="s">
        <v>456</v>
      </c>
      <c r="C33" s="149">
        <v>44.706399999999995</v>
      </c>
      <c r="D33" s="149">
        <v>37.094602140233995</v>
      </c>
      <c r="E33" s="149">
        <v>39.569616988110795</v>
      </c>
      <c r="F33" s="149">
        <v>43.394919754950806</v>
      </c>
      <c r="G33" s="149">
        <v>39.367000000000004</v>
      </c>
      <c r="H33" s="149">
        <v>39.86466426008262</v>
      </c>
      <c r="I33" s="149">
        <v>40.466045128566805</v>
      </c>
      <c r="J33" s="149">
        <v>35.249000000000002</v>
      </c>
      <c r="K33" s="149">
        <v>33.654362929874189</v>
      </c>
      <c r="L33" s="149">
        <v>44.266780515400974</v>
      </c>
      <c r="M33" s="149">
        <v>49.123999999999995</v>
      </c>
      <c r="N33" s="149">
        <v>46.327999999999996</v>
      </c>
      <c r="O33" s="149">
        <v>48.383000000000003</v>
      </c>
      <c r="P33" s="149">
        <v>27.864000000000001</v>
      </c>
      <c r="Q33" s="149">
        <v>25.922136000000002</v>
      </c>
      <c r="R33" s="149">
        <v>29.057147999999998</v>
      </c>
    </row>
    <row r="34" spans="1:18" s="188" customFormat="1" ht="12.75" customHeight="1">
      <c r="A34" s="237" t="s">
        <v>26</v>
      </c>
      <c r="B34" s="189" t="s">
        <v>219</v>
      </c>
      <c r="C34" s="149">
        <v>12.6486</v>
      </c>
      <c r="D34" s="149">
        <v>10.859391409807998</v>
      </c>
      <c r="E34" s="149">
        <v>8.9585959656600007</v>
      </c>
      <c r="F34" s="149">
        <v>8.4477049330839993</v>
      </c>
      <c r="G34" s="149">
        <v>10.429</v>
      </c>
      <c r="H34" s="149">
        <v>11.459442807199999</v>
      </c>
      <c r="I34" s="149">
        <v>14.153945767559998</v>
      </c>
      <c r="J34" s="149">
        <v>16.8797</v>
      </c>
      <c r="K34" s="149">
        <v>12.560401436083842</v>
      </c>
      <c r="L34" s="149">
        <v>10.776796411367307</v>
      </c>
      <c r="M34" s="149">
        <v>9.5939999999999994</v>
      </c>
      <c r="N34" s="149">
        <v>7.617</v>
      </c>
      <c r="O34" s="149">
        <v>11.339</v>
      </c>
      <c r="P34" s="149">
        <v>7.9029999999999996</v>
      </c>
      <c r="Q34" s="149">
        <v>6.9900609999999999</v>
      </c>
      <c r="R34" s="149">
        <v>5.3238989999999999</v>
      </c>
    </row>
    <row r="35" spans="1:18" s="188" customFormat="1" ht="12.75" customHeight="1">
      <c r="A35" s="237" t="s">
        <v>82</v>
      </c>
      <c r="B35" s="189" t="s">
        <v>220</v>
      </c>
      <c r="C35" s="149">
        <v>44.541400000000003</v>
      </c>
      <c r="D35" s="149">
        <v>35.314676711010001</v>
      </c>
      <c r="E35" s="149">
        <v>27.018700089919999</v>
      </c>
      <c r="F35" s="149">
        <v>22.577727337494998</v>
      </c>
      <c r="G35" s="149">
        <v>21.452000000000002</v>
      </c>
      <c r="H35" s="149">
        <v>18.696111720020799</v>
      </c>
      <c r="I35" s="149">
        <v>17.753444970378201</v>
      </c>
      <c r="J35" s="149">
        <v>16.8794</v>
      </c>
      <c r="K35" s="149">
        <v>14.430554961782514</v>
      </c>
      <c r="L35" s="149">
        <v>15.015195959536349</v>
      </c>
      <c r="M35" s="149">
        <v>16.609000000000002</v>
      </c>
      <c r="N35" s="149">
        <v>14.894</v>
      </c>
      <c r="O35" s="149">
        <v>14.625</v>
      </c>
      <c r="P35" s="149">
        <v>21.587</v>
      </c>
      <c r="Q35" s="149">
        <v>19.148740999999998</v>
      </c>
      <c r="R35" s="149">
        <v>15.879489</v>
      </c>
    </row>
    <row r="36" spans="1:18" s="188" customFormat="1" ht="12.75" customHeight="1">
      <c r="A36" s="237" t="s">
        <v>83</v>
      </c>
      <c r="B36" s="189" t="s">
        <v>65</v>
      </c>
      <c r="C36" s="149">
        <v>116.548</v>
      </c>
      <c r="D36" s="149">
        <v>122.92458586493399</v>
      </c>
      <c r="E36" s="149">
        <v>107.07735929157002</v>
      </c>
      <c r="F36" s="149">
        <v>106.55125125354401</v>
      </c>
      <c r="G36" s="149">
        <v>99.073999999999998</v>
      </c>
      <c r="H36" s="149">
        <v>84.871730438880007</v>
      </c>
      <c r="I36" s="149">
        <v>65.586275075550006</v>
      </c>
      <c r="J36" s="149">
        <v>37.264800000000001</v>
      </c>
      <c r="K36" s="149">
        <v>26.632442360360738</v>
      </c>
      <c r="L36" s="149">
        <v>23.367097496983103</v>
      </c>
      <c r="M36" s="149">
        <v>21.488</v>
      </c>
      <c r="N36" s="149">
        <v>19.440999999999999</v>
      </c>
      <c r="O36" s="149">
        <v>23.073</v>
      </c>
      <c r="P36" s="149">
        <v>18.861999999999998</v>
      </c>
      <c r="Q36" s="149">
        <v>71.209459999999993</v>
      </c>
      <c r="R36" s="149">
        <v>60.657367000000001</v>
      </c>
    </row>
    <row r="37" spans="1:18" s="188" customFormat="1" ht="12.75" customHeight="1">
      <c r="A37" s="237" t="s">
        <v>84</v>
      </c>
      <c r="B37" s="189" t="s">
        <v>221</v>
      </c>
      <c r="C37" s="149">
        <v>6.8890000000000002</v>
      </c>
      <c r="D37" s="149">
        <v>6.75779</v>
      </c>
      <c r="E37" s="149">
        <v>6.5707100000000001</v>
      </c>
      <c r="F37" s="149">
        <v>6.3277900000000002</v>
      </c>
      <c r="G37" s="149">
        <v>6.0289999999999999</v>
      </c>
      <c r="H37" s="149">
        <v>5.6743600000000001</v>
      </c>
      <c r="I37" s="149">
        <v>5.2638599999999993</v>
      </c>
      <c r="J37" s="149">
        <v>4.7975000000000003</v>
      </c>
      <c r="K37" s="149">
        <v>5.2284607926281641</v>
      </c>
      <c r="L37" s="149">
        <v>5.6981349161125445</v>
      </c>
      <c r="M37" s="149">
        <v>6.21</v>
      </c>
      <c r="N37" s="149">
        <v>6.383</v>
      </c>
      <c r="O37" s="149">
        <v>5.1529999999999996</v>
      </c>
      <c r="P37" s="149">
        <v>7.0380000000000003</v>
      </c>
      <c r="Q37" s="149">
        <v>8.2525370000000002</v>
      </c>
      <c r="R37" s="149">
        <v>8.6920029999999979</v>
      </c>
    </row>
    <row r="38" spans="1:18" s="188" customFormat="1" ht="12.75" customHeight="1">
      <c r="A38" s="237" t="s">
        <v>116</v>
      </c>
      <c r="B38" s="189" t="s">
        <v>222</v>
      </c>
      <c r="C38" s="149">
        <v>4.7385000000000002</v>
      </c>
      <c r="D38" s="149">
        <v>4.0195500000000006</v>
      </c>
      <c r="E38" s="149">
        <v>3.4489800000000002</v>
      </c>
      <c r="F38" s="149">
        <v>3.0268000000000002</v>
      </c>
      <c r="G38" s="149">
        <v>2.7530000000000001</v>
      </c>
      <c r="H38" s="149">
        <v>2.62758</v>
      </c>
      <c r="I38" s="149">
        <v>2.65055</v>
      </c>
      <c r="J38" s="149">
        <v>2.8219000000000003</v>
      </c>
      <c r="K38" s="149">
        <v>2.6393828513934627</v>
      </c>
      <c r="L38" s="149">
        <v>2.4686706957120683</v>
      </c>
      <c r="M38" s="149">
        <v>2.3090000000000002</v>
      </c>
      <c r="N38" s="149">
        <v>1.744</v>
      </c>
      <c r="O38" s="149">
        <v>1.917</v>
      </c>
      <c r="P38" s="149">
        <v>1.4300000000000002</v>
      </c>
      <c r="Q38" s="149">
        <v>2.2061280000000001</v>
      </c>
      <c r="R38" s="149">
        <v>1.9098680000000001</v>
      </c>
    </row>
    <row r="39" spans="1:18" s="188" customFormat="1" ht="12.75" customHeight="1">
      <c r="A39" s="237" t="s">
        <v>85</v>
      </c>
      <c r="B39" s="189" t="s">
        <v>223</v>
      </c>
      <c r="C39" s="149">
        <v>0</v>
      </c>
      <c r="D39" s="149">
        <v>0</v>
      </c>
      <c r="E39" s="149">
        <v>0</v>
      </c>
      <c r="F39" s="149">
        <v>0</v>
      </c>
      <c r="G39" s="149">
        <v>0</v>
      </c>
      <c r="H39" s="149">
        <v>0</v>
      </c>
      <c r="I39" s="149">
        <v>0</v>
      </c>
      <c r="J39" s="149">
        <v>0</v>
      </c>
      <c r="K39" s="149">
        <v>0</v>
      </c>
      <c r="L39" s="149">
        <v>0</v>
      </c>
      <c r="M39" s="149">
        <v>0</v>
      </c>
      <c r="N39" s="149">
        <v>0</v>
      </c>
      <c r="O39" s="149">
        <v>0.45800000000000002</v>
      </c>
      <c r="P39" s="149">
        <v>13.856999999999999</v>
      </c>
      <c r="Q39" s="149">
        <v>10.114911999999999</v>
      </c>
      <c r="R39" s="149">
        <v>11.858936999999999</v>
      </c>
    </row>
    <row r="40" spans="1:18" s="188" customFormat="1" ht="12.75" customHeight="1">
      <c r="A40" s="237" t="s">
        <v>117</v>
      </c>
      <c r="B40" s="192" t="s">
        <v>50</v>
      </c>
      <c r="C40" s="149">
        <v>28400</v>
      </c>
      <c r="D40" s="149">
        <v>28150</v>
      </c>
      <c r="E40" s="149">
        <v>27900</v>
      </c>
      <c r="F40" s="149">
        <v>27650</v>
      </c>
      <c r="G40" s="149">
        <v>27400</v>
      </c>
      <c r="H40" s="149">
        <v>26791</v>
      </c>
      <c r="I40" s="149">
        <v>26182</v>
      </c>
      <c r="J40" s="149">
        <v>25945.954000000002</v>
      </c>
      <c r="K40" s="149">
        <v>25177.589443000001</v>
      </c>
      <c r="L40" s="149">
        <v>24782.178886000002</v>
      </c>
      <c r="M40" s="149">
        <v>24386.768328999999</v>
      </c>
      <c r="N40" s="149">
        <v>21858.542605999999</v>
      </c>
      <c r="O40" s="149">
        <v>18360.189999999999</v>
      </c>
      <c r="P40" s="149">
        <v>19438.794000000002</v>
      </c>
      <c r="Q40" s="149">
        <v>12493.648726000001</v>
      </c>
      <c r="R40" s="149">
        <v>11675.591369999998</v>
      </c>
    </row>
    <row r="41" spans="1:18" s="188" customFormat="1" ht="12.75" customHeight="1">
      <c r="A41" s="237" t="s">
        <v>118</v>
      </c>
      <c r="B41" s="189" t="s">
        <v>171</v>
      </c>
      <c r="C41" s="162" t="s">
        <v>415</v>
      </c>
      <c r="D41" s="162" t="s">
        <v>415</v>
      </c>
      <c r="E41" s="162" t="s">
        <v>415</v>
      </c>
      <c r="F41" s="162" t="s">
        <v>415</v>
      </c>
      <c r="G41" s="162" t="s">
        <v>415</v>
      </c>
      <c r="H41" s="162" t="s">
        <v>415</v>
      </c>
      <c r="I41" s="162" t="s">
        <v>415</v>
      </c>
      <c r="J41" s="162" t="s">
        <v>415</v>
      </c>
      <c r="K41" s="162" t="s">
        <v>415</v>
      </c>
      <c r="L41" s="162" t="s">
        <v>415</v>
      </c>
      <c r="M41" s="162" t="s">
        <v>415</v>
      </c>
      <c r="N41" s="162" t="s">
        <v>415</v>
      </c>
      <c r="O41" s="162" t="s">
        <v>415</v>
      </c>
      <c r="P41" s="149">
        <v>19437.519</v>
      </c>
      <c r="Q41" s="149">
        <v>12491.986448</v>
      </c>
      <c r="R41" s="149">
        <v>11674.914435999999</v>
      </c>
    </row>
    <row r="42" spans="1:18" s="188" customFormat="1" ht="12.75" customHeight="1">
      <c r="A42" s="237" t="s">
        <v>119</v>
      </c>
      <c r="B42" s="189" t="s">
        <v>88</v>
      </c>
      <c r="C42" s="162" t="s">
        <v>415</v>
      </c>
      <c r="D42" s="162" t="s">
        <v>415</v>
      </c>
      <c r="E42" s="162" t="s">
        <v>415</v>
      </c>
      <c r="F42" s="162" t="s">
        <v>415</v>
      </c>
      <c r="G42" s="162" t="s">
        <v>415</v>
      </c>
      <c r="H42" s="162" t="s">
        <v>415</v>
      </c>
      <c r="I42" s="162" t="s">
        <v>415</v>
      </c>
      <c r="J42" s="162" t="s">
        <v>415</v>
      </c>
      <c r="K42" s="162" t="s">
        <v>415</v>
      </c>
      <c r="L42" s="162" t="s">
        <v>415</v>
      </c>
      <c r="M42" s="162" t="s">
        <v>415</v>
      </c>
      <c r="N42" s="162" t="s">
        <v>415</v>
      </c>
      <c r="O42" s="162" t="s">
        <v>415</v>
      </c>
      <c r="P42" s="149">
        <v>1.2749999999999999</v>
      </c>
      <c r="Q42" s="149">
        <v>1.6622779999999999</v>
      </c>
      <c r="R42" s="149">
        <v>0.67693399999999992</v>
      </c>
    </row>
    <row r="43" spans="1:18" s="188" customFormat="1" ht="12.75" customHeight="1">
      <c r="A43" s="237" t="s">
        <v>120</v>
      </c>
      <c r="B43" s="192" t="s">
        <v>172</v>
      </c>
      <c r="C43" s="149">
        <v>0</v>
      </c>
      <c r="D43" s="149">
        <v>0</v>
      </c>
      <c r="E43" s="149">
        <v>0</v>
      </c>
      <c r="F43" s="149">
        <v>0</v>
      </c>
      <c r="G43" s="149">
        <v>0</v>
      </c>
      <c r="H43" s="149">
        <v>0</v>
      </c>
      <c r="I43" s="149">
        <v>0</v>
      </c>
      <c r="J43" s="149">
        <v>0</v>
      </c>
      <c r="K43" s="149">
        <v>0</v>
      </c>
      <c r="L43" s="149">
        <v>0</v>
      </c>
      <c r="M43" s="149">
        <v>0</v>
      </c>
      <c r="N43" s="149">
        <v>0</v>
      </c>
      <c r="O43" s="149">
        <v>0</v>
      </c>
      <c r="P43" s="149">
        <v>0</v>
      </c>
      <c r="Q43" s="149">
        <v>0.45417599999999997</v>
      </c>
      <c r="R43" s="149">
        <v>6.7513999999999991E-2</v>
      </c>
    </row>
    <row r="44" spans="1:18" s="188" customFormat="1" ht="12.75" customHeight="1">
      <c r="A44" s="237" t="s">
        <v>86</v>
      </c>
      <c r="B44" s="189" t="s">
        <v>51</v>
      </c>
      <c r="C44" s="149">
        <v>0</v>
      </c>
      <c r="D44" s="149">
        <v>0</v>
      </c>
      <c r="E44" s="149">
        <v>0</v>
      </c>
      <c r="F44" s="149">
        <v>0</v>
      </c>
      <c r="G44" s="149">
        <v>0</v>
      </c>
      <c r="H44" s="149">
        <v>0</v>
      </c>
      <c r="I44" s="149">
        <v>0</v>
      </c>
      <c r="J44" s="149">
        <v>0</v>
      </c>
      <c r="K44" s="149">
        <v>0</v>
      </c>
      <c r="L44" s="149">
        <v>0</v>
      </c>
      <c r="M44" s="149">
        <v>0</v>
      </c>
      <c r="N44" s="149">
        <v>0</v>
      </c>
      <c r="O44" s="149">
        <v>0</v>
      </c>
      <c r="P44" s="149">
        <v>0</v>
      </c>
      <c r="Q44" s="149">
        <v>0.45417599999999997</v>
      </c>
      <c r="R44" s="149">
        <v>6.7513999999999991E-2</v>
      </c>
    </row>
    <row r="45" spans="1:18" s="188" customFormat="1" ht="12.75" customHeight="1">
      <c r="A45" s="237" t="s">
        <v>121</v>
      </c>
      <c r="B45" s="189" t="s">
        <v>173</v>
      </c>
      <c r="C45" s="149">
        <v>0</v>
      </c>
      <c r="D45" s="149">
        <v>0</v>
      </c>
      <c r="E45" s="149">
        <v>0</v>
      </c>
      <c r="F45" s="149">
        <v>0</v>
      </c>
      <c r="G45" s="149">
        <v>0</v>
      </c>
      <c r="H45" s="149">
        <v>0</v>
      </c>
      <c r="I45" s="149">
        <v>0</v>
      </c>
      <c r="J45" s="149">
        <v>0</v>
      </c>
      <c r="K45" s="149">
        <v>0</v>
      </c>
      <c r="L45" s="149">
        <v>0</v>
      </c>
      <c r="M45" s="149">
        <v>0</v>
      </c>
      <c r="N45" s="149">
        <v>0</v>
      </c>
      <c r="O45" s="149">
        <v>0</v>
      </c>
      <c r="P45" s="149">
        <v>0</v>
      </c>
      <c r="Q45" s="149">
        <v>0</v>
      </c>
      <c r="R45" s="149">
        <v>0</v>
      </c>
    </row>
    <row r="46" spans="1:18" s="188" customFormat="1" ht="12.75" customHeight="1">
      <c r="A46" s="237" t="s">
        <v>87</v>
      </c>
      <c r="B46" s="194" t="s">
        <v>174</v>
      </c>
      <c r="C46" s="149">
        <v>0</v>
      </c>
      <c r="D46" s="149">
        <v>0</v>
      </c>
      <c r="E46" s="149">
        <v>0</v>
      </c>
      <c r="F46" s="149">
        <v>0</v>
      </c>
      <c r="G46" s="149">
        <v>0</v>
      </c>
      <c r="H46" s="149">
        <v>0</v>
      </c>
      <c r="I46" s="149">
        <v>0</v>
      </c>
      <c r="J46" s="149">
        <v>0</v>
      </c>
      <c r="K46" s="149">
        <v>0</v>
      </c>
      <c r="L46" s="149">
        <v>0</v>
      </c>
      <c r="M46" s="149">
        <v>0</v>
      </c>
      <c r="N46" s="149">
        <v>0</v>
      </c>
      <c r="O46" s="149">
        <v>0</v>
      </c>
      <c r="P46" s="149">
        <v>0</v>
      </c>
      <c r="Q46" s="149">
        <v>0</v>
      </c>
      <c r="R46" s="149">
        <v>0</v>
      </c>
    </row>
    <row r="47" spans="1:18" s="188" customFormat="1" ht="12.75" customHeight="1">
      <c r="A47" s="237" t="s">
        <v>122</v>
      </c>
      <c r="B47" s="194" t="s">
        <v>457</v>
      </c>
      <c r="C47" s="149" t="s">
        <v>415</v>
      </c>
      <c r="D47" s="149" t="s">
        <v>415</v>
      </c>
      <c r="E47" s="149" t="s">
        <v>415</v>
      </c>
      <c r="F47" s="149" t="s">
        <v>415</v>
      </c>
      <c r="G47" s="149" t="s">
        <v>415</v>
      </c>
      <c r="H47" s="149" t="s">
        <v>415</v>
      </c>
      <c r="I47" s="149" t="s">
        <v>415</v>
      </c>
      <c r="J47" s="149" t="s">
        <v>415</v>
      </c>
      <c r="K47" s="149" t="s">
        <v>415</v>
      </c>
      <c r="L47" s="149" t="s">
        <v>415</v>
      </c>
      <c r="M47" s="149" t="s">
        <v>415</v>
      </c>
      <c r="N47" s="149" t="s">
        <v>415</v>
      </c>
      <c r="O47" s="149" t="s">
        <v>415</v>
      </c>
      <c r="P47" s="149">
        <v>0</v>
      </c>
      <c r="Q47" s="149">
        <v>0</v>
      </c>
      <c r="R47" s="149">
        <v>0</v>
      </c>
    </row>
    <row r="48" spans="1:18" s="188" customFormat="1" ht="12.75" customHeight="1">
      <c r="A48" s="237" t="s">
        <v>123</v>
      </c>
      <c r="B48" s="192" t="s">
        <v>52</v>
      </c>
      <c r="C48" s="149">
        <v>0</v>
      </c>
      <c r="D48" s="149">
        <v>0</v>
      </c>
      <c r="E48" s="149">
        <v>0</v>
      </c>
      <c r="F48" s="149">
        <v>0</v>
      </c>
      <c r="G48" s="149">
        <v>0</v>
      </c>
      <c r="H48" s="149">
        <v>0</v>
      </c>
      <c r="I48" s="149">
        <v>0</v>
      </c>
      <c r="J48" s="149">
        <v>0</v>
      </c>
      <c r="K48" s="149">
        <v>0</v>
      </c>
      <c r="L48" s="149">
        <v>0</v>
      </c>
      <c r="M48" s="149">
        <v>0</v>
      </c>
      <c r="N48" s="149">
        <v>0</v>
      </c>
      <c r="O48" s="149">
        <v>0</v>
      </c>
      <c r="P48" s="149">
        <v>0</v>
      </c>
      <c r="Q48" s="149">
        <v>0</v>
      </c>
      <c r="R48" s="149">
        <v>0</v>
      </c>
    </row>
    <row r="49" spans="1:18" s="188" customFormat="1" ht="12.75" customHeight="1">
      <c r="A49" s="237" t="s">
        <v>124</v>
      </c>
      <c r="B49" s="189" t="s">
        <v>176</v>
      </c>
      <c r="C49" s="149" t="s">
        <v>415</v>
      </c>
      <c r="D49" s="149" t="s">
        <v>415</v>
      </c>
      <c r="E49" s="149" t="s">
        <v>415</v>
      </c>
      <c r="F49" s="149" t="s">
        <v>415</v>
      </c>
      <c r="G49" s="149" t="s">
        <v>415</v>
      </c>
      <c r="H49" s="149" t="s">
        <v>415</v>
      </c>
      <c r="I49" s="149" t="s">
        <v>415</v>
      </c>
      <c r="J49" s="149" t="s">
        <v>415</v>
      </c>
      <c r="K49" s="149" t="s">
        <v>415</v>
      </c>
      <c r="L49" s="149" t="s">
        <v>415</v>
      </c>
      <c r="M49" s="149" t="s">
        <v>415</v>
      </c>
      <c r="N49" s="149" t="s">
        <v>415</v>
      </c>
      <c r="O49" s="149" t="s">
        <v>415</v>
      </c>
      <c r="P49" s="149" t="s">
        <v>415</v>
      </c>
      <c r="Q49" s="149" t="s">
        <v>415</v>
      </c>
      <c r="R49" s="149" t="s">
        <v>415</v>
      </c>
    </row>
    <row r="50" spans="1:18" s="188" customFormat="1" ht="12.75" customHeight="1">
      <c r="A50" s="237" t="s">
        <v>125</v>
      </c>
      <c r="B50" s="189" t="s">
        <v>225</v>
      </c>
      <c r="C50" s="149" t="s">
        <v>415</v>
      </c>
      <c r="D50" s="149" t="s">
        <v>415</v>
      </c>
      <c r="E50" s="149" t="s">
        <v>415</v>
      </c>
      <c r="F50" s="149" t="s">
        <v>415</v>
      </c>
      <c r="G50" s="149" t="s">
        <v>415</v>
      </c>
      <c r="H50" s="149" t="s">
        <v>415</v>
      </c>
      <c r="I50" s="149" t="s">
        <v>415</v>
      </c>
      <c r="J50" s="149" t="s">
        <v>415</v>
      </c>
      <c r="K50" s="149" t="s">
        <v>415</v>
      </c>
      <c r="L50" s="149" t="s">
        <v>415</v>
      </c>
      <c r="M50" s="149" t="s">
        <v>415</v>
      </c>
      <c r="N50" s="149" t="s">
        <v>415</v>
      </c>
      <c r="O50" s="149" t="s">
        <v>415</v>
      </c>
      <c r="P50" s="149" t="s">
        <v>415</v>
      </c>
      <c r="Q50" s="149" t="s">
        <v>415</v>
      </c>
      <c r="R50" s="149" t="s">
        <v>415</v>
      </c>
    </row>
    <row r="51" spans="1:18" s="188" customFormat="1" ht="12.75" customHeight="1">
      <c r="A51" s="237" t="s">
        <v>126</v>
      </c>
      <c r="B51" s="192" t="s">
        <v>458</v>
      </c>
      <c r="C51" s="149">
        <v>0</v>
      </c>
      <c r="D51" s="149">
        <v>0</v>
      </c>
      <c r="E51" s="149">
        <v>0</v>
      </c>
      <c r="F51" s="149">
        <v>0</v>
      </c>
      <c r="G51" s="149">
        <v>0</v>
      </c>
      <c r="H51" s="149">
        <v>0</v>
      </c>
      <c r="I51" s="149">
        <v>0</v>
      </c>
      <c r="J51" s="149">
        <v>0</v>
      </c>
      <c r="K51" s="149">
        <v>0</v>
      </c>
      <c r="L51" s="149">
        <v>0</v>
      </c>
      <c r="M51" s="149">
        <v>0</v>
      </c>
      <c r="N51" s="149">
        <v>0</v>
      </c>
      <c r="O51" s="149">
        <v>0</v>
      </c>
      <c r="P51" s="149">
        <v>0</v>
      </c>
      <c r="Q51" s="149">
        <v>0</v>
      </c>
      <c r="R51" s="149">
        <v>0</v>
      </c>
    </row>
    <row r="52" spans="1:18" s="188" customFormat="1" ht="12.75" customHeight="1">
      <c r="A52" s="237" t="s">
        <v>27</v>
      </c>
      <c r="B52" s="189" t="s">
        <v>459</v>
      </c>
      <c r="C52" s="149">
        <v>0</v>
      </c>
      <c r="D52" s="149">
        <v>0</v>
      </c>
      <c r="E52" s="149">
        <v>0</v>
      </c>
      <c r="F52" s="149">
        <v>0</v>
      </c>
      <c r="G52" s="149">
        <v>0</v>
      </c>
      <c r="H52" s="149">
        <v>0</v>
      </c>
      <c r="I52" s="149">
        <v>0</v>
      </c>
      <c r="J52" s="149">
        <v>0</v>
      </c>
      <c r="K52" s="149">
        <v>0</v>
      </c>
      <c r="L52" s="149">
        <v>0</v>
      </c>
      <c r="M52" s="149">
        <v>0</v>
      </c>
      <c r="N52" s="149">
        <v>0</v>
      </c>
      <c r="O52" s="149">
        <v>0</v>
      </c>
      <c r="P52" s="149">
        <v>0</v>
      </c>
      <c r="Q52" s="149">
        <v>0</v>
      </c>
      <c r="R52" s="149">
        <v>0</v>
      </c>
    </row>
    <row r="53" spans="1:18" s="188" customFormat="1" ht="12.75" customHeight="1">
      <c r="A53" s="237" t="s">
        <v>127</v>
      </c>
      <c r="B53" s="189" t="s">
        <v>228</v>
      </c>
      <c r="C53" s="149">
        <v>0</v>
      </c>
      <c r="D53" s="149">
        <v>0</v>
      </c>
      <c r="E53" s="149">
        <v>0</v>
      </c>
      <c r="F53" s="149">
        <v>0</v>
      </c>
      <c r="G53" s="149">
        <v>0</v>
      </c>
      <c r="H53" s="149">
        <v>0</v>
      </c>
      <c r="I53" s="149">
        <v>0</v>
      </c>
      <c r="J53" s="149">
        <v>0</v>
      </c>
      <c r="K53" s="149">
        <v>0</v>
      </c>
      <c r="L53" s="149">
        <v>0</v>
      </c>
      <c r="M53" s="149">
        <v>0</v>
      </c>
      <c r="N53" s="149">
        <v>0</v>
      </c>
      <c r="O53" s="149">
        <v>0</v>
      </c>
      <c r="P53" s="149">
        <v>0</v>
      </c>
      <c r="Q53" s="149">
        <v>0</v>
      </c>
      <c r="R53" s="149">
        <v>0</v>
      </c>
    </row>
    <row r="54" spans="1:18" s="188" customFormat="1" ht="12.75" customHeight="1">
      <c r="A54" s="237" t="s">
        <v>128</v>
      </c>
      <c r="B54" s="189" t="s">
        <v>229</v>
      </c>
      <c r="C54" s="149">
        <v>0</v>
      </c>
      <c r="D54" s="149">
        <v>0</v>
      </c>
      <c r="E54" s="149">
        <v>0</v>
      </c>
      <c r="F54" s="149">
        <v>0</v>
      </c>
      <c r="G54" s="149">
        <v>0</v>
      </c>
      <c r="H54" s="149">
        <v>0</v>
      </c>
      <c r="I54" s="149">
        <v>0</v>
      </c>
      <c r="J54" s="149">
        <v>0</v>
      </c>
      <c r="K54" s="149">
        <v>0</v>
      </c>
      <c r="L54" s="149">
        <v>0</v>
      </c>
      <c r="M54" s="149">
        <v>0</v>
      </c>
      <c r="N54" s="149">
        <v>0</v>
      </c>
      <c r="O54" s="149">
        <v>0</v>
      </c>
      <c r="P54" s="149">
        <v>0</v>
      </c>
      <c r="Q54" s="149">
        <v>0</v>
      </c>
      <c r="R54" s="149">
        <v>0</v>
      </c>
    </row>
    <row r="55" spans="1:18" s="188" customFormat="1" ht="12.75" customHeight="1">
      <c r="A55" s="237" t="s">
        <v>129</v>
      </c>
      <c r="B55" s="192" t="s">
        <v>230</v>
      </c>
      <c r="C55" s="149">
        <v>0</v>
      </c>
      <c r="D55" s="149">
        <v>0</v>
      </c>
      <c r="E55" s="149">
        <v>0</v>
      </c>
      <c r="F55" s="149">
        <v>0</v>
      </c>
      <c r="G55" s="149">
        <v>0</v>
      </c>
      <c r="H55" s="149">
        <v>0</v>
      </c>
      <c r="I55" s="149">
        <v>0</v>
      </c>
      <c r="J55" s="149">
        <v>0</v>
      </c>
      <c r="K55" s="149">
        <v>0</v>
      </c>
      <c r="L55" s="149">
        <v>0</v>
      </c>
      <c r="M55" s="149">
        <v>0</v>
      </c>
      <c r="N55" s="149">
        <v>0</v>
      </c>
      <c r="O55" s="149">
        <v>0</v>
      </c>
      <c r="P55" s="149">
        <v>0</v>
      </c>
      <c r="Q55" s="149">
        <v>0</v>
      </c>
      <c r="R55" s="149">
        <v>0</v>
      </c>
    </row>
    <row r="56" spans="1:18" s="188" customFormat="1" ht="12.75" customHeight="1">
      <c r="A56" s="237" t="s">
        <v>130</v>
      </c>
      <c r="B56" s="189" t="s">
        <v>231</v>
      </c>
      <c r="C56" s="149" t="s">
        <v>415</v>
      </c>
      <c r="D56" s="149" t="s">
        <v>415</v>
      </c>
      <c r="E56" s="149" t="s">
        <v>415</v>
      </c>
      <c r="F56" s="149" t="s">
        <v>415</v>
      </c>
      <c r="G56" s="149" t="s">
        <v>415</v>
      </c>
      <c r="H56" s="149" t="s">
        <v>415</v>
      </c>
      <c r="I56" s="149" t="s">
        <v>415</v>
      </c>
      <c r="J56" s="149" t="s">
        <v>415</v>
      </c>
      <c r="K56" s="149" t="s">
        <v>415</v>
      </c>
      <c r="L56" s="149" t="s">
        <v>415</v>
      </c>
      <c r="M56" s="149" t="s">
        <v>415</v>
      </c>
      <c r="N56" s="149" t="s">
        <v>415</v>
      </c>
      <c r="O56" s="149" t="s">
        <v>415</v>
      </c>
      <c r="P56" s="149">
        <v>0</v>
      </c>
      <c r="Q56" s="149">
        <v>0</v>
      </c>
      <c r="R56" s="149">
        <v>0</v>
      </c>
    </row>
    <row r="57" spans="1:18" s="188" customFormat="1" ht="12.75" customHeight="1">
      <c r="A57" s="237" t="s">
        <v>131</v>
      </c>
      <c r="B57" s="189" t="s">
        <v>460</v>
      </c>
      <c r="C57" s="149" t="s">
        <v>415</v>
      </c>
      <c r="D57" s="149" t="s">
        <v>415</v>
      </c>
      <c r="E57" s="149" t="s">
        <v>415</v>
      </c>
      <c r="F57" s="149" t="s">
        <v>415</v>
      </c>
      <c r="G57" s="149" t="s">
        <v>415</v>
      </c>
      <c r="H57" s="149" t="s">
        <v>415</v>
      </c>
      <c r="I57" s="149" t="s">
        <v>415</v>
      </c>
      <c r="J57" s="149" t="s">
        <v>415</v>
      </c>
      <c r="K57" s="149" t="s">
        <v>415</v>
      </c>
      <c r="L57" s="149" t="s">
        <v>415</v>
      </c>
      <c r="M57" s="149" t="s">
        <v>415</v>
      </c>
      <c r="N57" s="149" t="s">
        <v>415</v>
      </c>
      <c r="O57" s="149" t="s">
        <v>415</v>
      </c>
      <c r="P57" s="149">
        <v>0</v>
      </c>
      <c r="Q57" s="149">
        <v>0</v>
      </c>
      <c r="R57" s="149">
        <v>0</v>
      </c>
    </row>
    <row r="58" spans="1:18" s="188" customFormat="1" ht="12.75" customHeight="1">
      <c r="A58" s="237" t="s">
        <v>14</v>
      </c>
      <c r="B58" s="189" t="s">
        <v>54</v>
      </c>
      <c r="C58" s="149">
        <v>0</v>
      </c>
      <c r="D58" s="149">
        <v>0</v>
      </c>
      <c r="E58" s="149">
        <v>0</v>
      </c>
      <c r="F58" s="149">
        <v>0</v>
      </c>
      <c r="G58" s="149">
        <v>0</v>
      </c>
      <c r="H58" s="149">
        <v>0</v>
      </c>
      <c r="I58" s="149">
        <v>0</v>
      </c>
      <c r="J58" s="149">
        <v>0</v>
      </c>
      <c r="K58" s="149">
        <v>0</v>
      </c>
      <c r="L58" s="149">
        <v>0</v>
      </c>
      <c r="M58" s="149">
        <v>0</v>
      </c>
      <c r="N58" s="149">
        <v>0</v>
      </c>
      <c r="O58" s="149">
        <v>0</v>
      </c>
      <c r="P58" s="149">
        <v>0</v>
      </c>
      <c r="Q58" s="149">
        <v>0</v>
      </c>
      <c r="R58" s="149">
        <v>0</v>
      </c>
    </row>
    <row r="59" spans="1:18" s="188" customFormat="1" ht="12.75" customHeight="1">
      <c r="A59" s="237" t="s">
        <v>15</v>
      </c>
      <c r="B59" s="189" t="s">
        <v>55</v>
      </c>
      <c r="C59" s="149">
        <v>0</v>
      </c>
      <c r="D59" s="149">
        <v>0</v>
      </c>
      <c r="E59" s="149">
        <v>0</v>
      </c>
      <c r="F59" s="149">
        <v>0</v>
      </c>
      <c r="G59" s="149">
        <v>0</v>
      </c>
      <c r="H59" s="149">
        <v>0</v>
      </c>
      <c r="I59" s="149">
        <v>0</v>
      </c>
      <c r="J59" s="149">
        <v>0</v>
      </c>
      <c r="K59" s="149">
        <v>0</v>
      </c>
      <c r="L59" s="149">
        <v>0</v>
      </c>
      <c r="M59" s="149">
        <v>0</v>
      </c>
      <c r="N59" s="149">
        <v>0</v>
      </c>
      <c r="O59" s="149">
        <v>0</v>
      </c>
      <c r="P59" s="149">
        <v>0</v>
      </c>
      <c r="Q59" s="149">
        <v>0</v>
      </c>
      <c r="R59" s="149">
        <v>0</v>
      </c>
    </row>
    <row r="60" spans="1:18" s="188" customFormat="1" ht="12.75" customHeight="1">
      <c r="A60" s="237" t="s">
        <v>16</v>
      </c>
      <c r="B60" s="189" t="s">
        <v>233</v>
      </c>
      <c r="C60" s="149">
        <v>0</v>
      </c>
      <c r="D60" s="149">
        <v>0</v>
      </c>
      <c r="E60" s="149">
        <v>0</v>
      </c>
      <c r="F60" s="149">
        <v>0</v>
      </c>
      <c r="G60" s="149">
        <v>0</v>
      </c>
      <c r="H60" s="149">
        <v>0</v>
      </c>
      <c r="I60" s="149">
        <v>0</v>
      </c>
      <c r="J60" s="149">
        <v>0</v>
      </c>
      <c r="K60" s="149">
        <v>0</v>
      </c>
      <c r="L60" s="149">
        <v>0</v>
      </c>
      <c r="M60" s="149">
        <v>0</v>
      </c>
      <c r="N60" s="149">
        <v>0</v>
      </c>
      <c r="O60" s="149">
        <v>0</v>
      </c>
      <c r="P60" s="149">
        <v>0</v>
      </c>
      <c r="Q60" s="149">
        <v>0</v>
      </c>
      <c r="R60" s="149">
        <v>0</v>
      </c>
    </row>
    <row r="61" spans="1:18" s="188" customFormat="1" ht="12.75" customHeight="1">
      <c r="A61" s="237" t="s">
        <v>132</v>
      </c>
      <c r="B61" s="189" t="s">
        <v>186</v>
      </c>
      <c r="C61" s="149">
        <v>0</v>
      </c>
      <c r="D61" s="149">
        <v>0</v>
      </c>
      <c r="E61" s="149">
        <v>0</v>
      </c>
      <c r="F61" s="149">
        <v>0</v>
      </c>
      <c r="G61" s="149">
        <v>0</v>
      </c>
      <c r="H61" s="149">
        <v>0</v>
      </c>
      <c r="I61" s="149">
        <v>0</v>
      </c>
      <c r="J61" s="149">
        <v>0</v>
      </c>
      <c r="K61" s="149">
        <v>0</v>
      </c>
      <c r="L61" s="149">
        <v>0</v>
      </c>
      <c r="M61" s="149">
        <v>0</v>
      </c>
      <c r="N61" s="149">
        <v>0</v>
      </c>
      <c r="O61" s="149">
        <v>0</v>
      </c>
      <c r="P61" s="149">
        <v>0</v>
      </c>
      <c r="Q61" s="149">
        <v>0</v>
      </c>
      <c r="R61" s="149">
        <v>0</v>
      </c>
    </row>
    <row r="62" spans="1:18" s="188" customFormat="1" ht="12.75" customHeight="1">
      <c r="A62" s="237" t="s">
        <v>133</v>
      </c>
      <c r="B62" s="192" t="s">
        <v>53</v>
      </c>
      <c r="C62" s="149">
        <v>0</v>
      </c>
      <c r="D62" s="149">
        <v>0</v>
      </c>
      <c r="E62" s="149">
        <v>0</v>
      </c>
      <c r="F62" s="149">
        <v>0</v>
      </c>
      <c r="G62" s="149">
        <v>0</v>
      </c>
      <c r="H62" s="149">
        <v>0</v>
      </c>
      <c r="I62" s="149">
        <v>0</v>
      </c>
      <c r="J62" s="149">
        <v>0</v>
      </c>
      <c r="K62" s="149">
        <v>0</v>
      </c>
      <c r="L62" s="149">
        <v>0</v>
      </c>
      <c r="M62" s="149">
        <v>0</v>
      </c>
      <c r="N62" s="149">
        <v>0</v>
      </c>
      <c r="O62" s="149">
        <v>0</v>
      </c>
      <c r="P62" s="149">
        <v>0</v>
      </c>
      <c r="Q62" s="149">
        <v>0</v>
      </c>
      <c r="R62" s="149">
        <v>0</v>
      </c>
    </row>
    <row r="63" spans="1:18" s="188" customFormat="1" ht="12.75" customHeight="1">
      <c r="A63" s="237" t="s">
        <v>67</v>
      </c>
      <c r="B63" s="192" t="s">
        <v>234</v>
      </c>
      <c r="C63" s="149">
        <v>0</v>
      </c>
      <c r="D63" s="149">
        <v>0</v>
      </c>
      <c r="E63" s="149">
        <v>0</v>
      </c>
      <c r="F63" s="149">
        <v>0</v>
      </c>
      <c r="G63" s="149">
        <v>0</v>
      </c>
      <c r="H63" s="149">
        <v>0</v>
      </c>
      <c r="I63" s="149">
        <v>0</v>
      </c>
      <c r="J63" s="149">
        <v>0</v>
      </c>
      <c r="K63" s="149">
        <v>0</v>
      </c>
      <c r="L63" s="149">
        <v>0</v>
      </c>
      <c r="M63" s="149">
        <v>0</v>
      </c>
      <c r="N63" s="149">
        <v>0</v>
      </c>
      <c r="O63" s="149">
        <v>0</v>
      </c>
      <c r="P63" s="149">
        <v>0</v>
      </c>
      <c r="Q63" s="149">
        <v>0</v>
      </c>
      <c r="R63" s="149">
        <v>0</v>
      </c>
    </row>
    <row r="64" spans="1:18" s="188" customFormat="1" ht="12.75" customHeight="1">
      <c r="A64" s="237" t="s">
        <v>68</v>
      </c>
      <c r="B64" s="192" t="s">
        <v>235</v>
      </c>
      <c r="C64" s="149">
        <v>0</v>
      </c>
      <c r="D64" s="149">
        <v>0</v>
      </c>
      <c r="E64" s="149">
        <v>0</v>
      </c>
      <c r="F64" s="149">
        <v>0</v>
      </c>
      <c r="G64" s="149">
        <v>0</v>
      </c>
      <c r="H64" s="149">
        <v>0</v>
      </c>
      <c r="I64" s="149">
        <v>0</v>
      </c>
      <c r="J64" s="149">
        <v>0</v>
      </c>
      <c r="K64" s="149">
        <v>0</v>
      </c>
      <c r="L64" s="149">
        <v>0</v>
      </c>
      <c r="M64" s="149">
        <v>0</v>
      </c>
      <c r="N64" s="149">
        <v>0</v>
      </c>
      <c r="O64" s="149">
        <v>0</v>
      </c>
      <c r="P64" s="149">
        <v>0</v>
      </c>
      <c r="Q64" s="149">
        <v>0</v>
      </c>
      <c r="R64" s="149">
        <v>0</v>
      </c>
    </row>
    <row r="65" spans="1:18" s="188" customFormat="1" ht="12.75" customHeight="1">
      <c r="A65" s="237" t="s">
        <v>69</v>
      </c>
      <c r="B65" s="192" t="s">
        <v>461</v>
      </c>
      <c r="C65" s="149">
        <v>0</v>
      </c>
      <c r="D65" s="149">
        <v>0</v>
      </c>
      <c r="E65" s="149">
        <v>0</v>
      </c>
      <c r="F65" s="149">
        <v>0</v>
      </c>
      <c r="G65" s="149">
        <v>0</v>
      </c>
      <c r="H65" s="149">
        <v>0</v>
      </c>
      <c r="I65" s="149">
        <v>0</v>
      </c>
      <c r="J65" s="149">
        <v>0</v>
      </c>
      <c r="K65" s="149">
        <v>0</v>
      </c>
      <c r="L65" s="149">
        <v>0</v>
      </c>
      <c r="M65" s="149">
        <v>0</v>
      </c>
      <c r="N65" s="149">
        <v>0</v>
      </c>
      <c r="O65" s="149">
        <v>0</v>
      </c>
      <c r="P65" s="149">
        <v>0</v>
      </c>
      <c r="Q65" s="149">
        <v>0</v>
      </c>
      <c r="R65" s="149">
        <v>0</v>
      </c>
    </row>
    <row r="66" spans="1:18" s="188" customFormat="1" ht="12.75" customHeight="1">
      <c r="A66" s="237" t="s">
        <v>70</v>
      </c>
      <c r="B66" s="192" t="s">
        <v>190</v>
      </c>
      <c r="C66" s="149">
        <v>0</v>
      </c>
      <c r="D66" s="149">
        <v>0</v>
      </c>
      <c r="E66" s="149">
        <v>0</v>
      </c>
      <c r="F66" s="149">
        <v>0</v>
      </c>
      <c r="G66" s="149">
        <v>0</v>
      </c>
      <c r="H66" s="149">
        <v>0</v>
      </c>
      <c r="I66" s="149">
        <v>0</v>
      </c>
      <c r="J66" s="149">
        <v>0</v>
      </c>
      <c r="K66" s="149">
        <v>0</v>
      </c>
      <c r="L66" s="149">
        <v>0</v>
      </c>
      <c r="M66" s="149">
        <v>0</v>
      </c>
      <c r="N66" s="149">
        <v>0</v>
      </c>
      <c r="O66" s="149">
        <v>0</v>
      </c>
      <c r="P66" s="149">
        <v>0</v>
      </c>
      <c r="Q66" s="149">
        <v>0</v>
      </c>
      <c r="R66" s="149">
        <v>0</v>
      </c>
    </row>
    <row r="67" spans="1:18" s="188" customFormat="1" ht="12.75" customHeight="1">
      <c r="A67" s="237" t="s">
        <v>89</v>
      </c>
      <c r="B67" s="192" t="s">
        <v>238</v>
      </c>
      <c r="C67" s="149">
        <v>0</v>
      </c>
      <c r="D67" s="149">
        <v>0</v>
      </c>
      <c r="E67" s="149">
        <v>0</v>
      </c>
      <c r="F67" s="149">
        <v>0</v>
      </c>
      <c r="G67" s="149">
        <v>0</v>
      </c>
      <c r="H67" s="149">
        <v>0</v>
      </c>
      <c r="I67" s="149">
        <v>0</v>
      </c>
      <c r="J67" s="149">
        <v>0</v>
      </c>
      <c r="K67" s="149">
        <v>0</v>
      </c>
      <c r="L67" s="149">
        <v>0</v>
      </c>
      <c r="M67" s="149">
        <v>0</v>
      </c>
      <c r="N67" s="149">
        <v>0</v>
      </c>
      <c r="O67" s="149">
        <v>0</v>
      </c>
      <c r="P67" s="149">
        <v>0</v>
      </c>
      <c r="Q67" s="149">
        <v>0</v>
      </c>
      <c r="R67" s="149">
        <v>0</v>
      </c>
    </row>
    <row r="68" spans="1:18" ht="12.75" customHeight="1">
      <c r="A68" s="237" t="s">
        <v>72</v>
      </c>
      <c r="B68" s="192" t="s">
        <v>435</v>
      </c>
      <c r="C68" s="149">
        <v>0</v>
      </c>
      <c r="D68" s="149">
        <v>0</v>
      </c>
      <c r="E68" s="149">
        <v>0</v>
      </c>
      <c r="F68" s="149">
        <v>0</v>
      </c>
      <c r="G68" s="149">
        <v>0</v>
      </c>
      <c r="H68" s="149">
        <v>0</v>
      </c>
      <c r="I68" s="149">
        <v>0</v>
      </c>
      <c r="J68" s="149">
        <v>0</v>
      </c>
      <c r="K68" s="149">
        <v>0</v>
      </c>
      <c r="L68" s="149">
        <v>0</v>
      </c>
      <c r="M68" s="149">
        <v>0</v>
      </c>
      <c r="N68" s="149">
        <v>0</v>
      </c>
      <c r="O68" s="149">
        <v>0</v>
      </c>
      <c r="P68" s="149">
        <v>0</v>
      </c>
      <c r="Q68" s="149">
        <v>0</v>
      </c>
      <c r="R68" s="149">
        <v>0</v>
      </c>
    </row>
    <row r="69" spans="1:18" ht="12.75" customHeight="1">
      <c r="A69" s="237" t="s">
        <v>134</v>
      </c>
      <c r="B69" s="192" t="s">
        <v>56</v>
      </c>
      <c r="C69" s="149">
        <v>0</v>
      </c>
      <c r="D69" s="149">
        <v>0</v>
      </c>
      <c r="E69" s="149">
        <v>0</v>
      </c>
      <c r="F69" s="149">
        <v>0</v>
      </c>
      <c r="G69" s="149">
        <v>0</v>
      </c>
      <c r="H69" s="149">
        <v>0</v>
      </c>
      <c r="I69" s="149">
        <v>0</v>
      </c>
      <c r="J69" s="149">
        <v>0</v>
      </c>
      <c r="K69" s="149">
        <v>0</v>
      </c>
      <c r="L69" s="149">
        <v>0</v>
      </c>
      <c r="M69" s="149">
        <v>0</v>
      </c>
      <c r="N69" s="149">
        <v>0</v>
      </c>
      <c r="O69" s="149">
        <v>0</v>
      </c>
      <c r="P69" s="149">
        <v>0</v>
      </c>
      <c r="Q69" s="149">
        <v>0</v>
      </c>
      <c r="R69" s="149">
        <v>0</v>
      </c>
    </row>
    <row r="70" spans="1:18" ht="12.75" customHeight="1">
      <c r="A70" s="237" t="s">
        <v>135</v>
      </c>
      <c r="B70" s="192" t="s">
        <v>462</v>
      </c>
      <c r="C70" s="149">
        <v>0</v>
      </c>
      <c r="D70" s="149">
        <v>0</v>
      </c>
      <c r="E70" s="149">
        <v>0</v>
      </c>
      <c r="F70" s="149">
        <v>0</v>
      </c>
      <c r="G70" s="149">
        <v>0</v>
      </c>
      <c r="H70" s="149">
        <v>0</v>
      </c>
      <c r="I70" s="149">
        <v>0</v>
      </c>
      <c r="J70" s="149">
        <v>0</v>
      </c>
      <c r="K70" s="149">
        <v>0</v>
      </c>
      <c r="L70" s="149">
        <v>0</v>
      </c>
      <c r="M70" s="149">
        <v>0</v>
      </c>
      <c r="N70" s="149">
        <v>0</v>
      </c>
      <c r="O70" s="149">
        <v>0</v>
      </c>
      <c r="P70" s="149">
        <v>0</v>
      </c>
      <c r="Q70" s="149">
        <v>0</v>
      </c>
      <c r="R70" s="149">
        <v>0</v>
      </c>
    </row>
    <row r="71" spans="1:18" ht="12.75" customHeight="1">
      <c r="A71" s="237" t="s">
        <v>136</v>
      </c>
      <c r="B71" s="192" t="s">
        <v>463</v>
      </c>
      <c r="C71" s="149">
        <v>0</v>
      </c>
      <c r="D71" s="149">
        <v>0</v>
      </c>
      <c r="E71" s="149">
        <v>0</v>
      </c>
      <c r="F71" s="149">
        <v>0</v>
      </c>
      <c r="G71" s="149">
        <v>0</v>
      </c>
      <c r="H71" s="149">
        <v>0</v>
      </c>
      <c r="I71" s="149">
        <v>0</v>
      </c>
      <c r="J71" s="149">
        <v>0</v>
      </c>
      <c r="K71" s="149">
        <v>0</v>
      </c>
      <c r="L71" s="149">
        <v>0</v>
      </c>
      <c r="M71" s="149">
        <v>0</v>
      </c>
      <c r="N71" s="149">
        <v>0</v>
      </c>
      <c r="O71" s="149">
        <v>0</v>
      </c>
      <c r="P71" s="149">
        <v>0</v>
      </c>
      <c r="Q71" s="149">
        <v>0</v>
      </c>
      <c r="R71" s="149">
        <v>0</v>
      </c>
    </row>
    <row r="72" spans="1:18">
      <c r="A72" s="188"/>
      <c r="B72" s="199"/>
      <c r="C72" s="149"/>
      <c r="D72" s="149"/>
      <c r="E72" s="149"/>
      <c r="F72" s="149"/>
      <c r="G72" s="149"/>
      <c r="H72" s="149"/>
      <c r="I72" s="149"/>
      <c r="J72" s="149"/>
      <c r="K72" s="149"/>
      <c r="L72" s="149"/>
      <c r="M72" s="149"/>
      <c r="N72" s="149"/>
      <c r="O72" s="149"/>
      <c r="P72" s="232"/>
      <c r="Q72" s="232"/>
      <c r="R72" s="232"/>
    </row>
    <row r="73" spans="1:18" ht="15" customHeight="1">
      <c r="A73" s="188"/>
      <c r="B73" s="192" t="s">
        <v>45</v>
      </c>
      <c r="C73" s="149">
        <v>34434.563847216858</v>
      </c>
      <c r="D73" s="149">
        <v>33367.24068692002</v>
      </c>
      <c r="E73" s="149">
        <v>32976.916508336166</v>
      </c>
      <c r="F73" s="149">
        <v>32650.438657587172</v>
      </c>
      <c r="G73" s="149">
        <v>32281.878862598383</v>
      </c>
      <c r="H73" s="149">
        <v>31676.56594378817</v>
      </c>
      <c r="I73" s="149">
        <v>31460.243911407459</v>
      </c>
      <c r="J73" s="149">
        <v>30710.655674185778</v>
      </c>
      <c r="K73" s="149">
        <v>29898.449201199383</v>
      </c>
      <c r="L73" s="149">
        <v>29464.856204026186</v>
      </c>
      <c r="M73" s="149">
        <v>28568.191995825524</v>
      </c>
      <c r="N73" s="149">
        <v>25964.588563134359</v>
      </c>
      <c r="O73" s="149">
        <v>22491.329007380424</v>
      </c>
      <c r="P73" s="149">
        <v>23260.955854056003</v>
      </c>
      <c r="Q73" s="149">
        <v>15783.27802164851</v>
      </c>
      <c r="R73" s="149">
        <v>14948.517900082421</v>
      </c>
    </row>
    <row r="74" spans="1:18" ht="15" customHeight="1">
      <c r="A74" s="188"/>
      <c r="B74" s="192" t="s">
        <v>464</v>
      </c>
      <c r="C74" s="149">
        <v>0</v>
      </c>
      <c r="D74" s="149">
        <v>0</v>
      </c>
      <c r="E74" s="149">
        <v>0</v>
      </c>
      <c r="F74" s="149">
        <v>0</v>
      </c>
      <c r="G74" s="149">
        <v>0</v>
      </c>
      <c r="H74" s="149">
        <v>0</v>
      </c>
      <c r="I74" s="149">
        <v>0</v>
      </c>
      <c r="J74" s="149">
        <v>0</v>
      </c>
      <c r="K74" s="149">
        <v>0</v>
      </c>
      <c r="L74" s="149">
        <v>0</v>
      </c>
      <c r="M74" s="149">
        <v>0</v>
      </c>
      <c r="N74" s="149">
        <v>0</v>
      </c>
      <c r="O74" s="149">
        <v>0</v>
      </c>
      <c r="P74" s="149">
        <v>0</v>
      </c>
      <c r="Q74" s="149">
        <v>0</v>
      </c>
      <c r="R74" s="149">
        <v>0</v>
      </c>
    </row>
    <row r="75" spans="1:18" ht="15" customHeight="1">
      <c r="A75" s="188"/>
      <c r="B75" s="192" t="s">
        <v>469</v>
      </c>
      <c r="C75" s="149">
        <v>34434.563847216858</v>
      </c>
      <c r="D75" s="149">
        <v>33367.24068692002</v>
      </c>
      <c r="E75" s="149">
        <v>32976.916508336166</v>
      </c>
      <c r="F75" s="149">
        <v>32650.438657587172</v>
      </c>
      <c r="G75" s="149">
        <v>32281.878862598383</v>
      </c>
      <c r="H75" s="149">
        <v>31676.56594378817</v>
      </c>
      <c r="I75" s="149">
        <v>31460.243911407459</v>
      </c>
      <c r="J75" s="149">
        <v>30710.655674185778</v>
      </c>
      <c r="K75" s="149">
        <v>29898.449201199383</v>
      </c>
      <c r="L75" s="149">
        <v>29464.856204026186</v>
      </c>
      <c r="M75" s="149">
        <v>28568.191995825524</v>
      </c>
      <c r="N75" s="149">
        <v>25964.588563134359</v>
      </c>
      <c r="O75" s="149">
        <v>22491.329007380424</v>
      </c>
      <c r="P75" s="149">
        <v>23260.955854056003</v>
      </c>
      <c r="Q75" s="149">
        <v>15783.27802164851</v>
      </c>
      <c r="R75" s="149">
        <v>14948.517900082421</v>
      </c>
    </row>
    <row r="76" spans="1:18" ht="15" customHeight="1">
      <c r="A76" s="207" t="s">
        <v>320</v>
      </c>
      <c r="B76" s="238"/>
      <c r="R76" s="221"/>
    </row>
    <row r="77" spans="1:18" ht="15" customHeight="1">
      <c r="A77" s="239" t="s">
        <v>423</v>
      </c>
      <c r="B77" s="188"/>
      <c r="R77" s="221"/>
    </row>
    <row r="78" spans="1:18" ht="15" customHeight="1">
      <c r="A78" s="239" t="s">
        <v>417</v>
      </c>
      <c r="R78" s="221"/>
    </row>
    <row r="79" spans="1:18" ht="15" customHeight="1">
      <c r="A79" s="239" t="s">
        <v>472</v>
      </c>
      <c r="R79" s="221"/>
    </row>
    <row r="80" spans="1:18">
      <c r="R80" s="221"/>
    </row>
  </sheetData>
  <pageMargins left="0.39370078740157483" right="0.39370078740157483" top="0.78740157480314965" bottom="0.78740157480314965" header="0.11811023622047245" footer="0.11811023622047245"/>
  <pageSetup paperSize="9" scale="70" orientation="portrait" r:id="rId1"/>
  <headerFooter alignWithMargins="0">
    <oddFooter>&amp;L&amp;"MetaNormalLF-Roman,Standard"Statistisches Bundesamt, Tabellen zu den UGR, Teil 4, 2018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workbookViewId="0"/>
  </sheetViews>
  <sheetFormatPr baseColWidth="10" defaultRowHeight="12.75"/>
  <cols>
    <col min="1" max="16384" width="11.42578125" style="137"/>
  </cols>
  <sheetData>
    <row r="1" spans="1:7" ht="18" customHeight="1">
      <c r="A1" s="141" t="s">
        <v>392</v>
      </c>
      <c r="B1" s="138"/>
      <c r="C1" s="138"/>
      <c r="D1" s="138"/>
      <c r="E1" s="138"/>
      <c r="F1" s="138"/>
      <c r="G1" s="138"/>
    </row>
    <row r="2" spans="1:7" ht="15" customHeight="1">
      <c r="A2" s="138"/>
      <c r="B2" s="138"/>
      <c r="C2" s="138"/>
      <c r="D2" s="138"/>
      <c r="E2" s="138"/>
      <c r="F2" s="138"/>
      <c r="G2" s="138"/>
    </row>
    <row r="3" spans="1:7" ht="15" customHeight="1">
      <c r="A3" s="139" t="s">
        <v>8</v>
      </c>
      <c r="B3" s="138"/>
      <c r="C3" s="138"/>
      <c r="D3" s="138"/>
      <c r="E3" s="138"/>
      <c r="F3" s="138"/>
      <c r="G3" s="138"/>
    </row>
    <row r="4" spans="1:7" ht="20.100000000000001" customHeight="1">
      <c r="A4" s="138" t="s">
        <v>391</v>
      </c>
      <c r="B4" s="138"/>
      <c r="C4" s="138"/>
      <c r="D4" s="138"/>
      <c r="E4" s="138"/>
      <c r="F4" s="138"/>
      <c r="G4" s="138"/>
    </row>
    <row r="5" spans="1:7" ht="15" customHeight="1">
      <c r="A5" s="138" t="s">
        <v>390</v>
      </c>
      <c r="B5" s="138"/>
      <c r="C5" s="138"/>
      <c r="D5" s="138"/>
      <c r="E5" s="138"/>
      <c r="F5" s="138"/>
      <c r="G5" s="138"/>
    </row>
    <row r="6" spans="1:7" ht="15" customHeight="1">
      <c r="A6" s="138" t="s">
        <v>389</v>
      </c>
      <c r="B6" s="138"/>
      <c r="C6" s="138"/>
      <c r="D6" s="138"/>
      <c r="E6" s="138"/>
      <c r="F6" s="138"/>
      <c r="G6" s="138"/>
    </row>
    <row r="7" spans="1:7" ht="15" customHeight="1">
      <c r="A7" s="140" t="s">
        <v>388</v>
      </c>
      <c r="B7" s="138"/>
      <c r="C7" s="138"/>
      <c r="D7" s="138"/>
      <c r="E7" s="138"/>
      <c r="F7" s="138"/>
      <c r="G7" s="138"/>
    </row>
    <row r="8" spans="1:7" ht="15" customHeight="1">
      <c r="A8" s="138" t="s">
        <v>393</v>
      </c>
      <c r="B8" s="138"/>
      <c r="C8" s="138"/>
      <c r="D8" s="138"/>
      <c r="E8" s="138"/>
      <c r="F8" s="138"/>
      <c r="G8" s="138"/>
    </row>
    <row r="9" spans="1:7" ht="15" customHeight="1">
      <c r="A9" s="138" t="s">
        <v>387</v>
      </c>
      <c r="B9" s="138"/>
      <c r="C9" s="138"/>
      <c r="D9" s="138"/>
      <c r="E9" s="138"/>
      <c r="F9" s="138"/>
      <c r="G9" s="138"/>
    </row>
    <row r="10" spans="1:7" ht="15" customHeight="1">
      <c r="A10" s="138" t="s">
        <v>386</v>
      </c>
      <c r="B10" s="138"/>
      <c r="C10" s="138"/>
      <c r="D10" s="138"/>
      <c r="E10" s="138"/>
      <c r="F10" s="138"/>
      <c r="G10" s="138"/>
    </row>
    <row r="11" spans="1:7" ht="15" customHeight="1">
      <c r="A11" s="140" t="s">
        <v>385</v>
      </c>
      <c r="B11" s="138"/>
      <c r="C11" s="138"/>
      <c r="D11" s="138"/>
      <c r="E11" s="138"/>
      <c r="F11" s="138"/>
      <c r="G11" s="138"/>
    </row>
    <row r="12" spans="1:7" ht="15" customHeight="1">
      <c r="A12" s="138"/>
      <c r="B12" s="138"/>
      <c r="C12" s="138"/>
      <c r="D12" s="138"/>
      <c r="E12" s="138"/>
      <c r="F12" s="138"/>
      <c r="G12" s="138"/>
    </row>
    <row r="13" spans="1:7" ht="15" customHeight="1">
      <c r="A13" s="138"/>
      <c r="B13" s="138"/>
      <c r="C13" s="138"/>
      <c r="D13" s="138"/>
      <c r="E13" s="138"/>
      <c r="F13" s="138"/>
      <c r="G13" s="138"/>
    </row>
    <row r="14" spans="1:7" ht="15" customHeight="1">
      <c r="A14" s="139" t="s">
        <v>39</v>
      </c>
      <c r="B14" s="138"/>
      <c r="C14" s="138"/>
      <c r="D14" s="138"/>
      <c r="E14" s="138"/>
      <c r="F14" s="138"/>
      <c r="G14" s="138"/>
    </row>
    <row r="15" spans="1:7" ht="20.100000000000001" customHeight="1">
      <c r="A15" s="138" t="s">
        <v>384</v>
      </c>
      <c r="B15" s="138"/>
      <c r="C15" s="138"/>
      <c r="D15" s="138"/>
      <c r="E15" s="138"/>
      <c r="F15" s="138"/>
      <c r="G15" s="138"/>
    </row>
    <row r="16" spans="1:7" ht="15" customHeight="1">
      <c r="A16" s="138" t="s">
        <v>383</v>
      </c>
      <c r="B16" s="138"/>
      <c r="C16" s="138"/>
      <c r="D16" s="138"/>
      <c r="E16" s="138"/>
      <c r="F16" s="138"/>
      <c r="G16" s="138"/>
    </row>
    <row r="17" spans="1:7" ht="15" customHeight="1">
      <c r="A17" s="138" t="s">
        <v>382</v>
      </c>
      <c r="B17" s="138"/>
      <c r="C17" s="138"/>
      <c r="D17" s="138"/>
      <c r="E17" s="138"/>
      <c r="F17" s="138"/>
      <c r="G17" s="138"/>
    </row>
    <row r="18" spans="1:7" ht="15" customHeight="1">
      <c r="A18" s="138"/>
      <c r="B18" s="138"/>
      <c r="C18" s="138"/>
      <c r="D18" s="138"/>
      <c r="E18" s="138"/>
      <c r="F18" s="138"/>
      <c r="G18" s="138"/>
    </row>
    <row r="19" spans="1:7" ht="15" customHeight="1">
      <c r="A19" s="138" t="s">
        <v>381</v>
      </c>
      <c r="B19" s="138"/>
      <c r="C19" s="138"/>
      <c r="D19" s="138"/>
      <c r="E19" s="138"/>
      <c r="F19" s="138"/>
      <c r="G19" s="138"/>
    </row>
    <row r="20" spans="1:7" ht="15" customHeight="1">
      <c r="A20" s="138" t="s">
        <v>380</v>
      </c>
      <c r="B20" s="138"/>
      <c r="C20" s="138"/>
      <c r="D20" s="138"/>
      <c r="E20" s="138"/>
      <c r="F20" s="138"/>
      <c r="G20" s="138"/>
    </row>
    <row r="21" spans="1:7" ht="15" customHeight="1">
      <c r="A21" s="138" t="s">
        <v>379</v>
      </c>
      <c r="B21" s="138"/>
      <c r="C21" s="138"/>
      <c r="D21" s="138"/>
      <c r="E21" s="138"/>
      <c r="F21" s="138"/>
      <c r="G21" s="138"/>
    </row>
    <row r="22" spans="1:7" ht="15" customHeight="1">
      <c r="A22" s="138" t="s">
        <v>378</v>
      </c>
      <c r="B22" s="138"/>
      <c r="C22" s="138"/>
      <c r="D22" s="138"/>
      <c r="E22" s="138"/>
      <c r="F22" s="138"/>
      <c r="G22" s="138"/>
    </row>
    <row r="23" spans="1:7" ht="15" customHeight="1">
      <c r="A23" s="138" t="s">
        <v>394</v>
      </c>
      <c r="B23" s="138"/>
      <c r="C23" s="138"/>
      <c r="D23" s="138"/>
      <c r="E23" s="138"/>
      <c r="F23" s="138"/>
      <c r="G23" s="138"/>
    </row>
    <row r="24" spans="1:7" ht="15" customHeight="1">
      <c r="A24" s="138" t="s">
        <v>377</v>
      </c>
      <c r="B24" s="138"/>
      <c r="C24" s="138"/>
      <c r="D24" s="138"/>
      <c r="E24" s="138"/>
      <c r="F24" s="138"/>
      <c r="G24" s="138"/>
    </row>
    <row r="25" spans="1:7" ht="15" customHeight="1">
      <c r="A25" s="138" t="s">
        <v>376</v>
      </c>
      <c r="B25" s="138"/>
      <c r="C25" s="138"/>
      <c r="D25" s="138"/>
      <c r="E25" s="138"/>
      <c r="F25" s="138"/>
      <c r="G25" s="138"/>
    </row>
    <row r="26" spans="1:7">
      <c r="A26" s="138"/>
      <c r="B26" s="138"/>
      <c r="C26" s="138"/>
      <c r="D26" s="138"/>
      <c r="E26" s="138"/>
      <c r="F26" s="138"/>
      <c r="G26" s="138"/>
    </row>
  </sheetData>
  <pageMargins left="0.78740157480314965" right="0.39370078740157483" top="0.78740157480314965" bottom="0.78740157480314965" header="0.31496062992125984" footer="0.31496062992125984"/>
  <pageSetup paperSize="9" orientation="portrait" horizontalDpi="1200" verticalDpi="1200" r:id="rId1"/>
  <headerFooter>
    <oddFooter>&amp;L&amp;"MetaNormalLF-Roman,Standard"&amp;8Statistisches Bundesamt, Tabellen zu den UGR, Teil 4, 2018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3"/>
  <sheetViews>
    <sheetView workbookViewId="0"/>
  </sheetViews>
  <sheetFormatPr baseColWidth="10" defaultRowHeight="12.75"/>
  <cols>
    <col min="1" max="1" width="25.7109375" style="1" customWidth="1"/>
    <col min="2" max="2" width="71.7109375" style="1" customWidth="1"/>
    <col min="3" max="16384" width="11.42578125" style="1"/>
  </cols>
  <sheetData>
    <row r="1" spans="1:2" ht="18" customHeight="1">
      <c r="A1" s="142" t="s">
        <v>305</v>
      </c>
    </row>
    <row r="4" spans="1:2" ht="15" customHeight="1">
      <c r="A4" s="6" t="s">
        <v>39</v>
      </c>
      <c r="B4" s="1" t="s">
        <v>241</v>
      </c>
    </row>
    <row r="5" spans="1:2" ht="15" customHeight="1">
      <c r="B5" s="1" t="s">
        <v>242</v>
      </c>
    </row>
    <row r="6" spans="1:2" ht="15" customHeight="1">
      <c r="B6" s="1" t="s">
        <v>243</v>
      </c>
    </row>
    <row r="7" spans="1:2" ht="20.100000000000001" customHeight="1">
      <c r="B7" s="1" t="s">
        <v>244</v>
      </c>
    </row>
    <row r="8" spans="1:2" ht="15" customHeight="1">
      <c r="B8" s="1" t="s">
        <v>245</v>
      </c>
    </row>
    <row r="9" spans="1:2" ht="15" customHeight="1">
      <c r="B9" s="1" t="s">
        <v>246</v>
      </c>
    </row>
    <row r="10" spans="1:2" ht="15" customHeight="1">
      <c r="B10" s="1" t="s">
        <v>247</v>
      </c>
    </row>
    <row r="11" spans="1:2" ht="15" customHeight="1">
      <c r="B11" s="1" t="s">
        <v>248</v>
      </c>
    </row>
    <row r="12" spans="1:2" ht="15" customHeight="1">
      <c r="B12" s="1" t="s">
        <v>249</v>
      </c>
    </row>
    <row r="13" spans="1:2" ht="15" customHeight="1">
      <c r="A13" s="6"/>
      <c r="B13" s="1" t="s">
        <v>250</v>
      </c>
    </row>
    <row r="15" spans="1:2" ht="15" customHeight="1">
      <c r="A15" s="6" t="s">
        <v>395</v>
      </c>
      <c r="B15" s="1" t="s">
        <v>396</v>
      </c>
    </row>
    <row r="16" spans="1:2" ht="15" customHeight="1">
      <c r="B16" s="1" t="s">
        <v>397</v>
      </c>
    </row>
    <row r="17" spans="1:2" ht="15" customHeight="1">
      <c r="B17" s="1" t="s">
        <v>398</v>
      </c>
    </row>
    <row r="19" spans="1:2" ht="15" customHeight="1">
      <c r="A19" s="6" t="s">
        <v>399</v>
      </c>
      <c r="B19" s="1" t="s">
        <v>400</v>
      </c>
    </row>
    <row r="20" spans="1:2" ht="15" customHeight="1">
      <c r="B20" s="1" t="s">
        <v>401</v>
      </c>
    </row>
    <row r="22" spans="1:2" ht="15" customHeight="1">
      <c r="A22" s="6" t="s">
        <v>251</v>
      </c>
      <c r="B22" s="1" t="s">
        <v>252</v>
      </c>
    </row>
    <row r="23" spans="1:2" ht="15" customHeight="1">
      <c r="B23" s="1" t="s">
        <v>253</v>
      </c>
    </row>
    <row r="24" spans="1:2" ht="15" customHeight="1">
      <c r="B24" s="1" t="s">
        <v>254</v>
      </c>
    </row>
    <row r="25" spans="1:2" ht="15" customHeight="1">
      <c r="A25" s="6"/>
      <c r="B25" s="1" t="s">
        <v>255</v>
      </c>
    </row>
    <row r="26" spans="1:2" ht="15" customHeight="1">
      <c r="A26" s="6"/>
      <c r="B26" s="1" t="s">
        <v>256</v>
      </c>
    </row>
    <row r="27" spans="1:2" ht="15" customHeight="1">
      <c r="B27" s="1" t="s">
        <v>257</v>
      </c>
    </row>
    <row r="28" spans="1:2" ht="15" customHeight="1">
      <c r="B28" s="2" t="s">
        <v>326</v>
      </c>
    </row>
    <row r="29" spans="1:2">
      <c r="B29" s="2"/>
    </row>
    <row r="30" spans="1:2" ht="15" customHeight="1">
      <c r="A30" s="6" t="s">
        <v>258</v>
      </c>
      <c r="B30" s="2" t="s">
        <v>259</v>
      </c>
    </row>
    <row r="31" spans="1:2" ht="15" customHeight="1">
      <c r="B31" s="2" t="s">
        <v>260</v>
      </c>
    </row>
    <row r="32" spans="1:2" ht="15" customHeight="1">
      <c r="B32" s="2" t="s">
        <v>261</v>
      </c>
    </row>
    <row r="34" spans="1:2" ht="15" customHeight="1">
      <c r="A34" s="6" t="s">
        <v>402</v>
      </c>
      <c r="B34" s="1" t="s">
        <v>403</v>
      </c>
    </row>
    <row r="35" spans="1:2" ht="15" customHeight="1">
      <c r="B35" s="1" t="s">
        <v>404</v>
      </c>
    </row>
    <row r="37" spans="1:2" ht="15" customHeight="1">
      <c r="A37" s="6" t="s">
        <v>262</v>
      </c>
      <c r="B37" s="1" t="s">
        <v>263</v>
      </c>
    </row>
    <row r="38" spans="1:2" ht="15" customHeight="1">
      <c r="A38" s="6"/>
      <c r="B38" s="1" t="s">
        <v>264</v>
      </c>
    </row>
    <row r="40" spans="1:2" ht="15" customHeight="1">
      <c r="A40" s="6" t="s">
        <v>265</v>
      </c>
      <c r="B40" s="1" t="s">
        <v>266</v>
      </c>
    </row>
    <row r="41" spans="1:2" ht="15" customHeight="1">
      <c r="B41" s="1" t="s">
        <v>267</v>
      </c>
    </row>
    <row r="42" spans="1:2" ht="15" customHeight="1">
      <c r="B42" s="1" t="s">
        <v>268</v>
      </c>
    </row>
    <row r="43" spans="1:2" ht="15" customHeight="1">
      <c r="B43" s="1" t="s">
        <v>269</v>
      </c>
    </row>
    <row r="45" spans="1:2" ht="15" customHeight="1">
      <c r="A45" s="6" t="s">
        <v>270</v>
      </c>
      <c r="B45" s="1" t="s">
        <v>271</v>
      </c>
    </row>
    <row r="46" spans="1:2" ht="15" customHeight="1">
      <c r="B46" s="1" t="s">
        <v>272</v>
      </c>
    </row>
    <row r="48" spans="1:2" ht="15" customHeight="1">
      <c r="A48" s="6" t="s">
        <v>273</v>
      </c>
      <c r="B48" s="1" t="s">
        <v>274</v>
      </c>
    </row>
    <row r="49" spans="1:2" ht="15" customHeight="1">
      <c r="B49" s="1" t="s">
        <v>275</v>
      </c>
    </row>
    <row r="50" spans="1:2" ht="15" customHeight="1">
      <c r="B50" s="1" t="s">
        <v>276</v>
      </c>
    </row>
    <row r="51" spans="1:2" ht="15" customHeight="1">
      <c r="B51" s="1" t="s">
        <v>277</v>
      </c>
    </row>
    <row r="52" spans="1:2">
      <c r="A52" s="6"/>
    </row>
    <row r="53" spans="1:2" ht="15" customHeight="1">
      <c r="A53" s="6" t="s">
        <v>278</v>
      </c>
      <c r="B53" s="1" t="s">
        <v>405</v>
      </c>
    </row>
    <row r="54" spans="1:2" ht="15" customHeight="1">
      <c r="B54" s="1" t="s">
        <v>406</v>
      </c>
    </row>
    <row r="55" spans="1:2" ht="15" customHeight="1">
      <c r="B55" s="1" t="s">
        <v>407</v>
      </c>
    </row>
    <row r="56" spans="1:2" ht="15" customHeight="1">
      <c r="B56" s="1" t="s">
        <v>408</v>
      </c>
    </row>
    <row r="57" spans="1:2" ht="15" customHeight="1">
      <c r="B57" s="1" t="s">
        <v>279</v>
      </c>
    </row>
    <row r="58" spans="1:2" ht="15" customHeight="1">
      <c r="A58" s="6"/>
      <c r="B58" s="1" t="s">
        <v>280</v>
      </c>
    </row>
    <row r="59" spans="1:2" ht="15" customHeight="1">
      <c r="A59" s="6"/>
      <c r="B59" s="1" t="s">
        <v>281</v>
      </c>
    </row>
    <row r="60" spans="1:2">
      <c r="A60" s="6"/>
    </row>
    <row r="61" spans="1:2" ht="15" customHeight="1">
      <c r="A61" s="6" t="s">
        <v>282</v>
      </c>
      <c r="B61" s="1" t="s">
        <v>283</v>
      </c>
    </row>
    <row r="62" spans="1:2" ht="15" customHeight="1">
      <c r="A62" s="6"/>
      <c r="B62" s="1" t="s">
        <v>284</v>
      </c>
    </row>
    <row r="63" spans="1:2" ht="15" customHeight="1">
      <c r="A63" s="6"/>
      <c r="B63" s="1" t="s">
        <v>285</v>
      </c>
    </row>
    <row r="64" spans="1:2" ht="15" customHeight="1">
      <c r="A64" s="6"/>
      <c r="B64" s="1" t="s">
        <v>286</v>
      </c>
    </row>
    <row r="65" spans="1:2" ht="15" customHeight="1">
      <c r="A65" s="6"/>
      <c r="B65" s="1" t="s">
        <v>287</v>
      </c>
    </row>
    <row r="67" spans="1:2" ht="15" customHeight="1">
      <c r="A67" s="6" t="s">
        <v>8</v>
      </c>
      <c r="B67" s="1" t="s">
        <v>288</v>
      </c>
    </row>
    <row r="68" spans="1:2" ht="15" customHeight="1">
      <c r="B68" s="1" t="s">
        <v>289</v>
      </c>
    </row>
    <row r="69" spans="1:2" ht="15" customHeight="1">
      <c r="B69" s="1" t="s">
        <v>290</v>
      </c>
    </row>
    <row r="70" spans="1:2" ht="15" customHeight="1">
      <c r="B70" s="1" t="s">
        <v>291</v>
      </c>
    </row>
    <row r="71" spans="1:2" ht="15" customHeight="1">
      <c r="B71" s="1" t="s">
        <v>292</v>
      </c>
    </row>
    <row r="72" spans="1:2" ht="15" customHeight="1">
      <c r="B72" s="1" t="s">
        <v>293</v>
      </c>
    </row>
    <row r="73" spans="1:2" ht="15" customHeight="1">
      <c r="B73" s="1" t="s">
        <v>303</v>
      </c>
    </row>
    <row r="74" spans="1:2" ht="15" customHeight="1">
      <c r="B74" s="1" t="s">
        <v>294</v>
      </c>
    </row>
    <row r="75" spans="1:2" ht="15" customHeight="1">
      <c r="B75" s="1" t="s">
        <v>295</v>
      </c>
    </row>
    <row r="76" spans="1:2" ht="15" customHeight="1">
      <c r="B76" s="1" t="s">
        <v>296</v>
      </c>
    </row>
    <row r="78" spans="1:2" ht="15" customHeight="1">
      <c r="A78" s="6" t="s">
        <v>297</v>
      </c>
      <c r="B78" s="1" t="s">
        <v>298</v>
      </c>
    </row>
    <row r="79" spans="1:2" ht="15" customHeight="1">
      <c r="B79" s="1" t="s">
        <v>299</v>
      </c>
    </row>
    <row r="80" spans="1:2" ht="15" customHeight="1">
      <c r="B80" s="1" t="s">
        <v>304</v>
      </c>
    </row>
    <row r="81" spans="1:2" ht="15" customHeight="1">
      <c r="A81" s="6"/>
      <c r="B81" s="1" t="s">
        <v>330</v>
      </c>
    </row>
    <row r="82" spans="1:2" ht="15" customHeight="1">
      <c r="A82" s="6"/>
      <c r="B82" s="1" t="s">
        <v>300</v>
      </c>
    </row>
    <row r="83" spans="1:2" ht="15" customHeight="1">
      <c r="B83" s="1" t="s">
        <v>301</v>
      </c>
    </row>
    <row r="84" spans="1:2" ht="15" customHeight="1">
      <c r="B84" s="1" t="s">
        <v>302</v>
      </c>
    </row>
    <row r="91" spans="1:2">
      <c r="A91" s="6"/>
    </row>
    <row r="96" spans="1:2">
      <c r="A96" s="6"/>
    </row>
    <row r="102" spans="1:1">
      <c r="A102" s="6"/>
    </row>
    <row r="103" spans="1:1">
      <c r="A103" s="6"/>
    </row>
  </sheetData>
  <phoneticPr fontId="10" type="noConversion"/>
  <pageMargins left="0.78740157480314965" right="0.59055118110236227" top="0.78740157480314965" bottom="0.59055118110236227" header="0.51181102362204722" footer="0.11811023622047245"/>
  <pageSetup paperSize="9" scale="85" orientation="portrait" horizontalDpi="1200" verticalDpi="1200" r:id="rId1"/>
  <headerFooter alignWithMargins="0">
    <oddFooter>&amp;L&amp;"MetaNormalLF-Roman,Standard"Statistisches Bundesamt, Tabellen zu den UGR, Teil 4, 2018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6"/>
  <sheetViews>
    <sheetView workbookViewId="0"/>
  </sheetViews>
  <sheetFormatPr baseColWidth="10" defaultRowHeight="12.75"/>
  <cols>
    <col min="1" max="1" width="4.28515625" style="1" customWidth="1"/>
    <col min="2" max="2" width="55.7109375" style="1" customWidth="1"/>
    <col min="3" max="7" width="12.7109375" style="1" customWidth="1"/>
    <col min="8" max="16384" width="11.42578125" style="1"/>
  </cols>
  <sheetData>
    <row r="1" spans="1:8" s="19" customFormat="1" ht="18" customHeight="1">
      <c r="A1" s="147" t="s">
        <v>319</v>
      </c>
      <c r="B1" s="88"/>
      <c r="C1" s="88"/>
      <c r="D1" s="88"/>
      <c r="E1" s="88"/>
      <c r="F1" s="88"/>
      <c r="G1" s="88"/>
    </row>
    <row r="2" spans="1:8" s="95" customFormat="1" ht="18" customHeight="1">
      <c r="A2" s="148" t="s">
        <v>410</v>
      </c>
      <c r="B2" s="45"/>
      <c r="C2" s="45"/>
      <c r="D2" s="45"/>
      <c r="E2" s="45"/>
      <c r="F2" s="45"/>
      <c r="G2" s="45"/>
    </row>
    <row r="3" spans="1:8" s="24" customFormat="1" ht="15" customHeight="1">
      <c r="B3" s="25"/>
      <c r="C3" s="25"/>
      <c r="D3" s="25"/>
      <c r="E3" s="25"/>
      <c r="F3" s="25"/>
      <c r="G3" s="25"/>
    </row>
    <row r="4" spans="1:8" s="2" customFormat="1" ht="39" customHeight="1">
      <c r="A4" s="145"/>
      <c r="B4" s="144" t="s">
        <v>94</v>
      </c>
      <c r="C4" s="27" t="s">
        <v>409</v>
      </c>
      <c r="D4" s="28" t="s">
        <v>29</v>
      </c>
      <c r="E4" s="29" t="s">
        <v>0</v>
      </c>
      <c r="F4" s="28" t="s">
        <v>95</v>
      </c>
      <c r="G4" s="29" t="s">
        <v>1</v>
      </c>
      <c r="H4" s="75"/>
    </row>
    <row r="5" spans="1:8" s="33" customFormat="1" ht="24.95" customHeight="1">
      <c r="A5" s="94"/>
      <c r="B5" s="84"/>
      <c r="C5" s="252">
        <v>1995</v>
      </c>
      <c r="D5" s="252"/>
      <c r="E5" s="252"/>
      <c r="F5" s="252"/>
      <c r="G5" s="252"/>
    </row>
    <row r="6" spans="1:8" s="30" customFormat="1" ht="15" customHeight="1">
      <c r="A6" s="31"/>
      <c r="B6" s="143" t="s">
        <v>2</v>
      </c>
      <c r="C6" s="151">
        <v>6454.6287000000002</v>
      </c>
      <c r="D6" s="151">
        <v>5007.9574979150002</v>
      </c>
      <c r="E6" s="151">
        <v>37321.299955382427</v>
      </c>
      <c r="F6" s="151">
        <v>47</v>
      </c>
      <c r="G6" s="151">
        <v>48830.886153297426</v>
      </c>
    </row>
    <row r="7" spans="1:8" s="30" customFormat="1" ht="15" customHeight="1">
      <c r="A7" s="32"/>
      <c r="B7" s="143" t="s">
        <v>3</v>
      </c>
      <c r="C7" s="152"/>
      <c r="D7" s="151">
        <v>5007.9574979150002</v>
      </c>
      <c r="E7" s="151"/>
      <c r="F7" s="151"/>
      <c r="G7" s="151">
        <v>5007.9574979150002</v>
      </c>
    </row>
    <row r="8" spans="1:8" s="30" customFormat="1" ht="15" customHeight="1">
      <c r="A8" s="32"/>
      <c r="B8" s="143" t="s">
        <v>4</v>
      </c>
      <c r="C8" s="151">
        <v>6454.6287000000002</v>
      </c>
      <c r="D8" s="151"/>
      <c r="E8" s="151">
        <v>37321.299955382427</v>
      </c>
      <c r="F8" s="151">
        <v>47</v>
      </c>
      <c r="G8" s="151">
        <v>43822.928655382428</v>
      </c>
    </row>
    <row r="9" spans="1:8" s="30" customFormat="1" ht="15" customHeight="1">
      <c r="A9" s="23" t="s">
        <v>5</v>
      </c>
      <c r="B9" s="143" t="s">
        <v>6</v>
      </c>
      <c r="C9" s="151">
        <v>-5619.6286939426018</v>
      </c>
      <c r="D9" s="151">
        <v>9.6837759183769805</v>
      </c>
      <c r="E9" s="151">
        <v>2336.1449180242248</v>
      </c>
      <c r="F9" s="151">
        <v>3266</v>
      </c>
      <c r="G9" s="151">
        <v>-7.7999999999997272</v>
      </c>
    </row>
    <row r="10" spans="1:8" s="30" customFormat="1" ht="15" customHeight="1">
      <c r="A10" s="23" t="s">
        <v>7</v>
      </c>
      <c r="B10" s="143" t="s">
        <v>8</v>
      </c>
      <c r="C10" s="151">
        <v>835</v>
      </c>
      <c r="D10" s="151">
        <v>5017.6412738333775</v>
      </c>
      <c r="E10" s="151">
        <v>39657.444873406654</v>
      </c>
      <c r="F10" s="151">
        <v>3313</v>
      </c>
      <c r="G10" s="151">
        <v>48823.086147240028</v>
      </c>
    </row>
    <row r="11" spans="1:8" s="30" customFormat="1" ht="15" customHeight="1">
      <c r="A11" s="23" t="s">
        <v>30</v>
      </c>
      <c r="B11" s="143" t="s">
        <v>57</v>
      </c>
      <c r="C11" s="151"/>
      <c r="D11" s="151"/>
      <c r="E11" s="151">
        <v>328.84919303499998</v>
      </c>
      <c r="F11" s="151">
        <v>-148.22073086789999</v>
      </c>
      <c r="G11" s="151">
        <v>180.6284621671</v>
      </c>
    </row>
    <row r="12" spans="1:8" s="30" customFormat="1" ht="15" customHeight="1">
      <c r="A12" s="23" t="s">
        <v>7</v>
      </c>
      <c r="B12" s="143" t="s">
        <v>9</v>
      </c>
      <c r="C12" s="151">
        <v>835</v>
      </c>
      <c r="D12" s="151">
        <v>5017.6412738333775</v>
      </c>
      <c r="E12" s="151">
        <v>39328.595680371654</v>
      </c>
      <c r="F12" s="151">
        <v>3461.2207308678999</v>
      </c>
      <c r="G12" s="151">
        <v>48642.457685072928</v>
      </c>
    </row>
    <row r="13" spans="1:8" s="30" customFormat="1" ht="15" customHeight="1">
      <c r="A13" s="23"/>
      <c r="B13" s="143" t="s">
        <v>3</v>
      </c>
      <c r="C13" s="151"/>
      <c r="D13" s="151">
        <v>4992.6000000000004</v>
      </c>
      <c r="E13" s="151"/>
      <c r="F13" s="151"/>
      <c r="G13" s="151">
        <v>4992.6000000000004</v>
      </c>
    </row>
    <row r="14" spans="1:8" s="30" customFormat="1" ht="15" customHeight="1">
      <c r="A14" s="23"/>
      <c r="B14" s="143" t="s">
        <v>58</v>
      </c>
      <c r="C14" s="151">
        <v>711</v>
      </c>
      <c r="D14" s="151"/>
      <c r="E14" s="151"/>
      <c r="F14" s="151"/>
      <c r="G14" s="151">
        <v>711</v>
      </c>
    </row>
    <row r="15" spans="1:8" s="30" customFormat="1" ht="15" customHeight="1">
      <c r="A15" s="23"/>
      <c r="B15" s="143" t="s">
        <v>59</v>
      </c>
      <c r="C15" s="151"/>
      <c r="D15" s="151">
        <v>1.3698223402769327</v>
      </c>
      <c r="E15" s="151">
        <v>1896.8167438313956</v>
      </c>
      <c r="F15" s="151">
        <v>285</v>
      </c>
      <c r="G15" s="151">
        <v>2183.1865661716724</v>
      </c>
    </row>
    <row r="16" spans="1:8" s="30" customFormat="1" ht="15" customHeight="1">
      <c r="A16" s="23"/>
      <c r="B16" s="143" t="s">
        <v>39</v>
      </c>
      <c r="C16" s="151">
        <v>124</v>
      </c>
      <c r="D16" s="151">
        <v>23.671451493100047</v>
      </c>
      <c r="E16" s="151">
        <v>37431.778936540257</v>
      </c>
      <c r="F16" s="151">
        <v>3176.2207308678999</v>
      </c>
      <c r="G16" s="151">
        <v>40755.671118901257</v>
      </c>
    </row>
    <row r="17" spans="1:7" s="30" customFormat="1" ht="15" customHeight="1">
      <c r="A17" s="23"/>
      <c r="B17" s="143" t="s">
        <v>60</v>
      </c>
      <c r="C17" s="151">
        <v>124</v>
      </c>
      <c r="D17" s="151">
        <v>23.671451493100047</v>
      </c>
      <c r="E17" s="151">
        <v>1589.6201059967404</v>
      </c>
      <c r="F17" s="151">
        <v>2930</v>
      </c>
      <c r="G17" s="151">
        <v>4667.2915574898407</v>
      </c>
    </row>
    <row r="18" spans="1:7" s="30" customFormat="1" ht="15" customHeight="1">
      <c r="A18" s="23"/>
      <c r="B18" s="143" t="s">
        <v>61</v>
      </c>
      <c r="C18" s="151"/>
      <c r="D18" s="151"/>
      <c r="E18" s="151">
        <v>35842.158830543514</v>
      </c>
      <c r="F18" s="151">
        <v>246.22073086789987</v>
      </c>
      <c r="G18" s="151">
        <v>36088.379561411413</v>
      </c>
    </row>
    <row r="19" spans="1:7" s="30" customFormat="1" ht="15" customHeight="1">
      <c r="A19" s="23"/>
      <c r="B19" s="150" t="s">
        <v>90</v>
      </c>
      <c r="C19" s="151"/>
      <c r="D19" s="151"/>
      <c r="E19" s="151">
        <v>1246.3065810624305</v>
      </c>
      <c r="F19" s="151">
        <v>246.22073086789987</v>
      </c>
      <c r="G19" s="151">
        <v>1492.5273119303304</v>
      </c>
    </row>
    <row r="20" spans="1:7" s="30" customFormat="1" ht="15" customHeight="1">
      <c r="A20" s="23"/>
      <c r="B20" s="150" t="s">
        <v>327</v>
      </c>
      <c r="C20" s="151"/>
      <c r="D20" s="151"/>
      <c r="E20" s="151">
        <v>34595.852249481082</v>
      </c>
      <c r="F20" s="151"/>
      <c r="G20" s="151">
        <v>34595.852249481082</v>
      </c>
    </row>
    <row r="21" spans="1:7" s="30" customFormat="1" ht="15" customHeight="1">
      <c r="A21" s="23"/>
      <c r="B21" s="150" t="s">
        <v>91</v>
      </c>
      <c r="C21" s="151"/>
      <c r="D21" s="151"/>
      <c r="E21" s="151">
        <v>32281.878862598383</v>
      </c>
      <c r="F21" s="151"/>
      <c r="G21" s="151">
        <v>32281.878862598383</v>
      </c>
    </row>
    <row r="22" spans="1:7" s="30" customFormat="1" ht="15" customHeight="1">
      <c r="A22" s="23"/>
      <c r="B22" s="150" t="s">
        <v>92</v>
      </c>
      <c r="C22" s="151"/>
      <c r="D22" s="151"/>
      <c r="E22" s="151">
        <v>2313.9733868827016</v>
      </c>
      <c r="F22" s="151"/>
      <c r="G22" s="151">
        <v>2313.9733868827016</v>
      </c>
    </row>
    <row r="23" spans="1:7" s="33" customFormat="1" ht="24.95" customHeight="1">
      <c r="A23" s="94"/>
      <c r="B23" s="85"/>
      <c r="C23" s="249">
        <v>1998</v>
      </c>
      <c r="D23" s="249"/>
      <c r="E23" s="249"/>
      <c r="F23" s="249"/>
      <c r="G23" s="249"/>
    </row>
    <row r="24" spans="1:7" s="30" customFormat="1" ht="15" customHeight="1">
      <c r="A24" s="31"/>
      <c r="B24" s="143" t="s">
        <v>2</v>
      </c>
      <c r="C24" s="151">
        <v>6253.2389481703112</v>
      </c>
      <c r="D24" s="151">
        <v>4749.6248688099995</v>
      </c>
      <c r="E24" s="151">
        <v>34757.871949429842</v>
      </c>
      <c r="F24" s="151">
        <v>46</v>
      </c>
      <c r="G24" s="151">
        <v>45806.735766410151</v>
      </c>
    </row>
    <row r="25" spans="1:7" s="30" customFormat="1" ht="15" customHeight="1">
      <c r="A25" s="32"/>
      <c r="B25" s="143" t="s">
        <v>3</v>
      </c>
      <c r="C25" s="151"/>
      <c r="D25" s="151">
        <v>4749.6248688099995</v>
      </c>
      <c r="E25" s="151"/>
      <c r="F25" s="151"/>
      <c r="G25" s="151">
        <v>4749.6248688099995</v>
      </c>
    </row>
    <row r="26" spans="1:7" s="30" customFormat="1" ht="15" customHeight="1">
      <c r="A26" s="32"/>
      <c r="B26" s="143" t="s">
        <v>4</v>
      </c>
      <c r="C26" s="151">
        <v>6253.2389481703112</v>
      </c>
      <c r="D26" s="151"/>
      <c r="E26" s="151">
        <v>34757.871949429842</v>
      </c>
      <c r="F26" s="151">
        <v>46</v>
      </c>
      <c r="G26" s="151">
        <v>41057.110897600156</v>
      </c>
    </row>
    <row r="27" spans="1:7" s="30" customFormat="1" ht="15" customHeight="1">
      <c r="A27" s="23" t="s">
        <v>5</v>
      </c>
      <c r="B27" s="143" t="s">
        <v>6</v>
      </c>
      <c r="C27" s="151">
        <v>-5521.2389481703085</v>
      </c>
      <c r="D27" s="151">
        <v>9.4936834397513987</v>
      </c>
      <c r="E27" s="151">
        <v>2301.0112647305568</v>
      </c>
      <c r="F27" s="151">
        <v>3204</v>
      </c>
      <c r="G27" s="151">
        <v>-6.7340000000003783</v>
      </c>
    </row>
    <row r="28" spans="1:7" s="30" customFormat="1" ht="15" customHeight="1">
      <c r="A28" s="23" t="s">
        <v>7</v>
      </c>
      <c r="B28" s="143" t="s">
        <v>8</v>
      </c>
      <c r="C28" s="151">
        <v>732</v>
      </c>
      <c r="D28" s="151">
        <v>4759.1185522497508</v>
      </c>
      <c r="E28" s="151">
        <v>37058.883214160393</v>
      </c>
      <c r="F28" s="151">
        <v>3250</v>
      </c>
      <c r="G28" s="151">
        <v>45800.001766410147</v>
      </c>
    </row>
    <row r="29" spans="1:7" s="30" customFormat="1" ht="15" customHeight="1">
      <c r="A29" s="23" t="s">
        <v>30</v>
      </c>
      <c r="B29" s="143" t="s">
        <v>31</v>
      </c>
      <c r="C29" s="151"/>
      <c r="D29" s="151"/>
      <c r="E29" s="151">
        <v>319.16169568249995</v>
      </c>
      <c r="F29" s="151">
        <v>-154.23238132520001</v>
      </c>
      <c r="G29" s="151">
        <v>164.92931435729994</v>
      </c>
    </row>
    <row r="30" spans="1:7" s="30" customFormat="1" ht="15" customHeight="1">
      <c r="A30" s="23" t="s">
        <v>7</v>
      </c>
      <c r="B30" s="143" t="s">
        <v>9</v>
      </c>
      <c r="C30" s="151">
        <v>732</v>
      </c>
      <c r="D30" s="151">
        <v>4759.1185522497508</v>
      </c>
      <c r="E30" s="151">
        <v>36739.721518477891</v>
      </c>
      <c r="F30" s="151">
        <v>3404.2323813252001</v>
      </c>
      <c r="G30" s="151">
        <v>45635.072452052846</v>
      </c>
    </row>
    <row r="31" spans="1:7" s="30" customFormat="1" ht="15" customHeight="1">
      <c r="A31" s="23"/>
      <c r="B31" s="143" t="s">
        <v>3</v>
      </c>
      <c r="C31" s="151"/>
      <c r="D31" s="151">
        <v>4734.2</v>
      </c>
      <c r="E31" s="151"/>
      <c r="F31" s="151"/>
      <c r="G31" s="151">
        <v>4734.2</v>
      </c>
    </row>
    <row r="32" spans="1:7" s="30" customFormat="1" ht="15" customHeight="1">
      <c r="A32" s="23"/>
      <c r="B32" s="143" t="s">
        <v>58</v>
      </c>
      <c r="C32" s="151">
        <v>600</v>
      </c>
      <c r="D32" s="151"/>
      <c r="E32" s="151"/>
      <c r="F32" s="151"/>
      <c r="G32" s="151">
        <v>600</v>
      </c>
    </row>
    <row r="33" spans="1:7" s="30" customFormat="1" ht="15" customHeight="1">
      <c r="A33" s="23"/>
      <c r="B33" s="143" t="s">
        <v>59</v>
      </c>
      <c r="C33" s="151"/>
      <c r="D33" s="151">
        <v>1.3051995087343822</v>
      </c>
      <c r="E33" s="151">
        <v>1462.0676227786562</v>
      </c>
      <c r="F33" s="151">
        <v>153</v>
      </c>
      <c r="G33" s="151">
        <v>1616.3728222873906</v>
      </c>
    </row>
    <row r="34" spans="1:7" s="30" customFormat="1" ht="15" customHeight="1">
      <c r="A34" s="23"/>
      <c r="B34" s="143" t="s">
        <v>39</v>
      </c>
      <c r="C34" s="151">
        <v>132</v>
      </c>
      <c r="D34" s="151">
        <v>23.613352741017017</v>
      </c>
      <c r="E34" s="151">
        <v>35277.653895699237</v>
      </c>
      <c r="F34" s="151">
        <v>3251.2323813252001</v>
      </c>
      <c r="G34" s="151">
        <v>38684.499629765458</v>
      </c>
    </row>
    <row r="35" spans="1:7" s="30" customFormat="1" ht="15" customHeight="1">
      <c r="A35" s="23"/>
      <c r="B35" s="143" t="s">
        <v>60</v>
      </c>
      <c r="C35" s="151">
        <v>132</v>
      </c>
      <c r="D35" s="151">
        <v>23.613352741017017</v>
      </c>
      <c r="E35" s="151">
        <v>1526.7845506433234</v>
      </c>
      <c r="F35" s="151">
        <v>3047</v>
      </c>
      <c r="G35" s="151">
        <v>4729.3979033843407</v>
      </c>
    </row>
    <row r="36" spans="1:7" s="30" customFormat="1" ht="15" customHeight="1">
      <c r="A36" s="23"/>
      <c r="B36" s="143" t="s">
        <v>61</v>
      </c>
      <c r="C36" s="151"/>
      <c r="D36" s="151"/>
      <c r="E36" s="151">
        <v>33750.869345055915</v>
      </c>
      <c r="F36" s="151">
        <v>204.23238132520009</v>
      </c>
      <c r="G36" s="151">
        <v>33955.101726381115</v>
      </c>
    </row>
    <row r="37" spans="1:7" s="30" customFormat="1" ht="15" customHeight="1">
      <c r="A37" s="23"/>
      <c r="B37" s="150" t="s">
        <v>90</v>
      </c>
      <c r="C37" s="151"/>
      <c r="D37" s="151"/>
      <c r="E37" s="151">
        <v>944.96575343175118</v>
      </c>
      <c r="F37" s="151">
        <v>204.23238132520009</v>
      </c>
      <c r="G37" s="151">
        <v>1149.1981347569513</v>
      </c>
    </row>
    <row r="38" spans="1:7" s="30" customFormat="1" ht="15" customHeight="1">
      <c r="A38" s="23"/>
      <c r="B38" s="150" t="s">
        <v>327</v>
      </c>
      <c r="C38" s="151"/>
      <c r="D38" s="151"/>
      <c r="E38" s="151">
        <v>32805.903591624163</v>
      </c>
      <c r="F38" s="151"/>
      <c r="G38" s="151">
        <v>32805.903591624163</v>
      </c>
    </row>
    <row r="39" spans="1:7" s="30" customFormat="1" ht="15" customHeight="1">
      <c r="A39" s="23"/>
      <c r="B39" s="150" t="s">
        <v>91</v>
      </c>
      <c r="C39" s="151"/>
      <c r="D39" s="151"/>
      <c r="E39" s="151">
        <v>30710.655674185778</v>
      </c>
      <c r="F39" s="151"/>
      <c r="G39" s="151">
        <v>30710.655674185778</v>
      </c>
    </row>
    <row r="40" spans="1:7" s="30" customFormat="1" ht="15" customHeight="1">
      <c r="A40" s="23"/>
      <c r="B40" s="150" t="s">
        <v>92</v>
      </c>
      <c r="C40" s="151"/>
      <c r="D40" s="151"/>
      <c r="E40" s="151">
        <v>2095.2479174383861</v>
      </c>
      <c r="F40" s="151"/>
      <c r="G40" s="151">
        <v>2095.2479174383861</v>
      </c>
    </row>
    <row r="41" spans="1:7" s="33" customFormat="1" ht="24.95" customHeight="1">
      <c r="A41" s="94"/>
      <c r="B41" s="85"/>
      <c r="C41" s="248">
        <v>2001</v>
      </c>
      <c r="D41" s="249"/>
      <c r="E41" s="249"/>
      <c r="F41" s="249"/>
      <c r="G41" s="249"/>
    </row>
    <row r="42" spans="1:7" s="30" customFormat="1" ht="15" customHeight="1">
      <c r="A42" s="31"/>
      <c r="B42" s="143" t="s">
        <v>2</v>
      </c>
      <c r="C42" s="153">
        <v>6136.9926407684898</v>
      </c>
      <c r="D42" s="153">
        <v>5234.5179941599999</v>
      </c>
      <c r="E42" s="153">
        <v>32502.132941403408</v>
      </c>
      <c r="F42" s="153">
        <v>25.569716913300606</v>
      </c>
      <c r="G42" s="153">
        <v>43899.2132932452</v>
      </c>
    </row>
    <row r="43" spans="1:7" s="30" customFormat="1" ht="15" customHeight="1">
      <c r="A43" s="32"/>
      <c r="B43" s="143" t="s">
        <v>3</v>
      </c>
      <c r="C43" s="153"/>
      <c r="D43" s="153">
        <v>5234.5179941599999</v>
      </c>
      <c r="E43" s="153"/>
      <c r="F43" s="153"/>
      <c r="G43" s="153">
        <v>5234.5179941599999</v>
      </c>
    </row>
    <row r="44" spans="1:7" s="30" customFormat="1" ht="15" customHeight="1">
      <c r="A44" s="32"/>
      <c r="B44" s="143" t="s">
        <v>4</v>
      </c>
      <c r="C44" s="153">
        <v>6136.9926407684898</v>
      </c>
      <c r="D44" s="153"/>
      <c r="E44" s="153">
        <v>32502.132941403408</v>
      </c>
      <c r="F44" s="153">
        <v>25.569716913300606</v>
      </c>
      <c r="G44" s="153">
        <v>38664.695299085193</v>
      </c>
    </row>
    <row r="45" spans="1:7" s="30" customFormat="1" ht="15" customHeight="1">
      <c r="A45" s="23" t="s">
        <v>5</v>
      </c>
      <c r="B45" s="143" t="s">
        <v>6</v>
      </c>
      <c r="C45" s="153">
        <v>-5473.8296407684938</v>
      </c>
      <c r="D45" s="153">
        <v>9.0647764334777126</v>
      </c>
      <c r="E45" s="153">
        <v>2258.89903738979</v>
      </c>
      <c r="F45" s="153">
        <v>3198.3728269452258</v>
      </c>
      <c r="G45" s="153">
        <v>-7.4929999999999382</v>
      </c>
    </row>
    <row r="46" spans="1:7" s="30" customFormat="1" ht="15" customHeight="1">
      <c r="A46" s="23" t="s">
        <v>7</v>
      </c>
      <c r="B46" s="143" t="s">
        <v>8</v>
      </c>
      <c r="C46" s="153">
        <v>663.16300000000001</v>
      </c>
      <c r="D46" s="153">
        <v>5243.582770593478</v>
      </c>
      <c r="E46" s="153">
        <v>34761.031978793195</v>
      </c>
      <c r="F46" s="153">
        <v>3223.9425438585263</v>
      </c>
      <c r="G46" s="153">
        <v>43891.720293245198</v>
      </c>
    </row>
    <row r="47" spans="1:7" s="30" customFormat="1" ht="15" customHeight="1">
      <c r="A47" s="23" t="s">
        <v>30</v>
      </c>
      <c r="B47" s="143" t="s">
        <v>57</v>
      </c>
      <c r="C47" s="153"/>
      <c r="D47" s="153"/>
      <c r="E47" s="153">
        <v>314.1292538445</v>
      </c>
      <c r="F47" s="153">
        <v>-149.57114710899998</v>
      </c>
      <c r="G47" s="153">
        <v>164.55810673550002</v>
      </c>
    </row>
    <row r="48" spans="1:7" s="30" customFormat="1" ht="15" customHeight="1">
      <c r="A48" s="23" t="s">
        <v>7</v>
      </c>
      <c r="B48" s="143" t="s">
        <v>9</v>
      </c>
      <c r="C48" s="153">
        <v>663.16300000000001</v>
      </c>
      <c r="D48" s="153">
        <v>5243.5827705934771</v>
      </c>
      <c r="E48" s="153">
        <v>34446.902724948697</v>
      </c>
      <c r="F48" s="153">
        <v>3373.5136909675261</v>
      </c>
      <c r="G48" s="153">
        <v>43727.162186509704</v>
      </c>
    </row>
    <row r="49" spans="1:7" s="30" customFormat="1" ht="15" customHeight="1">
      <c r="A49" s="23"/>
      <c r="B49" s="143" t="s">
        <v>3</v>
      </c>
      <c r="C49" s="153"/>
      <c r="D49" s="153">
        <v>5219.0879999999997</v>
      </c>
      <c r="E49" s="153"/>
      <c r="F49" s="153"/>
      <c r="G49" s="153">
        <v>5219.0879999999997</v>
      </c>
    </row>
    <row r="50" spans="1:7" s="30" customFormat="1" ht="15" customHeight="1">
      <c r="A50" s="23"/>
      <c r="B50" s="143" t="s">
        <v>58</v>
      </c>
      <c r="C50" s="153">
        <v>529.69000000000005</v>
      </c>
      <c r="D50" s="153"/>
      <c r="E50" s="153"/>
      <c r="F50" s="153"/>
      <c r="G50" s="153">
        <v>529.69000000000005</v>
      </c>
    </row>
    <row r="51" spans="1:7" s="30" customFormat="1" ht="15" customHeight="1">
      <c r="A51" s="23"/>
      <c r="B51" s="143" t="s">
        <v>59</v>
      </c>
      <c r="C51" s="153"/>
      <c r="D51" s="153">
        <v>1.2536407885076406</v>
      </c>
      <c r="E51" s="153">
        <v>1581.8348528687427</v>
      </c>
      <c r="F51" s="153">
        <v>98.957701754341372</v>
      </c>
      <c r="G51" s="153">
        <v>1682.0461954115917</v>
      </c>
    </row>
    <row r="52" spans="1:7" s="30" customFormat="1" ht="15" customHeight="1">
      <c r="A52" s="23"/>
      <c r="B52" s="143" t="s">
        <v>39</v>
      </c>
      <c r="C52" s="153">
        <v>133.47300000000001</v>
      </c>
      <c r="D52" s="153">
        <v>23.241129804970072</v>
      </c>
      <c r="E52" s="153">
        <v>32865.067872079955</v>
      </c>
      <c r="F52" s="153">
        <v>3274.5559892131846</v>
      </c>
      <c r="G52" s="153">
        <v>36296.337991098109</v>
      </c>
    </row>
    <row r="53" spans="1:7" s="30" customFormat="1" ht="15" customHeight="1">
      <c r="A53" s="23"/>
      <c r="B53" s="143" t="s">
        <v>60</v>
      </c>
      <c r="C53" s="153">
        <v>133.47300000000001</v>
      </c>
      <c r="D53" s="153">
        <v>23.241129804970072</v>
      </c>
      <c r="E53" s="153">
        <v>1540.6515090547571</v>
      </c>
      <c r="F53" s="153">
        <v>3094.9848421041847</v>
      </c>
      <c r="G53" s="153">
        <v>4792.3504809639117</v>
      </c>
    </row>
    <row r="54" spans="1:7" s="30" customFormat="1" ht="15" customHeight="1">
      <c r="A54" s="23"/>
      <c r="B54" s="143" t="s">
        <v>61</v>
      </c>
      <c r="C54" s="153"/>
      <c r="D54" s="153"/>
      <c r="E54" s="153">
        <v>31324.416363025197</v>
      </c>
      <c r="F54" s="153">
        <v>179.57114710900004</v>
      </c>
      <c r="G54" s="153">
        <v>31503.987510134197</v>
      </c>
    </row>
    <row r="55" spans="1:7" s="30" customFormat="1" ht="15" customHeight="1">
      <c r="A55" s="23"/>
      <c r="B55" s="150" t="s">
        <v>90</v>
      </c>
      <c r="C55" s="153"/>
      <c r="D55" s="153"/>
      <c r="E55" s="153">
        <v>895.26664282957893</v>
      </c>
      <c r="F55" s="153">
        <v>179.57114710900004</v>
      </c>
      <c r="G55" s="153">
        <v>1074.8377899385789</v>
      </c>
    </row>
    <row r="56" spans="1:7" s="30" customFormat="1" ht="15" customHeight="1">
      <c r="A56" s="23"/>
      <c r="B56" s="150" t="s">
        <v>327</v>
      </c>
      <c r="C56" s="153"/>
      <c r="D56" s="153"/>
      <c r="E56" s="153">
        <v>30429.149720195619</v>
      </c>
      <c r="F56" s="153"/>
      <c r="G56" s="153">
        <v>30429.149720195619</v>
      </c>
    </row>
    <row r="57" spans="1:7" s="30" customFormat="1" ht="15" customHeight="1">
      <c r="A57" s="23"/>
      <c r="B57" s="150" t="s">
        <v>91</v>
      </c>
      <c r="C57" s="153"/>
      <c r="D57" s="153"/>
      <c r="E57" s="153">
        <v>28568.191995825528</v>
      </c>
      <c r="F57" s="153"/>
      <c r="G57" s="153">
        <v>28568.191995825528</v>
      </c>
    </row>
    <row r="58" spans="1:7" s="30" customFormat="1" ht="15" customHeight="1">
      <c r="A58" s="23"/>
      <c r="B58" s="150" t="s">
        <v>92</v>
      </c>
      <c r="C58" s="153"/>
      <c r="D58" s="153"/>
      <c r="E58" s="153">
        <v>1860.9577243700912</v>
      </c>
      <c r="F58" s="153"/>
      <c r="G58" s="153">
        <v>1860.9577243700912</v>
      </c>
    </row>
    <row r="59" spans="1:7" s="33" customFormat="1" ht="24.95" customHeight="1">
      <c r="A59" s="94"/>
      <c r="B59" s="85"/>
      <c r="C59" s="248">
        <v>2004</v>
      </c>
      <c r="D59" s="249"/>
      <c r="E59" s="249"/>
      <c r="F59" s="249"/>
      <c r="G59" s="249"/>
    </row>
    <row r="60" spans="1:7" s="30" customFormat="1" ht="15" customHeight="1">
      <c r="A60" s="31"/>
      <c r="B60" s="143" t="s">
        <v>2</v>
      </c>
      <c r="C60" s="151">
        <v>6234.8584720941308</v>
      </c>
      <c r="D60" s="151">
        <v>4221.0247106523884</v>
      </c>
      <c r="E60" s="151">
        <v>30053.37038195362</v>
      </c>
      <c r="F60" s="151">
        <v>27.650965035012025</v>
      </c>
      <c r="G60" s="151">
        <v>40536.904529735148</v>
      </c>
    </row>
    <row r="61" spans="1:7" s="30" customFormat="1" ht="15" customHeight="1">
      <c r="A61" s="32"/>
      <c r="B61" s="143" t="s">
        <v>3</v>
      </c>
      <c r="C61" s="154"/>
      <c r="D61" s="151">
        <v>4221.0247106523884</v>
      </c>
      <c r="E61" s="151"/>
      <c r="F61" s="151"/>
      <c r="G61" s="151">
        <v>4221.0247106523884</v>
      </c>
    </row>
    <row r="62" spans="1:7" s="30" customFormat="1" ht="15" customHeight="1">
      <c r="A62" s="32"/>
      <c r="B62" s="143" t="s">
        <v>4</v>
      </c>
      <c r="C62" s="151">
        <v>6234.8584720941308</v>
      </c>
      <c r="D62" s="151"/>
      <c r="E62" s="151">
        <v>30053.37038195362</v>
      </c>
      <c r="F62" s="151">
        <v>27.650965035012025</v>
      </c>
      <c r="G62" s="151">
        <v>36315.879819082766</v>
      </c>
    </row>
    <row r="63" spans="1:7" s="30" customFormat="1" ht="15" customHeight="1">
      <c r="A63" s="23" t="s">
        <v>5</v>
      </c>
      <c r="B63" s="143" t="s">
        <v>6</v>
      </c>
      <c r="C63" s="151">
        <v>-5594.042472094131</v>
      </c>
      <c r="D63" s="151">
        <v>6.7648153806263833</v>
      </c>
      <c r="E63" s="151">
        <v>2396.5639749516995</v>
      </c>
      <c r="F63" s="151">
        <v>3181.5596817618048</v>
      </c>
      <c r="G63" s="151">
        <v>-9.1539999999999964</v>
      </c>
    </row>
    <row r="64" spans="1:7" s="30" customFormat="1" ht="15" customHeight="1">
      <c r="A64" s="23" t="s">
        <v>7</v>
      </c>
      <c r="B64" s="143" t="s">
        <v>8</v>
      </c>
      <c r="C64" s="151">
        <v>640.81600000000003</v>
      </c>
      <c r="D64" s="151">
        <v>4227.7895260330151</v>
      </c>
      <c r="E64" s="151">
        <v>32449.934356905324</v>
      </c>
      <c r="F64" s="151">
        <v>3209.2106467968169</v>
      </c>
      <c r="G64" s="151">
        <v>40527.75052973516</v>
      </c>
    </row>
    <row r="65" spans="1:7" s="30" customFormat="1" ht="15" customHeight="1">
      <c r="A65" s="23" t="s">
        <v>30</v>
      </c>
      <c r="B65" s="143" t="s">
        <v>57</v>
      </c>
      <c r="C65" s="151"/>
      <c r="D65" s="151"/>
      <c r="E65" s="151">
        <v>296.337911792</v>
      </c>
      <c r="F65" s="151">
        <v>-156.08864592494621</v>
      </c>
      <c r="G65" s="151">
        <v>140.24926586705379</v>
      </c>
    </row>
    <row r="66" spans="1:7" s="30" customFormat="1" ht="15" customHeight="1">
      <c r="A66" s="23" t="s">
        <v>7</v>
      </c>
      <c r="B66" s="143" t="s">
        <v>9</v>
      </c>
      <c r="C66" s="151">
        <v>640.81600000000003</v>
      </c>
      <c r="D66" s="151">
        <v>4227.7895260330151</v>
      </c>
      <c r="E66" s="151">
        <v>32153.596445113319</v>
      </c>
      <c r="F66" s="151">
        <v>3365.2992927217633</v>
      </c>
      <c r="G66" s="151">
        <v>40387.5012638681</v>
      </c>
    </row>
    <row r="67" spans="1:7" s="30" customFormat="1" ht="15" customHeight="1">
      <c r="A67" s="23"/>
      <c r="B67" s="143" t="s">
        <v>3</v>
      </c>
      <c r="C67" s="151"/>
      <c r="D67" s="151">
        <v>4205.6579999999994</v>
      </c>
      <c r="E67" s="151"/>
      <c r="F67" s="151"/>
      <c r="G67" s="151">
        <v>4205.6579999999994</v>
      </c>
    </row>
    <row r="68" spans="1:7" s="30" customFormat="1" ht="15" customHeight="1">
      <c r="A68" s="23"/>
      <c r="B68" s="143" t="s">
        <v>58</v>
      </c>
      <c r="C68" s="151">
        <v>495.45499999999998</v>
      </c>
      <c r="D68" s="151"/>
      <c r="E68" s="151"/>
      <c r="F68" s="151"/>
      <c r="G68" s="151">
        <v>495.45499999999998</v>
      </c>
    </row>
    <row r="69" spans="1:7" s="30" customFormat="1" ht="15" customHeight="1">
      <c r="A69" s="23"/>
      <c r="B69" s="143" t="s">
        <v>59</v>
      </c>
      <c r="C69" s="151"/>
      <c r="D69" s="151">
        <v>1.2327735445736834</v>
      </c>
      <c r="E69" s="151">
        <v>1594.7901084758334</v>
      </c>
      <c r="F69" s="151">
        <v>98.368425871872802</v>
      </c>
      <c r="G69" s="151">
        <v>1694.3913078922801</v>
      </c>
    </row>
    <row r="70" spans="1:7" s="30" customFormat="1" ht="15" customHeight="1">
      <c r="A70" s="23"/>
      <c r="B70" s="143" t="s">
        <v>39</v>
      </c>
      <c r="C70" s="151">
        <v>145.36099999999999</v>
      </c>
      <c r="D70" s="151">
        <v>20.898752488441723</v>
      </c>
      <c r="E70" s="151">
        <v>30558.806336637481</v>
      </c>
      <c r="F70" s="151">
        <v>3266.9308668498907</v>
      </c>
      <c r="G70" s="151">
        <v>33991.99695597581</v>
      </c>
    </row>
    <row r="71" spans="1:7" s="30" customFormat="1" ht="15" customHeight="1">
      <c r="A71" s="23"/>
      <c r="B71" s="143" t="s">
        <v>60</v>
      </c>
      <c r="C71" s="151">
        <v>145.36099999999999</v>
      </c>
      <c r="D71" s="151">
        <v>20.898752488441723</v>
      </c>
      <c r="E71" s="151">
        <v>1522.4359848486279</v>
      </c>
      <c r="F71" s="151">
        <v>3080.8422209249443</v>
      </c>
      <c r="G71" s="151">
        <v>4769.5379582620135</v>
      </c>
    </row>
    <row r="72" spans="1:7" s="30" customFormat="1" ht="15" customHeight="1">
      <c r="A72" s="23"/>
      <c r="B72" s="143" t="s">
        <v>61</v>
      </c>
      <c r="C72" s="151"/>
      <c r="D72" s="151"/>
      <c r="E72" s="151">
        <v>29036.370351788853</v>
      </c>
      <c r="F72" s="151">
        <v>186.08864592494623</v>
      </c>
      <c r="G72" s="151">
        <v>29222.458997713798</v>
      </c>
    </row>
    <row r="73" spans="1:7" s="30" customFormat="1" ht="15" customHeight="1">
      <c r="A73" s="23"/>
      <c r="B73" s="150" t="s">
        <v>90</v>
      </c>
      <c r="C73" s="151"/>
      <c r="D73" s="151"/>
      <c r="E73" s="151">
        <v>912.85306044968377</v>
      </c>
      <c r="F73" s="151">
        <v>186.08864592494623</v>
      </c>
      <c r="G73" s="151">
        <v>1098.94170637463</v>
      </c>
    </row>
    <row r="74" spans="1:7" s="30" customFormat="1" ht="15" customHeight="1">
      <c r="A74" s="23"/>
      <c r="B74" s="150" t="s">
        <v>327</v>
      </c>
      <c r="C74" s="151"/>
      <c r="D74" s="151"/>
      <c r="E74" s="151">
        <v>28123.517291339173</v>
      </c>
      <c r="F74" s="151"/>
      <c r="G74" s="151">
        <v>28123.517291339173</v>
      </c>
    </row>
    <row r="75" spans="1:7" s="30" customFormat="1" ht="15" customHeight="1">
      <c r="A75" s="23"/>
      <c r="B75" s="150" t="s">
        <v>91</v>
      </c>
      <c r="C75" s="151"/>
      <c r="D75" s="151"/>
      <c r="E75" s="151">
        <v>25964.588563134359</v>
      </c>
      <c r="F75" s="151"/>
      <c r="G75" s="151">
        <v>25964.588563134359</v>
      </c>
    </row>
    <row r="76" spans="1:7" s="30" customFormat="1" ht="15" customHeight="1">
      <c r="A76" s="23"/>
      <c r="B76" s="150" t="s">
        <v>92</v>
      </c>
      <c r="C76" s="151"/>
      <c r="D76" s="151"/>
      <c r="E76" s="151">
        <v>2158.9287282048099</v>
      </c>
      <c r="F76" s="151"/>
      <c r="G76" s="151">
        <v>2158.9287282048099</v>
      </c>
    </row>
    <row r="77" spans="1:7" s="30" customFormat="1" ht="24.95" customHeight="1">
      <c r="A77" s="92"/>
      <c r="B77" s="93"/>
      <c r="C77" s="248">
        <v>2007</v>
      </c>
      <c r="D77" s="249"/>
      <c r="E77" s="249"/>
      <c r="F77" s="249"/>
      <c r="G77" s="249"/>
    </row>
    <row r="78" spans="1:7" s="30" customFormat="1" ht="15" customHeight="1">
      <c r="A78" s="23"/>
      <c r="B78" s="143" t="s">
        <v>2</v>
      </c>
      <c r="C78" s="151">
        <v>5972.3100635391302</v>
      </c>
      <c r="D78" s="151">
        <v>4872.058345445962</v>
      </c>
      <c r="E78" s="151">
        <v>26874.600606823264</v>
      </c>
      <c r="F78" s="151">
        <v>28.187980244357963</v>
      </c>
      <c r="G78" s="151">
        <v>37747.156996052712</v>
      </c>
    </row>
    <row r="79" spans="1:7" s="30" customFormat="1" ht="15" customHeight="1">
      <c r="A79" s="23"/>
      <c r="B79" s="143" t="s">
        <v>3</v>
      </c>
      <c r="C79" s="154"/>
      <c r="D79" s="151">
        <v>4872.058345445962</v>
      </c>
      <c r="E79" s="151"/>
      <c r="F79" s="151"/>
      <c r="G79" s="151">
        <v>4872.058345445962</v>
      </c>
    </row>
    <row r="80" spans="1:7" s="30" customFormat="1" ht="15" customHeight="1">
      <c r="A80" s="23"/>
      <c r="B80" s="143" t="s">
        <v>4</v>
      </c>
      <c r="C80" s="151">
        <v>5972.3100635391302</v>
      </c>
      <c r="D80" s="151"/>
      <c r="E80" s="151">
        <v>26874.600606823264</v>
      </c>
      <c r="F80" s="151">
        <v>28.187980244357963</v>
      </c>
      <c r="G80" s="151">
        <v>32875.098650606749</v>
      </c>
    </row>
    <row r="81" spans="1:8" s="30" customFormat="1" ht="15" customHeight="1">
      <c r="A81" s="23" t="s">
        <v>5</v>
      </c>
      <c r="B81" s="143" t="s">
        <v>6</v>
      </c>
      <c r="C81" s="151">
        <v>-5360.4280635391269</v>
      </c>
      <c r="D81" s="151">
        <v>9.8796090931612586</v>
      </c>
      <c r="E81" s="151">
        <v>2274.5566342542525</v>
      </c>
      <c r="F81" s="151">
        <v>3074.9688201917133</v>
      </c>
      <c r="G81" s="151">
        <v>-1.0230000000001382</v>
      </c>
    </row>
    <row r="82" spans="1:8" s="30" customFormat="1" ht="15" customHeight="1">
      <c r="A82" s="23" t="s">
        <v>7</v>
      </c>
      <c r="B82" s="143" t="s">
        <v>8</v>
      </c>
      <c r="C82" s="151">
        <v>611.88199999999995</v>
      </c>
      <c r="D82" s="151">
        <v>4881.937954539123</v>
      </c>
      <c r="E82" s="151">
        <v>29149.157241077515</v>
      </c>
      <c r="F82" s="151">
        <v>3103.1568004360715</v>
      </c>
      <c r="G82" s="151">
        <v>37746.133996052711</v>
      </c>
    </row>
    <row r="83" spans="1:8" s="30" customFormat="1" ht="15" customHeight="1">
      <c r="A83" s="23" t="s">
        <v>30</v>
      </c>
      <c r="B83" s="143" t="s">
        <v>57</v>
      </c>
      <c r="C83" s="151"/>
      <c r="D83" s="151"/>
      <c r="E83" s="151">
        <v>292.14898066210003</v>
      </c>
      <c r="F83" s="151">
        <v>-172.59483632648272</v>
      </c>
      <c r="G83" s="151">
        <v>119.55414433561731</v>
      </c>
    </row>
    <row r="84" spans="1:8" s="30" customFormat="1" ht="15" customHeight="1">
      <c r="A84" s="23" t="s">
        <v>7</v>
      </c>
      <c r="B84" s="143" t="s">
        <v>9</v>
      </c>
      <c r="C84" s="151">
        <v>611.88200000000006</v>
      </c>
      <c r="D84" s="151">
        <v>4881.937954539123</v>
      </c>
      <c r="E84" s="151">
        <v>28856.058264879874</v>
      </c>
      <c r="F84" s="151">
        <v>3275.7516367625544</v>
      </c>
      <c r="G84" s="151">
        <v>37625.629856181557</v>
      </c>
    </row>
    <row r="85" spans="1:8" s="30" customFormat="1" ht="15" customHeight="1">
      <c r="A85" s="23"/>
      <c r="B85" s="143" t="s">
        <v>3</v>
      </c>
      <c r="C85" s="151"/>
      <c r="D85" s="151">
        <v>4856.6170000000002</v>
      </c>
      <c r="E85" s="151"/>
      <c r="F85" s="151"/>
      <c r="G85" s="151">
        <v>4856.6170000000002</v>
      </c>
    </row>
    <row r="86" spans="1:8" s="30" customFormat="1" ht="15" customHeight="1">
      <c r="A86" s="23"/>
      <c r="B86" s="143" t="s">
        <v>58</v>
      </c>
      <c r="C86" s="151">
        <v>462.27199999999999</v>
      </c>
      <c r="D86" s="151"/>
      <c r="E86" s="151"/>
      <c r="F86" s="151"/>
      <c r="G86" s="151">
        <v>462.27199999999999</v>
      </c>
    </row>
    <row r="87" spans="1:8" s="30" customFormat="1" ht="15" customHeight="1">
      <c r="A87" s="23"/>
      <c r="B87" s="143" t="s">
        <v>59</v>
      </c>
      <c r="C87" s="151"/>
      <c r="D87" s="151">
        <v>1.2165591490689294</v>
      </c>
      <c r="E87" s="151">
        <v>1738.2017815536196</v>
      </c>
      <c r="F87" s="151">
        <v>94.126272017443085</v>
      </c>
      <c r="G87" s="151">
        <v>1833.5446127201317</v>
      </c>
    </row>
    <row r="88" spans="1:8" s="30" customFormat="1" ht="15" customHeight="1">
      <c r="A88" s="23"/>
      <c r="B88" s="143" t="s">
        <v>39</v>
      </c>
      <c r="C88" s="151">
        <v>149.61000000000001</v>
      </c>
      <c r="D88" s="151">
        <v>24.104395390054009</v>
      </c>
      <c r="E88" s="151">
        <v>27117.85648332625</v>
      </c>
      <c r="F88" s="151">
        <v>3181.6253647451113</v>
      </c>
      <c r="G88" s="151">
        <v>30473.196243461414</v>
      </c>
    </row>
    <row r="89" spans="1:8" s="30" customFormat="1" ht="15" customHeight="1">
      <c r="A89" s="23"/>
      <c r="B89" s="143" t="s">
        <v>60</v>
      </c>
      <c r="C89" s="151">
        <v>149.61000000000001</v>
      </c>
      <c r="D89" s="151">
        <v>24.104395390054009</v>
      </c>
      <c r="E89" s="151">
        <v>1548.3462214152371</v>
      </c>
      <c r="F89" s="151">
        <v>2979.0305284186284</v>
      </c>
      <c r="G89" s="151">
        <v>4701.0911452239197</v>
      </c>
    </row>
    <row r="90" spans="1:8" s="30" customFormat="1" ht="15" customHeight="1">
      <c r="A90" s="23"/>
      <c r="B90" s="143" t="s">
        <v>61</v>
      </c>
      <c r="C90" s="151"/>
      <c r="D90" s="151"/>
      <c r="E90" s="151">
        <v>25569.510261911015</v>
      </c>
      <c r="F90" s="151">
        <v>202.59483632648298</v>
      </c>
      <c r="G90" s="151">
        <v>25772.105098237498</v>
      </c>
    </row>
    <row r="91" spans="1:8" s="30" customFormat="1" ht="15" customHeight="1">
      <c r="A91" s="23"/>
      <c r="B91" s="150" t="s">
        <v>90</v>
      </c>
      <c r="C91" s="151"/>
      <c r="D91" s="151"/>
      <c r="E91" s="151">
        <v>924.22802235530924</v>
      </c>
      <c r="F91" s="151">
        <v>202.59483632648298</v>
      </c>
      <c r="G91" s="151">
        <v>1126.8228586817922</v>
      </c>
    </row>
    <row r="92" spans="1:8" s="30" customFormat="1" ht="15" customHeight="1">
      <c r="A92" s="23"/>
      <c r="B92" s="150" t="s">
        <v>327</v>
      </c>
      <c r="C92" s="151"/>
      <c r="D92" s="151"/>
      <c r="E92" s="151">
        <v>24645.282239555705</v>
      </c>
      <c r="F92" s="151"/>
      <c r="G92" s="151">
        <v>24645.282239555705</v>
      </c>
    </row>
    <row r="93" spans="1:8" s="30" customFormat="1" ht="15" customHeight="1">
      <c r="A93" s="23"/>
      <c r="B93" s="150" t="s">
        <v>91</v>
      </c>
      <c r="C93" s="151"/>
      <c r="D93" s="151"/>
      <c r="E93" s="151">
        <v>22491.329007380424</v>
      </c>
      <c r="F93" s="151"/>
      <c r="G93" s="151">
        <v>22491.329007380424</v>
      </c>
      <c r="H93" s="73"/>
    </row>
    <row r="94" spans="1:8" s="30" customFormat="1" ht="15" customHeight="1">
      <c r="A94" s="23"/>
      <c r="B94" s="150" t="s">
        <v>92</v>
      </c>
      <c r="C94" s="151"/>
      <c r="D94" s="151"/>
      <c r="E94" s="151">
        <v>2153.9532321752768</v>
      </c>
      <c r="F94" s="151"/>
      <c r="G94" s="151">
        <v>2153.9532321752768</v>
      </c>
    </row>
    <row r="95" spans="1:8" s="30" customFormat="1" ht="24.95" customHeight="1">
      <c r="B95" s="92"/>
      <c r="C95" s="248">
        <v>2010</v>
      </c>
      <c r="D95" s="249"/>
      <c r="E95" s="249"/>
      <c r="F95" s="249"/>
      <c r="G95" s="249"/>
    </row>
    <row r="96" spans="1:8" s="30" customFormat="1" ht="15" customHeight="1">
      <c r="A96" s="94"/>
      <c r="B96" s="143" t="s">
        <v>2</v>
      </c>
      <c r="C96" s="151">
        <v>5639.5414845000005</v>
      </c>
      <c r="D96" s="151">
        <v>4971.9919374000001</v>
      </c>
      <c r="E96" s="151">
        <v>27469.239750629713</v>
      </c>
      <c r="F96" s="151">
        <v>23.001089043916529</v>
      </c>
      <c r="G96" s="151">
        <v>38103.774261573628</v>
      </c>
      <c r="H96" s="73"/>
    </row>
    <row r="97" spans="1:8" s="30" customFormat="1" ht="15" customHeight="1">
      <c r="A97" s="23"/>
      <c r="B97" s="143" t="s">
        <v>3</v>
      </c>
      <c r="C97" s="151"/>
      <c r="D97" s="151">
        <v>4971.9919374000001</v>
      </c>
      <c r="E97" s="151"/>
      <c r="F97" s="151"/>
      <c r="G97" s="151">
        <v>4971.9919374000001</v>
      </c>
      <c r="H97" s="73"/>
    </row>
    <row r="98" spans="1:8" s="30" customFormat="1" ht="15" customHeight="1">
      <c r="A98" s="23"/>
      <c r="B98" s="143" t="s">
        <v>4</v>
      </c>
      <c r="C98" s="151">
        <v>5639.5414845000005</v>
      </c>
      <c r="D98" s="155"/>
      <c r="E98" s="151">
        <v>27469.239750629713</v>
      </c>
      <c r="F98" s="151">
        <v>23.001089043916529</v>
      </c>
      <c r="G98" s="151">
        <v>33131.782324173626</v>
      </c>
      <c r="H98" s="73"/>
    </row>
    <row r="99" spans="1:8" s="30" customFormat="1" ht="15" customHeight="1">
      <c r="A99" s="23" t="s">
        <v>5</v>
      </c>
      <c r="B99" s="143" t="s">
        <v>6</v>
      </c>
      <c r="C99" s="151">
        <v>-5019.6214844816559</v>
      </c>
      <c r="D99" s="151">
        <v>5.4020000000000001</v>
      </c>
      <c r="E99" s="151">
        <v>2032.1244857160336</v>
      </c>
      <c r="F99" s="151">
        <v>2981.0719987656216</v>
      </c>
      <c r="G99" s="151">
        <v>-1.023000000000593</v>
      </c>
      <c r="H99" s="73"/>
    </row>
    <row r="100" spans="1:8" s="30" customFormat="1" ht="15" customHeight="1">
      <c r="A100" s="23" t="s">
        <v>7</v>
      </c>
      <c r="B100" s="143" t="s">
        <v>8</v>
      </c>
      <c r="C100" s="151">
        <v>619.91999999999996</v>
      </c>
      <c r="D100" s="151">
        <v>4977.3939374000001</v>
      </c>
      <c r="E100" s="151">
        <v>29501.364236345744</v>
      </c>
      <c r="F100" s="151">
        <v>3004.0730878095383</v>
      </c>
      <c r="G100" s="151">
        <v>38102.751261555284</v>
      </c>
      <c r="H100" s="73"/>
    </row>
    <row r="101" spans="1:8" s="30" customFormat="1" ht="15" customHeight="1">
      <c r="A101" s="23" t="s">
        <v>30</v>
      </c>
      <c r="B101" s="143" t="s">
        <v>57</v>
      </c>
      <c r="C101" s="151"/>
      <c r="D101" s="151"/>
      <c r="E101" s="151">
        <v>331.5890576621</v>
      </c>
      <c r="F101" s="151">
        <v>-172.59483632648272</v>
      </c>
      <c r="G101" s="151">
        <v>158.99422133561728</v>
      </c>
      <c r="H101" s="73"/>
    </row>
    <row r="102" spans="1:8" s="30" customFormat="1" ht="15" customHeight="1">
      <c r="A102" s="23" t="s">
        <v>7</v>
      </c>
      <c r="B102" s="143" t="s">
        <v>9</v>
      </c>
      <c r="C102" s="151">
        <v>619.92000000000007</v>
      </c>
      <c r="D102" s="151">
        <v>4977.3939374000001</v>
      </c>
      <c r="E102" s="151">
        <v>29210.043178683645</v>
      </c>
      <c r="F102" s="151">
        <v>3176.6679241360212</v>
      </c>
      <c r="G102" s="151">
        <v>37984.025040219662</v>
      </c>
      <c r="H102" s="73"/>
    </row>
    <row r="103" spans="1:8" s="30" customFormat="1" ht="15" customHeight="1">
      <c r="A103" s="23"/>
      <c r="B103" s="143" t="s">
        <v>3</v>
      </c>
      <c r="C103" s="151"/>
      <c r="D103" s="151">
        <v>4956.9229999999998</v>
      </c>
      <c r="E103" s="151"/>
      <c r="F103" s="151"/>
      <c r="G103" s="151">
        <v>4956.9229999999998</v>
      </c>
      <c r="H103" s="73"/>
    </row>
    <row r="104" spans="1:8" s="30" customFormat="1" ht="15" customHeight="1">
      <c r="A104" s="23"/>
      <c r="B104" s="143" t="s">
        <v>58</v>
      </c>
      <c r="C104" s="151">
        <v>475.24200000000002</v>
      </c>
      <c r="D104" s="151"/>
      <c r="E104" s="151"/>
      <c r="F104" s="151"/>
      <c r="G104" s="151">
        <v>475.24200000000002</v>
      </c>
      <c r="H104" s="73"/>
    </row>
    <row r="105" spans="1:8" s="30" customFormat="1" ht="15" customHeight="1">
      <c r="A105" s="23"/>
      <c r="B105" s="143" t="s">
        <v>59</v>
      </c>
      <c r="C105" s="151">
        <v>0</v>
      </c>
      <c r="D105" s="151">
        <v>2.3821195136305251</v>
      </c>
      <c r="E105" s="151">
        <v>1717.5693050170139</v>
      </c>
      <c r="F105" s="151">
        <v>91.162923512381496</v>
      </c>
      <c r="G105" s="151">
        <v>1811.1143480430258</v>
      </c>
      <c r="H105" s="73"/>
    </row>
    <row r="106" spans="1:8" s="30" customFormat="1" ht="15" customHeight="1">
      <c r="A106" s="23"/>
      <c r="B106" s="143" t="s">
        <v>39</v>
      </c>
      <c r="C106" s="151">
        <v>144.678</v>
      </c>
      <c r="D106" s="151">
        <v>18.088817886369473</v>
      </c>
      <c r="E106" s="151">
        <v>27492.473873666633</v>
      </c>
      <c r="F106" s="151">
        <v>3085.5050006236397</v>
      </c>
      <c r="G106" s="151">
        <v>30740.745692176642</v>
      </c>
      <c r="H106" s="73"/>
    </row>
    <row r="107" spans="1:8" s="30" customFormat="1" ht="15" customHeight="1">
      <c r="A107" s="23"/>
      <c r="B107" s="143" t="s">
        <v>60</v>
      </c>
      <c r="C107" s="151">
        <v>144.678</v>
      </c>
      <c r="D107" s="151">
        <v>18.088817886369473</v>
      </c>
      <c r="E107" s="151">
        <v>1262.8393483021807</v>
      </c>
      <c r="F107" s="151">
        <v>2883.9101642971568</v>
      </c>
      <c r="G107" s="151">
        <v>4309.5163304857069</v>
      </c>
      <c r="H107" s="73"/>
    </row>
    <row r="108" spans="1:8" s="30" customFormat="1" ht="15" customHeight="1">
      <c r="A108" s="23"/>
      <c r="B108" s="143" t="s">
        <v>61</v>
      </c>
      <c r="C108" s="151"/>
      <c r="D108" s="151">
        <v>0</v>
      </c>
      <c r="E108" s="151">
        <v>26229.634525364447</v>
      </c>
      <c r="F108" s="151">
        <v>201.59483632648283</v>
      </c>
      <c r="G108" s="151">
        <v>26431.22936169093</v>
      </c>
      <c r="H108" s="73"/>
    </row>
    <row r="109" spans="1:8" s="30" customFormat="1" ht="15" customHeight="1">
      <c r="A109" s="23"/>
      <c r="B109" s="150" t="s">
        <v>90</v>
      </c>
      <c r="C109" s="151"/>
      <c r="D109" s="151"/>
      <c r="E109" s="151">
        <v>863.9395339831824</v>
      </c>
      <c r="F109" s="151">
        <v>201.59483632648283</v>
      </c>
      <c r="G109" s="151">
        <v>1065.5343703096653</v>
      </c>
      <c r="H109" s="73"/>
    </row>
    <row r="110" spans="1:8" s="30" customFormat="1" ht="15" customHeight="1">
      <c r="A110" s="23"/>
      <c r="B110" s="150" t="s">
        <v>327</v>
      </c>
      <c r="C110" s="151"/>
      <c r="D110" s="151"/>
      <c r="E110" s="151">
        <v>25365.694991381268</v>
      </c>
      <c r="F110" s="151"/>
      <c r="G110" s="151">
        <v>25365.694991381268</v>
      </c>
      <c r="H110" s="73"/>
    </row>
    <row r="111" spans="1:8" s="30" customFormat="1" ht="15" customHeight="1">
      <c r="A111" s="23"/>
      <c r="B111" s="150" t="s">
        <v>91</v>
      </c>
      <c r="C111" s="151"/>
      <c r="D111" s="151"/>
      <c r="E111" s="151">
        <v>23260.955854056003</v>
      </c>
      <c r="F111" s="151"/>
      <c r="G111" s="151">
        <v>23260.955854056003</v>
      </c>
      <c r="H111" s="73"/>
    </row>
    <row r="112" spans="1:8" s="30" customFormat="1" ht="15" customHeight="1">
      <c r="A112" s="23"/>
      <c r="B112" s="150" t="s">
        <v>92</v>
      </c>
      <c r="C112" s="151"/>
      <c r="D112" s="151"/>
      <c r="E112" s="151">
        <v>2104.739137325264</v>
      </c>
      <c r="F112" s="151"/>
      <c r="G112" s="151">
        <v>2104.739137325264</v>
      </c>
      <c r="H112" s="73"/>
    </row>
    <row r="113" spans="1:8" s="30" customFormat="1" ht="24.95" customHeight="1">
      <c r="B113" s="92"/>
      <c r="C113" s="248">
        <v>2013</v>
      </c>
      <c r="D113" s="249"/>
      <c r="E113" s="249"/>
      <c r="F113" s="249"/>
      <c r="G113" s="249"/>
      <c r="H113" s="73"/>
    </row>
    <row r="114" spans="1:8" s="30" customFormat="1" ht="15" customHeight="1">
      <c r="A114" s="94"/>
      <c r="B114" s="143" t="s">
        <v>2</v>
      </c>
      <c r="C114" s="151">
        <v>5605.0718136981004</v>
      </c>
      <c r="D114" s="151">
        <v>4819.2675863000004</v>
      </c>
      <c r="E114" s="151">
        <v>19237.685033716381</v>
      </c>
      <c r="F114" s="151">
        <v>23.812025083381823</v>
      </c>
      <c r="G114" s="151">
        <v>29685.836458797865</v>
      </c>
      <c r="H114" s="73"/>
    </row>
    <row r="115" spans="1:8" s="30" customFormat="1" ht="15" customHeight="1">
      <c r="A115" s="23"/>
      <c r="B115" s="143" t="s">
        <v>3</v>
      </c>
      <c r="C115" s="151"/>
      <c r="D115" s="151">
        <v>4819.2675863000004</v>
      </c>
      <c r="E115" s="151"/>
      <c r="F115" s="151"/>
      <c r="G115" s="151">
        <v>4819.2675863000004</v>
      </c>
      <c r="H115" s="73"/>
    </row>
    <row r="116" spans="1:8" s="30" customFormat="1" ht="15" customHeight="1">
      <c r="A116" s="23"/>
      <c r="B116" s="143" t="s">
        <v>4</v>
      </c>
      <c r="C116" s="151">
        <v>5605.0718136981004</v>
      </c>
      <c r="D116" s="155"/>
      <c r="E116" s="151">
        <v>19237.685033716381</v>
      </c>
      <c r="F116" s="151">
        <v>23.812025083381823</v>
      </c>
      <c r="G116" s="151">
        <v>24866.568872497865</v>
      </c>
      <c r="H116" s="73"/>
    </row>
    <row r="117" spans="1:8" s="30" customFormat="1" ht="15" customHeight="1">
      <c r="A117" s="23" t="s">
        <v>5</v>
      </c>
      <c r="B117" s="143" t="s">
        <v>6</v>
      </c>
      <c r="C117" s="151">
        <v>-4998.0798136981048</v>
      </c>
      <c r="D117" s="151">
        <v>2.9734733236411923</v>
      </c>
      <c r="E117" s="151">
        <v>2049.2353416039869</v>
      </c>
      <c r="F117" s="151">
        <v>2943.2179987704758</v>
      </c>
      <c r="G117" s="151">
        <v>-2.6530000000011569</v>
      </c>
      <c r="H117" s="73"/>
    </row>
    <row r="118" spans="1:8" s="30" customFormat="1" ht="15" customHeight="1">
      <c r="A118" s="23" t="s">
        <v>7</v>
      </c>
      <c r="B118" s="143" t="s">
        <v>8</v>
      </c>
      <c r="C118" s="151">
        <v>606.99199999999996</v>
      </c>
      <c r="D118" s="151">
        <v>4822.2410596236414</v>
      </c>
      <c r="E118" s="151">
        <v>21286.920375320373</v>
      </c>
      <c r="F118" s="151">
        <v>2967.0300238538575</v>
      </c>
      <c r="G118" s="151">
        <v>29683.183458797874</v>
      </c>
      <c r="H118" s="73"/>
    </row>
    <row r="119" spans="1:8" s="30" customFormat="1" ht="15" customHeight="1">
      <c r="A119" s="23" t="s">
        <v>30</v>
      </c>
      <c r="B119" s="143" t="s">
        <v>57</v>
      </c>
      <c r="C119" s="151"/>
      <c r="D119" s="151"/>
      <c r="E119" s="151">
        <v>291.89595869999999</v>
      </c>
      <c r="F119" s="151">
        <v>-190.47115765170432</v>
      </c>
      <c r="G119" s="151">
        <v>101.42480104829568</v>
      </c>
      <c r="H119" s="73"/>
    </row>
    <row r="120" spans="1:8" s="30" customFormat="1" ht="15" customHeight="1">
      <c r="A120" s="23" t="s">
        <v>7</v>
      </c>
      <c r="B120" s="143" t="s">
        <v>9</v>
      </c>
      <c r="C120" s="151">
        <v>606.85586599999999</v>
      </c>
      <c r="D120" s="151">
        <v>4822.2410596236414</v>
      </c>
      <c r="E120" s="151">
        <v>20995.02441662037</v>
      </c>
      <c r="F120" s="151">
        <v>3157.5011815055618</v>
      </c>
      <c r="G120" s="151">
        <v>29581.622523749575</v>
      </c>
      <c r="H120" s="73"/>
    </row>
    <row r="121" spans="1:8" s="30" customFormat="1" ht="15" customHeight="1">
      <c r="A121" s="23"/>
      <c r="B121" s="143" t="s">
        <v>3</v>
      </c>
      <c r="C121" s="151"/>
      <c r="D121" s="151">
        <v>4804.4250000000002</v>
      </c>
      <c r="E121" s="151"/>
      <c r="F121" s="151"/>
      <c r="G121" s="151">
        <v>4804.4250000000002</v>
      </c>
      <c r="H121" s="73"/>
    </row>
    <row r="122" spans="1:8" s="30" customFormat="1" ht="15" customHeight="1">
      <c r="A122" s="23"/>
      <c r="B122" s="143" t="s">
        <v>58</v>
      </c>
      <c r="C122" s="151">
        <v>470.42399999999998</v>
      </c>
      <c r="D122" s="151"/>
      <c r="E122" s="151"/>
      <c r="F122" s="151"/>
      <c r="G122" s="151">
        <v>470.42399999999998</v>
      </c>
      <c r="H122" s="73"/>
    </row>
    <row r="123" spans="1:8" s="30" customFormat="1" ht="15" customHeight="1">
      <c r="A123" s="23"/>
      <c r="B123" s="143" t="s">
        <v>59</v>
      </c>
      <c r="C123" s="151">
        <v>0</v>
      </c>
      <c r="D123" s="151">
        <v>-2.8098935727575734E-2</v>
      </c>
      <c r="E123" s="151">
        <v>1073.9061923954757</v>
      </c>
      <c r="F123" s="151">
        <v>89.681200954154605</v>
      </c>
      <c r="G123" s="151">
        <v>1163.5592944139028</v>
      </c>
      <c r="H123" s="73"/>
    </row>
    <row r="124" spans="1:8" s="30" customFormat="1" ht="15" customHeight="1">
      <c r="A124" s="23"/>
      <c r="B124" s="143" t="s">
        <v>39</v>
      </c>
      <c r="C124" s="151">
        <v>136.43186599999999</v>
      </c>
      <c r="D124" s="151">
        <v>17.844158559368768</v>
      </c>
      <c r="E124" s="151">
        <v>19921.118224224894</v>
      </c>
      <c r="F124" s="151">
        <v>3067.8199805514073</v>
      </c>
      <c r="G124" s="151">
        <v>23143.21422933567</v>
      </c>
      <c r="H124" s="73"/>
    </row>
    <row r="125" spans="1:8" s="30" customFormat="1" ht="15" customHeight="1">
      <c r="A125" s="23"/>
      <c r="B125" s="143" t="s">
        <v>60</v>
      </c>
      <c r="C125" s="151">
        <v>97.416237999999979</v>
      </c>
      <c r="D125" s="151">
        <v>17.844158559368768</v>
      </c>
      <c r="E125" s="151">
        <v>1228.5662247544526</v>
      </c>
      <c r="F125" s="151">
        <v>2848.348822899703</v>
      </c>
      <c r="G125" s="151">
        <v>4192.1754442135243</v>
      </c>
      <c r="H125" s="73"/>
    </row>
    <row r="126" spans="1:8" s="30" customFormat="1" ht="15" customHeight="1">
      <c r="A126" s="23"/>
      <c r="B126" s="143" t="s">
        <v>61</v>
      </c>
      <c r="C126" s="151"/>
      <c r="D126" s="151">
        <v>0</v>
      </c>
      <c r="E126" s="151">
        <v>18731.567627470442</v>
      </c>
      <c r="F126" s="151">
        <v>219.4711576517042</v>
      </c>
      <c r="G126" s="151">
        <v>18951.038785122146</v>
      </c>
      <c r="H126" s="73"/>
    </row>
    <row r="127" spans="1:8" s="30" customFormat="1" ht="15" customHeight="1">
      <c r="A127" s="23"/>
      <c r="B127" s="150" t="s">
        <v>90</v>
      </c>
      <c r="C127" s="151"/>
      <c r="D127" s="151"/>
      <c r="E127" s="151">
        <v>867.62982950723051</v>
      </c>
      <c r="F127" s="151">
        <v>219.4711576517042</v>
      </c>
      <c r="G127" s="151">
        <v>1087.1009871589347</v>
      </c>
      <c r="H127" s="73"/>
    </row>
    <row r="128" spans="1:8" s="30" customFormat="1" ht="15" customHeight="1">
      <c r="A128" s="23"/>
      <c r="B128" s="150" t="s">
        <v>327</v>
      </c>
      <c r="C128" s="151"/>
      <c r="D128" s="151"/>
      <c r="E128" s="151">
        <v>17863.937797963208</v>
      </c>
      <c r="F128" s="151"/>
      <c r="G128" s="151">
        <v>17863.937797963208</v>
      </c>
      <c r="H128" s="73"/>
    </row>
    <row r="129" spans="1:15" s="30" customFormat="1" ht="15" customHeight="1">
      <c r="A129" s="23"/>
      <c r="B129" s="150" t="s">
        <v>91</v>
      </c>
      <c r="C129" s="151"/>
      <c r="D129" s="151"/>
      <c r="E129" s="151">
        <v>15783.278021648512</v>
      </c>
      <c r="F129" s="151"/>
      <c r="G129" s="151">
        <v>15783.278021648512</v>
      </c>
      <c r="H129" s="73"/>
    </row>
    <row r="130" spans="1:15" s="30" customFormat="1" ht="15" customHeight="1">
      <c r="A130" s="23"/>
      <c r="B130" s="150" t="s">
        <v>92</v>
      </c>
      <c r="C130" s="151"/>
      <c r="D130" s="151"/>
      <c r="E130" s="151">
        <v>2080.6597763146974</v>
      </c>
      <c r="F130" s="151"/>
      <c r="G130" s="151">
        <v>2080.6597763146974</v>
      </c>
      <c r="H130" s="73"/>
    </row>
    <row r="131" spans="1:15" s="30" customFormat="1" ht="24.95" customHeight="1">
      <c r="B131" s="92"/>
      <c r="C131" s="248" t="s">
        <v>411</v>
      </c>
      <c r="D131" s="249"/>
      <c r="E131" s="249"/>
      <c r="F131" s="249"/>
      <c r="G131" s="249"/>
      <c r="H131" s="32"/>
      <c r="I131" s="31"/>
      <c r="J131" s="92"/>
      <c r="K131" s="249"/>
      <c r="L131" s="249"/>
      <c r="M131" s="249"/>
      <c r="N131" s="249"/>
      <c r="O131" s="249"/>
    </row>
    <row r="132" spans="1:15" s="30" customFormat="1" ht="15" customHeight="1">
      <c r="A132" s="96"/>
      <c r="B132" s="143" t="s">
        <v>2</v>
      </c>
      <c r="C132" s="151">
        <v>5789.5750571219996</v>
      </c>
      <c r="D132" s="151">
        <v>4690.7258865249996</v>
      </c>
      <c r="E132" s="151">
        <v>18127.202160746998</v>
      </c>
      <c r="F132" s="151">
        <v>19.036327799501127</v>
      </c>
      <c r="G132" s="151">
        <v>28626.539432193498</v>
      </c>
      <c r="H132" s="32"/>
      <c r="I132" s="96"/>
      <c r="J132" s="97"/>
      <c r="K132" s="98"/>
      <c r="L132" s="98"/>
      <c r="M132" s="98"/>
      <c r="N132" s="98"/>
      <c r="O132" s="98"/>
    </row>
    <row r="133" spans="1:15" s="30" customFormat="1" ht="15" customHeight="1">
      <c r="A133" s="23"/>
      <c r="B133" s="143" t="s">
        <v>3</v>
      </c>
      <c r="C133" s="151"/>
      <c r="D133" s="151">
        <v>4690.7258865249996</v>
      </c>
      <c r="E133" s="151"/>
      <c r="F133" s="151"/>
      <c r="G133" s="151">
        <v>4690.7258865249996</v>
      </c>
      <c r="H133" s="32"/>
      <c r="I133" s="23"/>
      <c r="J133" s="97"/>
      <c r="K133" s="98"/>
      <c r="L133" s="98"/>
      <c r="M133" s="98"/>
      <c r="N133" s="98"/>
      <c r="O133" s="98"/>
    </row>
    <row r="134" spans="1:15" s="30" customFormat="1" ht="15" customHeight="1">
      <c r="A134" s="23"/>
      <c r="B134" s="143" t="s">
        <v>4</v>
      </c>
      <c r="C134" s="151">
        <v>5789.5750571219996</v>
      </c>
      <c r="D134" s="155"/>
      <c r="E134" s="151">
        <v>18127.202160746998</v>
      </c>
      <c r="F134" s="151">
        <v>19.036327799501127</v>
      </c>
      <c r="G134" s="151">
        <v>23935.813545668501</v>
      </c>
      <c r="H134" s="32"/>
      <c r="I134" s="23"/>
      <c r="J134" s="97"/>
      <c r="K134" s="98"/>
      <c r="L134" s="31"/>
      <c r="M134" s="98"/>
      <c r="N134" s="98"/>
      <c r="O134" s="98"/>
    </row>
    <row r="135" spans="1:15" s="30" customFormat="1" ht="15" customHeight="1">
      <c r="A135" s="23" t="s">
        <v>5</v>
      </c>
      <c r="B135" s="143" t="s">
        <v>6</v>
      </c>
      <c r="C135" s="151">
        <v>-5200.9970571220238</v>
      </c>
      <c r="D135" s="151">
        <v>3.0399000986411884</v>
      </c>
      <c r="E135" s="151">
        <v>2093.286989795723</v>
      </c>
      <c r="F135" s="151">
        <v>3094.4071672276596</v>
      </c>
      <c r="G135" s="151">
        <v>-10.263000000000375</v>
      </c>
      <c r="H135" s="32"/>
      <c r="I135" s="23"/>
      <c r="J135" s="97"/>
      <c r="K135" s="98"/>
      <c r="L135" s="98"/>
      <c r="M135" s="98"/>
      <c r="N135" s="98"/>
      <c r="O135" s="98"/>
    </row>
    <row r="136" spans="1:15" s="30" customFormat="1" ht="15" customHeight="1">
      <c r="A136" s="23" t="s">
        <v>7</v>
      </c>
      <c r="B136" s="143" t="s">
        <v>8</v>
      </c>
      <c r="C136" s="151">
        <v>588.57799999999997</v>
      </c>
      <c r="D136" s="151">
        <v>4693.7657866236405</v>
      </c>
      <c r="E136" s="151">
        <v>20220.489150542726</v>
      </c>
      <c r="F136" s="151">
        <v>3113.4434950271607</v>
      </c>
      <c r="G136" s="151">
        <v>28616.276432193525</v>
      </c>
      <c r="H136" s="32"/>
      <c r="I136" s="23"/>
      <c r="J136" s="50"/>
      <c r="K136" s="98"/>
      <c r="L136" s="98"/>
      <c r="M136" s="98"/>
      <c r="N136" s="98"/>
      <c r="O136" s="98"/>
    </row>
    <row r="137" spans="1:15" s="30" customFormat="1" ht="15" customHeight="1">
      <c r="A137" s="23" t="s">
        <v>30</v>
      </c>
      <c r="B137" s="143" t="s">
        <v>57</v>
      </c>
      <c r="C137" s="151"/>
      <c r="D137" s="151"/>
      <c r="E137" s="151">
        <v>294.65316760000002</v>
      </c>
      <c r="F137" s="151">
        <v>-191.51403413150001</v>
      </c>
      <c r="G137" s="151">
        <v>103.13913346850001</v>
      </c>
      <c r="H137" s="32"/>
      <c r="I137" s="23"/>
      <c r="J137" s="99"/>
      <c r="K137" s="98"/>
      <c r="L137" s="98"/>
      <c r="M137" s="98"/>
      <c r="N137" s="98"/>
      <c r="O137" s="98"/>
    </row>
    <row r="138" spans="1:15" s="30" customFormat="1" ht="15" customHeight="1">
      <c r="A138" s="23" t="s">
        <v>7</v>
      </c>
      <c r="B138" s="143" t="s">
        <v>9</v>
      </c>
      <c r="C138" s="151">
        <v>588.69311000000005</v>
      </c>
      <c r="D138" s="151">
        <v>4693.7657866236405</v>
      </c>
      <c r="E138" s="151">
        <v>19925.835982942721</v>
      </c>
      <c r="F138" s="151">
        <v>3304.9575291586602</v>
      </c>
      <c r="G138" s="151">
        <v>28513.25240872502</v>
      </c>
      <c r="H138" s="32"/>
      <c r="I138" s="23"/>
      <c r="J138" s="50"/>
      <c r="K138" s="98"/>
      <c r="L138" s="98"/>
      <c r="M138" s="98"/>
      <c r="N138" s="98"/>
      <c r="O138" s="98"/>
    </row>
    <row r="139" spans="1:15" s="30" customFormat="1" ht="15" customHeight="1">
      <c r="A139" s="23"/>
      <c r="B139" s="143" t="s">
        <v>3</v>
      </c>
      <c r="C139" s="151"/>
      <c r="D139" s="151">
        <v>4675.527</v>
      </c>
      <c r="E139" s="151"/>
      <c r="F139" s="151"/>
      <c r="G139" s="151">
        <v>4675.527</v>
      </c>
      <c r="H139" s="32"/>
      <c r="I139" s="23"/>
      <c r="J139" s="50"/>
      <c r="K139" s="98"/>
      <c r="L139" s="98"/>
      <c r="M139" s="98"/>
      <c r="N139" s="98"/>
      <c r="O139" s="98"/>
    </row>
    <row r="140" spans="1:15" s="30" customFormat="1" ht="15" customHeight="1">
      <c r="A140" s="23"/>
      <c r="B140" s="143" t="s">
        <v>58</v>
      </c>
      <c r="C140" s="151">
        <v>456.38900000000001</v>
      </c>
      <c r="D140" s="151"/>
      <c r="E140" s="151"/>
      <c r="F140" s="151"/>
      <c r="G140" s="151">
        <v>456.38900000000001</v>
      </c>
      <c r="H140" s="32"/>
      <c r="I140" s="23"/>
      <c r="J140" s="50"/>
      <c r="K140" s="98"/>
      <c r="L140" s="98"/>
      <c r="M140" s="98"/>
      <c r="N140" s="98"/>
      <c r="O140" s="98"/>
    </row>
    <row r="141" spans="1:15" s="30" customFormat="1" ht="15" customHeight="1">
      <c r="A141" s="23"/>
      <c r="B141" s="143" t="s">
        <v>59</v>
      </c>
      <c r="C141" s="151">
        <v>0</v>
      </c>
      <c r="D141" s="151">
        <v>-0.27426093572757237</v>
      </c>
      <c r="E141" s="151">
        <v>1075.4790232698945</v>
      </c>
      <c r="F141" s="151">
        <v>100.26302470108649</v>
      </c>
      <c r="G141" s="151">
        <v>1175.4677870352534</v>
      </c>
      <c r="H141" s="32"/>
      <c r="I141" s="23"/>
      <c r="J141" s="50"/>
      <c r="K141" s="98"/>
      <c r="L141" s="98"/>
      <c r="M141" s="98"/>
      <c r="N141" s="98"/>
      <c r="O141" s="98"/>
    </row>
    <row r="142" spans="1:15" s="30" customFormat="1" ht="15" customHeight="1">
      <c r="A142" s="23"/>
      <c r="B142" s="143" t="s">
        <v>39</v>
      </c>
      <c r="C142" s="151">
        <v>132.30411000000001</v>
      </c>
      <c r="D142" s="151">
        <v>18.513047559368758</v>
      </c>
      <c r="E142" s="151">
        <v>18850.35695967283</v>
      </c>
      <c r="F142" s="151">
        <v>3204.6945044575737</v>
      </c>
      <c r="G142" s="151">
        <v>22205.868621689773</v>
      </c>
      <c r="H142" s="32"/>
      <c r="I142" s="23"/>
      <c r="J142" s="50"/>
      <c r="K142" s="98"/>
      <c r="L142" s="98"/>
      <c r="M142" s="98"/>
      <c r="N142" s="98"/>
      <c r="O142" s="98"/>
    </row>
    <row r="143" spans="1:15" s="30" customFormat="1" ht="15" customHeight="1">
      <c r="A143" s="23"/>
      <c r="B143" s="143" t="s">
        <v>60</v>
      </c>
      <c r="C143" s="151">
        <v>19.347249999999999</v>
      </c>
      <c r="D143" s="151">
        <v>18.513047559368758</v>
      </c>
      <c r="E143" s="151">
        <v>1211.9456712984888</v>
      </c>
      <c r="F143" s="151">
        <v>2988.9057552260738</v>
      </c>
      <c r="G143" s="151">
        <v>4238.7117240839316</v>
      </c>
      <c r="H143" s="32"/>
      <c r="I143" s="23"/>
      <c r="J143" s="50"/>
      <c r="K143" s="98"/>
      <c r="L143" s="98"/>
      <c r="M143" s="98"/>
      <c r="N143" s="98"/>
      <c r="O143" s="98"/>
    </row>
    <row r="144" spans="1:15" s="30" customFormat="1" ht="15" customHeight="1">
      <c r="A144" s="23"/>
      <c r="B144" s="143" t="s">
        <v>61</v>
      </c>
      <c r="C144" s="151"/>
      <c r="D144" s="151">
        <v>0</v>
      </c>
      <c r="E144" s="151">
        <v>17751.368148374338</v>
      </c>
      <c r="F144" s="151">
        <v>215.78874923149993</v>
      </c>
      <c r="G144" s="151">
        <v>17967.156897605837</v>
      </c>
      <c r="H144" s="32"/>
      <c r="I144" s="23"/>
      <c r="J144" s="50"/>
      <c r="K144" s="98"/>
      <c r="L144" s="98"/>
      <c r="M144" s="98"/>
      <c r="N144" s="98"/>
      <c r="O144" s="98"/>
    </row>
    <row r="145" spans="1:15" s="30" customFormat="1" ht="15" customHeight="1">
      <c r="A145" s="23"/>
      <c r="B145" s="150" t="s">
        <v>90</v>
      </c>
      <c r="C145" s="151"/>
      <c r="D145" s="151"/>
      <c r="E145" s="151">
        <v>866.58497696130837</v>
      </c>
      <c r="F145" s="151">
        <v>215.78874923149993</v>
      </c>
      <c r="G145" s="151">
        <v>1082.3737261928084</v>
      </c>
      <c r="H145" s="32"/>
      <c r="I145" s="23"/>
      <c r="J145" s="100"/>
      <c r="K145" s="98"/>
      <c r="L145" s="98"/>
      <c r="M145" s="98"/>
      <c r="N145" s="98"/>
      <c r="O145" s="98"/>
    </row>
    <row r="146" spans="1:15" s="30" customFormat="1" ht="15" customHeight="1">
      <c r="A146" s="23"/>
      <c r="B146" s="150" t="s">
        <v>327</v>
      </c>
      <c r="C146" s="151"/>
      <c r="D146" s="151"/>
      <c r="E146" s="151">
        <v>16884.78317141303</v>
      </c>
      <c r="F146" s="151"/>
      <c r="G146" s="151">
        <v>16884.78317141303</v>
      </c>
      <c r="H146" s="32"/>
      <c r="I146" s="23"/>
      <c r="J146" s="100"/>
      <c r="K146" s="98"/>
      <c r="L146" s="98"/>
      <c r="M146" s="98"/>
      <c r="N146" s="98"/>
      <c r="O146" s="98"/>
    </row>
    <row r="147" spans="1:15" s="30" customFormat="1" ht="15" customHeight="1">
      <c r="A147" s="23"/>
      <c r="B147" s="150" t="s">
        <v>91</v>
      </c>
      <c r="C147" s="151"/>
      <c r="D147" s="151"/>
      <c r="E147" s="151">
        <v>14948.517900082423</v>
      </c>
      <c r="F147" s="151"/>
      <c r="G147" s="151">
        <v>14948.517900082423</v>
      </c>
      <c r="H147" s="32"/>
      <c r="I147" s="23"/>
      <c r="J147" s="100"/>
      <c r="K147" s="98"/>
      <c r="L147" s="98"/>
      <c r="M147" s="98"/>
      <c r="N147" s="98"/>
      <c r="O147" s="98"/>
    </row>
    <row r="148" spans="1:15" s="30" customFormat="1" ht="15" customHeight="1">
      <c r="A148" s="23"/>
      <c r="B148" s="150" t="s">
        <v>92</v>
      </c>
      <c r="C148" s="151"/>
      <c r="D148" s="151"/>
      <c r="E148" s="151">
        <v>1936.2652713306093</v>
      </c>
      <c r="F148" s="151"/>
      <c r="G148" s="151">
        <v>1936.2652713306093</v>
      </c>
      <c r="H148" s="32"/>
      <c r="I148" s="23"/>
      <c r="J148" s="100"/>
      <c r="K148" s="98"/>
      <c r="L148" s="98"/>
      <c r="M148" s="98"/>
      <c r="N148" s="98"/>
      <c r="O148" s="98"/>
    </row>
    <row r="149" spans="1:15" s="33" customFormat="1" ht="24.95" customHeight="1">
      <c r="B149" s="85"/>
      <c r="C149" s="250" t="s">
        <v>331</v>
      </c>
      <c r="D149" s="251"/>
      <c r="E149" s="251"/>
      <c r="F149" s="251"/>
      <c r="G149" s="251"/>
      <c r="H149" s="101"/>
      <c r="I149" s="101"/>
      <c r="J149" s="101"/>
      <c r="K149" s="101"/>
      <c r="L149" s="101"/>
      <c r="M149" s="101"/>
      <c r="N149" s="101"/>
      <c r="O149" s="101"/>
    </row>
    <row r="150" spans="1:15" s="30" customFormat="1" ht="15" customHeight="1">
      <c r="A150" s="31"/>
      <c r="B150" s="143" t="s">
        <v>2</v>
      </c>
      <c r="C150" s="156">
        <v>-5.6610396000570375</v>
      </c>
      <c r="D150" s="156">
        <v>-10.388580347640286</v>
      </c>
      <c r="E150" s="156">
        <v>-44.227653632985586</v>
      </c>
      <c r="F150" s="156">
        <v>-25.551276676047223</v>
      </c>
      <c r="G150" s="156">
        <v>-34.790313345778614</v>
      </c>
      <c r="H150" s="31"/>
      <c r="I150" s="31"/>
      <c r="J150" s="31"/>
      <c r="K150" s="31"/>
      <c r="L150" s="31"/>
      <c r="M150" s="31"/>
      <c r="N150" s="31"/>
      <c r="O150" s="31"/>
    </row>
    <row r="151" spans="1:15" s="30" customFormat="1" ht="15" customHeight="1">
      <c r="A151" s="32"/>
      <c r="B151" s="143" t="s">
        <v>3</v>
      </c>
      <c r="C151" s="156"/>
      <c r="D151" s="156">
        <v>-10.388580347640286</v>
      </c>
      <c r="E151" s="156"/>
      <c r="F151" s="156"/>
      <c r="G151" s="156">
        <v>-10.388580347640286</v>
      </c>
      <c r="H151" s="31"/>
      <c r="I151" s="31"/>
      <c r="J151" s="31"/>
      <c r="K151" s="31"/>
      <c r="L151" s="31"/>
      <c r="M151" s="31"/>
      <c r="N151" s="31"/>
      <c r="O151" s="31"/>
    </row>
    <row r="152" spans="1:15" s="30" customFormat="1" ht="15" customHeight="1">
      <c r="A152" s="32"/>
      <c r="B152" s="143" t="s">
        <v>4</v>
      </c>
      <c r="C152" s="156">
        <v>-5.6610396000570375</v>
      </c>
      <c r="D152" s="156"/>
      <c r="E152" s="156">
        <v>-44.227653632985586</v>
      </c>
      <c r="F152" s="156">
        <v>-25.551276676047223</v>
      </c>
      <c r="G152" s="156">
        <v>-38.09387773389534</v>
      </c>
      <c r="H152" s="31"/>
      <c r="I152" s="31"/>
      <c r="J152" s="31"/>
      <c r="K152" s="31"/>
      <c r="L152" s="31"/>
      <c r="M152" s="31"/>
      <c r="N152" s="31"/>
      <c r="O152" s="31"/>
    </row>
    <row r="153" spans="1:15" s="30" customFormat="1" ht="15" customHeight="1">
      <c r="A153" s="23" t="s">
        <v>5</v>
      </c>
      <c r="B153" s="143" t="s">
        <v>6</v>
      </c>
      <c r="C153" s="156">
        <v>-4.9843090039639293</v>
      </c>
      <c r="D153" s="156">
        <v>-66.464698595165174</v>
      </c>
      <c r="E153" s="156">
        <v>-7.3315382782860183</v>
      </c>
      <c r="F153" s="156">
        <v>-3.2505797586100726</v>
      </c>
      <c r="G153" s="156">
        <v>36.967836647543834</v>
      </c>
      <c r="H153" s="31"/>
      <c r="I153" s="31"/>
      <c r="J153" s="31"/>
      <c r="K153" s="31"/>
      <c r="L153" s="31"/>
      <c r="M153" s="31"/>
      <c r="N153" s="31"/>
      <c r="O153" s="31"/>
    </row>
    <row r="154" spans="1:15" s="30" customFormat="1" ht="15" customHeight="1">
      <c r="A154" s="23" t="s">
        <v>7</v>
      </c>
      <c r="B154" s="143" t="s">
        <v>8</v>
      </c>
      <c r="C154" s="156">
        <v>-11.246857861491065</v>
      </c>
      <c r="D154" s="156">
        <v>-10.485521217539755</v>
      </c>
      <c r="E154" s="156">
        <v>-41.83000906624774</v>
      </c>
      <c r="F154" s="156">
        <v>-3.4274509340081636</v>
      </c>
      <c r="G154" s="156">
        <v>-34.802563579178099</v>
      </c>
      <c r="H154" s="31"/>
      <c r="I154" s="31"/>
      <c r="J154" s="31"/>
      <c r="K154" s="31"/>
      <c r="L154" s="31"/>
      <c r="M154" s="31"/>
      <c r="N154" s="31"/>
      <c r="O154" s="31"/>
    </row>
    <row r="155" spans="1:15" s="31" customFormat="1" ht="15" customHeight="1">
      <c r="A155" s="23" t="s">
        <v>30</v>
      </c>
      <c r="B155" s="143" t="s">
        <v>57</v>
      </c>
      <c r="C155" s="156"/>
      <c r="D155" s="156">
        <v>0</v>
      </c>
      <c r="E155" s="156">
        <v>-6.2000230816264548</v>
      </c>
      <c r="F155" s="156">
        <v>28.042097579110077</v>
      </c>
      <c r="G155" s="156">
        <v>-37.323577966122855</v>
      </c>
      <c r="H155" s="102"/>
      <c r="I155" s="102"/>
    </row>
    <row r="156" spans="1:15" s="31" customFormat="1" ht="15" customHeight="1">
      <c r="A156" s="23" t="s">
        <v>7</v>
      </c>
      <c r="B156" s="143" t="s">
        <v>9</v>
      </c>
      <c r="C156" s="156">
        <v>-11.229500137975123</v>
      </c>
      <c r="D156" s="156">
        <v>-10.485521217539727</v>
      </c>
      <c r="E156" s="156">
        <v>-42.154927129308703</v>
      </c>
      <c r="F156" s="156">
        <v>-2.0321886344324867</v>
      </c>
      <c r="G156" s="156">
        <v>-34.792813018353925</v>
      </c>
      <c r="H156" s="102"/>
      <c r="I156" s="102"/>
    </row>
    <row r="157" spans="1:15" s="31" customFormat="1" ht="15" customHeight="1">
      <c r="A157" s="23"/>
      <c r="B157" s="143" t="s">
        <v>3</v>
      </c>
      <c r="C157" s="156">
        <v>0</v>
      </c>
      <c r="D157" s="156">
        <v>-10.414865585711524</v>
      </c>
      <c r="E157" s="156"/>
      <c r="F157" s="156"/>
      <c r="G157" s="156">
        <v>-10.414865585711524</v>
      </c>
      <c r="H157" s="102"/>
      <c r="I157" s="102"/>
    </row>
    <row r="158" spans="1:15" s="31" customFormat="1" ht="15" customHeight="1">
      <c r="A158" s="23"/>
      <c r="B158" s="143" t="s">
        <v>58</v>
      </c>
      <c r="C158" s="156">
        <v>-13.838471558836304</v>
      </c>
      <c r="D158" s="156"/>
      <c r="E158" s="156"/>
      <c r="F158" s="156"/>
      <c r="G158" s="156">
        <v>-13.838471558836304</v>
      </c>
      <c r="H158" s="102"/>
      <c r="I158" s="102"/>
    </row>
    <row r="159" spans="1:15" s="31" customFormat="1" ht="15" customHeight="1">
      <c r="A159" s="23"/>
      <c r="B159" s="143" t="s">
        <v>59</v>
      </c>
      <c r="C159" s="156"/>
      <c r="D159" s="156">
        <v>-121.87715478323405</v>
      </c>
      <c r="E159" s="156">
        <v>-32.010663355946718</v>
      </c>
      <c r="F159" s="156">
        <v>1.319071606963476</v>
      </c>
      <c r="G159" s="156">
        <v>-30.116795231796829</v>
      </c>
      <c r="H159" s="102"/>
      <c r="I159" s="102"/>
    </row>
    <row r="160" spans="1:15" s="31" customFormat="1" ht="15" customHeight="1">
      <c r="A160" s="23"/>
      <c r="B160" s="143" t="s">
        <v>39</v>
      </c>
      <c r="C160" s="156">
        <v>-0.87575015171607618</v>
      </c>
      <c r="D160" s="156">
        <v>-20.343598978523943</v>
      </c>
      <c r="E160" s="156">
        <v>-42.643182624652731</v>
      </c>
      <c r="F160" s="156">
        <v>-2.1334643532052553</v>
      </c>
      <c r="G160" s="156">
        <v>-38.820636321118975</v>
      </c>
      <c r="H160" s="102"/>
      <c r="I160" s="102"/>
    </row>
    <row r="161" spans="1:15" s="31" customFormat="1" ht="15" customHeight="1">
      <c r="A161" s="23"/>
      <c r="B161" s="143" t="s">
        <v>60</v>
      </c>
      <c r="C161" s="156">
        <v>-85.504746278273515</v>
      </c>
      <c r="D161" s="156">
        <v>-20.343598978523943</v>
      </c>
      <c r="E161" s="156">
        <v>-21.33550876524572</v>
      </c>
      <c r="F161" s="156">
        <v>-3.4274509340081636</v>
      </c>
      <c r="G161" s="156">
        <v>-11.552551489694537</v>
      </c>
      <c r="H161" s="102"/>
      <c r="I161" s="102"/>
    </row>
    <row r="162" spans="1:15" s="31" customFormat="1" ht="15" customHeight="1">
      <c r="A162" s="23"/>
      <c r="B162" s="143" t="s">
        <v>61</v>
      </c>
      <c r="C162" s="156"/>
      <c r="D162" s="156"/>
      <c r="E162" s="156">
        <v>-43.33057017679107</v>
      </c>
      <c r="F162" s="156">
        <v>20.168942898446687</v>
      </c>
      <c r="G162" s="156">
        <v>-42.96862614033806</v>
      </c>
      <c r="H162" s="102"/>
      <c r="I162" s="102"/>
    </row>
    <row r="163" spans="1:15" s="31" customFormat="1" ht="15" customHeight="1">
      <c r="A163" s="23"/>
      <c r="B163" s="150" t="s">
        <v>90</v>
      </c>
      <c r="C163" s="156"/>
      <c r="D163" s="156"/>
      <c r="E163" s="156">
        <v>-3.2037009418355353</v>
      </c>
      <c r="F163" s="156">
        <v>20.168942898446687</v>
      </c>
      <c r="G163" s="156">
        <v>0.70112312060224724</v>
      </c>
      <c r="H163" s="102"/>
      <c r="I163" s="102"/>
    </row>
    <row r="164" spans="1:15" s="31" customFormat="1" ht="15" customHeight="1">
      <c r="A164" s="23"/>
      <c r="B164" s="150" t="s">
        <v>327</v>
      </c>
      <c r="C164" s="156"/>
      <c r="D164" s="156"/>
      <c r="E164" s="156">
        <v>-44.511156812880927</v>
      </c>
      <c r="F164" s="156"/>
      <c r="G164" s="156">
        <v>-44.511156812880927</v>
      </c>
      <c r="H164" s="102"/>
      <c r="I164" s="102"/>
    </row>
    <row r="165" spans="1:15" s="31" customFormat="1" ht="15" customHeight="1">
      <c r="A165" s="23"/>
      <c r="B165" s="150" t="s">
        <v>91</v>
      </c>
      <c r="C165" s="156"/>
      <c r="D165" s="156"/>
      <c r="E165" s="156">
        <v>-47.674259882225847</v>
      </c>
      <c r="F165" s="156"/>
      <c r="G165" s="156">
        <v>-47.674259882225847</v>
      </c>
      <c r="H165" s="102"/>
      <c r="I165" s="102"/>
    </row>
    <row r="166" spans="1:15" s="31" customFormat="1" ht="15" customHeight="1">
      <c r="A166" s="23"/>
      <c r="B166" s="150" t="s">
        <v>92</v>
      </c>
      <c r="C166" s="156"/>
      <c r="D166" s="156"/>
      <c r="E166" s="156">
        <v>4.0467091742241905</v>
      </c>
      <c r="F166" s="156"/>
      <c r="G166" s="156">
        <v>4.0467091742241905</v>
      </c>
      <c r="H166" s="102"/>
      <c r="I166" s="102"/>
    </row>
    <row r="167" spans="1:15" s="33" customFormat="1" ht="24.95" customHeight="1">
      <c r="B167" s="85"/>
      <c r="C167" s="250" t="s">
        <v>332</v>
      </c>
      <c r="D167" s="251"/>
      <c r="E167" s="251"/>
      <c r="F167" s="251"/>
      <c r="G167" s="251"/>
      <c r="H167" s="101"/>
      <c r="I167" s="101"/>
      <c r="J167" s="101"/>
      <c r="K167" s="101"/>
      <c r="L167" s="101"/>
      <c r="M167" s="101"/>
      <c r="N167" s="101"/>
      <c r="O167" s="101"/>
    </row>
    <row r="168" spans="1:15" s="30" customFormat="1" ht="15" customHeight="1">
      <c r="A168" s="31"/>
      <c r="B168" s="143" t="s">
        <v>2</v>
      </c>
      <c r="C168" s="153">
        <v>-347.41758364649013</v>
      </c>
      <c r="D168" s="153">
        <v>-543.79210763500032</v>
      </c>
      <c r="E168" s="153">
        <v>-14374.93078065641</v>
      </c>
      <c r="F168" s="153">
        <v>-6.5333891137994797</v>
      </c>
      <c r="G168" s="153">
        <v>-15272.673861051702</v>
      </c>
      <c r="H168" s="31"/>
      <c r="I168" s="103"/>
      <c r="J168" s="31"/>
      <c r="K168" s="31"/>
      <c r="L168" s="31"/>
      <c r="M168" s="31"/>
      <c r="N168" s="31"/>
      <c r="O168" s="31"/>
    </row>
    <row r="169" spans="1:15" s="30" customFormat="1" ht="15" customHeight="1">
      <c r="A169" s="32"/>
      <c r="B169" s="143" t="s">
        <v>3</v>
      </c>
      <c r="C169" s="153"/>
      <c r="D169" s="153">
        <v>-543.79210763500032</v>
      </c>
      <c r="E169" s="153"/>
      <c r="F169" s="153"/>
      <c r="G169" s="153">
        <v>-543.79210763500032</v>
      </c>
      <c r="H169" s="31"/>
      <c r="I169" s="31"/>
      <c r="J169" s="31"/>
      <c r="K169" s="31"/>
      <c r="L169" s="31"/>
      <c r="M169" s="31"/>
      <c r="N169" s="31"/>
      <c r="O169" s="31"/>
    </row>
    <row r="170" spans="1:15" s="30" customFormat="1" ht="15" customHeight="1">
      <c r="A170" s="32"/>
      <c r="B170" s="143" t="s">
        <v>4</v>
      </c>
      <c r="C170" s="153">
        <v>-347.41758364649013</v>
      </c>
      <c r="D170" s="153"/>
      <c r="E170" s="153">
        <v>-14374.93078065641</v>
      </c>
      <c r="F170" s="153">
        <v>-6.5333891137994797</v>
      </c>
      <c r="G170" s="153">
        <v>-14728.881753416692</v>
      </c>
      <c r="H170" s="31"/>
      <c r="I170" s="31"/>
      <c r="J170" s="31"/>
      <c r="K170" s="31"/>
      <c r="L170" s="31"/>
      <c r="M170" s="31"/>
      <c r="N170" s="31"/>
      <c r="O170" s="31"/>
    </row>
    <row r="171" spans="1:15" s="30" customFormat="1" ht="15" customHeight="1">
      <c r="A171" s="23" t="s">
        <v>5</v>
      </c>
      <c r="B171" s="143" t="s">
        <v>6</v>
      </c>
      <c r="C171" s="153">
        <v>272.83258364647008</v>
      </c>
      <c r="D171" s="153">
        <v>-6.0248763348365237</v>
      </c>
      <c r="E171" s="153">
        <v>-165.61204759406701</v>
      </c>
      <c r="F171" s="153">
        <v>-103.96565971756627</v>
      </c>
      <c r="G171" s="153">
        <v>-2.7700000000004366</v>
      </c>
      <c r="H171" s="31"/>
      <c r="I171" s="31"/>
      <c r="J171" s="31"/>
      <c r="K171" s="31"/>
      <c r="L171" s="31"/>
      <c r="M171" s="31"/>
      <c r="N171" s="31"/>
      <c r="O171" s="31"/>
    </row>
    <row r="172" spans="1:15" s="30" customFormat="1" ht="15" customHeight="1">
      <c r="A172" s="23" t="s">
        <v>7</v>
      </c>
      <c r="B172" s="143" t="s">
        <v>8</v>
      </c>
      <c r="C172" s="153">
        <v>-74.585000000000036</v>
      </c>
      <c r="D172" s="153">
        <v>-549.81698396983757</v>
      </c>
      <c r="E172" s="153">
        <v>-14540.542828250469</v>
      </c>
      <c r="F172" s="153">
        <v>-110.4990488313656</v>
      </c>
      <c r="G172" s="153">
        <v>-15275.443861051674</v>
      </c>
      <c r="H172" s="31"/>
      <c r="I172" s="31"/>
      <c r="J172" s="31"/>
      <c r="K172" s="31"/>
      <c r="L172" s="31"/>
      <c r="M172" s="31"/>
      <c r="N172" s="31"/>
      <c r="O172" s="31"/>
    </row>
    <row r="173" spans="1:15" s="30" customFormat="1" ht="15" customHeight="1">
      <c r="A173" s="23" t="s">
        <v>30</v>
      </c>
      <c r="B173" s="143" t="s">
        <v>57</v>
      </c>
      <c r="C173" s="153"/>
      <c r="D173" s="153"/>
      <c r="E173" s="153">
        <v>-19.476086244499982</v>
      </c>
      <c r="F173" s="153">
        <v>-41.942887022500031</v>
      </c>
      <c r="G173" s="153">
        <v>-61.418973267000013</v>
      </c>
      <c r="H173" s="31"/>
      <c r="I173" s="31"/>
      <c r="J173" s="31"/>
      <c r="K173" s="31"/>
      <c r="L173" s="31"/>
      <c r="M173" s="31"/>
      <c r="N173" s="31"/>
      <c r="O173" s="31"/>
    </row>
    <row r="174" spans="1:15" s="30" customFormat="1" ht="15" customHeight="1">
      <c r="A174" s="23" t="s">
        <v>7</v>
      </c>
      <c r="B174" s="143" t="s">
        <v>9</v>
      </c>
      <c r="C174" s="153">
        <v>-74.469889999999964</v>
      </c>
      <c r="D174" s="153">
        <v>-549.81698396983666</v>
      </c>
      <c r="E174" s="153">
        <v>-14521.066742005976</v>
      </c>
      <c r="F174" s="153">
        <v>-68.556161808865909</v>
      </c>
      <c r="G174" s="153">
        <v>-15213.909777784684</v>
      </c>
      <c r="H174" s="31"/>
      <c r="I174" s="31"/>
      <c r="J174" s="31"/>
      <c r="K174" s="31"/>
      <c r="L174" s="31"/>
      <c r="M174" s="31"/>
      <c r="N174" s="31"/>
      <c r="O174" s="31"/>
    </row>
    <row r="175" spans="1:15" s="30" customFormat="1" ht="15" customHeight="1">
      <c r="A175" s="23"/>
      <c r="B175" s="143" t="s">
        <v>3</v>
      </c>
      <c r="C175" s="153"/>
      <c r="D175" s="153">
        <v>-543.56099999999969</v>
      </c>
      <c r="E175" s="153"/>
      <c r="F175" s="153"/>
      <c r="G175" s="153">
        <v>-543.56099999999969</v>
      </c>
      <c r="H175" s="31"/>
      <c r="I175" s="31"/>
      <c r="J175" s="31"/>
      <c r="K175" s="31"/>
      <c r="L175" s="31"/>
      <c r="M175" s="31"/>
      <c r="N175" s="31"/>
      <c r="O175" s="31"/>
    </row>
    <row r="176" spans="1:15" s="30" customFormat="1" ht="15" customHeight="1">
      <c r="A176" s="23"/>
      <c r="B176" s="143" t="s">
        <v>58</v>
      </c>
      <c r="C176" s="153">
        <v>-73.301000000000045</v>
      </c>
      <c r="D176" s="153">
        <v>0</v>
      </c>
      <c r="E176" s="153"/>
      <c r="F176" s="153"/>
      <c r="G176" s="153">
        <v>-73.301000000000045</v>
      </c>
      <c r="H176" s="31"/>
      <c r="I176" s="31"/>
      <c r="J176" s="31"/>
      <c r="K176" s="31"/>
      <c r="L176" s="31"/>
      <c r="M176" s="31"/>
      <c r="N176" s="31"/>
      <c r="O176" s="31"/>
    </row>
    <row r="177" spans="1:15" s="30" customFormat="1" ht="15" customHeight="1">
      <c r="A177" s="23"/>
      <c r="B177" s="143" t="s">
        <v>59</v>
      </c>
      <c r="C177" s="153">
        <v>0</v>
      </c>
      <c r="D177" s="153">
        <v>-1.5279017242352131</v>
      </c>
      <c r="E177" s="153">
        <v>-506.35582959884823</v>
      </c>
      <c r="F177" s="153">
        <v>1.3053229467451217</v>
      </c>
      <c r="G177" s="153">
        <v>-506.5784083763383</v>
      </c>
      <c r="H177" s="31"/>
      <c r="I177" s="31"/>
      <c r="J177" s="31"/>
      <c r="K177" s="31"/>
      <c r="L177" s="31"/>
      <c r="M177" s="31"/>
      <c r="N177" s="31"/>
      <c r="O177" s="31"/>
    </row>
    <row r="178" spans="1:15" s="30" customFormat="1" ht="15" customHeight="1">
      <c r="A178" s="23"/>
      <c r="B178" s="143" t="s">
        <v>39</v>
      </c>
      <c r="C178" s="153">
        <v>-1.1688900000000046</v>
      </c>
      <c r="D178" s="153">
        <v>-4.7280822456013141</v>
      </c>
      <c r="E178" s="153">
        <v>-14014.710912407125</v>
      </c>
      <c r="F178" s="153">
        <v>-69.861484755610945</v>
      </c>
      <c r="G178" s="153">
        <v>-14090.469369408336</v>
      </c>
      <c r="H178" s="31"/>
      <c r="I178" s="31"/>
      <c r="J178" s="31"/>
      <c r="K178" s="31"/>
      <c r="L178" s="31"/>
      <c r="M178" s="31"/>
      <c r="N178" s="31"/>
      <c r="O178" s="31"/>
    </row>
    <row r="179" spans="1:15" s="30" customFormat="1" ht="15" customHeight="1">
      <c r="A179" s="23"/>
      <c r="B179" s="143" t="s">
        <v>60</v>
      </c>
      <c r="C179" s="153">
        <v>-114.12575000000001</v>
      </c>
      <c r="D179" s="153">
        <v>-4.7280822456013141</v>
      </c>
      <c r="E179" s="153">
        <v>-328.70583775626824</v>
      </c>
      <c r="F179" s="153">
        <v>-106.07908687811096</v>
      </c>
      <c r="G179" s="153">
        <v>-553.63875687998006</v>
      </c>
      <c r="H179" s="31"/>
      <c r="I179" s="31"/>
      <c r="J179" s="31"/>
      <c r="K179" s="31"/>
      <c r="L179" s="31"/>
      <c r="M179" s="31"/>
      <c r="N179" s="31"/>
      <c r="O179" s="31"/>
    </row>
    <row r="180" spans="1:15" s="30" customFormat="1" ht="15" customHeight="1">
      <c r="A180" s="23"/>
      <c r="B180" s="143" t="s">
        <v>61</v>
      </c>
      <c r="C180" s="153"/>
      <c r="D180" s="153"/>
      <c r="E180" s="153">
        <v>-13573.048214650858</v>
      </c>
      <c r="F180" s="153">
        <v>36.217602122499898</v>
      </c>
      <c r="G180" s="153">
        <v>-13536.83061252836</v>
      </c>
      <c r="H180" s="31"/>
      <c r="I180" s="31"/>
      <c r="J180" s="31"/>
      <c r="K180" s="31"/>
      <c r="L180" s="31"/>
      <c r="M180" s="31"/>
      <c r="N180" s="31"/>
      <c r="O180" s="31"/>
    </row>
    <row r="181" spans="1:15" s="30" customFormat="1" ht="15" customHeight="1">
      <c r="A181" s="23"/>
      <c r="B181" s="150" t="s">
        <v>90</v>
      </c>
      <c r="C181" s="153"/>
      <c r="D181" s="153"/>
      <c r="E181" s="153">
        <v>-28.681665868270557</v>
      </c>
      <c r="F181" s="153">
        <v>36.217602122499898</v>
      </c>
      <c r="G181" s="153">
        <v>7.5359362542294548</v>
      </c>
      <c r="H181" s="31"/>
      <c r="I181" s="31"/>
      <c r="J181" s="31"/>
      <c r="K181" s="31"/>
      <c r="L181" s="31"/>
      <c r="M181" s="31"/>
      <c r="N181" s="31"/>
      <c r="O181" s="31"/>
    </row>
    <row r="182" spans="1:15" s="30" customFormat="1" ht="15" customHeight="1">
      <c r="A182" s="23"/>
      <c r="B182" s="150" t="s">
        <v>327</v>
      </c>
      <c r="C182" s="153"/>
      <c r="D182" s="153"/>
      <c r="E182" s="153">
        <v>-13544.366548782589</v>
      </c>
      <c r="F182" s="153"/>
      <c r="G182" s="153">
        <v>-13544.366548782589</v>
      </c>
      <c r="H182" s="31"/>
      <c r="I182" s="31"/>
      <c r="J182" s="31"/>
      <c r="K182" s="31"/>
      <c r="L182" s="31"/>
      <c r="M182" s="31"/>
      <c r="N182" s="31"/>
      <c r="O182" s="31"/>
    </row>
    <row r="183" spans="1:15" s="30" customFormat="1" ht="15" customHeight="1">
      <c r="A183" s="23"/>
      <c r="B183" s="150" t="s">
        <v>91</v>
      </c>
      <c r="C183" s="153"/>
      <c r="D183" s="153"/>
      <c r="E183" s="153">
        <v>-13619.674095743105</v>
      </c>
      <c r="F183" s="153"/>
      <c r="G183" s="153">
        <v>-13619.674095743105</v>
      </c>
      <c r="H183" s="31"/>
      <c r="I183" s="31"/>
      <c r="J183" s="31"/>
      <c r="K183" s="31"/>
      <c r="L183" s="31"/>
      <c r="M183" s="31"/>
      <c r="N183" s="31"/>
      <c r="O183" s="31"/>
    </row>
    <row r="184" spans="1:15" s="30" customFormat="1" ht="15" customHeight="1">
      <c r="A184" s="23"/>
      <c r="B184" s="150" t="s">
        <v>92</v>
      </c>
      <c r="C184" s="153"/>
      <c r="D184" s="153"/>
      <c r="E184" s="153">
        <v>75.307546960518039</v>
      </c>
      <c r="F184" s="153"/>
      <c r="G184" s="153">
        <v>75.307546960518039</v>
      </c>
      <c r="H184" s="31"/>
      <c r="I184" s="31"/>
      <c r="J184" s="31"/>
      <c r="K184" s="31"/>
      <c r="L184" s="31"/>
      <c r="M184" s="31"/>
      <c r="N184" s="31"/>
      <c r="O184" s="31"/>
    </row>
    <row r="185" spans="1:15" ht="15" customHeight="1">
      <c r="A185" s="91" t="s">
        <v>320</v>
      </c>
      <c r="B185" s="34"/>
      <c r="C185" s="74"/>
      <c r="D185" s="74"/>
      <c r="E185" s="74"/>
      <c r="F185" s="74"/>
      <c r="G185" s="74"/>
      <c r="H185" s="3"/>
      <c r="I185" s="3"/>
      <c r="J185" s="3"/>
      <c r="K185" s="3"/>
      <c r="L185" s="3"/>
      <c r="M185" s="3"/>
      <c r="N185" s="3"/>
      <c r="O185" s="3"/>
    </row>
    <row r="186" spans="1:15" ht="15" customHeight="1">
      <c r="A186" s="17" t="s">
        <v>412</v>
      </c>
      <c r="B186" s="3"/>
      <c r="C186" s="20"/>
      <c r="D186" s="20"/>
      <c r="E186" s="20"/>
      <c r="F186" s="20"/>
      <c r="G186" s="20"/>
      <c r="H186" s="3"/>
      <c r="I186" s="3"/>
      <c r="J186" s="3"/>
      <c r="K186" s="3"/>
      <c r="L186" s="3"/>
      <c r="M186" s="3"/>
      <c r="N186" s="3"/>
      <c r="O186" s="3"/>
    </row>
    <row r="187" spans="1:15" ht="12" customHeight="1">
      <c r="H187" s="3"/>
      <c r="I187" s="3"/>
      <c r="J187" s="3"/>
      <c r="K187" s="3"/>
      <c r="L187" s="3"/>
      <c r="M187" s="3"/>
      <c r="N187" s="3"/>
      <c r="O187" s="3"/>
    </row>
    <row r="188" spans="1:15" s="31" customFormat="1" ht="15" customHeight="1">
      <c r="B188" s="50"/>
      <c r="C188" s="55"/>
      <c r="D188" s="55"/>
      <c r="E188" s="55"/>
      <c r="F188" s="55"/>
      <c r="G188" s="55"/>
    </row>
    <row r="189" spans="1:15" s="31" customFormat="1" ht="12.75" customHeight="1">
      <c r="A189" s="32"/>
      <c r="B189" s="50"/>
      <c r="C189" s="55"/>
      <c r="D189" s="55"/>
      <c r="E189" s="55"/>
      <c r="F189" s="55"/>
      <c r="G189" s="55"/>
    </row>
    <row r="190" spans="1:15" s="31" customFormat="1" ht="12.75" customHeight="1">
      <c r="A190" s="32"/>
      <c r="B190" s="50"/>
      <c r="C190" s="55"/>
      <c r="D190" s="55"/>
      <c r="E190" s="55"/>
      <c r="F190" s="55"/>
      <c r="G190" s="55"/>
    </row>
    <row r="191" spans="1:15" s="31" customFormat="1" ht="12.75" customHeight="1">
      <c r="A191" s="23"/>
      <c r="B191" s="50"/>
      <c r="C191" s="55"/>
      <c r="D191" s="55"/>
      <c r="E191" s="55"/>
      <c r="F191" s="55"/>
      <c r="G191" s="55"/>
    </row>
    <row r="192" spans="1:15" s="31" customFormat="1" ht="12.75" customHeight="1">
      <c r="A192" s="23"/>
      <c r="B192" s="50"/>
      <c r="C192" s="55"/>
      <c r="D192" s="55"/>
      <c r="E192" s="55"/>
      <c r="F192" s="55"/>
      <c r="G192" s="55"/>
    </row>
    <row r="193" spans="1:9" s="31" customFormat="1" ht="12.75" customHeight="1">
      <c r="A193" s="23"/>
      <c r="B193" s="99"/>
      <c r="C193" s="55"/>
      <c r="D193" s="55"/>
      <c r="E193" s="55"/>
      <c r="F193" s="55"/>
      <c r="G193" s="55"/>
      <c r="H193" s="102"/>
      <c r="I193" s="102"/>
    </row>
    <row r="194" spans="1:9" s="31" customFormat="1" ht="12.75" customHeight="1">
      <c r="A194" s="23"/>
      <c r="B194" s="50"/>
      <c r="C194" s="55"/>
      <c r="D194" s="55"/>
      <c r="E194" s="55"/>
      <c r="F194" s="55"/>
      <c r="G194" s="55"/>
      <c r="H194" s="102"/>
      <c r="I194" s="102"/>
    </row>
    <row r="195" spans="1:9" s="31" customFormat="1" ht="12.75" customHeight="1">
      <c r="A195" s="23"/>
      <c r="B195" s="50"/>
      <c r="C195" s="55"/>
      <c r="D195" s="55"/>
      <c r="E195" s="55"/>
      <c r="F195" s="55"/>
      <c r="G195" s="55"/>
      <c r="H195" s="102"/>
      <c r="I195" s="102"/>
    </row>
    <row r="196" spans="1:9" s="31" customFormat="1" ht="12.75" customHeight="1">
      <c r="A196" s="23"/>
      <c r="B196" s="50"/>
      <c r="C196" s="55"/>
      <c r="D196" s="55"/>
      <c r="E196" s="55"/>
      <c r="F196" s="55"/>
      <c r="G196" s="55"/>
      <c r="H196" s="102"/>
      <c r="I196" s="102"/>
    </row>
    <row r="197" spans="1:9" s="31" customFormat="1" ht="12.75" customHeight="1">
      <c r="A197" s="23"/>
      <c r="B197" s="50"/>
      <c r="C197" s="55"/>
      <c r="D197" s="55"/>
      <c r="E197" s="55"/>
      <c r="F197" s="55"/>
      <c r="G197" s="55"/>
      <c r="H197" s="102"/>
      <c r="I197" s="102"/>
    </row>
    <row r="198" spans="1:9" s="31" customFormat="1" ht="12.75" customHeight="1">
      <c r="A198" s="23"/>
      <c r="B198" s="50"/>
      <c r="C198" s="55"/>
      <c r="D198" s="55"/>
      <c r="E198" s="55"/>
      <c r="F198" s="55"/>
      <c r="G198" s="55"/>
      <c r="H198" s="102"/>
      <c r="I198" s="102"/>
    </row>
    <row r="199" spans="1:9" s="31" customFormat="1" ht="12.75" customHeight="1">
      <c r="A199" s="23"/>
      <c r="B199" s="50"/>
      <c r="C199" s="55"/>
      <c r="D199" s="55"/>
      <c r="E199" s="55"/>
      <c r="F199" s="55"/>
      <c r="G199" s="55"/>
      <c r="H199" s="102"/>
      <c r="I199" s="102"/>
    </row>
    <row r="200" spans="1:9" s="31" customFormat="1" ht="12.75" customHeight="1">
      <c r="A200" s="23"/>
      <c r="B200" s="50"/>
      <c r="C200" s="55"/>
      <c r="D200" s="55"/>
      <c r="E200" s="55"/>
      <c r="F200" s="55"/>
      <c r="G200" s="55"/>
      <c r="H200" s="102"/>
      <c r="I200" s="102"/>
    </row>
    <row r="201" spans="1:9" s="31" customFormat="1" ht="12.75" customHeight="1">
      <c r="A201" s="23"/>
      <c r="B201" s="100"/>
      <c r="C201" s="55"/>
      <c r="D201" s="55"/>
      <c r="E201" s="55"/>
      <c r="F201" s="55"/>
      <c r="G201" s="55"/>
      <c r="H201" s="102"/>
      <c r="I201" s="102"/>
    </row>
    <row r="202" spans="1:9" s="31" customFormat="1" ht="12.75" customHeight="1">
      <c r="A202" s="23"/>
      <c r="B202" s="100"/>
      <c r="C202" s="55"/>
      <c r="D202" s="55"/>
      <c r="E202" s="55"/>
      <c r="F202" s="55"/>
      <c r="G202" s="55"/>
      <c r="H202" s="102"/>
      <c r="I202" s="102"/>
    </row>
    <row r="203" spans="1:9" s="31" customFormat="1" ht="12.75" customHeight="1">
      <c r="A203" s="23"/>
      <c r="B203" s="100"/>
      <c r="C203" s="55"/>
      <c r="D203" s="55"/>
      <c r="E203" s="55"/>
      <c r="F203" s="55"/>
      <c r="G203" s="55"/>
      <c r="H203" s="102"/>
      <c r="I203" s="102"/>
    </row>
    <row r="204" spans="1:9" s="31" customFormat="1" ht="12.75" customHeight="1">
      <c r="A204" s="23"/>
      <c r="B204" s="100"/>
      <c r="C204" s="55"/>
      <c r="D204" s="55"/>
      <c r="E204" s="55"/>
      <c r="F204" s="55"/>
      <c r="G204" s="55"/>
      <c r="H204" s="102"/>
      <c r="I204" s="102"/>
    </row>
    <row r="205" spans="1:9" s="31" customFormat="1" ht="15" customHeight="1">
      <c r="B205" s="50"/>
      <c r="C205" s="98"/>
      <c r="D205" s="98"/>
      <c r="E205" s="98"/>
      <c r="F205" s="98"/>
      <c r="G205" s="98"/>
      <c r="I205" s="103"/>
    </row>
    <row r="206" spans="1:9" s="31" customFormat="1" ht="12.75" customHeight="1">
      <c r="A206" s="32"/>
      <c r="B206" s="104"/>
      <c r="C206" s="98"/>
      <c r="D206" s="98"/>
      <c r="E206" s="98"/>
      <c r="F206" s="98"/>
      <c r="G206" s="98"/>
    </row>
    <row r="207" spans="1:9" s="31" customFormat="1" ht="12.75" customHeight="1">
      <c r="A207" s="32"/>
      <c r="B207" s="104"/>
      <c r="C207" s="98"/>
      <c r="D207" s="98"/>
      <c r="E207" s="98"/>
      <c r="F207" s="98"/>
      <c r="G207" s="98"/>
    </row>
    <row r="208" spans="1:9" s="31" customFormat="1" ht="12.75" customHeight="1">
      <c r="A208" s="23"/>
      <c r="B208" s="50"/>
      <c r="C208" s="98"/>
      <c r="D208" s="98"/>
      <c r="E208" s="98"/>
      <c r="F208" s="98"/>
      <c r="G208" s="98"/>
    </row>
    <row r="209" spans="1:7" s="31" customFormat="1" ht="12.75" customHeight="1">
      <c r="A209" s="23"/>
      <c r="B209" s="50"/>
      <c r="C209" s="98"/>
      <c r="D209" s="98"/>
      <c r="E209" s="98"/>
      <c r="F209" s="98"/>
      <c r="G209" s="98"/>
    </row>
    <row r="210" spans="1:7" s="31" customFormat="1" ht="12.75" customHeight="1">
      <c r="A210" s="23"/>
      <c r="B210" s="99"/>
      <c r="C210" s="98"/>
      <c r="D210" s="98"/>
      <c r="E210" s="98"/>
      <c r="F210" s="98"/>
      <c r="G210" s="98"/>
    </row>
    <row r="211" spans="1:7" s="31" customFormat="1" ht="12.75" customHeight="1">
      <c r="A211" s="23"/>
      <c r="B211" s="50"/>
      <c r="C211" s="98"/>
      <c r="D211" s="98"/>
      <c r="E211" s="98"/>
      <c r="F211" s="98"/>
      <c r="G211" s="98"/>
    </row>
    <row r="212" spans="1:7" s="31" customFormat="1" ht="12.75" customHeight="1">
      <c r="A212" s="23"/>
      <c r="B212" s="50"/>
      <c r="C212" s="98"/>
      <c r="D212" s="98"/>
      <c r="E212" s="98"/>
      <c r="F212" s="98"/>
      <c r="G212" s="98"/>
    </row>
    <row r="213" spans="1:7" s="31" customFormat="1" ht="12.75" customHeight="1">
      <c r="A213" s="23"/>
      <c r="B213" s="50"/>
      <c r="C213" s="98"/>
      <c r="D213" s="98"/>
      <c r="E213" s="98"/>
      <c r="F213" s="98"/>
      <c r="G213" s="98"/>
    </row>
    <row r="214" spans="1:7" s="31" customFormat="1" ht="12.75" customHeight="1">
      <c r="A214" s="23"/>
      <c r="B214" s="50"/>
      <c r="C214" s="98"/>
      <c r="D214" s="98"/>
      <c r="E214" s="98"/>
      <c r="F214" s="98"/>
      <c r="G214" s="98"/>
    </row>
    <row r="215" spans="1:7" s="31" customFormat="1" ht="12.75" customHeight="1">
      <c r="A215" s="23"/>
      <c r="B215" s="50"/>
      <c r="C215" s="98"/>
      <c r="D215" s="98"/>
      <c r="E215" s="98"/>
      <c r="F215" s="98"/>
      <c r="G215" s="98"/>
    </row>
    <row r="216" spans="1:7" s="31" customFormat="1" ht="12.75" customHeight="1">
      <c r="A216" s="23"/>
      <c r="B216" s="50"/>
      <c r="C216" s="98"/>
      <c r="D216" s="98"/>
      <c r="E216" s="98"/>
      <c r="F216" s="98"/>
      <c r="G216" s="98"/>
    </row>
    <row r="217" spans="1:7" s="31" customFormat="1" ht="12.75" customHeight="1">
      <c r="A217" s="23"/>
      <c r="B217" s="50"/>
      <c r="C217" s="98"/>
      <c r="D217" s="98"/>
      <c r="E217" s="98"/>
      <c r="F217" s="98"/>
      <c r="G217" s="98"/>
    </row>
    <row r="218" spans="1:7" s="31" customFormat="1" ht="12.75" customHeight="1">
      <c r="A218" s="23"/>
      <c r="B218" s="100"/>
      <c r="C218" s="98"/>
      <c r="D218" s="98"/>
      <c r="E218" s="98"/>
      <c r="F218" s="98"/>
      <c r="G218" s="98"/>
    </row>
    <row r="219" spans="1:7" s="31" customFormat="1" ht="12.75" customHeight="1">
      <c r="A219" s="23"/>
      <c r="B219" s="100"/>
      <c r="C219" s="98"/>
      <c r="D219" s="98"/>
      <c r="E219" s="98"/>
      <c r="F219" s="98"/>
      <c r="G219" s="98"/>
    </row>
    <row r="220" spans="1:7" s="31" customFormat="1" ht="12.75" customHeight="1">
      <c r="A220" s="23"/>
      <c r="B220" s="100"/>
      <c r="C220" s="98"/>
      <c r="D220" s="98"/>
      <c r="E220" s="98"/>
      <c r="F220" s="98"/>
      <c r="G220" s="98"/>
    </row>
    <row r="221" spans="1:7" s="31" customFormat="1" ht="12.75" customHeight="1">
      <c r="A221" s="23"/>
      <c r="B221" s="100"/>
      <c r="C221" s="98"/>
      <c r="D221" s="98"/>
      <c r="E221" s="98"/>
      <c r="F221" s="98"/>
      <c r="G221" s="98"/>
    </row>
    <row r="222" spans="1:7" s="3" customFormat="1" ht="12.75" customHeight="1">
      <c r="A222" s="105"/>
      <c r="B222" s="34"/>
      <c r="C222" s="74"/>
      <c r="D222" s="74"/>
      <c r="E222" s="74"/>
      <c r="F222" s="74"/>
      <c r="G222" s="74"/>
    </row>
    <row r="223" spans="1:7" ht="12" customHeight="1">
      <c r="A223" s="17"/>
      <c r="B223" s="3"/>
      <c r="C223" s="20"/>
      <c r="D223" s="20"/>
      <c r="E223" s="20"/>
      <c r="F223" s="20"/>
      <c r="G223" s="20"/>
    </row>
    <row r="224" spans="1:7" ht="12" customHeight="1"/>
    <row r="225" ht="12" customHeight="1"/>
    <row r="226" ht="12" customHeight="1"/>
    <row r="227" ht="12" customHeight="1"/>
    <row r="228" ht="12" customHeight="1"/>
    <row r="229" ht="9" customHeight="1"/>
    <row r="230" ht="12" hidden="1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</sheetData>
  <mergeCells count="11">
    <mergeCell ref="C95:G95"/>
    <mergeCell ref="C5:G5"/>
    <mergeCell ref="C23:G23"/>
    <mergeCell ref="C41:G41"/>
    <mergeCell ref="C59:G59"/>
    <mergeCell ref="C77:G77"/>
    <mergeCell ref="C131:G131"/>
    <mergeCell ref="K131:O131"/>
    <mergeCell ref="C149:G149"/>
    <mergeCell ref="C167:G167"/>
    <mergeCell ref="C113:G113"/>
  </mergeCells>
  <pageMargins left="0.59055118110236227" right="0.39370078740157483" top="0.78740157480314965" bottom="0.59055118110236227" header="0.11811023622047245" footer="0.11811023622047245"/>
  <pageSetup paperSize="9" scale="75" orientation="portrait" verticalDpi="300" r:id="rId1"/>
  <headerFooter alignWithMargins="0">
    <oddFooter>&amp;L&amp;"MetaNormalLF-Roman,Standard"Statistisches Bundesamt, Tabellen zu den UGR, Teil 4, 2018</oddFooter>
  </headerFooter>
  <rowBreaks count="3" manualBreakCount="3">
    <brk id="58" max="16383" man="1"/>
    <brk id="112" max="16383" man="1"/>
    <brk id="148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6"/>
  <dimension ref="A1:X1656"/>
  <sheetViews>
    <sheetView workbookViewId="0"/>
  </sheetViews>
  <sheetFormatPr baseColWidth="10" defaultRowHeight="11.25"/>
  <cols>
    <col min="1" max="1" width="8.7109375" style="13" customWidth="1"/>
    <col min="2" max="2" width="55.7109375" style="13" customWidth="1"/>
    <col min="3" max="3" width="9.7109375" style="13" hidden="1" customWidth="1"/>
    <col min="4" max="6" width="10.7109375" style="13" hidden="1" customWidth="1"/>
    <col min="7" max="7" width="9.7109375" style="13" hidden="1" customWidth="1"/>
    <col min="8" max="9" width="10.7109375" style="13" hidden="1" customWidth="1"/>
    <col min="10" max="10" width="9.7109375" style="13" hidden="1" customWidth="1"/>
    <col min="11" max="11" width="10.7109375" style="13" hidden="1" customWidth="1"/>
    <col min="12" max="12" width="10.7109375" style="13" customWidth="1"/>
    <col min="13" max="16" width="9.7109375" style="13" customWidth="1"/>
    <col min="17" max="19" width="10" style="13" customWidth="1"/>
    <col min="20" max="16384" width="11.42578125" style="13"/>
  </cols>
  <sheetData>
    <row r="1" spans="1:23" s="11" customFormat="1" ht="18" customHeight="1">
      <c r="A1" s="157" t="s">
        <v>321</v>
      </c>
      <c r="B1" s="88"/>
      <c r="C1" s="12"/>
      <c r="G1" s="10"/>
      <c r="H1" s="12"/>
      <c r="I1" s="12"/>
      <c r="J1" s="12"/>
      <c r="K1" s="12"/>
      <c r="L1" s="12"/>
    </row>
    <row r="2" spans="1:23" s="47" customFormat="1" ht="18" customHeight="1">
      <c r="A2" s="158" t="s">
        <v>410</v>
      </c>
      <c r="B2" s="48"/>
      <c r="C2" s="48"/>
      <c r="G2" s="46"/>
      <c r="H2" s="48"/>
      <c r="I2" s="48"/>
      <c r="J2" s="48"/>
      <c r="K2" s="48"/>
      <c r="L2" s="48"/>
    </row>
    <row r="3" spans="1:23" ht="15" customHeight="1">
      <c r="B3" s="14"/>
      <c r="C3" s="15"/>
      <c r="D3" s="15"/>
      <c r="E3" s="15"/>
      <c r="F3" s="15"/>
    </row>
    <row r="4" spans="1:23" s="2" customFormat="1" ht="27" customHeight="1">
      <c r="A4" s="7" t="s">
        <v>413</v>
      </c>
      <c r="B4" s="7" t="s">
        <v>99</v>
      </c>
      <c r="C4" s="28">
        <v>1991</v>
      </c>
      <c r="D4" s="28">
        <v>1992</v>
      </c>
      <c r="E4" s="28">
        <v>1993</v>
      </c>
      <c r="F4" s="26">
        <v>1994</v>
      </c>
      <c r="G4" s="27">
        <v>1995</v>
      </c>
      <c r="H4" s="28">
        <v>1996</v>
      </c>
      <c r="I4" s="28">
        <v>1997</v>
      </c>
      <c r="J4" s="28">
        <v>1998</v>
      </c>
      <c r="K4" s="28">
        <v>1999</v>
      </c>
      <c r="L4" s="28">
        <v>2000</v>
      </c>
      <c r="M4" s="28">
        <v>2001</v>
      </c>
      <c r="N4" s="26">
        <v>2004</v>
      </c>
      <c r="O4" s="26">
        <v>2007</v>
      </c>
      <c r="P4" s="26">
        <v>2010</v>
      </c>
      <c r="Q4" s="26">
        <v>2013</v>
      </c>
      <c r="R4" s="26" t="s">
        <v>414</v>
      </c>
      <c r="S4" s="106"/>
    </row>
    <row r="5" spans="1:23" s="49" customFormat="1" ht="15" customHeight="1">
      <c r="A5" s="60" t="s">
        <v>102</v>
      </c>
      <c r="B5" s="76" t="s">
        <v>137</v>
      </c>
      <c r="C5" s="149">
        <v>1436</v>
      </c>
      <c r="D5" s="149">
        <v>1306</v>
      </c>
      <c r="E5" s="149">
        <v>1176</v>
      </c>
      <c r="F5" s="149">
        <v>1046</v>
      </c>
      <c r="G5" s="149">
        <v>916</v>
      </c>
      <c r="H5" s="149">
        <v>766.33333333333326</v>
      </c>
      <c r="I5" s="149">
        <v>616.66666666666663</v>
      </c>
      <c r="J5" s="149">
        <v>467</v>
      </c>
      <c r="K5" s="149">
        <v>467</v>
      </c>
      <c r="L5" s="146">
        <v>467</v>
      </c>
      <c r="M5" s="146">
        <v>467</v>
      </c>
      <c r="N5" s="146">
        <v>425.32028761499998</v>
      </c>
      <c r="O5" s="146">
        <v>396.52302010499994</v>
      </c>
      <c r="P5" s="146">
        <v>461.17931920640007</v>
      </c>
      <c r="Q5" s="146">
        <v>543.49377792500002</v>
      </c>
      <c r="R5" s="146">
        <v>566.84371675400007</v>
      </c>
      <c r="S5" s="54"/>
      <c r="U5" s="87"/>
    </row>
    <row r="6" spans="1:23" s="49" customFormat="1" ht="12.75" customHeight="1">
      <c r="A6" s="60" t="s">
        <v>10</v>
      </c>
      <c r="B6" s="79" t="s">
        <v>138</v>
      </c>
      <c r="C6" s="149">
        <v>1436</v>
      </c>
      <c r="D6" s="149">
        <v>1306</v>
      </c>
      <c r="E6" s="149">
        <v>1176</v>
      </c>
      <c r="F6" s="149">
        <v>1046</v>
      </c>
      <c r="G6" s="149">
        <v>916</v>
      </c>
      <c r="H6" s="149">
        <v>766.33333333333326</v>
      </c>
      <c r="I6" s="149">
        <v>616.66666666666663</v>
      </c>
      <c r="J6" s="149">
        <v>467</v>
      </c>
      <c r="K6" s="149">
        <v>467</v>
      </c>
      <c r="L6" s="146">
        <v>467</v>
      </c>
      <c r="M6" s="146">
        <v>467</v>
      </c>
      <c r="N6" s="146">
        <v>425.32028761499998</v>
      </c>
      <c r="O6" s="146">
        <v>395.19402010499994</v>
      </c>
      <c r="P6" s="146">
        <v>460.69531920640009</v>
      </c>
      <c r="Q6" s="146">
        <v>541.82477592500004</v>
      </c>
      <c r="R6" s="146">
        <v>530.06209775399998</v>
      </c>
      <c r="S6" s="54"/>
      <c r="U6" s="87"/>
    </row>
    <row r="7" spans="1:23" s="49" customFormat="1" ht="12.75" customHeight="1">
      <c r="A7" s="60" t="s">
        <v>11</v>
      </c>
      <c r="B7" s="79" t="s">
        <v>139</v>
      </c>
      <c r="C7" s="160" t="s">
        <v>415</v>
      </c>
      <c r="D7" s="160" t="s">
        <v>415</v>
      </c>
      <c r="E7" s="160" t="s">
        <v>415</v>
      </c>
      <c r="F7" s="160" t="s">
        <v>415</v>
      </c>
      <c r="G7" s="160" t="s">
        <v>415</v>
      </c>
      <c r="H7" s="160" t="s">
        <v>415</v>
      </c>
      <c r="I7" s="160" t="s">
        <v>415</v>
      </c>
      <c r="J7" s="160" t="s">
        <v>415</v>
      </c>
      <c r="K7" s="160" t="s">
        <v>415</v>
      </c>
      <c r="L7" s="160" t="s">
        <v>415</v>
      </c>
      <c r="M7" s="160" t="s">
        <v>415</v>
      </c>
      <c r="N7" s="160" t="s">
        <v>415</v>
      </c>
      <c r="O7" s="146">
        <v>1.262</v>
      </c>
      <c r="P7" s="146">
        <v>0.44700000000000001</v>
      </c>
      <c r="Q7" s="146">
        <v>0.62811800000000007</v>
      </c>
      <c r="R7" s="146">
        <v>0.62551800000000024</v>
      </c>
      <c r="S7" s="54"/>
    </row>
    <row r="8" spans="1:23" s="49" customFormat="1" ht="12.75" customHeight="1">
      <c r="A8" s="60" t="s">
        <v>103</v>
      </c>
      <c r="B8" s="79" t="s">
        <v>140</v>
      </c>
      <c r="C8" s="160" t="s">
        <v>415</v>
      </c>
      <c r="D8" s="160" t="s">
        <v>415</v>
      </c>
      <c r="E8" s="160" t="s">
        <v>415</v>
      </c>
      <c r="F8" s="160" t="s">
        <v>415</v>
      </c>
      <c r="G8" s="160" t="s">
        <v>415</v>
      </c>
      <c r="H8" s="160" t="s">
        <v>415</v>
      </c>
      <c r="I8" s="160" t="s">
        <v>415</v>
      </c>
      <c r="J8" s="160" t="s">
        <v>415</v>
      </c>
      <c r="K8" s="160" t="s">
        <v>415</v>
      </c>
      <c r="L8" s="160" t="s">
        <v>415</v>
      </c>
      <c r="M8" s="160" t="s">
        <v>415</v>
      </c>
      <c r="N8" s="160" t="s">
        <v>415</v>
      </c>
      <c r="O8" s="146">
        <v>6.7000000000000004E-2</v>
      </c>
      <c r="P8" s="146">
        <v>3.6999999999999998E-2</v>
      </c>
      <c r="Q8" s="146">
        <v>1.0408840000000001</v>
      </c>
      <c r="R8" s="146">
        <v>36.156100999999992</v>
      </c>
      <c r="S8" s="54"/>
    </row>
    <row r="9" spans="1:23" s="49" customFormat="1" ht="12.75" customHeight="1">
      <c r="A9" s="60" t="s">
        <v>104</v>
      </c>
      <c r="B9" s="62" t="s">
        <v>141</v>
      </c>
      <c r="C9" s="149">
        <v>2316.2156669814794</v>
      </c>
      <c r="D9" s="149">
        <v>2416.6816685086555</v>
      </c>
      <c r="E9" s="149">
        <v>2337.7466422243351</v>
      </c>
      <c r="F9" s="149">
        <v>2310.546457175481</v>
      </c>
      <c r="G9" s="149">
        <v>2191.3046095841719</v>
      </c>
      <c r="H9" s="149">
        <v>2104.1909513530968</v>
      </c>
      <c r="I9" s="149">
        <v>2076.5184016022895</v>
      </c>
      <c r="J9" s="149">
        <v>1950.1580478825845</v>
      </c>
      <c r="K9" s="149">
        <v>1688.3510837613417</v>
      </c>
      <c r="L9" s="146">
        <v>1528.1153504551039</v>
      </c>
      <c r="M9" s="146">
        <v>1508.924992290652</v>
      </c>
      <c r="N9" s="146">
        <v>1735.7501375037625</v>
      </c>
      <c r="O9" s="146">
        <v>1727.6520746581375</v>
      </c>
      <c r="P9" s="146">
        <v>1589.912248872326</v>
      </c>
      <c r="Q9" s="146">
        <v>1495.7922627566957</v>
      </c>
      <c r="R9" s="146">
        <v>1304.5349310982108</v>
      </c>
      <c r="S9" s="54"/>
      <c r="U9" s="87"/>
    </row>
    <row r="10" spans="1:23" s="49" customFormat="1" ht="12.75" customHeight="1">
      <c r="A10" s="60" t="s">
        <v>12</v>
      </c>
      <c r="B10" s="80" t="s">
        <v>142</v>
      </c>
      <c r="C10" s="149">
        <v>1704.1832373824068</v>
      </c>
      <c r="D10" s="149">
        <v>1803.162424951812</v>
      </c>
      <c r="E10" s="149">
        <v>1708.474972339659</v>
      </c>
      <c r="F10" s="149">
        <v>1643.7377768736533</v>
      </c>
      <c r="G10" s="149">
        <v>1567.4305290046436</v>
      </c>
      <c r="H10" s="149">
        <v>1531.624240041237</v>
      </c>
      <c r="I10" s="149">
        <v>1494.9711665079069</v>
      </c>
      <c r="J10" s="149">
        <v>1393.0366770148387</v>
      </c>
      <c r="K10" s="149">
        <v>1229.6729343292254</v>
      </c>
      <c r="L10" s="146">
        <v>1121.970106117845</v>
      </c>
      <c r="M10" s="146">
        <v>1023.9622854515654</v>
      </c>
      <c r="N10" s="146">
        <v>1331.8590094844176</v>
      </c>
      <c r="O10" s="146">
        <v>1306.1293543837824</v>
      </c>
      <c r="P10" s="146">
        <v>1231.1976</v>
      </c>
      <c r="Q10" s="146">
        <v>1099.7360089000001</v>
      </c>
      <c r="R10" s="146">
        <v>954.34332329999995</v>
      </c>
      <c r="S10" s="54"/>
    </row>
    <row r="11" spans="1:23" s="49" customFormat="1" ht="12.75" customHeight="1">
      <c r="A11" s="60" t="s">
        <v>105</v>
      </c>
      <c r="B11" s="79" t="s">
        <v>143</v>
      </c>
      <c r="C11" s="149">
        <v>23.668320624553026</v>
      </c>
      <c r="D11" s="149">
        <v>34.547341130073889</v>
      </c>
      <c r="E11" s="149">
        <v>37.161237528415519</v>
      </c>
      <c r="F11" s="149">
        <v>36.627269859534039</v>
      </c>
      <c r="G11" s="149">
        <v>34.151418976426982</v>
      </c>
      <c r="H11" s="149">
        <v>27.492741858045544</v>
      </c>
      <c r="I11" s="149">
        <v>17.350069058960553</v>
      </c>
      <c r="J11" s="149">
        <v>3.8466869219285043</v>
      </c>
      <c r="K11" s="149">
        <v>3.4208591223395781</v>
      </c>
      <c r="L11" s="146">
        <v>3.1167711282261612</v>
      </c>
      <c r="M11" s="146">
        <v>2.8567911049996937</v>
      </c>
      <c r="N11" s="146">
        <v>3.9161333859952885</v>
      </c>
      <c r="O11" s="146">
        <v>2.7601541896160251</v>
      </c>
      <c r="P11" s="146">
        <v>3.125</v>
      </c>
      <c r="Q11" s="146">
        <v>3.2507941000000011</v>
      </c>
      <c r="R11" s="146">
        <v>1.0838653999999999</v>
      </c>
      <c r="S11" s="54"/>
      <c r="W11" s="87"/>
    </row>
    <row r="12" spans="1:23" s="71" customFormat="1" ht="12.75" customHeight="1">
      <c r="A12" s="60" t="s">
        <v>106</v>
      </c>
      <c r="B12" s="80" t="s">
        <v>144</v>
      </c>
      <c r="C12" s="149">
        <v>588.36410897451981</v>
      </c>
      <c r="D12" s="149">
        <v>578.9719024267697</v>
      </c>
      <c r="E12" s="149">
        <v>592.11043235626039</v>
      </c>
      <c r="F12" s="149">
        <v>630.1814104422939</v>
      </c>
      <c r="G12" s="149">
        <v>589.7226616031013</v>
      </c>
      <c r="H12" s="149">
        <v>545.07396945381413</v>
      </c>
      <c r="I12" s="149">
        <v>564.19716603542201</v>
      </c>
      <c r="J12" s="149">
        <v>553.2746839458174</v>
      </c>
      <c r="K12" s="149">
        <v>455.25729030977664</v>
      </c>
      <c r="L12" s="146">
        <v>403.02847320903265</v>
      </c>
      <c r="M12" s="146">
        <v>482.10591573408703</v>
      </c>
      <c r="N12" s="146">
        <v>399.97499463334975</v>
      </c>
      <c r="O12" s="146">
        <v>418.76256608473903</v>
      </c>
      <c r="P12" s="146">
        <v>355.58964887232594</v>
      </c>
      <c r="Q12" s="146">
        <v>392.80545975669565</v>
      </c>
      <c r="R12" s="146">
        <v>349.10774239821075</v>
      </c>
      <c r="S12" s="54"/>
    </row>
    <row r="13" spans="1:23" s="49" customFormat="1" ht="12.75" customHeight="1">
      <c r="A13" s="60" t="s">
        <v>107</v>
      </c>
      <c r="B13" s="63" t="s">
        <v>145</v>
      </c>
      <c r="C13" s="149">
        <v>7681.0876277144453</v>
      </c>
      <c r="D13" s="149">
        <v>6291.6375030854297</v>
      </c>
      <c r="E13" s="149">
        <v>6079.8892990234344</v>
      </c>
      <c r="F13" s="149">
        <v>5942.3135039796089</v>
      </c>
      <c r="G13" s="149">
        <v>5851.9110796567811</v>
      </c>
      <c r="H13" s="149">
        <v>5925.4492832280885</v>
      </c>
      <c r="I13" s="149">
        <v>6503.8749616269506</v>
      </c>
      <c r="J13" s="149">
        <v>5753.0849138548929</v>
      </c>
      <c r="K13" s="149">
        <v>6097.0399122792669</v>
      </c>
      <c r="L13" s="146">
        <v>6178.9850896346697</v>
      </c>
      <c r="M13" s="146">
        <v>5606.2558729610046</v>
      </c>
      <c r="N13" s="146">
        <v>5826.4208084272941</v>
      </c>
      <c r="O13" s="146">
        <v>5435.9135994675225</v>
      </c>
      <c r="P13" s="146">
        <v>5046.1730750463221</v>
      </c>
      <c r="Q13" s="146">
        <v>4400.998994521643</v>
      </c>
      <c r="R13" s="146">
        <v>4483.8844144271561</v>
      </c>
      <c r="S13" s="54"/>
      <c r="U13" s="87"/>
    </row>
    <row r="14" spans="1:23" s="49" customFormat="1" ht="12.75" customHeight="1">
      <c r="A14" s="60" t="s">
        <v>108</v>
      </c>
      <c r="B14" s="79" t="s">
        <v>146</v>
      </c>
      <c r="C14" s="149">
        <v>609.89139655014526</v>
      </c>
      <c r="D14" s="149">
        <v>559.88342464505604</v>
      </c>
      <c r="E14" s="149">
        <v>583.86932920589425</v>
      </c>
      <c r="F14" s="149">
        <v>542.40219872177875</v>
      </c>
      <c r="G14" s="149">
        <v>546.36532481361814</v>
      </c>
      <c r="H14" s="149">
        <v>576.4087804959629</v>
      </c>
      <c r="I14" s="149">
        <v>574.38383169669225</v>
      </c>
      <c r="J14" s="149">
        <v>537.55178357340787</v>
      </c>
      <c r="K14" s="149">
        <v>576.5259347838803</v>
      </c>
      <c r="L14" s="146">
        <v>572.78194513073356</v>
      </c>
      <c r="M14" s="146">
        <v>532.45891502308348</v>
      </c>
      <c r="N14" s="146">
        <v>480.38589495692526</v>
      </c>
      <c r="O14" s="146">
        <v>531.2099577678548</v>
      </c>
      <c r="P14" s="146">
        <v>456.84482234946734</v>
      </c>
      <c r="Q14" s="146">
        <v>416.37882856674298</v>
      </c>
      <c r="R14" s="146">
        <v>415.78324330290718</v>
      </c>
      <c r="S14" s="54"/>
      <c r="U14" s="87"/>
    </row>
    <row r="15" spans="1:23" s="49" customFormat="1" ht="12.75" customHeight="1">
      <c r="A15" s="60" t="s">
        <v>109</v>
      </c>
      <c r="B15" s="79" t="s">
        <v>147</v>
      </c>
      <c r="C15" s="149">
        <v>139.01929040961099</v>
      </c>
      <c r="D15" s="149">
        <v>129.44670592122588</v>
      </c>
      <c r="E15" s="149">
        <v>113.05870619924903</v>
      </c>
      <c r="F15" s="149">
        <v>103.17733788412453</v>
      </c>
      <c r="G15" s="149">
        <v>78.416074539573017</v>
      </c>
      <c r="H15" s="149">
        <v>77.788318456470378</v>
      </c>
      <c r="I15" s="149">
        <v>75.387048731879688</v>
      </c>
      <c r="J15" s="149">
        <v>59.687129135279562</v>
      </c>
      <c r="K15" s="149">
        <v>123.60796482342995</v>
      </c>
      <c r="L15" s="146">
        <v>73.445971307832025</v>
      </c>
      <c r="M15" s="146">
        <v>56.236539014283025</v>
      </c>
      <c r="N15" s="146">
        <v>41.594753424955066</v>
      </c>
      <c r="O15" s="146">
        <v>38.114142874773336</v>
      </c>
      <c r="P15" s="146">
        <v>37.92789292796634</v>
      </c>
      <c r="Q15" s="146">
        <v>30.480979689585823</v>
      </c>
      <c r="R15" s="146">
        <v>28.871458309614329</v>
      </c>
      <c r="S15" s="54"/>
    </row>
    <row r="16" spans="1:23" s="49" customFormat="1" ht="12.75" customHeight="1">
      <c r="A16" s="60" t="s">
        <v>73</v>
      </c>
      <c r="B16" s="79" t="s">
        <v>148</v>
      </c>
      <c r="C16" s="149">
        <v>27.757736453421934</v>
      </c>
      <c r="D16" s="149">
        <v>28.954315614955664</v>
      </c>
      <c r="E16" s="149">
        <v>25.601757132957093</v>
      </c>
      <c r="F16" s="149">
        <v>22.44149696694798</v>
      </c>
      <c r="G16" s="149">
        <v>17.173959084028787</v>
      </c>
      <c r="H16" s="149">
        <v>16.752346599519008</v>
      </c>
      <c r="I16" s="149">
        <v>18.085546049719163</v>
      </c>
      <c r="J16" s="149">
        <v>23.593537580374747</v>
      </c>
      <c r="K16" s="149">
        <v>29.771741695562078</v>
      </c>
      <c r="L16" s="146">
        <v>24.925761031061981</v>
      </c>
      <c r="M16" s="146">
        <v>19.266893655610843</v>
      </c>
      <c r="N16" s="146">
        <v>15.981841447231165</v>
      </c>
      <c r="O16" s="146">
        <v>14.701440393585333</v>
      </c>
      <c r="P16" s="146">
        <v>11.644888311329652</v>
      </c>
      <c r="Q16" s="146">
        <v>8.2453840293797107</v>
      </c>
      <c r="R16" s="146">
        <v>8.0997340259483259</v>
      </c>
      <c r="S16" s="54"/>
    </row>
    <row r="17" spans="1:21" s="49" customFormat="1" ht="12.75" customHeight="1">
      <c r="A17" s="60" t="s">
        <v>74</v>
      </c>
      <c r="B17" s="79" t="s">
        <v>149</v>
      </c>
      <c r="C17" s="149">
        <v>524.40426131527511</v>
      </c>
      <c r="D17" s="149">
        <v>413.81396560602536</v>
      </c>
      <c r="E17" s="149">
        <v>430.07807730396689</v>
      </c>
      <c r="F17" s="149">
        <v>436.44110308557219</v>
      </c>
      <c r="G17" s="149">
        <v>440.91075835883572</v>
      </c>
      <c r="H17" s="149">
        <v>413.18972078891983</v>
      </c>
      <c r="I17" s="149">
        <v>427.96916113722585</v>
      </c>
      <c r="J17" s="149">
        <v>355.89148120003767</v>
      </c>
      <c r="K17" s="149">
        <v>316.15596768428452</v>
      </c>
      <c r="L17" s="146">
        <v>353.19278442938486</v>
      </c>
      <c r="M17" s="146">
        <v>373.60207353171637</v>
      </c>
      <c r="N17" s="146">
        <v>394.82915179607795</v>
      </c>
      <c r="O17" s="146">
        <v>432.71984921796434</v>
      </c>
      <c r="P17" s="146">
        <v>429.11681868972369</v>
      </c>
      <c r="Q17" s="146">
        <v>454.13588756670003</v>
      </c>
      <c r="R17" s="146">
        <v>373.43982840718616</v>
      </c>
      <c r="S17" s="54"/>
      <c r="U17" s="87"/>
    </row>
    <row r="18" spans="1:21" s="49" customFormat="1" ht="12.75" customHeight="1">
      <c r="A18" s="60" t="s">
        <v>75</v>
      </c>
      <c r="B18" s="79" t="s">
        <v>150</v>
      </c>
      <c r="C18" s="149">
        <v>15.815318211236846</v>
      </c>
      <c r="D18" s="149">
        <v>14.188489579123445</v>
      </c>
      <c r="E18" s="149">
        <v>12.250868026103689</v>
      </c>
      <c r="F18" s="149">
        <v>10.797036660548315</v>
      </c>
      <c r="G18" s="149">
        <v>9.9061371500625164</v>
      </c>
      <c r="H18" s="149">
        <v>8.2496134292296972</v>
      </c>
      <c r="I18" s="149">
        <v>7.7175105895242488</v>
      </c>
      <c r="J18" s="149">
        <v>10.7226475790468</v>
      </c>
      <c r="K18" s="149">
        <v>8.9747416955105628</v>
      </c>
      <c r="L18" s="146">
        <v>11.055269941930783</v>
      </c>
      <c r="M18" s="146">
        <v>12.38630011026358</v>
      </c>
      <c r="N18" s="146">
        <v>12.136352350190997</v>
      </c>
      <c r="O18" s="146">
        <v>11.536042108879975</v>
      </c>
      <c r="P18" s="146">
        <v>8.1797944310392765</v>
      </c>
      <c r="Q18" s="146">
        <v>6.8705533279705504</v>
      </c>
      <c r="R18" s="146">
        <v>5.1732262705544523</v>
      </c>
      <c r="S18" s="54"/>
    </row>
    <row r="19" spans="1:21" s="49" customFormat="1" ht="12.75" customHeight="1">
      <c r="A19" s="60" t="s">
        <v>76</v>
      </c>
      <c r="B19" s="79" t="s">
        <v>151</v>
      </c>
      <c r="C19" s="149">
        <v>326.58386182971458</v>
      </c>
      <c r="D19" s="149">
        <v>349.0556003700201</v>
      </c>
      <c r="E19" s="149">
        <v>321.66244853305449</v>
      </c>
      <c r="F19" s="149">
        <v>315.76878789022823</v>
      </c>
      <c r="G19" s="149">
        <v>276.42826909744434</v>
      </c>
      <c r="H19" s="149">
        <v>255.1541993852544</v>
      </c>
      <c r="I19" s="149">
        <v>231.62715119518322</v>
      </c>
      <c r="J19" s="149">
        <v>231.5812</v>
      </c>
      <c r="K19" s="149">
        <v>222.02337079675488</v>
      </c>
      <c r="L19" s="146">
        <v>218.12321962437983</v>
      </c>
      <c r="M19" s="146">
        <v>201.40526032878915</v>
      </c>
      <c r="N19" s="146">
        <v>192.98359738732933</v>
      </c>
      <c r="O19" s="146">
        <v>191.70088273312223</v>
      </c>
      <c r="P19" s="146">
        <v>204.32199651808224</v>
      </c>
      <c r="Q19" s="146">
        <v>117.58453051960157</v>
      </c>
      <c r="R19" s="146">
        <v>124.94213520843883</v>
      </c>
      <c r="S19" s="54"/>
    </row>
    <row r="20" spans="1:21" s="49" customFormat="1" ht="12.75" customHeight="1">
      <c r="A20" s="60" t="s">
        <v>110</v>
      </c>
      <c r="B20" s="81" t="s">
        <v>152</v>
      </c>
      <c r="C20" s="161" t="s">
        <v>415</v>
      </c>
      <c r="D20" s="161" t="s">
        <v>415</v>
      </c>
      <c r="E20" s="161" t="s">
        <v>415</v>
      </c>
      <c r="F20" s="161" t="s">
        <v>415</v>
      </c>
      <c r="G20" s="161" t="s">
        <v>415</v>
      </c>
      <c r="H20" s="161" t="s">
        <v>415</v>
      </c>
      <c r="I20" s="161" t="s">
        <v>415</v>
      </c>
      <c r="J20" s="161" t="s">
        <v>415</v>
      </c>
      <c r="K20" s="161" t="s">
        <v>415</v>
      </c>
      <c r="L20" s="161" t="s">
        <v>415</v>
      </c>
      <c r="M20" s="161" t="s">
        <v>415</v>
      </c>
      <c r="N20" s="161" t="s">
        <v>415</v>
      </c>
      <c r="O20" s="161" t="s">
        <v>415</v>
      </c>
      <c r="P20" s="161" t="s">
        <v>415</v>
      </c>
      <c r="Q20" s="161" t="s">
        <v>415</v>
      </c>
      <c r="R20" s="161" t="s">
        <v>415</v>
      </c>
      <c r="S20" s="54"/>
    </row>
    <row r="21" spans="1:21" s="49" customFormat="1" ht="12.75" customHeight="1">
      <c r="A21" s="60" t="s">
        <v>111</v>
      </c>
      <c r="B21" s="82" t="s">
        <v>153</v>
      </c>
      <c r="C21" s="161" t="s">
        <v>415</v>
      </c>
      <c r="D21" s="161" t="s">
        <v>415</v>
      </c>
      <c r="E21" s="161" t="s">
        <v>415</v>
      </c>
      <c r="F21" s="161" t="s">
        <v>415</v>
      </c>
      <c r="G21" s="161" t="s">
        <v>415</v>
      </c>
      <c r="H21" s="161" t="s">
        <v>415</v>
      </c>
      <c r="I21" s="161" t="s">
        <v>415</v>
      </c>
      <c r="J21" s="161" t="s">
        <v>415</v>
      </c>
      <c r="K21" s="161" t="s">
        <v>415</v>
      </c>
      <c r="L21" s="161" t="s">
        <v>415</v>
      </c>
      <c r="M21" s="161" t="s">
        <v>415</v>
      </c>
      <c r="N21" s="161" t="s">
        <v>415</v>
      </c>
      <c r="O21" s="161" t="s">
        <v>415</v>
      </c>
      <c r="P21" s="161" t="s">
        <v>415</v>
      </c>
      <c r="Q21" s="161" t="s">
        <v>415</v>
      </c>
      <c r="R21" s="161" t="s">
        <v>415</v>
      </c>
      <c r="S21" s="54"/>
    </row>
    <row r="22" spans="1:21" s="49" customFormat="1" ht="12.75" customHeight="1">
      <c r="A22" s="60" t="s">
        <v>77</v>
      </c>
      <c r="B22" s="79" t="s">
        <v>419</v>
      </c>
      <c r="C22" s="149">
        <v>4039.3061581262627</v>
      </c>
      <c r="D22" s="149">
        <v>3196.1245686451725</v>
      </c>
      <c r="E22" s="149">
        <v>3277.1699349121436</v>
      </c>
      <c r="F22" s="149">
        <v>3307.9029624044942</v>
      </c>
      <c r="G22" s="149">
        <v>3214.629644827537</v>
      </c>
      <c r="H22" s="149">
        <v>3312.2454113572289</v>
      </c>
      <c r="I22" s="149">
        <v>3681.7397179673085</v>
      </c>
      <c r="J22" s="149">
        <v>3252.957332089783</v>
      </c>
      <c r="K22" s="149">
        <v>3651.9135002218081</v>
      </c>
      <c r="L22" s="146">
        <v>3810.9540048059616</v>
      </c>
      <c r="M22" s="146">
        <v>3365.197284252894</v>
      </c>
      <c r="N22" s="146">
        <v>3605.3623583546146</v>
      </c>
      <c r="O22" s="146">
        <v>3171.9624803399079</v>
      </c>
      <c r="P22" s="146">
        <v>2757.6867722141988</v>
      </c>
      <c r="Q22" s="146">
        <v>2458.1046621421342</v>
      </c>
      <c r="R22" s="146">
        <v>2585.2768807989878</v>
      </c>
      <c r="S22" s="54"/>
      <c r="U22" s="87"/>
    </row>
    <row r="23" spans="1:21" s="49" customFormat="1" ht="12.75" customHeight="1">
      <c r="A23" s="60" t="s">
        <v>21</v>
      </c>
      <c r="B23" s="79" t="s">
        <v>154</v>
      </c>
      <c r="C23" s="161" t="s">
        <v>415</v>
      </c>
      <c r="D23" s="161" t="s">
        <v>415</v>
      </c>
      <c r="E23" s="161" t="s">
        <v>415</v>
      </c>
      <c r="F23" s="161" t="s">
        <v>415</v>
      </c>
      <c r="G23" s="161" t="s">
        <v>415</v>
      </c>
      <c r="H23" s="161" t="s">
        <v>415</v>
      </c>
      <c r="I23" s="161" t="s">
        <v>415</v>
      </c>
      <c r="J23" s="161" t="s">
        <v>415</v>
      </c>
      <c r="K23" s="161" t="s">
        <v>415</v>
      </c>
      <c r="L23" s="161" t="s">
        <v>415</v>
      </c>
      <c r="M23" s="161" t="s">
        <v>415</v>
      </c>
      <c r="N23" s="161" t="s">
        <v>415</v>
      </c>
      <c r="O23" s="161" t="s">
        <v>415</v>
      </c>
      <c r="P23" s="146">
        <v>65.245505263601942</v>
      </c>
      <c r="Q23" s="146">
        <v>51.353523107131366</v>
      </c>
      <c r="R23" s="146">
        <v>62.313032880588636</v>
      </c>
      <c r="S23" s="54"/>
    </row>
    <row r="24" spans="1:21" s="49" customFormat="1" ht="12.75" customHeight="1">
      <c r="A24" s="60" t="s">
        <v>22</v>
      </c>
      <c r="B24" s="79" t="s">
        <v>155</v>
      </c>
      <c r="C24" s="149">
        <v>124.10766943944904</v>
      </c>
      <c r="D24" s="149">
        <v>102.31465680818064</v>
      </c>
      <c r="E24" s="149">
        <v>110.54285174026084</v>
      </c>
      <c r="F24" s="149">
        <v>105.7336132462065</v>
      </c>
      <c r="G24" s="149">
        <v>96.404966788391064</v>
      </c>
      <c r="H24" s="149">
        <v>93.138931970507159</v>
      </c>
      <c r="I24" s="149">
        <v>103.6721798299133</v>
      </c>
      <c r="J24" s="149">
        <v>108.91734827915235</v>
      </c>
      <c r="K24" s="149">
        <v>106.28418145697898</v>
      </c>
      <c r="L24" s="146">
        <v>110.05880112282452</v>
      </c>
      <c r="M24" s="146">
        <v>101.37427497004001</v>
      </c>
      <c r="N24" s="146">
        <v>90.567622609600392</v>
      </c>
      <c r="O24" s="146">
        <v>72.368610158625998</v>
      </c>
      <c r="P24" s="146">
        <v>64.879039340673827</v>
      </c>
      <c r="Q24" s="146">
        <v>61.523410231400462</v>
      </c>
      <c r="R24" s="146">
        <v>60.099216978073599</v>
      </c>
      <c r="S24" s="54"/>
    </row>
    <row r="25" spans="1:21" s="49" customFormat="1" ht="12.75" customHeight="1">
      <c r="A25" s="60" t="s">
        <v>78</v>
      </c>
      <c r="B25" s="79" t="s">
        <v>156</v>
      </c>
      <c r="C25" s="149">
        <v>225.70858650000861</v>
      </c>
      <c r="D25" s="149">
        <v>224.55192489874415</v>
      </c>
      <c r="E25" s="149">
        <v>228.45816787444994</v>
      </c>
      <c r="F25" s="149">
        <v>187.687326900502</v>
      </c>
      <c r="G25" s="149">
        <v>208.50129888374769</v>
      </c>
      <c r="H25" s="149">
        <v>189.75688760901346</v>
      </c>
      <c r="I25" s="149">
        <v>186.83145939418682</v>
      </c>
      <c r="J25" s="149">
        <v>190.94044600724413</v>
      </c>
      <c r="K25" s="149">
        <v>183.01330446675126</v>
      </c>
      <c r="L25" s="146">
        <v>178.16859274887443</v>
      </c>
      <c r="M25" s="146">
        <v>172.53996549224235</v>
      </c>
      <c r="N25" s="146">
        <v>174.94183470799325</v>
      </c>
      <c r="O25" s="146">
        <v>161.74286317634784</v>
      </c>
      <c r="P25" s="146">
        <v>180.98111773931373</v>
      </c>
      <c r="Q25" s="146">
        <v>161.58016620734708</v>
      </c>
      <c r="R25" s="146">
        <v>168.54898711801229</v>
      </c>
      <c r="S25" s="54"/>
      <c r="U25" s="87"/>
    </row>
    <row r="26" spans="1:21" s="49" customFormat="1" ht="12.75" customHeight="1">
      <c r="A26" s="60" t="s">
        <v>62</v>
      </c>
      <c r="B26" s="82" t="s">
        <v>157</v>
      </c>
      <c r="C26" s="161" t="s">
        <v>415</v>
      </c>
      <c r="D26" s="161" t="s">
        <v>415</v>
      </c>
      <c r="E26" s="161" t="s">
        <v>415</v>
      </c>
      <c r="F26" s="161" t="s">
        <v>415</v>
      </c>
      <c r="G26" s="161" t="s">
        <v>415</v>
      </c>
      <c r="H26" s="161" t="s">
        <v>415</v>
      </c>
      <c r="I26" s="161" t="s">
        <v>415</v>
      </c>
      <c r="J26" s="161" t="s">
        <v>415</v>
      </c>
      <c r="K26" s="161" t="s">
        <v>415</v>
      </c>
      <c r="L26" s="161" t="s">
        <v>415</v>
      </c>
      <c r="M26" s="161" t="s">
        <v>415</v>
      </c>
      <c r="N26" s="161" t="s">
        <v>415</v>
      </c>
      <c r="O26" s="161" t="s">
        <v>415</v>
      </c>
      <c r="P26" s="161" t="s">
        <v>415</v>
      </c>
      <c r="Q26" s="161" t="s">
        <v>415</v>
      </c>
      <c r="R26" s="161" t="s">
        <v>415</v>
      </c>
      <c r="S26" s="54"/>
    </row>
    <row r="27" spans="1:21" s="49" customFormat="1" ht="12.75" customHeight="1">
      <c r="A27" s="60" t="s">
        <v>112</v>
      </c>
      <c r="B27" s="82" t="s">
        <v>158</v>
      </c>
      <c r="C27" s="161" t="s">
        <v>415</v>
      </c>
      <c r="D27" s="161" t="s">
        <v>415</v>
      </c>
      <c r="E27" s="161" t="s">
        <v>415</v>
      </c>
      <c r="F27" s="161" t="s">
        <v>415</v>
      </c>
      <c r="G27" s="161" t="s">
        <v>415</v>
      </c>
      <c r="H27" s="161" t="s">
        <v>415</v>
      </c>
      <c r="I27" s="161" t="s">
        <v>415</v>
      </c>
      <c r="J27" s="161" t="s">
        <v>415</v>
      </c>
      <c r="K27" s="161" t="s">
        <v>415</v>
      </c>
      <c r="L27" s="161" t="s">
        <v>415</v>
      </c>
      <c r="M27" s="161" t="s">
        <v>415</v>
      </c>
      <c r="N27" s="161" t="s">
        <v>415</v>
      </c>
      <c r="O27" s="161" t="s">
        <v>415</v>
      </c>
      <c r="P27" s="161" t="s">
        <v>415</v>
      </c>
      <c r="Q27" s="161" t="s">
        <v>415</v>
      </c>
      <c r="R27" s="161" t="s">
        <v>415</v>
      </c>
      <c r="S27" s="54"/>
    </row>
    <row r="28" spans="1:21" s="49" customFormat="1" ht="12.75" customHeight="1">
      <c r="A28" s="60" t="s">
        <v>23</v>
      </c>
      <c r="B28" s="79" t="s">
        <v>159</v>
      </c>
      <c r="C28" s="149">
        <v>1123.3421442268614</v>
      </c>
      <c r="D28" s="149">
        <v>830.80956155888293</v>
      </c>
      <c r="E28" s="149">
        <v>612.5897933629974</v>
      </c>
      <c r="F28" s="149">
        <v>581.62388922082459</v>
      </c>
      <c r="G28" s="149">
        <v>659.17823223857545</v>
      </c>
      <c r="H28" s="149">
        <v>696.83443072623857</v>
      </c>
      <c r="I28" s="149">
        <v>909.67164763068126</v>
      </c>
      <c r="J28" s="149">
        <v>683.51087566629371</v>
      </c>
      <c r="K28" s="149">
        <v>613.3715355855843</v>
      </c>
      <c r="L28" s="146">
        <v>548.42888105723546</v>
      </c>
      <c r="M28" s="146">
        <v>488.24066071415808</v>
      </c>
      <c r="N28" s="146">
        <v>495.41404640531835</v>
      </c>
      <c r="O28" s="146">
        <v>523.88389979347619</v>
      </c>
      <c r="P28" s="146">
        <v>509.37843363168423</v>
      </c>
      <c r="Q28" s="146">
        <v>415.34258546135067</v>
      </c>
      <c r="R28" s="146">
        <v>437.44159688489856</v>
      </c>
      <c r="S28" s="54"/>
      <c r="U28" s="87"/>
    </row>
    <row r="29" spans="1:21" s="49" customFormat="1" ht="12.75" customHeight="1">
      <c r="A29" s="60" t="s">
        <v>113</v>
      </c>
      <c r="B29" s="82" t="s">
        <v>160</v>
      </c>
      <c r="C29" s="161" t="s">
        <v>415</v>
      </c>
      <c r="D29" s="161" t="s">
        <v>415</v>
      </c>
      <c r="E29" s="161" t="s">
        <v>415</v>
      </c>
      <c r="F29" s="161" t="s">
        <v>415</v>
      </c>
      <c r="G29" s="161" t="s">
        <v>415</v>
      </c>
      <c r="H29" s="161" t="s">
        <v>415</v>
      </c>
      <c r="I29" s="161" t="s">
        <v>415</v>
      </c>
      <c r="J29" s="161" t="s">
        <v>415</v>
      </c>
      <c r="K29" s="161" t="s">
        <v>415</v>
      </c>
      <c r="L29" s="161" t="s">
        <v>415</v>
      </c>
      <c r="M29" s="161" t="s">
        <v>415</v>
      </c>
      <c r="N29" s="161" t="s">
        <v>415</v>
      </c>
      <c r="O29" s="161" t="s">
        <v>415</v>
      </c>
      <c r="P29" s="161" t="s">
        <v>415</v>
      </c>
      <c r="Q29" s="161" t="s">
        <v>415</v>
      </c>
      <c r="R29" s="161" t="s">
        <v>415</v>
      </c>
      <c r="S29" s="54"/>
    </row>
    <row r="30" spans="1:21" s="50" customFormat="1" ht="12.75" customHeight="1">
      <c r="A30" s="60" t="s">
        <v>114</v>
      </c>
      <c r="B30" s="82" t="s">
        <v>161</v>
      </c>
      <c r="C30" s="161" t="s">
        <v>415</v>
      </c>
      <c r="D30" s="161" t="s">
        <v>415</v>
      </c>
      <c r="E30" s="161" t="s">
        <v>415</v>
      </c>
      <c r="F30" s="161" t="s">
        <v>415</v>
      </c>
      <c r="G30" s="161" t="s">
        <v>415</v>
      </c>
      <c r="H30" s="161" t="s">
        <v>415</v>
      </c>
      <c r="I30" s="161" t="s">
        <v>415</v>
      </c>
      <c r="J30" s="161" t="s">
        <v>415</v>
      </c>
      <c r="K30" s="161" t="s">
        <v>415</v>
      </c>
      <c r="L30" s="161" t="s">
        <v>415</v>
      </c>
      <c r="M30" s="161" t="s">
        <v>415</v>
      </c>
      <c r="N30" s="161" t="s">
        <v>415</v>
      </c>
      <c r="O30" s="161" t="s">
        <v>415</v>
      </c>
      <c r="P30" s="161" t="s">
        <v>415</v>
      </c>
      <c r="Q30" s="161" t="s">
        <v>415</v>
      </c>
      <c r="R30" s="161" t="s">
        <v>415</v>
      </c>
      <c r="S30" s="54"/>
    </row>
    <row r="31" spans="1:21" s="50" customFormat="1" ht="12.75" customHeight="1">
      <c r="A31" s="60" t="s">
        <v>115</v>
      </c>
      <c r="B31" s="82" t="s">
        <v>162</v>
      </c>
      <c r="C31" s="161" t="s">
        <v>415</v>
      </c>
      <c r="D31" s="161" t="s">
        <v>415</v>
      </c>
      <c r="E31" s="161" t="s">
        <v>415</v>
      </c>
      <c r="F31" s="161" t="s">
        <v>415</v>
      </c>
      <c r="G31" s="161" t="s">
        <v>415</v>
      </c>
      <c r="H31" s="161" t="s">
        <v>415</v>
      </c>
      <c r="I31" s="161" t="s">
        <v>415</v>
      </c>
      <c r="J31" s="161" t="s">
        <v>415</v>
      </c>
      <c r="K31" s="161" t="s">
        <v>415</v>
      </c>
      <c r="L31" s="161" t="s">
        <v>415</v>
      </c>
      <c r="M31" s="161" t="s">
        <v>415</v>
      </c>
      <c r="N31" s="161" t="s">
        <v>415</v>
      </c>
      <c r="O31" s="161" t="s">
        <v>415</v>
      </c>
      <c r="P31" s="161" t="s">
        <v>415</v>
      </c>
      <c r="Q31" s="161" t="s">
        <v>415</v>
      </c>
      <c r="R31" s="161" t="s">
        <v>415</v>
      </c>
      <c r="S31" s="54"/>
    </row>
    <row r="32" spans="1:21" s="50" customFormat="1" ht="12.75" customHeight="1">
      <c r="A32" s="60" t="s">
        <v>24</v>
      </c>
      <c r="B32" s="79" t="s">
        <v>163</v>
      </c>
      <c r="C32" s="149">
        <v>117.20953222919792</v>
      </c>
      <c r="D32" s="149">
        <v>96.054203283568015</v>
      </c>
      <c r="E32" s="149">
        <v>74.5481400266805</v>
      </c>
      <c r="F32" s="149">
        <v>59.910239619157871</v>
      </c>
      <c r="G32" s="149">
        <v>48.825359236165234</v>
      </c>
      <c r="H32" s="149">
        <v>40.102431798498252</v>
      </c>
      <c r="I32" s="149">
        <v>39.127881211635284</v>
      </c>
      <c r="J32" s="149">
        <v>50.364665880208264</v>
      </c>
      <c r="K32" s="149">
        <v>52.7093765980988</v>
      </c>
      <c r="L32" s="146">
        <v>52.997023365005084</v>
      </c>
      <c r="M32" s="146">
        <v>48.583853041456578</v>
      </c>
      <c r="N32" s="146">
        <v>52.072683823655098</v>
      </c>
      <c r="O32" s="146">
        <v>45.030209512426993</v>
      </c>
      <c r="P32" s="146">
        <v>37.237157568022255</v>
      </c>
      <c r="Q32" s="146">
        <v>33.414534074432943</v>
      </c>
      <c r="R32" s="146">
        <v>31.643879599211282</v>
      </c>
      <c r="S32" s="54"/>
    </row>
    <row r="33" spans="1:24" s="50" customFormat="1" ht="12.75" customHeight="1">
      <c r="A33" s="60" t="s">
        <v>25</v>
      </c>
      <c r="B33" s="80" t="s">
        <v>164</v>
      </c>
      <c r="C33" s="149">
        <v>86.38707098299804</v>
      </c>
      <c r="D33" s="149">
        <v>68.167238049512832</v>
      </c>
      <c r="E33" s="149">
        <v>67.597484109472816</v>
      </c>
      <c r="F33" s="149">
        <v>69.617644826167847</v>
      </c>
      <c r="G33" s="149">
        <v>61.492137390301693</v>
      </c>
      <c r="H33" s="149">
        <v>62.572530434319283</v>
      </c>
      <c r="I33" s="149">
        <v>64.098270434737088</v>
      </c>
      <c r="J33" s="149">
        <v>58.671498619535441</v>
      </c>
      <c r="K33" s="149">
        <v>55.903114277965742</v>
      </c>
      <c r="L33" s="146">
        <v>71.255516119067082</v>
      </c>
      <c r="M33" s="146">
        <v>76.551905986966048</v>
      </c>
      <c r="N33" s="146">
        <v>76.852782089945748</v>
      </c>
      <c r="O33" s="146">
        <v>71.306538256512766</v>
      </c>
      <c r="P33" s="146">
        <v>46.663400664975477</v>
      </c>
      <c r="Q33" s="146">
        <v>41.272514977414446</v>
      </c>
      <c r="R33" s="146">
        <v>44.323097917847655</v>
      </c>
      <c r="S33" s="54"/>
    </row>
    <row r="34" spans="1:24" s="50" customFormat="1" ht="12.75" customHeight="1">
      <c r="A34" s="60" t="s">
        <v>26</v>
      </c>
      <c r="B34" s="80" t="s">
        <v>165</v>
      </c>
      <c r="C34" s="149">
        <v>34.350543561798851</v>
      </c>
      <c r="D34" s="149">
        <v>35.657240938411533</v>
      </c>
      <c r="E34" s="149">
        <v>30.445884432308194</v>
      </c>
      <c r="F34" s="149">
        <v>28.089841250658296</v>
      </c>
      <c r="G34" s="149">
        <v>33.682241742371772</v>
      </c>
      <c r="H34" s="149">
        <v>30.174873758543782</v>
      </c>
      <c r="I34" s="149">
        <v>30.938392159833086</v>
      </c>
      <c r="J34" s="149">
        <v>31.876191802122463</v>
      </c>
      <c r="K34" s="149">
        <v>24.668920770727539</v>
      </c>
      <c r="L34" s="146">
        <v>22.095345534064865</v>
      </c>
      <c r="M34" s="146">
        <v>20.770628776949231</v>
      </c>
      <c r="N34" s="146">
        <v>15.69211375043607</v>
      </c>
      <c r="O34" s="146">
        <v>24.551633405138972</v>
      </c>
      <c r="P34" s="146">
        <v>14.639832091509863</v>
      </c>
      <c r="Q34" s="146">
        <v>15.319388097111094</v>
      </c>
      <c r="R34" s="146">
        <v>10.813072804282145</v>
      </c>
      <c r="S34" s="54"/>
    </row>
    <row r="35" spans="1:24" s="50" customFormat="1" ht="12.75" customHeight="1">
      <c r="A35" s="60" t="s">
        <v>82</v>
      </c>
      <c r="B35" s="79" t="s">
        <v>166</v>
      </c>
      <c r="C35" s="149">
        <v>160.16057234151845</v>
      </c>
      <c r="D35" s="149">
        <v>117.85811516002903</v>
      </c>
      <c r="E35" s="149">
        <v>82.347881577103379</v>
      </c>
      <c r="F35" s="149">
        <v>62.004465546599477</v>
      </c>
      <c r="G35" s="149">
        <v>53.186296687486916</v>
      </c>
      <c r="H35" s="149">
        <v>45.534892468203253</v>
      </c>
      <c r="I35" s="149">
        <v>44.36898837283276</v>
      </c>
      <c r="J35" s="149">
        <v>48.051979059758594</v>
      </c>
      <c r="K35" s="149">
        <v>42.240872105832786</v>
      </c>
      <c r="L35" s="146">
        <v>44.26893985405227</v>
      </c>
      <c r="M35" s="146">
        <v>49.112634371517643</v>
      </c>
      <c r="N35" s="146">
        <v>94.051364943625913</v>
      </c>
      <c r="O35" s="146">
        <v>55.039556712517324</v>
      </c>
      <c r="P35" s="146">
        <v>46.54314222623271</v>
      </c>
      <c r="Q35" s="146">
        <v>37.393242110283438</v>
      </c>
      <c r="R35" s="146">
        <v>37.077918873688112</v>
      </c>
      <c r="S35" s="54"/>
    </row>
    <row r="36" spans="1:24" s="50" customFormat="1" ht="12.75" customHeight="1">
      <c r="A36" s="60" t="s">
        <v>83</v>
      </c>
      <c r="B36" s="79" t="s">
        <v>167</v>
      </c>
      <c r="C36" s="149">
        <v>84.445987524708841</v>
      </c>
      <c r="D36" s="149">
        <v>87.178348016785463</v>
      </c>
      <c r="E36" s="149">
        <v>76.579619542912667</v>
      </c>
      <c r="F36" s="149">
        <v>79.68654714832175</v>
      </c>
      <c r="G36" s="149">
        <v>81.314071150372527</v>
      </c>
      <c r="H36" s="149">
        <v>83.528681280025353</v>
      </c>
      <c r="I36" s="149">
        <v>86.066559437681121</v>
      </c>
      <c r="J36" s="149">
        <v>87.872313206427322</v>
      </c>
      <c r="K36" s="149">
        <v>69.488278308335367</v>
      </c>
      <c r="L36" s="146">
        <v>67.483523019619199</v>
      </c>
      <c r="M36" s="146">
        <v>68.590399996222089</v>
      </c>
      <c r="N36" s="146">
        <v>63.475431915971271</v>
      </c>
      <c r="O36" s="146">
        <v>62.207546691302355</v>
      </c>
      <c r="P36" s="146">
        <v>103.96992864165577</v>
      </c>
      <c r="Q36" s="146">
        <v>60.718016072363497</v>
      </c>
      <c r="R36" s="146">
        <v>57.439148342228911</v>
      </c>
      <c r="S36" s="54"/>
    </row>
    <row r="37" spans="1:24" s="49" customFormat="1" ht="12.75" customHeight="1">
      <c r="A37" s="60" t="s">
        <v>84</v>
      </c>
      <c r="B37" s="79" t="s">
        <v>168</v>
      </c>
      <c r="C37" s="149">
        <v>24.126949544024583</v>
      </c>
      <c r="D37" s="149">
        <v>22.27194209131105</v>
      </c>
      <c r="E37" s="149">
        <v>20.565006096383883</v>
      </c>
      <c r="F37" s="149">
        <v>18.910769002800713</v>
      </c>
      <c r="G37" s="149">
        <v>17.404317514768803</v>
      </c>
      <c r="H37" s="149">
        <v>15.897937275152429</v>
      </c>
      <c r="I37" s="149">
        <v>14.311882271120581</v>
      </c>
      <c r="J37" s="149">
        <v>12.848900316318622</v>
      </c>
      <c r="K37" s="149">
        <v>13.303053009234226</v>
      </c>
      <c r="L37" s="146">
        <v>13.739072602747004</v>
      </c>
      <c r="M37" s="146">
        <v>15.246544418395631</v>
      </c>
      <c r="N37" s="146">
        <v>14.632369035290168</v>
      </c>
      <c r="O37" s="146">
        <v>22.211126877413008</v>
      </c>
      <c r="P37" s="146">
        <v>17.440409864716177</v>
      </c>
      <c r="Q37" s="146">
        <v>11.843305887779401</v>
      </c>
      <c r="R37" s="146">
        <v>10.014971943443065</v>
      </c>
      <c r="S37" s="54"/>
    </row>
    <row r="38" spans="1:24" s="49" customFormat="1" ht="12.75" customHeight="1">
      <c r="A38" s="60" t="s">
        <v>116</v>
      </c>
      <c r="B38" s="79" t="s">
        <v>169</v>
      </c>
      <c r="C38" s="149">
        <v>18.470548468212105</v>
      </c>
      <c r="D38" s="149">
        <v>15.307201898424854</v>
      </c>
      <c r="E38" s="149">
        <v>12.523348947495695</v>
      </c>
      <c r="F38" s="149">
        <v>10.118243604675859</v>
      </c>
      <c r="G38" s="149">
        <v>8.0919901534995109</v>
      </c>
      <c r="H38" s="149">
        <v>8.119295395001048</v>
      </c>
      <c r="I38" s="149">
        <v>7.8777335167965958</v>
      </c>
      <c r="J38" s="149">
        <v>8.0455838599028553</v>
      </c>
      <c r="K38" s="149">
        <v>7.0840539985264961</v>
      </c>
      <c r="L38" s="146">
        <v>6.0104379398950361</v>
      </c>
      <c r="M38" s="146">
        <v>4.6917392764178114</v>
      </c>
      <c r="N38" s="146">
        <v>5.6456094281334925</v>
      </c>
      <c r="O38" s="146">
        <v>4.2823530679156283</v>
      </c>
      <c r="P38" s="146">
        <v>7.0878849537294766</v>
      </c>
      <c r="Q38" s="146">
        <v>7.7337585634055923</v>
      </c>
      <c r="R38" s="146">
        <v>7.3396288359622739</v>
      </c>
      <c r="S38" s="54"/>
    </row>
    <row r="39" spans="1:24" s="49" customFormat="1" ht="12.75" customHeight="1">
      <c r="A39" s="60" t="s">
        <v>85</v>
      </c>
      <c r="B39" s="79" t="s">
        <v>170</v>
      </c>
      <c r="C39" s="161" t="s">
        <v>415</v>
      </c>
      <c r="D39" s="161" t="s">
        <v>415</v>
      </c>
      <c r="E39" s="161" t="s">
        <v>415</v>
      </c>
      <c r="F39" s="161" t="s">
        <v>415</v>
      </c>
      <c r="G39" s="161" t="s">
        <v>415</v>
      </c>
      <c r="H39" s="161" t="s">
        <v>415</v>
      </c>
      <c r="I39" s="161" t="s">
        <v>415</v>
      </c>
      <c r="J39" s="161" t="s">
        <v>415</v>
      </c>
      <c r="K39" s="161" t="s">
        <v>415</v>
      </c>
      <c r="L39" s="161" t="s">
        <v>415</v>
      </c>
      <c r="M39" s="161" t="s">
        <v>415</v>
      </c>
      <c r="N39" s="233">
        <v>-0.19900000000000001</v>
      </c>
      <c r="O39" s="146">
        <v>1.3444663797584324</v>
      </c>
      <c r="P39" s="146">
        <v>46.384237618398231</v>
      </c>
      <c r="Q39" s="146">
        <v>11.703723889508328</v>
      </c>
      <c r="R39" s="146">
        <v>15.243355925280913</v>
      </c>
      <c r="S39" s="54"/>
    </row>
    <row r="40" spans="1:24" s="49" customFormat="1" ht="12.75" customHeight="1">
      <c r="A40" s="60" t="s">
        <v>117</v>
      </c>
      <c r="B40" s="63" t="s">
        <v>50</v>
      </c>
      <c r="C40" s="149">
        <v>31255.763070858808</v>
      </c>
      <c r="D40" s="149">
        <v>31053.361644344124</v>
      </c>
      <c r="E40" s="149">
        <v>30740.307907415376</v>
      </c>
      <c r="F40" s="149">
        <v>30370.679257516618</v>
      </c>
      <c r="G40" s="149">
        <v>30016.698000000004</v>
      </c>
      <c r="H40" s="149">
        <v>29267.472275418095</v>
      </c>
      <c r="I40" s="149">
        <v>28636.169622928042</v>
      </c>
      <c r="J40" s="149">
        <v>28239.176259999997</v>
      </c>
      <c r="K40" s="149">
        <v>27598.986899530129</v>
      </c>
      <c r="L40" s="146">
        <v>27111.133866076885</v>
      </c>
      <c r="M40" s="146">
        <v>26553.657666000003</v>
      </c>
      <c r="N40" s="146">
        <v>23850.957004999997</v>
      </c>
      <c r="O40" s="146">
        <v>21006.232224995674</v>
      </c>
      <c r="P40" s="146">
        <v>21750.486609472719</v>
      </c>
      <c r="Q40" s="146">
        <v>14194.507945200006</v>
      </c>
      <c r="R40" s="146">
        <v>13210.96119300001</v>
      </c>
      <c r="S40" s="54"/>
      <c r="U40" s="87"/>
      <c r="V40" s="87"/>
    </row>
    <row r="41" spans="1:24" s="49" customFormat="1" ht="12.75" customHeight="1">
      <c r="A41" s="60" t="s">
        <v>118</v>
      </c>
      <c r="B41" s="79" t="s">
        <v>171</v>
      </c>
      <c r="C41" s="161" t="s">
        <v>415</v>
      </c>
      <c r="D41" s="161" t="s">
        <v>415</v>
      </c>
      <c r="E41" s="161" t="s">
        <v>415</v>
      </c>
      <c r="F41" s="161" t="s">
        <v>415</v>
      </c>
      <c r="G41" s="161" t="s">
        <v>415</v>
      </c>
      <c r="H41" s="161" t="s">
        <v>415</v>
      </c>
      <c r="I41" s="161" t="s">
        <v>415</v>
      </c>
      <c r="J41" s="161" t="s">
        <v>415</v>
      </c>
      <c r="K41" s="161" t="s">
        <v>415</v>
      </c>
      <c r="L41" s="161" t="s">
        <v>415</v>
      </c>
      <c r="M41" s="161" t="s">
        <v>415</v>
      </c>
      <c r="N41" s="161" t="s">
        <v>415</v>
      </c>
      <c r="O41" s="161" t="s">
        <v>415</v>
      </c>
      <c r="P41" s="161" t="s">
        <v>415</v>
      </c>
      <c r="Q41" s="161" t="s">
        <v>415</v>
      </c>
      <c r="R41" s="161" t="s">
        <v>415</v>
      </c>
      <c r="S41" s="54"/>
    </row>
    <row r="42" spans="1:24" s="49" customFormat="1" ht="12.75" customHeight="1">
      <c r="A42" s="60" t="s">
        <v>119</v>
      </c>
      <c r="B42" s="79" t="s">
        <v>88</v>
      </c>
      <c r="C42" s="161" t="s">
        <v>415</v>
      </c>
      <c r="D42" s="161" t="s">
        <v>415</v>
      </c>
      <c r="E42" s="161" t="s">
        <v>415</v>
      </c>
      <c r="F42" s="161" t="s">
        <v>415</v>
      </c>
      <c r="G42" s="161" t="s">
        <v>415</v>
      </c>
      <c r="H42" s="161" t="s">
        <v>415</v>
      </c>
      <c r="I42" s="161" t="s">
        <v>415</v>
      </c>
      <c r="J42" s="161" t="s">
        <v>415</v>
      </c>
      <c r="K42" s="161" t="s">
        <v>415</v>
      </c>
      <c r="L42" s="161" t="s">
        <v>415</v>
      </c>
      <c r="M42" s="161" t="s">
        <v>415</v>
      </c>
      <c r="N42" s="161" t="s">
        <v>415</v>
      </c>
      <c r="O42" s="161" t="s">
        <v>415</v>
      </c>
      <c r="P42" s="161" t="s">
        <v>415</v>
      </c>
      <c r="Q42" s="161" t="s">
        <v>415</v>
      </c>
      <c r="R42" s="161" t="s">
        <v>415</v>
      </c>
      <c r="S42" s="54"/>
    </row>
    <row r="43" spans="1:24" s="49" customFormat="1" ht="12.75" customHeight="1">
      <c r="A43" s="60" t="s">
        <v>120</v>
      </c>
      <c r="B43" s="63" t="s">
        <v>172</v>
      </c>
      <c r="C43" s="149">
        <v>4279.1800361954329</v>
      </c>
      <c r="D43" s="149">
        <v>4672.5453456049181</v>
      </c>
      <c r="E43" s="149">
        <v>5065.9106550144052</v>
      </c>
      <c r="F43" s="149">
        <v>5459.2759644238904</v>
      </c>
      <c r="G43" s="149">
        <v>5852.6412738333775</v>
      </c>
      <c r="H43" s="149">
        <v>5732.133699972168</v>
      </c>
      <c r="I43" s="149">
        <v>5611.6261261109594</v>
      </c>
      <c r="J43" s="149">
        <v>5491.1185522497508</v>
      </c>
      <c r="K43" s="149">
        <v>5629.6609583643258</v>
      </c>
      <c r="L43" s="146">
        <v>5768.2504513295999</v>
      </c>
      <c r="M43" s="146">
        <v>5906.7457705934776</v>
      </c>
      <c r="N43" s="146">
        <v>4868.6055260330149</v>
      </c>
      <c r="O43" s="146">
        <v>5493.8199545391226</v>
      </c>
      <c r="P43" s="146">
        <v>5601.0109374000003</v>
      </c>
      <c r="Q43" s="146">
        <v>5430.2000122830614</v>
      </c>
      <c r="R43" s="146">
        <v>5283.4039145490024</v>
      </c>
      <c r="S43" s="54"/>
      <c r="U43" s="87"/>
      <c r="W43" s="87"/>
      <c r="X43" s="87"/>
    </row>
    <row r="44" spans="1:24" s="49" customFormat="1" ht="12.75" customHeight="1">
      <c r="A44" s="60" t="s">
        <v>86</v>
      </c>
      <c r="B44" s="79" t="s">
        <v>51</v>
      </c>
      <c r="C44" s="149">
        <v>900</v>
      </c>
      <c r="D44" s="149">
        <v>883.75</v>
      </c>
      <c r="E44" s="149">
        <v>867.5</v>
      </c>
      <c r="F44" s="149">
        <v>851.25</v>
      </c>
      <c r="G44" s="149">
        <v>835</v>
      </c>
      <c r="H44" s="149">
        <v>800.66666666666697</v>
      </c>
      <c r="I44" s="149">
        <v>766.33333333333303</v>
      </c>
      <c r="J44" s="149">
        <v>732</v>
      </c>
      <c r="K44" s="149">
        <v>709.05433333333303</v>
      </c>
      <c r="L44" s="146">
        <v>686.10866666666789</v>
      </c>
      <c r="M44" s="146">
        <v>663.16300000000001</v>
      </c>
      <c r="N44" s="146">
        <v>640.81600000000003</v>
      </c>
      <c r="O44" s="146">
        <v>611.88199999999995</v>
      </c>
      <c r="P44" s="146">
        <v>619.91999999999996</v>
      </c>
      <c r="Q44" s="146">
        <v>606.99199999999996</v>
      </c>
      <c r="R44" s="146">
        <v>588.57799999999997</v>
      </c>
      <c r="S44" s="54"/>
    </row>
    <row r="45" spans="1:24" s="49" customFormat="1" ht="12.75" customHeight="1">
      <c r="A45" s="60" t="s">
        <v>121</v>
      </c>
      <c r="B45" s="79" t="s">
        <v>173</v>
      </c>
      <c r="C45" s="149">
        <v>3379.1800361954329</v>
      </c>
      <c r="D45" s="149">
        <v>3788.7953456049186</v>
      </c>
      <c r="E45" s="149">
        <v>4198.4106550144052</v>
      </c>
      <c r="F45" s="149">
        <v>4608.0259644238904</v>
      </c>
      <c r="G45" s="149">
        <v>5017.6412738333775</v>
      </c>
      <c r="H45" s="149">
        <v>4931.467033305501</v>
      </c>
      <c r="I45" s="149">
        <v>4845.2927927776263</v>
      </c>
      <c r="J45" s="149">
        <v>4759.1185522497508</v>
      </c>
      <c r="K45" s="149">
        <v>4920.6066250309932</v>
      </c>
      <c r="L45" s="146">
        <v>5082.141784662932</v>
      </c>
      <c r="M45" s="146">
        <v>5243.582770593478</v>
      </c>
      <c r="N45" s="146">
        <v>4227.7895260330151</v>
      </c>
      <c r="O45" s="146">
        <v>4881.937954539123</v>
      </c>
      <c r="P45" s="146">
        <v>4981.0909374000003</v>
      </c>
      <c r="Q45" s="146">
        <v>4823.2080122830612</v>
      </c>
      <c r="R45" s="146">
        <v>4694.8259145490019</v>
      </c>
      <c r="S45" s="54"/>
    </row>
    <row r="46" spans="1:24" s="49" customFormat="1" ht="12.75" customHeight="1">
      <c r="A46" s="60">
        <v>37</v>
      </c>
      <c r="B46" s="82" t="s">
        <v>174</v>
      </c>
      <c r="C46" s="149">
        <v>3379.1800361954329</v>
      </c>
      <c r="D46" s="149">
        <v>3788.7953456049186</v>
      </c>
      <c r="E46" s="149">
        <v>4198.4106550144052</v>
      </c>
      <c r="F46" s="149">
        <v>4608.0259644238904</v>
      </c>
      <c r="G46" s="149">
        <v>5017.6412738333775</v>
      </c>
      <c r="H46" s="149">
        <v>4931.467033305501</v>
      </c>
      <c r="I46" s="149">
        <v>4845.2927927776263</v>
      </c>
      <c r="J46" s="149">
        <v>4759.1185522497508</v>
      </c>
      <c r="K46" s="149">
        <v>4920.6066250309932</v>
      </c>
      <c r="L46" s="146">
        <v>5082.141784662932</v>
      </c>
      <c r="M46" s="146">
        <v>5243.582770593478</v>
      </c>
      <c r="N46" s="146">
        <v>4227.7895260330151</v>
      </c>
      <c r="O46" s="146">
        <v>4881.937954539123</v>
      </c>
      <c r="P46" s="146">
        <v>4977.3939374000001</v>
      </c>
      <c r="Q46" s="146">
        <v>4822.2410596236414</v>
      </c>
      <c r="R46" s="146">
        <v>4693.7657866236405</v>
      </c>
      <c r="S46" s="54"/>
    </row>
    <row r="47" spans="1:24" s="49" customFormat="1" ht="12.75" customHeight="1">
      <c r="A47" s="60" t="s">
        <v>122</v>
      </c>
      <c r="B47" s="82" t="s">
        <v>175</v>
      </c>
      <c r="C47" s="161" t="s">
        <v>415</v>
      </c>
      <c r="D47" s="161" t="s">
        <v>415</v>
      </c>
      <c r="E47" s="161" t="s">
        <v>415</v>
      </c>
      <c r="F47" s="161" t="s">
        <v>415</v>
      </c>
      <c r="G47" s="161" t="s">
        <v>415</v>
      </c>
      <c r="H47" s="161" t="s">
        <v>415</v>
      </c>
      <c r="I47" s="161" t="s">
        <v>415</v>
      </c>
      <c r="J47" s="161" t="s">
        <v>415</v>
      </c>
      <c r="K47" s="161" t="s">
        <v>415</v>
      </c>
      <c r="L47" s="161" t="s">
        <v>415</v>
      </c>
      <c r="M47" s="161" t="s">
        <v>415</v>
      </c>
      <c r="N47" s="161" t="s">
        <v>415</v>
      </c>
      <c r="O47" s="161" t="s">
        <v>415</v>
      </c>
      <c r="P47" s="146">
        <v>3.6970000000000001</v>
      </c>
      <c r="Q47" s="146">
        <v>0.96695265941968123</v>
      </c>
      <c r="R47" s="146">
        <v>1.0601279253616491</v>
      </c>
      <c r="S47" s="54"/>
    </row>
    <row r="48" spans="1:24" s="49" customFormat="1" ht="12.75" customHeight="1">
      <c r="A48" s="60" t="s">
        <v>123</v>
      </c>
      <c r="B48" s="63" t="s">
        <v>13</v>
      </c>
      <c r="C48" s="149">
        <v>49.635041340061719</v>
      </c>
      <c r="D48" s="149">
        <v>51.301509837419772</v>
      </c>
      <c r="E48" s="149">
        <v>52.96797833477784</v>
      </c>
      <c r="F48" s="149">
        <v>54.634446832135907</v>
      </c>
      <c r="G48" s="149">
        <v>56.300915329493961</v>
      </c>
      <c r="H48" s="149">
        <v>54.248675164469816</v>
      </c>
      <c r="I48" s="149">
        <v>52.196434999445692</v>
      </c>
      <c r="J48" s="149">
        <v>50.144194834421555</v>
      </c>
      <c r="K48" s="149">
        <v>49.500415499317988</v>
      </c>
      <c r="L48" s="146">
        <v>49.071229275915613</v>
      </c>
      <c r="M48" s="146">
        <v>48.212856829110869</v>
      </c>
      <c r="N48" s="146">
        <v>38.544895227210638</v>
      </c>
      <c r="O48" s="146">
        <v>37.382157634498363</v>
      </c>
      <c r="P48" s="146">
        <v>38.596422677671605</v>
      </c>
      <c r="Q48" s="146">
        <v>42.962717770007899</v>
      </c>
      <c r="R48" s="146">
        <v>43.56870992086813</v>
      </c>
      <c r="S48" s="54"/>
      <c r="U48" s="87"/>
    </row>
    <row r="49" spans="1:21" s="49" customFormat="1" ht="12.75" customHeight="1">
      <c r="A49" s="60" t="s">
        <v>124</v>
      </c>
      <c r="B49" s="79" t="s">
        <v>176</v>
      </c>
      <c r="C49" s="161" t="s">
        <v>415</v>
      </c>
      <c r="D49" s="161" t="s">
        <v>415</v>
      </c>
      <c r="E49" s="161" t="s">
        <v>415</v>
      </c>
      <c r="F49" s="161" t="s">
        <v>415</v>
      </c>
      <c r="G49" s="161" t="s">
        <v>415</v>
      </c>
      <c r="H49" s="161" t="s">
        <v>415</v>
      </c>
      <c r="I49" s="161" t="s">
        <v>415</v>
      </c>
      <c r="J49" s="161" t="s">
        <v>415</v>
      </c>
      <c r="K49" s="161" t="s">
        <v>415</v>
      </c>
      <c r="L49" s="161" t="s">
        <v>415</v>
      </c>
      <c r="M49" s="161" t="s">
        <v>415</v>
      </c>
      <c r="N49" s="161" t="s">
        <v>415</v>
      </c>
      <c r="O49" s="161" t="s">
        <v>415</v>
      </c>
      <c r="P49" s="161" t="s">
        <v>415</v>
      </c>
      <c r="Q49" s="161" t="s">
        <v>415</v>
      </c>
      <c r="R49" s="161" t="s">
        <v>415</v>
      </c>
      <c r="S49" s="54"/>
    </row>
    <row r="50" spans="1:21" s="49" customFormat="1" ht="12.75" customHeight="1">
      <c r="A50" s="60" t="s">
        <v>125</v>
      </c>
      <c r="B50" s="79" t="s">
        <v>177</v>
      </c>
      <c r="C50" s="161" t="s">
        <v>415</v>
      </c>
      <c r="D50" s="161" t="s">
        <v>415</v>
      </c>
      <c r="E50" s="161" t="s">
        <v>415</v>
      </c>
      <c r="F50" s="161" t="s">
        <v>415</v>
      </c>
      <c r="G50" s="161" t="s">
        <v>415</v>
      </c>
      <c r="H50" s="161" t="s">
        <v>415</v>
      </c>
      <c r="I50" s="161" t="s">
        <v>415</v>
      </c>
      <c r="J50" s="161" t="s">
        <v>415</v>
      </c>
      <c r="K50" s="161" t="s">
        <v>415</v>
      </c>
      <c r="L50" s="161" t="s">
        <v>415</v>
      </c>
      <c r="M50" s="161" t="s">
        <v>415</v>
      </c>
      <c r="N50" s="161" t="s">
        <v>415</v>
      </c>
      <c r="O50" s="161" t="s">
        <v>415</v>
      </c>
      <c r="P50" s="161" t="s">
        <v>415</v>
      </c>
      <c r="Q50" s="161" t="s">
        <v>415</v>
      </c>
      <c r="R50" s="161" t="s">
        <v>415</v>
      </c>
      <c r="S50" s="54"/>
    </row>
    <row r="51" spans="1:21" s="49" customFormat="1" ht="12.75" customHeight="1">
      <c r="A51" s="60" t="s">
        <v>126</v>
      </c>
      <c r="B51" s="63" t="s">
        <v>178</v>
      </c>
      <c r="C51" s="149">
        <v>68.855177751283207</v>
      </c>
      <c r="D51" s="149">
        <v>67.359805518448013</v>
      </c>
      <c r="E51" s="149">
        <v>65.864433285612833</v>
      </c>
      <c r="F51" s="149">
        <v>64.369061052777639</v>
      </c>
      <c r="G51" s="149">
        <v>62.873688819942458</v>
      </c>
      <c r="H51" s="149">
        <v>59.765338783410655</v>
      </c>
      <c r="I51" s="149">
        <v>56.656988746878845</v>
      </c>
      <c r="J51" s="149">
        <v>53.548638710347042</v>
      </c>
      <c r="K51" s="149">
        <v>53.867646771262351</v>
      </c>
      <c r="L51" s="146">
        <v>54.080318811872559</v>
      </c>
      <c r="M51" s="146">
        <v>54.505662893092961</v>
      </c>
      <c r="N51" s="146">
        <v>54.413095306770941</v>
      </c>
      <c r="O51" s="146">
        <v>54.634632886547649</v>
      </c>
      <c r="P51" s="146">
        <v>50.394752410837313</v>
      </c>
      <c r="Q51" s="146">
        <v>56.970091852649574</v>
      </c>
      <c r="R51" s="146">
        <v>57.210682600702299</v>
      </c>
      <c r="S51" s="54"/>
      <c r="U51" s="87"/>
    </row>
    <row r="52" spans="1:21" s="49" customFormat="1" ht="12.75" customHeight="1">
      <c r="A52" s="60" t="s">
        <v>27</v>
      </c>
      <c r="B52" s="79" t="s">
        <v>179</v>
      </c>
      <c r="C52" s="149">
        <v>36.140959120167672</v>
      </c>
      <c r="D52" s="149">
        <v>34.807510397845881</v>
      </c>
      <c r="E52" s="149">
        <v>33.474061675524084</v>
      </c>
      <c r="F52" s="149">
        <v>32.140612953202293</v>
      </c>
      <c r="G52" s="149">
        <v>30.807164230880495</v>
      </c>
      <c r="H52" s="149">
        <v>27.818143149101314</v>
      </c>
      <c r="I52" s="149">
        <v>24.829122067322128</v>
      </c>
      <c r="J52" s="149">
        <v>21.840100985542946</v>
      </c>
      <c r="K52" s="149">
        <v>22.214650894995497</v>
      </c>
      <c r="L52" s="146">
        <v>22.464350834630537</v>
      </c>
      <c r="M52" s="146">
        <v>22.963750713900605</v>
      </c>
      <c r="N52" s="146">
        <v>23.814195062270031</v>
      </c>
      <c r="O52" s="146">
        <v>25.272103485717874</v>
      </c>
      <c r="P52" s="146">
        <v>21.284838442544636</v>
      </c>
      <c r="Q52" s="146">
        <v>26.136388925404493</v>
      </c>
      <c r="R52" s="146">
        <v>26.792239287768613</v>
      </c>
      <c r="S52" s="54"/>
    </row>
    <row r="53" spans="1:21" s="49" customFormat="1" ht="12.75" customHeight="1">
      <c r="A53" s="60" t="s">
        <v>127</v>
      </c>
      <c r="B53" s="79" t="s">
        <v>180</v>
      </c>
      <c r="C53" s="149">
        <v>11.742007471519072</v>
      </c>
      <c r="D53" s="149">
        <v>11.570583291126299</v>
      </c>
      <c r="E53" s="149">
        <v>11.399159110733526</v>
      </c>
      <c r="F53" s="149">
        <v>11.227734930340754</v>
      </c>
      <c r="G53" s="149">
        <v>11.056310749947981</v>
      </c>
      <c r="H53" s="149">
        <v>10.955499406284437</v>
      </c>
      <c r="I53" s="149">
        <v>10.854688062620891</v>
      </c>
      <c r="J53" s="149">
        <v>10.753876718957347</v>
      </c>
      <c r="K53" s="149">
        <v>10.659619995154179</v>
      </c>
      <c r="L53" s="146">
        <v>10.5967821792854</v>
      </c>
      <c r="M53" s="146">
        <v>10.471106547547841</v>
      </c>
      <c r="N53" s="146">
        <v>9.8220204106823044</v>
      </c>
      <c r="O53" s="146">
        <v>9.3163255990445055</v>
      </c>
      <c r="P53" s="146">
        <v>9.8974884363590654</v>
      </c>
      <c r="Q53" s="146">
        <v>11.385867564666746</v>
      </c>
      <c r="R53" s="146">
        <v>11.040991404476721</v>
      </c>
      <c r="S53" s="54"/>
    </row>
    <row r="54" spans="1:21" s="49" customFormat="1" ht="12.75" customHeight="1">
      <c r="A54" s="60" t="s">
        <v>128</v>
      </c>
      <c r="B54" s="79" t="s">
        <v>181</v>
      </c>
      <c r="C54" s="149">
        <v>20.972211159596455</v>
      </c>
      <c r="D54" s="149">
        <v>20.981711829475838</v>
      </c>
      <c r="E54" s="149">
        <v>20.991212499355218</v>
      </c>
      <c r="F54" s="149">
        <v>21.000713169234597</v>
      </c>
      <c r="G54" s="149">
        <v>21.010213839113977</v>
      </c>
      <c r="H54" s="149">
        <v>20.991696228024903</v>
      </c>
      <c r="I54" s="149">
        <v>20.973178616935826</v>
      </c>
      <c r="J54" s="149">
        <v>20.954661005846752</v>
      </c>
      <c r="K54" s="149">
        <v>20.993375881112676</v>
      </c>
      <c r="L54" s="146">
        <v>21.019185797956624</v>
      </c>
      <c r="M54" s="146">
        <v>21.070805631644518</v>
      </c>
      <c r="N54" s="146">
        <v>20.776879833818608</v>
      </c>
      <c r="O54" s="146">
        <v>20.046203801785264</v>
      </c>
      <c r="P54" s="146">
        <v>19.212425531933615</v>
      </c>
      <c r="Q54" s="146">
        <v>19.447835362578335</v>
      </c>
      <c r="R54" s="146">
        <v>19.377451908456962</v>
      </c>
      <c r="S54" s="54"/>
    </row>
    <row r="55" spans="1:21" s="49" customFormat="1" ht="12.75" customHeight="1">
      <c r="A55" s="60" t="s">
        <v>129</v>
      </c>
      <c r="B55" s="63" t="s">
        <v>182</v>
      </c>
      <c r="C55" s="149">
        <v>59.06896536460836</v>
      </c>
      <c r="D55" s="149">
        <v>56.142654553109324</v>
      </c>
      <c r="E55" s="149">
        <v>53.216343741610302</v>
      </c>
      <c r="F55" s="149">
        <v>50.290032930111281</v>
      </c>
      <c r="G55" s="149">
        <v>47.363722118612245</v>
      </c>
      <c r="H55" s="149">
        <v>45.446317378795982</v>
      </c>
      <c r="I55" s="149">
        <v>43.528912638979733</v>
      </c>
      <c r="J55" s="149">
        <v>41.611507899163477</v>
      </c>
      <c r="K55" s="149">
        <v>39.763392080638972</v>
      </c>
      <c r="L55" s="146">
        <v>38.5313148682893</v>
      </c>
      <c r="M55" s="146">
        <v>36.067160443589941</v>
      </c>
      <c r="N55" s="146">
        <v>36.705944129062672</v>
      </c>
      <c r="O55" s="146">
        <v>37.073983086956318</v>
      </c>
      <c r="P55" s="146">
        <v>39.007522501755474</v>
      </c>
      <c r="Q55" s="146">
        <v>41.478864067034607</v>
      </c>
      <c r="R55" s="146">
        <v>41.553493592007136</v>
      </c>
      <c r="S55" s="54"/>
      <c r="U55" s="87"/>
    </row>
    <row r="56" spans="1:21" s="49" customFormat="1" ht="12.75" customHeight="1">
      <c r="A56" s="60" t="s">
        <v>130</v>
      </c>
      <c r="B56" s="79" t="s">
        <v>183</v>
      </c>
      <c r="C56" s="161" t="s">
        <v>415</v>
      </c>
      <c r="D56" s="161" t="s">
        <v>415</v>
      </c>
      <c r="E56" s="161" t="s">
        <v>415</v>
      </c>
      <c r="F56" s="161" t="s">
        <v>415</v>
      </c>
      <c r="G56" s="161" t="s">
        <v>415</v>
      </c>
      <c r="H56" s="161" t="s">
        <v>415</v>
      </c>
      <c r="I56" s="161" t="s">
        <v>415</v>
      </c>
      <c r="J56" s="161" t="s">
        <v>415</v>
      </c>
      <c r="K56" s="161" t="s">
        <v>415</v>
      </c>
      <c r="L56" s="161" t="s">
        <v>415</v>
      </c>
      <c r="M56" s="161" t="s">
        <v>415</v>
      </c>
      <c r="N56" s="161" t="s">
        <v>415</v>
      </c>
      <c r="O56" s="161" t="s">
        <v>415</v>
      </c>
      <c r="P56" s="146">
        <v>0</v>
      </c>
      <c r="Q56" s="146">
        <v>0</v>
      </c>
      <c r="R56" s="146">
        <v>0</v>
      </c>
      <c r="S56" s="54"/>
    </row>
    <row r="57" spans="1:21" s="49" customFormat="1" ht="12.75" customHeight="1">
      <c r="A57" s="60" t="s">
        <v>131</v>
      </c>
      <c r="B57" s="79" t="s">
        <v>184</v>
      </c>
      <c r="C57" s="161" t="s">
        <v>415</v>
      </c>
      <c r="D57" s="161" t="s">
        <v>415</v>
      </c>
      <c r="E57" s="161" t="s">
        <v>415</v>
      </c>
      <c r="F57" s="161" t="s">
        <v>415</v>
      </c>
      <c r="G57" s="161" t="s">
        <v>415</v>
      </c>
      <c r="H57" s="161" t="s">
        <v>415</v>
      </c>
      <c r="I57" s="161" t="s">
        <v>415</v>
      </c>
      <c r="J57" s="161" t="s">
        <v>415</v>
      </c>
      <c r="K57" s="161" t="s">
        <v>415</v>
      </c>
      <c r="L57" s="161" t="s">
        <v>415</v>
      </c>
      <c r="M57" s="161" t="s">
        <v>415</v>
      </c>
      <c r="N57" s="161" t="s">
        <v>415</v>
      </c>
      <c r="O57" s="161" t="s">
        <v>415</v>
      </c>
      <c r="P57" s="146">
        <v>25.078200071687199</v>
      </c>
      <c r="Q57" s="146">
        <v>26.263848539715887</v>
      </c>
      <c r="R57" s="146">
        <v>25.499413612813555</v>
      </c>
      <c r="S57" s="54"/>
    </row>
    <row r="58" spans="1:21" s="49" customFormat="1" ht="12.75" customHeight="1">
      <c r="A58" s="60" t="s">
        <v>14</v>
      </c>
      <c r="B58" s="79" t="s">
        <v>17</v>
      </c>
      <c r="C58" s="149">
        <v>4.2430777854943571</v>
      </c>
      <c r="D58" s="149">
        <v>3.9758244309937409</v>
      </c>
      <c r="E58" s="149">
        <v>3.7085710764931248</v>
      </c>
      <c r="F58" s="149">
        <v>3.4413177219925086</v>
      </c>
      <c r="G58" s="149">
        <v>3.1740643674918925</v>
      </c>
      <c r="H58" s="149">
        <v>3.0017524222737562</v>
      </c>
      <c r="I58" s="149">
        <v>2.8294404770556194</v>
      </c>
      <c r="J58" s="149">
        <v>2.6571285318374831</v>
      </c>
      <c r="K58" s="149">
        <v>2.4850321694888486</v>
      </c>
      <c r="L58" s="146">
        <v>2.3703012612564254</v>
      </c>
      <c r="M58" s="146">
        <v>2.1408394447915793</v>
      </c>
      <c r="N58" s="146">
        <v>2.1285925365488332</v>
      </c>
      <c r="O58" s="146">
        <v>2.149108924440533</v>
      </c>
      <c r="P58" s="146">
        <v>2.1706463523510182</v>
      </c>
      <c r="Q58" s="146">
        <v>2.1752601695198175</v>
      </c>
      <c r="R58" s="146">
        <v>2.1626332612770711</v>
      </c>
      <c r="S58" s="54"/>
    </row>
    <row r="59" spans="1:21" s="49" customFormat="1" ht="12.75" customHeight="1">
      <c r="A59" s="60" t="s">
        <v>15</v>
      </c>
      <c r="B59" s="79" t="s">
        <v>66</v>
      </c>
      <c r="C59" s="149">
        <v>3.9346523568251821</v>
      </c>
      <c r="D59" s="149">
        <v>4.1372527945135813</v>
      </c>
      <c r="E59" s="149">
        <v>4.3398532322019809</v>
      </c>
      <c r="F59" s="149">
        <v>4.5424536698903806</v>
      </c>
      <c r="G59" s="149">
        <v>4.7450541075787793</v>
      </c>
      <c r="H59" s="149">
        <v>4.8084366183373426</v>
      </c>
      <c r="I59" s="149">
        <v>4.8718191290959059</v>
      </c>
      <c r="J59" s="149">
        <v>4.9352016398544682</v>
      </c>
      <c r="K59" s="149">
        <v>4.8296913380067767</v>
      </c>
      <c r="L59" s="146">
        <v>4.759351136774983</v>
      </c>
      <c r="M59" s="146">
        <v>4.6186707343113955</v>
      </c>
      <c r="N59" s="146">
        <v>5.2574544197841204</v>
      </c>
      <c r="O59" s="146">
        <v>5.7338000600013252</v>
      </c>
      <c r="P59" s="146">
        <v>5.8507816721854482</v>
      </c>
      <c r="Q59" s="146">
        <v>6.4644772737450662</v>
      </c>
      <c r="R59" s="146">
        <v>7.060849744279512</v>
      </c>
      <c r="S59" s="54"/>
    </row>
    <row r="60" spans="1:21" s="49" customFormat="1" ht="12.75" customHeight="1">
      <c r="A60" s="60" t="s">
        <v>16</v>
      </c>
      <c r="B60" s="79" t="s">
        <v>185</v>
      </c>
      <c r="C60" s="149">
        <v>3.1802676935511687</v>
      </c>
      <c r="D60" s="149">
        <v>3.1330328675359516</v>
      </c>
      <c r="E60" s="149">
        <v>3.085798041520734</v>
      </c>
      <c r="F60" s="149">
        <v>3.0385632155055164</v>
      </c>
      <c r="G60" s="149">
        <v>2.9913283894902993</v>
      </c>
      <c r="H60" s="149">
        <v>3.027077142271922</v>
      </c>
      <c r="I60" s="149">
        <v>3.0628258950535447</v>
      </c>
      <c r="J60" s="149">
        <v>3.0985746478351675</v>
      </c>
      <c r="K60" s="149">
        <v>3.169979325111044</v>
      </c>
      <c r="L60" s="146">
        <v>3.2175824432949618</v>
      </c>
      <c r="M60" s="146">
        <v>3.3127886796627966</v>
      </c>
      <c r="N60" s="146">
        <v>3.6618255645810587</v>
      </c>
      <c r="O60" s="146">
        <v>3.7456161819461902</v>
      </c>
      <c r="P60" s="146">
        <v>3.5070767586623077</v>
      </c>
      <c r="Q60" s="146">
        <v>3.855723729435979</v>
      </c>
      <c r="R60" s="146">
        <v>3.987526628348931</v>
      </c>
      <c r="S60" s="54"/>
    </row>
    <row r="61" spans="1:21" s="49" customFormat="1" ht="12.75" customHeight="1">
      <c r="A61" s="60" t="s">
        <v>132</v>
      </c>
      <c r="B61" s="79" t="s">
        <v>186</v>
      </c>
      <c r="C61" s="149">
        <v>4.87506003130349</v>
      </c>
      <c r="D61" s="149">
        <v>4.6571651365559994</v>
      </c>
      <c r="E61" s="149">
        <v>4.4392702418085079</v>
      </c>
      <c r="F61" s="149">
        <v>4.2213753470610174</v>
      </c>
      <c r="G61" s="149">
        <v>4.0034804523135259</v>
      </c>
      <c r="H61" s="149">
        <v>3.7667916439802331</v>
      </c>
      <c r="I61" s="149">
        <v>3.5301028356469395</v>
      </c>
      <c r="J61" s="149">
        <v>3.2934140273136463</v>
      </c>
      <c r="K61" s="149">
        <v>3.236596552175842</v>
      </c>
      <c r="L61" s="146">
        <v>3.198718235417306</v>
      </c>
      <c r="M61" s="146">
        <v>3.1229616019002338</v>
      </c>
      <c r="N61" s="146">
        <v>3.1903195972353364</v>
      </c>
      <c r="O61" s="146">
        <v>3.1133943423183301</v>
      </c>
      <c r="P61" s="146">
        <v>2.4008176468694993</v>
      </c>
      <c r="Q61" s="146">
        <v>2.7195543546178533</v>
      </c>
      <c r="R61" s="146">
        <v>2.8430703452880595</v>
      </c>
      <c r="S61" s="54"/>
    </row>
    <row r="62" spans="1:21" s="49" customFormat="1" ht="12.75" customHeight="1">
      <c r="A62" s="60" t="s">
        <v>133</v>
      </c>
      <c r="B62" s="63" t="s">
        <v>53</v>
      </c>
      <c r="C62" s="149">
        <v>71.358965742216952</v>
      </c>
      <c r="D62" s="149">
        <v>70.642954872482946</v>
      </c>
      <c r="E62" s="149">
        <v>69.92694400274894</v>
      </c>
      <c r="F62" s="149">
        <v>69.210933133014919</v>
      </c>
      <c r="G62" s="149">
        <v>68.494922263280912</v>
      </c>
      <c r="H62" s="149">
        <v>68.608304877702082</v>
      </c>
      <c r="I62" s="149">
        <v>68.72168749212328</v>
      </c>
      <c r="J62" s="149">
        <v>68.835070106544464</v>
      </c>
      <c r="K62" s="149">
        <v>70.010182843650412</v>
      </c>
      <c r="L62" s="146">
        <v>70.793591335054387</v>
      </c>
      <c r="M62" s="146">
        <v>72.360408317862337</v>
      </c>
      <c r="N62" s="146">
        <v>71.108107222410041</v>
      </c>
      <c r="O62" s="146">
        <v>91.056223792531142</v>
      </c>
      <c r="P62" s="146">
        <v>115.77668488347423</v>
      </c>
      <c r="Q62" s="146">
        <v>115.42158049700271</v>
      </c>
      <c r="R62" s="146">
        <v>95.261272768632409</v>
      </c>
      <c r="S62" s="54"/>
      <c r="U62" s="87"/>
    </row>
    <row r="63" spans="1:21" s="49" customFormat="1" ht="12.75" customHeight="1">
      <c r="A63" s="60" t="s">
        <v>67</v>
      </c>
      <c r="B63" s="63" t="s">
        <v>187</v>
      </c>
      <c r="C63" s="149">
        <v>6.9252051371878656</v>
      </c>
      <c r="D63" s="149">
        <v>6.7622041567836959</v>
      </c>
      <c r="E63" s="149">
        <v>6.5992031763795271</v>
      </c>
      <c r="F63" s="149">
        <v>6.4362021959753584</v>
      </c>
      <c r="G63" s="149">
        <v>6.2732012155711878</v>
      </c>
      <c r="H63" s="149">
        <v>6.143972946835274</v>
      </c>
      <c r="I63" s="149">
        <v>6.0147446780993583</v>
      </c>
      <c r="J63" s="149">
        <v>5.8855164093634436</v>
      </c>
      <c r="K63" s="149">
        <v>6.1248642019083857</v>
      </c>
      <c r="L63" s="146">
        <v>6.2844293969383465</v>
      </c>
      <c r="M63" s="146">
        <v>6.6035597869982698</v>
      </c>
      <c r="N63" s="146">
        <v>8.2400093956196727</v>
      </c>
      <c r="O63" s="146">
        <v>5.426332363964093</v>
      </c>
      <c r="P63" s="146">
        <v>34.214148984773452</v>
      </c>
      <c r="Q63" s="146">
        <v>35.626923588260382</v>
      </c>
      <c r="R63" s="146">
        <v>35.153433842141723</v>
      </c>
      <c r="S63" s="54"/>
      <c r="U63" s="87"/>
    </row>
    <row r="64" spans="1:21" s="49" customFormat="1" ht="12.75" customHeight="1">
      <c r="A64" s="60" t="s">
        <v>68</v>
      </c>
      <c r="B64" s="63" t="s">
        <v>188</v>
      </c>
      <c r="C64" s="149">
        <v>10.039297171228247</v>
      </c>
      <c r="D64" s="149">
        <v>9.9556970040676376</v>
      </c>
      <c r="E64" s="149">
        <v>9.8720968369070299</v>
      </c>
      <c r="F64" s="149">
        <v>9.7884966697464204</v>
      </c>
      <c r="G64" s="149">
        <v>9.7048965025858109</v>
      </c>
      <c r="H64" s="149">
        <v>9.594332014895592</v>
      </c>
      <c r="I64" s="149">
        <v>9.483767527205373</v>
      </c>
      <c r="J64" s="149">
        <v>9.373203039515154</v>
      </c>
      <c r="K64" s="149">
        <v>9.3208814820483372</v>
      </c>
      <c r="L64" s="146">
        <v>9.2860004437371266</v>
      </c>
      <c r="M64" s="146">
        <v>9.2162383671147019</v>
      </c>
      <c r="N64" s="146">
        <v>9.0787351065108215</v>
      </c>
      <c r="O64" s="146">
        <v>11.442463561014749</v>
      </c>
      <c r="P64" s="146">
        <v>8.4622795780625939</v>
      </c>
      <c r="Q64" s="146">
        <v>8.4467269568136665</v>
      </c>
      <c r="R64" s="146">
        <v>8.3423999988857886</v>
      </c>
      <c r="S64" s="54"/>
      <c r="U64" s="87"/>
    </row>
    <row r="65" spans="1:22" s="49" customFormat="1" ht="12.75" customHeight="1">
      <c r="A65" s="60" t="s">
        <v>69</v>
      </c>
      <c r="B65" s="63" t="s">
        <v>189</v>
      </c>
      <c r="C65" s="149">
        <v>1.6070142485460259</v>
      </c>
      <c r="D65" s="149">
        <v>1.70811330360832</v>
      </c>
      <c r="E65" s="149">
        <v>1.8092123586706139</v>
      </c>
      <c r="F65" s="149">
        <v>1.9103114137329076</v>
      </c>
      <c r="G65" s="149">
        <v>2.0114104687952015</v>
      </c>
      <c r="H65" s="149">
        <v>2.1140126891705515</v>
      </c>
      <c r="I65" s="149">
        <v>2.2166149095459016</v>
      </c>
      <c r="J65" s="149">
        <v>2.3192171299212516</v>
      </c>
      <c r="K65" s="149">
        <v>2.3626053027972351</v>
      </c>
      <c r="L65" s="146">
        <v>2.3915307513812243</v>
      </c>
      <c r="M65" s="146">
        <v>2.449381648549203</v>
      </c>
      <c r="N65" s="146">
        <v>2.7126901757682416</v>
      </c>
      <c r="O65" s="146">
        <v>2.7495685666834291</v>
      </c>
      <c r="P65" s="146">
        <v>2.5302735003771688</v>
      </c>
      <c r="Q65" s="146">
        <v>2.8162496205598213</v>
      </c>
      <c r="R65" s="146">
        <v>2.8129530746811948</v>
      </c>
      <c r="S65" s="54"/>
      <c r="U65" s="87"/>
    </row>
    <row r="66" spans="1:22" s="71" customFormat="1" ht="12.75" customHeight="1">
      <c r="A66" s="64" t="s">
        <v>70</v>
      </c>
      <c r="B66" s="62" t="s">
        <v>190</v>
      </c>
      <c r="C66" s="149">
        <v>16.930943743585409</v>
      </c>
      <c r="D66" s="149">
        <v>17.007991234719896</v>
      </c>
      <c r="E66" s="149">
        <v>17.085038725854378</v>
      </c>
      <c r="F66" s="149">
        <v>17.162086216988861</v>
      </c>
      <c r="G66" s="149">
        <v>17.239133708123347</v>
      </c>
      <c r="H66" s="149">
        <v>17.715624943421549</v>
      </c>
      <c r="I66" s="149">
        <v>18.192116178719751</v>
      </c>
      <c r="J66" s="149">
        <v>18.668607414017952</v>
      </c>
      <c r="K66" s="149">
        <v>19.047383076716166</v>
      </c>
      <c r="L66" s="146">
        <v>19.299900185181645</v>
      </c>
      <c r="M66" s="146">
        <v>19.8049344021126</v>
      </c>
      <c r="N66" s="146">
        <v>14.763784902068201</v>
      </c>
      <c r="O66" s="146">
        <v>15.610608748336732</v>
      </c>
      <c r="P66" s="146">
        <v>18.915114707960967</v>
      </c>
      <c r="Q66" s="146">
        <v>18.669251302344293</v>
      </c>
      <c r="R66" s="146">
        <v>20.37363234884268</v>
      </c>
      <c r="S66" s="54"/>
      <c r="U66" s="87"/>
    </row>
    <row r="67" spans="1:22" s="71" customFormat="1" ht="12.75" customHeight="1">
      <c r="A67" s="64" t="s">
        <v>71</v>
      </c>
      <c r="B67" s="62" t="s">
        <v>191</v>
      </c>
      <c r="C67" s="149">
        <v>12.692759475966522</v>
      </c>
      <c r="D67" s="149">
        <v>12.84460109289822</v>
      </c>
      <c r="E67" s="149">
        <v>12.996442709829919</v>
      </c>
      <c r="F67" s="149">
        <v>13.148284326761617</v>
      </c>
      <c r="G67" s="149">
        <v>13.300125943693319</v>
      </c>
      <c r="H67" s="149">
        <v>13.684727890878541</v>
      </c>
      <c r="I67" s="149">
        <v>14.069329838063766</v>
      </c>
      <c r="J67" s="149">
        <v>14.453931785248988</v>
      </c>
      <c r="K67" s="149">
        <v>14.891026361009139</v>
      </c>
      <c r="L67" s="146">
        <v>15.182422744849243</v>
      </c>
      <c r="M67" s="146">
        <v>15.765215512529442</v>
      </c>
      <c r="N67" s="146">
        <v>14.439241833635432</v>
      </c>
      <c r="O67" s="146">
        <v>15.33028397038853</v>
      </c>
      <c r="P67" s="146">
        <v>16.011335336107621</v>
      </c>
      <c r="Q67" s="146">
        <v>16.619498833775769</v>
      </c>
      <c r="R67" s="146">
        <v>17.678837846229776</v>
      </c>
      <c r="S67" s="54"/>
      <c r="U67" s="87"/>
    </row>
    <row r="68" spans="1:22" s="49" customFormat="1" ht="12.75" customHeight="1">
      <c r="A68" s="64" t="s">
        <v>72</v>
      </c>
      <c r="B68" s="63" t="s">
        <v>192</v>
      </c>
      <c r="C68" s="149">
        <v>61.394448945090815</v>
      </c>
      <c r="D68" s="149">
        <v>60.73146212246187</v>
      </c>
      <c r="E68" s="149">
        <v>60.068475299832926</v>
      </c>
      <c r="F68" s="149">
        <v>59.405488477203974</v>
      </c>
      <c r="G68" s="149">
        <v>58.742501654575037</v>
      </c>
      <c r="H68" s="149">
        <v>58.22862523716789</v>
      </c>
      <c r="I68" s="149">
        <v>57.714748819760743</v>
      </c>
      <c r="J68" s="149">
        <v>57.200872402353603</v>
      </c>
      <c r="K68" s="149">
        <v>51.757314000282364</v>
      </c>
      <c r="L68" s="146">
        <v>48.128275065568197</v>
      </c>
      <c r="M68" s="146">
        <v>40.870197196139877</v>
      </c>
      <c r="N68" s="146">
        <v>40.576272000895351</v>
      </c>
      <c r="O68" s="146">
        <v>32.21747470465175</v>
      </c>
      <c r="P68" s="146">
        <v>33.800004490982069</v>
      </c>
      <c r="Q68" s="146">
        <v>33.00920383029699</v>
      </c>
      <c r="R68" s="146">
        <v>33.510564619851287</v>
      </c>
      <c r="S68" s="54"/>
      <c r="U68" s="87"/>
    </row>
    <row r="69" spans="1:22" ht="12.75" customHeight="1">
      <c r="A69" s="60" t="s">
        <v>134</v>
      </c>
      <c r="B69" s="63" t="s">
        <v>18</v>
      </c>
      <c r="C69" s="149">
        <v>90.139959135853459</v>
      </c>
      <c r="D69" s="149">
        <v>89.373941507422572</v>
      </c>
      <c r="E69" s="149">
        <v>88.607923878991684</v>
      </c>
      <c r="F69" s="149">
        <v>87.841906250560783</v>
      </c>
      <c r="G69" s="149">
        <v>87.075888622129909</v>
      </c>
      <c r="H69" s="149">
        <v>86.836587204141452</v>
      </c>
      <c r="I69" s="149">
        <v>86.597285786153009</v>
      </c>
      <c r="J69" s="149">
        <v>86.357984368164551</v>
      </c>
      <c r="K69" s="149">
        <v>85.673832064377706</v>
      </c>
      <c r="L69" s="146">
        <v>85.217730528519809</v>
      </c>
      <c r="M69" s="146">
        <v>84.305527456804015</v>
      </c>
      <c r="N69" s="146">
        <v>85.445888880599128</v>
      </c>
      <c r="O69" s="146">
        <v>85.035862776251705</v>
      </c>
      <c r="P69" s="146">
        <v>86.293929567430993</v>
      </c>
      <c r="Q69" s="146">
        <v>88.554344521257121</v>
      </c>
      <c r="R69" s="146">
        <v>90.234581356648221</v>
      </c>
      <c r="S69" s="54"/>
      <c r="U69" s="87"/>
    </row>
    <row r="70" spans="1:22" ht="12.75" customHeight="1">
      <c r="A70" s="60" t="s">
        <v>135</v>
      </c>
      <c r="B70" s="63" t="s">
        <v>193</v>
      </c>
      <c r="C70" s="149">
        <v>110.71216698770031</v>
      </c>
      <c r="D70" s="149">
        <v>110.03827152138754</v>
      </c>
      <c r="E70" s="149">
        <v>109.36437605507479</v>
      </c>
      <c r="F70" s="149">
        <v>108.69048058876203</v>
      </c>
      <c r="G70" s="149">
        <v>108.01658512244927</v>
      </c>
      <c r="H70" s="149">
        <v>106.45578265134401</v>
      </c>
      <c r="I70" s="149">
        <v>104.89498018023875</v>
      </c>
      <c r="J70" s="149">
        <v>103.3341777091335</v>
      </c>
      <c r="K70" s="149">
        <v>103.48505133600246</v>
      </c>
      <c r="L70" s="146">
        <v>103.58563375391508</v>
      </c>
      <c r="M70" s="146">
        <v>103.78679858974036</v>
      </c>
      <c r="N70" s="146">
        <v>103.09462282751899</v>
      </c>
      <c r="O70" s="146">
        <v>67.188791663461856</v>
      </c>
      <c r="P70" s="146">
        <v>68.074411392402212</v>
      </c>
      <c r="Q70" s="146">
        <v>72.334237560585109</v>
      </c>
      <c r="R70" s="146">
        <v>75.055414847489487</v>
      </c>
      <c r="S70" s="54"/>
      <c r="U70" s="87"/>
    </row>
    <row r="71" spans="1:22" s="16" customFormat="1" ht="12.75" customHeight="1">
      <c r="A71" s="64" t="s">
        <v>136</v>
      </c>
      <c r="B71" s="62" t="s">
        <v>194</v>
      </c>
      <c r="C71" s="149">
        <v>159.47779173276436</v>
      </c>
      <c r="D71" s="149">
        <v>155.64189189868361</v>
      </c>
      <c r="E71" s="149">
        <v>151.80599206460283</v>
      </c>
      <c r="F71" s="149">
        <v>147.97009223052206</v>
      </c>
      <c r="G71" s="149">
        <v>144.13419239644131</v>
      </c>
      <c r="H71" s="149">
        <v>141.99981846920238</v>
      </c>
      <c r="I71" s="149">
        <v>139.86544454196348</v>
      </c>
      <c r="J71" s="149">
        <v>137.73107061472459</v>
      </c>
      <c r="K71" s="149">
        <v>135.56921577578032</v>
      </c>
      <c r="L71" s="146">
        <v>134.12797921648416</v>
      </c>
      <c r="M71" s="146">
        <v>131.24550609789182</v>
      </c>
      <c r="N71" s="146">
        <v>132.36283135119655</v>
      </c>
      <c r="O71" s="146">
        <v>127.68793809589438</v>
      </c>
      <c r="P71" s="146">
        <v>137.83910371614104</v>
      </c>
      <c r="Q71" s="146">
        <v>118.2507518570162</v>
      </c>
      <c r="R71" s="146">
        <v>131.25380652100731</v>
      </c>
      <c r="S71" s="54"/>
      <c r="T71" s="86"/>
      <c r="U71" s="87"/>
      <c r="V71" s="86"/>
    </row>
    <row r="72" spans="1:22" ht="12.95" customHeight="1">
      <c r="A72" s="17"/>
      <c r="B72" s="77"/>
      <c r="C72" s="149"/>
      <c r="D72" s="149"/>
      <c r="E72" s="149"/>
      <c r="F72" s="149"/>
      <c r="G72" s="149"/>
      <c r="H72" s="149"/>
      <c r="I72" s="149"/>
      <c r="J72" s="149"/>
      <c r="K72" s="149"/>
      <c r="L72" s="146"/>
      <c r="M72" s="146"/>
      <c r="N72" s="146"/>
      <c r="O72" s="146"/>
      <c r="P72" s="159"/>
      <c r="Q72" s="159"/>
      <c r="R72" s="159"/>
    </row>
    <row r="73" spans="1:22" ht="15" customHeight="1">
      <c r="A73" s="52"/>
      <c r="B73" s="63" t="s">
        <v>19</v>
      </c>
      <c r="C73" s="149">
        <v>47687.084138526261</v>
      </c>
      <c r="D73" s="149">
        <v>46449.737260166607</v>
      </c>
      <c r="E73" s="149">
        <v>46100.038964148436</v>
      </c>
      <c r="F73" s="149">
        <v>45819.67300541389</v>
      </c>
      <c r="G73" s="149">
        <v>45510.086147240028</v>
      </c>
      <c r="H73" s="149">
        <v>44466.421663556212</v>
      </c>
      <c r="I73" s="149">
        <v>44105.008835272085</v>
      </c>
      <c r="J73" s="149">
        <v>42550.00176641014</v>
      </c>
      <c r="K73" s="149">
        <v>42122.412664730859</v>
      </c>
      <c r="L73" s="146">
        <v>41689.465113873972</v>
      </c>
      <c r="M73" s="146">
        <v>40667.777749386674</v>
      </c>
      <c r="N73" s="146">
        <v>37318.539882938341</v>
      </c>
      <c r="O73" s="146">
        <v>34642.977195616637</v>
      </c>
      <c r="P73" s="146">
        <v>35098.678173745742</v>
      </c>
      <c r="Q73" s="146">
        <v>26716.153434944012</v>
      </c>
      <c r="R73" s="146">
        <v>25501.63795316637</v>
      </c>
      <c r="S73" s="54"/>
      <c r="U73" s="68"/>
    </row>
    <row r="74" spans="1:22" ht="15" customHeight="1">
      <c r="A74" s="1"/>
      <c r="B74" s="63" t="s">
        <v>195</v>
      </c>
      <c r="C74" s="149">
        <v>3550</v>
      </c>
      <c r="D74" s="149">
        <v>3490.75</v>
      </c>
      <c r="E74" s="149">
        <v>3431.5</v>
      </c>
      <c r="F74" s="149">
        <v>3372.25</v>
      </c>
      <c r="G74" s="149">
        <v>3313</v>
      </c>
      <c r="H74" s="149">
        <v>3292</v>
      </c>
      <c r="I74" s="149">
        <v>3271</v>
      </c>
      <c r="J74" s="149">
        <v>3250</v>
      </c>
      <c r="K74" s="149">
        <v>3241.3141812861754</v>
      </c>
      <c r="L74" s="146">
        <v>3232.6283625723509</v>
      </c>
      <c r="M74" s="146">
        <v>3223.9425438585263</v>
      </c>
      <c r="N74" s="146">
        <v>3209.2106467968169</v>
      </c>
      <c r="O74" s="146">
        <v>3103.1568004360715</v>
      </c>
      <c r="P74" s="146">
        <v>3004.0730878095383</v>
      </c>
      <c r="Q74" s="146">
        <v>2967.0300238538575</v>
      </c>
      <c r="R74" s="146">
        <v>3113.4434950271607</v>
      </c>
      <c r="S74" s="54"/>
      <c r="U74" s="68"/>
    </row>
    <row r="75" spans="1:22" ht="15" customHeight="1">
      <c r="A75" s="1"/>
      <c r="B75" s="63" t="s">
        <v>100</v>
      </c>
      <c r="C75" s="149">
        <v>51237.084138526261</v>
      </c>
      <c r="D75" s="149">
        <v>49940.487260166607</v>
      </c>
      <c r="E75" s="149">
        <v>49531.538964148436</v>
      </c>
      <c r="F75" s="149">
        <v>49191.92300541389</v>
      </c>
      <c r="G75" s="149">
        <v>48823.086147240028</v>
      </c>
      <c r="H75" s="149">
        <v>47758.421663556212</v>
      </c>
      <c r="I75" s="149">
        <v>47376.008835272085</v>
      </c>
      <c r="J75" s="149">
        <v>45800.00176641014</v>
      </c>
      <c r="K75" s="149">
        <v>45363.726846017031</v>
      </c>
      <c r="L75" s="146">
        <v>44922.093476446324</v>
      </c>
      <c r="M75" s="146">
        <v>43891.720293245198</v>
      </c>
      <c r="N75" s="146">
        <v>40527.75052973516</v>
      </c>
      <c r="O75" s="146">
        <v>37746.133996052711</v>
      </c>
      <c r="P75" s="146">
        <v>38102.751261555284</v>
      </c>
      <c r="Q75" s="146">
        <v>29683.18345879787</v>
      </c>
      <c r="R75" s="146">
        <v>28615.08144819353</v>
      </c>
      <c r="S75" s="54"/>
      <c r="U75" s="68"/>
    </row>
    <row r="76" spans="1:22" ht="15" customHeight="1">
      <c r="A76" s="91" t="s">
        <v>320</v>
      </c>
      <c r="B76" s="1"/>
    </row>
    <row r="77" spans="1:22" ht="15" customHeight="1">
      <c r="A77" s="78" t="s">
        <v>416</v>
      </c>
      <c r="B77" s="18"/>
    </row>
    <row r="78" spans="1:22" ht="15" customHeight="1">
      <c r="A78" s="78" t="s">
        <v>417</v>
      </c>
      <c r="B78" s="18"/>
    </row>
    <row r="79" spans="1:22" ht="15" customHeight="1">
      <c r="A79" s="17" t="s">
        <v>418</v>
      </c>
      <c r="B79" s="18"/>
    </row>
    <row r="80" spans="1:22" ht="12.95" customHeight="1">
      <c r="A80" s="17"/>
      <c r="B80" s="18"/>
    </row>
    <row r="81" spans="1:15" ht="12.95" customHeight="1">
      <c r="A81" s="17"/>
      <c r="B81" s="18"/>
    </row>
    <row r="82" spans="1:15" ht="12.95" customHeight="1">
      <c r="A82" s="17"/>
      <c r="B82" s="18"/>
      <c r="C82" s="68"/>
      <c r="D82" s="68"/>
      <c r="E82" s="68"/>
      <c r="F82" s="68"/>
      <c r="G82" s="68"/>
      <c r="H82" s="68"/>
      <c r="I82" s="68"/>
      <c r="J82" s="68"/>
      <c r="K82" s="68"/>
      <c r="L82" s="68"/>
      <c r="M82" s="68"/>
      <c r="N82" s="68"/>
      <c r="O82" s="68"/>
    </row>
    <row r="83" spans="1:15" ht="12.95" customHeight="1">
      <c r="A83" s="17"/>
      <c r="B83" s="18"/>
    </row>
    <row r="84" spans="1:15" ht="12.95" customHeight="1">
      <c r="A84" s="17"/>
      <c r="B84" s="18"/>
    </row>
    <row r="85" spans="1:15" ht="12.95" customHeight="1">
      <c r="A85" s="17"/>
      <c r="B85" s="18"/>
    </row>
    <row r="86" spans="1:15" ht="12.95" customHeight="1">
      <c r="A86" s="17"/>
      <c r="B86" s="18"/>
    </row>
    <row r="87" spans="1:15" ht="12.95" customHeight="1">
      <c r="A87" s="17"/>
      <c r="B87" s="18"/>
    </row>
    <row r="88" spans="1:15" ht="12.95" customHeight="1">
      <c r="A88" s="17"/>
      <c r="B88" s="18"/>
    </row>
    <row r="89" spans="1:15" ht="12.95" customHeight="1">
      <c r="A89" s="17"/>
      <c r="B89" s="18"/>
    </row>
    <row r="90" spans="1:15" ht="15" customHeight="1">
      <c r="A90" s="17"/>
      <c r="B90" s="18"/>
    </row>
    <row r="91" spans="1:15" ht="15" customHeight="1">
      <c r="A91" s="17"/>
      <c r="B91" s="18"/>
    </row>
    <row r="92" spans="1:15" ht="15" customHeight="1">
      <c r="A92" s="17"/>
      <c r="B92" s="18"/>
    </row>
    <row r="93" spans="1:15" ht="15" customHeight="1">
      <c r="A93" s="17"/>
      <c r="B93" s="18"/>
    </row>
    <row r="94" spans="1:15" ht="15" customHeight="1">
      <c r="A94" s="17"/>
      <c r="B94" s="18"/>
    </row>
    <row r="95" spans="1:15" ht="15" customHeight="1">
      <c r="A95" s="17"/>
      <c r="B95" s="18"/>
    </row>
    <row r="96" spans="1:15" ht="15" customHeight="1">
      <c r="A96" s="17"/>
      <c r="B96" s="18"/>
    </row>
    <row r="97" spans="1:2" ht="15" customHeight="1">
      <c r="A97" s="17"/>
      <c r="B97" s="18"/>
    </row>
    <row r="98" spans="1:2" ht="15" customHeight="1">
      <c r="A98" s="17"/>
      <c r="B98" s="18"/>
    </row>
    <row r="99" spans="1:2" ht="15" customHeight="1">
      <c r="A99" s="17"/>
      <c r="B99" s="18"/>
    </row>
    <row r="100" spans="1:2" ht="15" customHeight="1">
      <c r="A100" s="17"/>
      <c r="B100" s="18"/>
    </row>
    <row r="101" spans="1:2" ht="15" customHeight="1">
      <c r="A101" s="17"/>
      <c r="B101" s="18"/>
    </row>
    <row r="102" spans="1:2" ht="15" customHeight="1">
      <c r="A102" s="17"/>
      <c r="B102" s="18"/>
    </row>
    <row r="103" spans="1:2" ht="15" customHeight="1">
      <c r="A103" s="17"/>
      <c r="B103" s="18"/>
    </row>
    <row r="104" spans="1:2" ht="15" customHeight="1">
      <c r="A104" s="17"/>
      <c r="B104" s="18"/>
    </row>
    <row r="105" spans="1:2" ht="15" customHeight="1">
      <c r="A105" s="17"/>
      <c r="B105" s="18"/>
    </row>
    <row r="106" spans="1:2" ht="15" customHeight="1">
      <c r="A106" s="17"/>
      <c r="B106" s="18"/>
    </row>
    <row r="107" spans="1:2" ht="15" customHeight="1">
      <c r="A107" s="17"/>
      <c r="B107" s="18"/>
    </row>
    <row r="108" spans="1:2" ht="15" customHeight="1">
      <c r="A108" s="17"/>
      <c r="B108" s="18"/>
    </row>
    <row r="109" spans="1:2" ht="15" customHeight="1">
      <c r="A109" s="17"/>
      <c r="B109" s="18"/>
    </row>
    <row r="110" spans="1:2" ht="15" customHeight="1">
      <c r="A110" s="17"/>
      <c r="B110" s="18"/>
    </row>
    <row r="111" spans="1:2" ht="15" customHeight="1">
      <c r="A111" s="17"/>
      <c r="B111" s="18"/>
    </row>
    <row r="112" spans="1:2" ht="15" customHeight="1">
      <c r="A112" s="17"/>
      <c r="B112" s="18"/>
    </row>
    <row r="113" spans="1:2" ht="15" customHeight="1">
      <c r="A113" s="17"/>
      <c r="B113" s="18"/>
    </row>
    <row r="114" spans="1:2" ht="15" customHeight="1">
      <c r="A114" s="17"/>
      <c r="B114" s="18"/>
    </row>
    <row r="115" spans="1:2" ht="15" customHeight="1">
      <c r="A115" s="17"/>
      <c r="B115" s="18"/>
    </row>
    <row r="116" spans="1:2" ht="15" customHeight="1">
      <c r="A116" s="17"/>
      <c r="B116" s="18"/>
    </row>
    <row r="117" spans="1:2" ht="15" customHeight="1">
      <c r="A117" s="17"/>
      <c r="B117" s="18"/>
    </row>
    <row r="118" spans="1:2" ht="15" customHeight="1">
      <c r="A118" s="17"/>
      <c r="B118" s="18"/>
    </row>
    <row r="119" spans="1:2" ht="15" customHeight="1">
      <c r="A119" s="17"/>
      <c r="B119" s="18"/>
    </row>
    <row r="120" spans="1:2" ht="15" customHeight="1">
      <c r="A120" s="17"/>
      <c r="B120" s="18"/>
    </row>
    <row r="121" spans="1:2" ht="15" customHeight="1">
      <c r="A121" s="17"/>
      <c r="B121" s="18"/>
    </row>
    <row r="122" spans="1:2" ht="15" customHeight="1">
      <c r="A122" s="17"/>
      <c r="B122" s="18"/>
    </row>
    <row r="123" spans="1:2" ht="15" customHeight="1">
      <c r="A123" s="17"/>
      <c r="B123" s="18"/>
    </row>
    <row r="124" spans="1:2" ht="15" customHeight="1">
      <c r="A124" s="17"/>
      <c r="B124" s="18"/>
    </row>
    <row r="125" spans="1:2" ht="15" customHeight="1">
      <c r="A125" s="17"/>
      <c r="B125" s="18"/>
    </row>
    <row r="126" spans="1:2" ht="15" customHeight="1">
      <c r="A126" s="17"/>
      <c r="B126" s="18"/>
    </row>
    <row r="127" spans="1:2" ht="15" customHeight="1">
      <c r="A127" s="17"/>
      <c r="B127" s="18"/>
    </row>
    <row r="128" spans="1:2" ht="15" customHeight="1">
      <c r="A128" s="17"/>
      <c r="B128" s="18"/>
    </row>
    <row r="129" spans="1:2" ht="15" customHeight="1">
      <c r="A129" s="17"/>
      <c r="B129" s="18"/>
    </row>
    <row r="130" spans="1:2" ht="15" customHeight="1">
      <c r="A130" s="17"/>
      <c r="B130" s="18"/>
    </row>
    <row r="131" spans="1:2" ht="15" customHeight="1">
      <c r="A131" s="17"/>
      <c r="B131" s="18"/>
    </row>
    <row r="132" spans="1:2" ht="15" customHeight="1">
      <c r="A132" s="17"/>
      <c r="B132" s="18"/>
    </row>
    <row r="133" spans="1:2" ht="15" customHeight="1">
      <c r="A133" s="17"/>
      <c r="B133" s="18"/>
    </row>
    <row r="134" spans="1:2" ht="15" customHeight="1">
      <c r="A134" s="17"/>
      <c r="B134" s="18"/>
    </row>
    <row r="135" spans="1:2" ht="15" customHeight="1">
      <c r="A135" s="17"/>
      <c r="B135" s="18"/>
    </row>
    <row r="136" spans="1:2" ht="15" customHeight="1">
      <c r="A136" s="17"/>
      <c r="B136" s="18"/>
    </row>
    <row r="137" spans="1:2" ht="15" customHeight="1">
      <c r="A137" s="17"/>
      <c r="B137" s="18"/>
    </row>
    <row r="138" spans="1:2" ht="15" customHeight="1">
      <c r="A138" s="17"/>
      <c r="B138" s="18"/>
    </row>
    <row r="139" spans="1:2" ht="15" customHeight="1">
      <c r="A139" s="17"/>
      <c r="B139" s="18"/>
    </row>
    <row r="140" spans="1:2" ht="15" customHeight="1">
      <c r="A140" s="17"/>
      <c r="B140" s="18"/>
    </row>
    <row r="141" spans="1:2" ht="15" customHeight="1">
      <c r="A141" s="17"/>
      <c r="B141" s="18"/>
    </row>
    <row r="142" spans="1:2" ht="15" customHeight="1">
      <c r="A142" s="17"/>
      <c r="B142" s="18"/>
    </row>
    <row r="143" spans="1:2" ht="15" customHeight="1">
      <c r="A143" s="17"/>
      <c r="B143" s="18"/>
    </row>
    <row r="144" spans="1:2" ht="15" customHeight="1">
      <c r="A144" s="17"/>
      <c r="B144" s="18"/>
    </row>
    <row r="145" spans="1:2" ht="15" customHeight="1">
      <c r="A145" s="17"/>
      <c r="B145" s="18"/>
    </row>
    <row r="146" spans="1:2" ht="15" customHeight="1">
      <c r="A146" s="17"/>
      <c r="B146" s="18"/>
    </row>
    <row r="147" spans="1:2" ht="15" customHeight="1">
      <c r="A147" s="17"/>
      <c r="B147" s="18"/>
    </row>
    <row r="148" spans="1:2" ht="15" customHeight="1">
      <c r="A148" s="17"/>
      <c r="B148" s="18"/>
    </row>
    <row r="149" spans="1:2" ht="15" customHeight="1">
      <c r="A149" s="17"/>
      <c r="B149" s="18"/>
    </row>
    <row r="150" spans="1:2" ht="15" customHeight="1">
      <c r="A150" s="17"/>
      <c r="B150" s="18"/>
    </row>
    <row r="151" spans="1:2" ht="15" customHeight="1">
      <c r="A151" s="17"/>
      <c r="B151" s="18"/>
    </row>
    <row r="152" spans="1:2" ht="15" customHeight="1">
      <c r="A152" s="17"/>
      <c r="B152" s="18"/>
    </row>
    <row r="153" spans="1:2" ht="15" customHeight="1">
      <c r="A153" s="17"/>
      <c r="B153" s="18"/>
    </row>
    <row r="154" spans="1:2" ht="15" customHeight="1">
      <c r="A154" s="17"/>
      <c r="B154" s="18"/>
    </row>
    <row r="155" spans="1:2" ht="15" customHeight="1">
      <c r="A155" s="17"/>
      <c r="B155" s="18"/>
    </row>
    <row r="156" spans="1:2" ht="15" customHeight="1">
      <c r="A156" s="17"/>
      <c r="B156" s="18"/>
    </row>
    <row r="157" spans="1:2" ht="15" customHeight="1">
      <c r="A157" s="17"/>
      <c r="B157" s="18"/>
    </row>
    <row r="158" spans="1:2" ht="15" customHeight="1">
      <c r="A158" s="17"/>
      <c r="B158" s="18"/>
    </row>
    <row r="159" spans="1:2" ht="15" customHeight="1">
      <c r="A159" s="17"/>
      <c r="B159" s="18"/>
    </row>
    <row r="160" spans="1:2" ht="15" customHeight="1">
      <c r="A160" s="17"/>
      <c r="B160" s="18"/>
    </row>
    <row r="161" spans="1:2" ht="15" customHeight="1">
      <c r="A161" s="17"/>
      <c r="B161" s="18"/>
    </row>
    <row r="162" spans="1:2" ht="15" customHeight="1">
      <c r="A162" s="17"/>
      <c r="B162" s="18"/>
    </row>
    <row r="163" spans="1:2" ht="15" customHeight="1">
      <c r="A163" s="17"/>
      <c r="B163" s="18"/>
    </row>
    <row r="164" spans="1:2" ht="15" customHeight="1">
      <c r="A164" s="17"/>
      <c r="B164" s="18"/>
    </row>
    <row r="165" spans="1:2" ht="15" customHeight="1">
      <c r="A165" s="17"/>
      <c r="B165" s="18"/>
    </row>
    <row r="166" spans="1:2" ht="15" customHeight="1">
      <c r="A166" s="17"/>
      <c r="B166" s="18"/>
    </row>
    <row r="167" spans="1:2" ht="15" customHeight="1">
      <c r="A167" s="17"/>
      <c r="B167" s="18"/>
    </row>
    <row r="168" spans="1:2" ht="15" customHeight="1">
      <c r="A168" s="17"/>
      <c r="B168" s="18"/>
    </row>
    <row r="169" spans="1:2" ht="15" customHeight="1">
      <c r="A169" s="17"/>
      <c r="B169" s="18"/>
    </row>
    <row r="170" spans="1:2" ht="15" customHeight="1">
      <c r="A170" s="17"/>
      <c r="B170" s="18"/>
    </row>
    <row r="171" spans="1:2" ht="15" customHeight="1">
      <c r="A171" s="17"/>
      <c r="B171" s="18"/>
    </row>
    <row r="172" spans="1:2" ht="15" customHeight="1">
      <c r="A172" s="17"/>
      <c r="B172" s="18"/>
    </row>
    <row r="173" spans="1:2" ht="15" customHeight="1">
      <c r="A173" s="17"/>
      <c r="B173" s="18"/>
    </row>
    <row r="174" spans="1:2" ht="15" customHeight="1">
      <c r="A174" s="17"/>
      <c r="B174" s="18"/>
    </row>
    <row r="175" spans="1:2" ht="15" customHeight="1">
      <c r="A175" s="17"/>
      <c r="B175" s="18"/>
    </row>
    <row r="176" spans="1:2" ht="15" customHeight="1">
      <c r="B176" s="18"/>
    </row>
    <row r="177" spans="2:2" ht="15" customHeight="1">
      <c r="B177" s="18"/>
    </row>
    <row r="178" spans="2:2" ht="15" customHeight="1">
      <c r="B178" s="18"/>
    </row>
    <row r="179" spans="2:2" ht="15" customHeight="1">
      <c r="B179" s="18"/>
    </row>
    <row r="180" spans="2:2" ht="15" customHeight="1">
      <c r="B180" s="18"/>
    </row>
    <row r="181" spans="2:2" ht="15" customHeight="1">
      <c r="B181" s="18"/>
    </row>
    <row r="182" spans="2:2" ht="15" customHeight="1">
      <c r="B182" s="18"/>
    </row>
    <row r="183" spans="2:2" ht="15" customHeight="1">
      <c r="B183" s="18"/>
    </row>
    <row r="184" spans="2:2" ht="15" customHeight="1">
      <c r="B184" s="18"/>
    </row>
    <row r="185" spans="2:2" ht="15" customHeight="1">
      <c r="B185" s="18"/>
    </row>
    <row r="186" spans="2:2" ht="15" customHeight="1">
      <c r="B186" s="18"/>
    </row>
    <row r="187" spans="2:2" ht="15" customHeight="1">
      <c r="B187" s="18"/>
    </row>
    <row r="188" spans="2:2" ht="15" customHeight="1">
      <c r="B188" s="18"/>
    </row>
    <row r="189" spans="2:2" ht="15" customHeight="1">
      <c r="B189" s="18"/>
    </row>
    <row r="190" spans="2:2" ht="15" customHeight="1">
      <c r="B190" s="18"/>
    </row>
    <row r="191" spans="2:2" ht="15" customHeight="1">
      <c r="B191" s="18"/>
    </row>
    <row r="192" spans="2:2" ht="15" customHeight="1">
      <c r="B192" s="18"/>
    </row>
    <row r="193" spans="2:2" ht="15" customHeight="1">
      <c r="B193" s="18"/>
    </row>
    <row r="194" spans="2:2" ht="15" customHeight="1">
      <c r="B194" s="18"/>
    </row>
    <row r="195" spans="2:2" ht="15" customHeight="1">
      <c r="B195" s="18"/>
    </row>
    <row r="196" spans="2:2" ht="15" customHeight="1">
      <c r="B196" s="18"/>
    </row>
    <row r="197" spans="2:2" ht="15" customHeight="1">
      <c r="B197" s="18"/>
    </row>
    <row r="198" spans="2:2" ht="15" customHeight="1">
      <c r="B198" s="18"/>
    </row>
    <row r="199" spans="2:2" ht="15" customHeight="1">
      <c r="B199" s="18"/>
    </row>
    <row r="200" spans="2:2" ht="15" customHeight="1">
      <c r="B200" s="18"/>
    </row>
    <row r="201" spans="2:2" ht="15" customHeight="1">
      <c r="B201" s="18"/>
    </row>
    <row r="202" spans="2:2" ht="15" customHeight="1">
      <c r="B202" s="18"/>
    </row>
    <row r="203" spans="2:2" ht="15" customHeight="1"/>
    <row r="204" spans="2:2" ht="15" customHeight="1"/>
    <row r="205" spans="2:2" ht="15" customHeight="1"/>
    <row r="206" spans="2:2" ht="15" customHeight="1"/>
    <row r="207" spans="2:2" ht="15" customHeight="1"/>
    <row r="208" spans="2:2" ht="15" customHeight="1"/>
    <row r="209" ht="15" customHeight="1"/>
    <row r="210" ht="15" customHeight="1"/>
    <row r="211" ht="15" customHeight="1"/>
    <row r="212" ht="15" customHeight="1"/>
    <row r="213" ht="15" customHeight="1"/>
    <row r="214" ht="15" customHeight="1"/>
    <row r="215" ht="15" customHeight="1"/>
    <row r="216" ht="15" customHeight="1"/>
    <row r="217" ht="15" customHeight="1"/>
    <row r="218" ht="15" customHeight="1"/>
    <row r="219" ht="15" customHeight="1"/>
    <row r="220" ht="15" customHeight="1"/>
    <row r="221" ht="15" customHeight="1"/>
    <row r="222" ht="15" customHeight="1"/>
    <row r="223" ht="15" customHeight="1"/>
    <row r="224" ht="15" customHeight="1"/>
    <row r="225" ht="15" customHeight="1"/>
    <row r="226" ht="15" customHeight="1"/>
    <row r="227" ht="15" customHeight="1"/>
    <row r="228" ht="15" customHeight="1"/>
    <row r="229" ht="15" customHeight="1"/>
    <row r="230" ht="15" customHeight="1"/>
    <row r="231" ht="15" customHeight="1"/>
    <row r="232" ht="15" customHeight="1"/>
    <row r="233" ht="15" customHeight="1"/>
    <row r="234" ht="15" customHeight="1"/>
    <row r="235" ht="15" customHeight="1"/>
    <row r="236" ht="15" customHeight="1"/>
    <row r="237" ht="15" customHeight="1"/>
    <row r="238" ht="15" customHeight="1"/>
    <row r="239" ht="15" customHeight="1"/>
    <row r="240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ht="15" customHeight="1"/>
    <row r="834" ht="15" customHeight="1"/>
    <row r="835" ht="15" customHeight="1"/>
    <row r="836" ht="15" customHeight="1"/>
    <row r="837" ht="15" customHeight="1"/>
    <row r="838" ht="15" customHeight="1"/>
    <row r="839" ht="15" customHeight="1"/>
    <row r="840" ht="15" customHeight="1"/>
    <row r="841" ht="15" customHeight="1"/>
    <row r="842" ht="15" customHeight="1"/>
    <row r="843" ht="15" customHeight="1"/>
    <row r="844" ht="15" customHeight="1"/>
    <row r="845" ht="15" customHeight="1"/>
    <row r="846" ht="15" customHeight="1"/>
    <row r="847" ht="15" customHeight="1"/>
    <row r="848" ht="15" customHeight="1"/>
    <row r="849" ht="15" customHeight="1"/>
    <row r="850" ht="15" customHeight="1"/>
    <row r="851" ht="15" customHeight="1"/>
    <row r="852" ht="15" customHeight="1"/>
    <row r="853" ht="15" customHeight="1"/>
    <row r="854" ht="15" customHeight="1"/>
    <row r="855" ht="15" customHeight="1"/>
    <row r="856" ht="15" customHeight="1"/>
    <row r="857" ht="15" customHeight="1"/>
    <row r="858" ht="15" customHeight="1"/>
    <row r="859" ht="15" customHeight="1"/>
    <row r="860" ht="15" customHeight="1"/>
    <row r="861" ht="15" customHeight="1"/>
    <row r="862" ht="15" customHeight="1"/>
    <row r="863" ht="15" customHeight="1"/>
    <row r="864" ht="15" customHeight="1"/>
    <row r="865" ht="15" customHeight="1"/>
    <row r="866" ht="15" customHeight="1"/>
    <row r="867" ht="15" customHeight="1"/>
    <row r="868" ht="15" customHeight="1"/>
    <row r="869" ht="15" customHeight="1"/>
    <row r="870" ht="15" customHeight="1"/>
    <row r="871" ht="15" customHeight="1"/>
    <row r="872" ht="15" customHeight="1"/>
    <row r="873" ht="15" customHeight="1"/>
    <row r="874" ht="15" customHeight="1"/>
    <row r="875" ht="15" customHeight="1"/>
    <row r="876" ht="15" customHeight="1"/>
    <row r="877" ht="15" customHeight="1"/>
    <row r="878" ht="15" customHeight="1"/>
    <row r="879" ht="15" customHeight="1"/>
    <row r="880" ht="15" customHeight="1"/>
    <row r="881" ht="15" customHeight="1"/>
    <row r="882" ht="15" customHeight="1"/>
    <row r="883" ht="15" customHeight="1"/>
    <row r="884" ht="15" customHeight="1"/>
    <row r="885" ht="15" customHeight="1"/>
    <row r="886" ht="15" customHeight="1"/>
    <row r="887" ht="15" customHeight="1"/>
    <row r="888" ht="15" customHeight="1"/>
    <row r="889" ht="15" customHeight="1"/>
    <row r="890" ht="15" customHeight="1"/>
    <row r="891" ht="15" customHeight="1"/>
    <row r="892" ht="15" customHeight="1"/>
    <row r="893" ht="15" customHeight="1"/>
    <row r="894" ht="15" customHeight="1"/>
    <row r="895" ht="15" customHeight="1"/>
    <row r="896" ht="15" customHeight="1"/>
    <row r="897" ht="15" customHeight="1"/>
    <row r="898" ht="15" customHeight="1"/>
    <row r="899" ht="15" customHeight="1"/>
    <row r="900" ht="15" customHeight="1"/>
    <row r="901" ht="15" customHeight="1"/>
    <row r="902" ht="15" customHeight="1"/>
    <row r="903" ht="15" customHeight="1"/>
    <row r="904" ht="15" customHeight="1"/>
    <row r="905" ht="15" customHeight="1"/>
    <row r="906" ht="15" customHeight="1"/>
    <row r="907" ht="15" customHeight="1"/>
    <row r="908" ht="15" customHeight="1"/>
    <row r="909" ht="15" customHeight="1"/>
    <row r="910" ht="15" customHeight="1"/>
    <row r="911" ht="15" customHeight="1"/>
    <row r="912" ht="15" customHeight="1"/>
    <row r="913" ht="15" customHeight="1"/>
    <row r="914" ht="15" customHeight="1"/>
    <row r="915" ht="15" customHeight="1"/>
    <row r="916" ht="15" customHeight="1"/>
    <row r="917" ht="15" customHeight="1"/>
    <row r="918" ht="15" customHeight="1"/>
    <row r="919" ht="15" customHeight="1"/>
    <row r="920" ht="15" customHeight="1"/>
    <row r="921" ht="15" customHeight="1"/>
    <row r="922" ht="15" customHeight="1"/>
    <row r="923" ht="15" customHeight="1"/>
    <row r="924" ht="15" customHeight="1"/>
    <row r="925" ht="15" customHeight="1"/>
    <row r="926" ht="15" customHeight="1"/>
    <row r="927" ht="15" customHeight="1"/>
    <row r="928" ht="15" customHeight="1"/>
    <row r="929" ht="15" customHeight="1"/>
    <row r="930" ht="15" customHeight="1"/>
    <row r="931" ht="15" customHeight="1"/>
    <row r="932" ht="15" customHeight="1"/>
    <row r="933" ht="15" customHeight="1"/>
    <row r="934" ht="15" customHeight="1"/>
    <row r="935" ht="15" customHeight="1"/>
    <row r="936" ht="15" customHeight="1"/>
    <row r="937" ht="15" customHeight="1"/>
    <row r="938" ht="15" customHeight="1"/>
    <row r="939" ht="15" customHeight="1"/>
    <row r="940" ht="15" customHeight="1"/>
    <row r="941" ht="15" customHeight="1"/>
    <row r="942" ht="15" customHeight="1"/>
    <row r="943" ht="15" customHeight="1"/>
    <row r="944" ht="15" customHeight="1"/>
    <row r="945" ht="15" customHeight="1"/>
    <row r="946" ht="15" customHeight="1"/>
    <row r="947" ht="15" customHeight="1"/>
    <row r="948" ht="15" customHeight="1"/>
    <row r="949" ht="15" customHeight="1"/>
    <row r="950" ht="15" customHeight="1"/>
    <row r="951" ht="15" customHeight="1"/>
    <row r="952" ht="15" customHeight="1"/>
    <row r="953" ht="15" customHeight="1"/>
    <row r="954" ht="15" customHeight="1"/>
    <row r="955" ht="15" customHeight="1"/>
    <row r="956" ht="15" customHeight="1"/>
    <row r="957" ht="15" customHeight="1"/>
    <row r="958" ht="15" customHeight="1"/>
    <row r="959" ht="15" customHeight="1"/>
    <row r="960" ht="15" customHeight="1"/>
    <row r="961" ht="15" customHeight="1"/>
    <row r="962" ht="15" customHeight="1"/>
    <row r="963" ht="15" customHeight="1"/>
    <row r="964" ht="15" customHeight="1"/>
    <row r="965" ht="15" customHeight="1"/>
    <row r="966" ht="15" customHeight="1"/>
    <row r="967" ht="15" customHeight="1"/>
    <row r="968" ht="15" customHeight="1"/>
    <row r="969" ht="15" customHeight="1"/>
    <row r="970" ht="15" customHeight="1"/>
    <row r="971" ht="15" customHeight="1"/>
    <row r="972" ht="15" customHeight="1"/>
    <row r="973" ht="15" customHeight="1"/>
    <row r="974" ht="15" customHeight="1"/>
    <row r="975" ht="15" customHeight="1"/>
    <row r="976" ht="15" customHeight="1"/>
    <row r="977" ht="15" customHeight="1"/>
    <row r="978" ht="15" customHeight="1"/>
    <row r="979" ht="15" customHeight="1"/>
    <row r="980" ht="15" customHeight="1"/>
    <row r="981" ht="15" customHeight="1"/>
    <row r="982" ht="15" customHeight="1"/>
    <row r="983" ht="15" customHeight="1"/>
    <row r="984" ht="15" customHeight="1"/>
    <row r="985" ht="15" customHeight="1"/>
    <row r="986" ht="15" customHeight="1"/>
    <row r="987" ht="15" customHeight="1"/>
    <row r="988" ht="15" customHeight="1"/>
    <row r="989" ht="15" customHeight="1"/>
    <row r="990" ht="15" customHeight="1"/>
    <row r="991" ht="15" customHeight="1"/>
    <row r="992" ht="15" customHeight="1"/>
    <row r="993" ht="15" customHeight="1"/>
    <row r="994" ht="15" customHeight="1"/>
    <row r="995" ht="15" customHeight="1"/>
    <row r="996" ht="15" customHeight="1"/>
    <row r="997" ht="15" customHeight="1"/>
    <row r="998" ht="15" customHeight="1"/>
    <row r="999" ht="15" customHeight="1"/>
    <row r="1000" ht="15" customHeight="1"/>
    <row r="1001" ht="15" customHeight="1"/>
    <row r="1002" ht="15" customHeight="1"/>
    <row r="1003" ht="15" customHeight="1"/>
    <row r="1004" ht="15" customHeight="1"/>
    <row r="1005" ht="15" customHeight="1"/>
    <row r="1006" ht="15" customHeight="1"/>
    <row r="1007" ht="15" customHeight="1"/>
    <row r="1008" ht="15" customHeight="1"/>
    <row r="1009" ht="15" customHeight="1"/>
    <row r="1010" ht="15" customHeight="1"/>
    <row r="1011" ht="15" customHeight="1"/>
    <row r="1012" ht="15" customHeight="1"/>
    <row r="1013" ht="15" customHeight="1"/>
    <row r="1014" ht="15" customHeight="1"/>
    <row r="1015" ht="15" customHeight="1"/>
    <row r="1016" ht="15" customHeight="1"/>
    <row r="1017" ht="15" customHeight="1"/>
    <row r="1018" ht="15" customHeight="1"/>
    <row r="1019" ht="15" customHeight="1"/>
    <row r="1020" ht="15" customHeight="1"/>
    <row r="1021" ht="15" customHeight="1"/>
    <row r="1022" ht="15" customHeight="1"/>
    <row r="1023" ht="15" customHeight="1"/>
    <row r="1024" ht="15" customHeight="1"/>
    <row r="1025" ht="15" customHeight="1"/>
    <row r="1026" ht="15" customHeight="1"/>
    <row r="1027" ht="15" customHeight="1"/>
    <row r="1028" ht="15" customHeight="1"/>
    <row r="1029" ht="15" customHeight="1"/>
    <row r="1030" ht="15" customHeight="1"/>
    <row r="1031" ht="15" customHeight="1"/>
    <row r="1032" ht="15" customHeight="1"/>
    <row r="1033" ht="15" customHeight="1"/>
    <row r="1034" ht="15" customHeight="1"/>
    <row r="1035" ht="15" customHeight="1"/>
    <row r="1036" ht="15" customHeight="1"/>
    <row r="1037" ht="15" customHeight="1"/>
    <row r="1038" ht="15" customHeight="1"/>
    <row r="1039" ht="15" customHeight="1"/>
    <row r="1040" ht="15" customHeight="1"/>
    <row r="1041" ht="15" customHeight="1"/>
    <row r="1042" ht="15" customHeight="1"/>
    <row r="1043" ht="15" customHeight="1"/>
    <row r="1044" ht="15" customHeight="1"/>
    <row r="1045" ht="15" customHeight="1"/>
    <row r="1046" ht="15" customHeight="1"/>
    <row r="1047" ht="15" customHeight="1"/>
    <row r="1048" ht="15" customHeight="1"/>
    <row r="1049" ht="15" customHeight="1"/>
    <row r="1050" ht="15" customHeight="1"/>
    <row r="1051" ht="15" customHeight="1"/>
    <row r="1052" ht="15" customHeight="1"/>
    <row r="1053" ht="15" customHeight="1"/>
    <row r="1054" ht="15" customHeight="1"/>
    <row r="1055" ht="15" customHeight="1"/>
    <row r="1056" ht="15" customHeight="1"/>
    <row r="1057" ht="15" customHeight="1"/>
    <row r="1058" ht="15" customHeight="1"/>
    <row r="1059" ht="15" customHeight="1"/>
    <row r="1060" ht="15" customHeight="1"/>
    <row r="1061" ht="15" customHeight="1"/>
    <row r="1062" ht="15" customHeight="1"/>
    <row r="1063" ht="15" customHeight="1"/>
    <row r="1064" ht="15" customHeight="1"/>
    <row r="1065" ht="15" customHeight="1"/>
    <row r="1066" ht="15" customHeight="1"/>
    <row r="1067" ht="15" customHeight="1"/>
    <row r="1068" ht="15" customHeight="1"/>
    <row r="1069" ht="15" customHeight="1"/>
    <row r="1070" ht="15" customHeight="1"/>
    <row r="1071" ht="15" customHeight="1"/>
    <row r="1072" ht="15" customHeight="1"/>
    <row r="1073" ht="15" customHeight="1"/>
    <row r="1074" ht="15" customHeight="1"/>
    <row r="1075" ht="15" customHeight="1"/>
    <row r="1076" ht="15" customHeight="1"/>
    <row r="1077" ht="15" customHeight="1"/>
    <row r="1078" ht="15" customHeight="1"/>
    <row r="1079" ht="15" customHeight="1"/>
    <row r="1080" ht="15" customHeight="1"/>
    <row r="1081" ht="15" customHeight="1"/>
    <row r="1082" ht="15" customHeight="1"/>
    <row r="1083" ht="15" customHeight="1"/>
    <row r="1084" ht="15" customHeight="1"/>
    <row r="1085" ht="15" customHeight="1"/>
    <row r="1086" ht="15" customHeight="1"/>
    <row r="1087" ht="15" customHeight="1"/>
    <row r="1088" ht="15" customHeight="1"/>
    <row r="1089" ht="15" customHeight="1"/>
    <row r="1090" ht="15" customHeight="1"/>
    <row r="1091" ht="15" customHeight="1"/>
    <row r="1092" ht="15" customHeight="1"/>
    <row r="1093" ht="15" customHeight="1"/>
    <row r="1094" ht="15" customHeight="1"/>
    <row r="1095" ht="15" customHeight="1"/>
    <row r="1096" ht="15" customHeight="1"/>
    <row r="1097" ht="15" customHeight="1"/>
    <row r="1098" ht="15" customHeight="1"/>
    <row r="1099" ht="15" customHeight="1"/>
    <row r="1100" ht="15" customHeight="1"/>
    <row r="1101" ht="15" customHeight="1"/>
    <row r="1102" ht="15" customHeight="1"/>
    <row r="1103" ht="15" customHeight="1"/>
    <row r="1104" ht="15" customHeight="1"/>
    <row r="1105" ht="15" customHeight="1"/>
    <row r="1106" ht="15" customHeight="1"/>
    <row r="1107" ht="15" customHeight="1"/>
    <row r="1108" ht="15" customHeight="1"/>
    <row r="1109" ht="15" customHeight="1"/>
    <row r="1110" ht="15" customHeight="1"/>
    <row r="1111" ht="15" customHeight="1"/>
    <row r="1112" ht="15" customHeight="1"/>
    <row r="1113" ht="15" customHeight="1"/>
    <row r="1114" ht="15" customHeight="1"/>
    <row r="1115" ht="15" customHeight="1"/>
    <row r="1116" ht="15" customHeight="1"/>
    <row r="1117" ht="15" customHeight="1"/>
    <row r="1118" ht="15" customHeight="1"/>
    <row r="1119" ht="15" customHeight="1"/>
    <row r="1120" ht="15" customHeight="1"/>
    <row r="1121" ht="15" customHeight="1"/>
    <row r="1122" ht="15" customHeight="1"/>
    <row r="1123" ht="15" customHeight="1"/>
    <row r="1124" ht="15" customHeight="1"/>
    <row r="1125" ht="15" customHeight="1"/>
    <row r="1126" ht="15" customHeight="1"/>
    <row r="1127" ht="15" customHeight="1"/>
    <row r="1128" ht="15" customHeight="1"/>
    <row r="1129" ht="15" customHeight="1"/>
    <row r="1130" ht="15" customHeight="1"/>
    <row r="1131" ht="15" customHeight="1"/>
    <row r="1132" ht="15" customHeight="1"/>
    <row r="1133" ht="15" customHeight="1"/>
    <row r="1134" ht="15" customHeight="1"/>
    <row r="1135" ht="15" customHeight="1"/>
    <row r="1136" ht="15" customHeight="1"/>
    <row r="1137" ht="15" customHeight="1"/>
    <row r="1138" ht="15" customHeight="1"/>
    <row r="1139" ht="15" customHeight="1"/>
    <row r="1140" ht="15" customHeight="1"/>
    <row r="1141" ht="15" customHeight="1"/>
    <row r="1142" ht="15" customHeight="1"/>
    <row r="1143" ht="15" customHeight="1"/>
    <row r="1144" ht="15" customHeight="1"/>
    <row r="1145" ht="15" customHeight="1"/>
    <row r="1146" ht="15" customHeight="1"/>
    <row r="1147" ht="15" customHeight="1"/>
    <row r="1148" ht="15" customHeight="1"/>
    <row r="1149" ht="15" customHeight="1"/>
    <row r="1150" ht="15" customHeight="1"/>
    <row r="1151" ht="15" customHeight="1"/>
    <row r="1152" ht="15" customHeight="1"/>
    <row r="1153" ht="15" customHeight="1"/>
    <row r="1154" ht="15" customHeight="1"/>
    <row r="1155" ht="15" customHeight="1"/>
    <row r="1156" ht="15" customHeight="1"/>
    <row r="1157" ht="15" customHeight="1"/>
    <row r="1158" ht="15" customHeight="1"/>
    <row r="1159" ht="15" customHeight="1"/>
    <row r="1160" ht="15" customHeight="1"/>
    <row r="1161" ht="15" customHeight="1"/>
    <row r="1162" ht="15" customHeight="1"/>
    <row r="1163" ht="15" customHeight="1"/>
    <row r="1164" ht="15" customHeight="1"/>
    <row r="1165" ht="15" customHeight="1"/>
    <row r="1166" ht="15" customHeight="1"/>
    <row r="1167" ht="15" customHeight="1"/>
    <row r="1168" ht="15" customHeight="1"/>
    <row r="1169" ht="15" customHeight="1"/>
    <row r="1170" ht="15" customHeight="1"/>
    <row r="1171" ht="15" customHeight="1"/>
    <row r="1172" ht="15" customHeight="1"/>
    <row r="1173" ht="15" customHeight="1"/>
    <row r="1174" ht="15" customHeight="1"/>
    <row r="1175" ht="15" customHeight="1"/>
    <row r="1176" ht="15" customHeight="1"/>
    <row r="1177" ht="15" customHeight="1"/>
    <row r="1178" ht="15" customHeight="1"/>
    <row r="1179" ht="15" customHeight="1"/>
    <row r="1180" ht="15" customHeight="1"/>
    <row r="1181" ht="15" customHeight="1"/>
    <row r="1182" ht="15" customHeight="1"/>
    <row r="1183" ht="15" customHeight="1"/>
    <row r="1184" ht="15" customHeight="1"/>
    <row r="1185" ht="15" customHeight="1"/>
    <row r="1186" ht="15" customHeight="1"/>
    <row r="1187" ht="15" customHeight="1"/>
    <row r="1188" ht="15" customHeight="1"/>
    <row r="1189" ht="15" customHeight="1"/>
    <row r="1190" ht="15" customHeight="1"/>
    <row r="1191" ht="15" customHeight="1"/>
    <row r="1192" ht="15" customHeight="1"/>
    <row r="1193" ht="15" customHeight="1"/>
    <row r="1194" ht="15" customHeight="1"/>
    <row r="1195" ht="15" customHeight="1"/>
    <row r="1196" ht="15" customHeight="1"/>
    <row r="1197" ht="15" customHeight="1"/>
    <row r="1198" ht="15" customHeight="1"/>
    <row r="1199" ht="15" customHeight="1"/>
    <row r="1200" ht="15" customHeight="1"/>
    <row r="1201" ht="15" customHeight="1"/>
    <row r="1202" ht="15" customHeight="1"/>
    <row r="1203" ht="15" customHeight="1"/>
    <row r="1204" ht="15" customHeight="1"/>
    <row r="1205" ht="15" customHeight="1"/>
    <row r="1206" ht="15" customHeight="1"/>
    <row r="1207" ht="15" customHeight="1"/>
    <row r="1208" ht="15" customHeight="1"/>
    <row r="1209" ht="15" customHeight="1"/>
    <row r="1210" ht="15" customHeight="1"/>
    <row r="1211" ht="15" customHeight="1"/>
    <row r="1212" ht="15" customHeight="1"/>
    <row r="1213" ht="15" customHeight="1"/>
    <row r="1214" ht="15" customHeight="1"/>
    <row r="1215" ht="15" customHeight="1"/>
    <row r="1216" ht="15" customHeight="1"/>
    <row r="1217" ht="15" customHeight="1"/>
    <row r="1218" ht="15" customHeight="1"/>
    <row r="1219" ht="15" customHeight="1"/>
    <row r="1220" ht="15" customHeight="1"/>
    <row r="1221" ht="15" customHeight="1"/>
    <row r="1222" ht="15" customHeight="1"/>
    <row r="1223" ht="15" customHeight="1"/>
    <row r="1224" ht="15" customHeight="1"/>
    <row r="1225" ht="15" customHeight="1"/>
    <row r="1226" ht="15" customHeight="1"/>
    <row r="1227" ht="15" customHeight="1"/>
    <row r="1228" ht="15" customHeight="1"/>
    <row r="1229" ht="15" customHeight="1"/>
    <row r="1230" ht="15" customHeight="1"/>
    <row r="1231" ht="15" customHeight="1"/>
    <row r="1232" ht="15" customHeight="1"/>
    <row r="1233" ht="15" customHeight="1"/>
    <row r="1234" ht="15" customHeight="1"/>
    <row r="1235" ht="15" customHeight="1"/>
    <row r="1236" ht="15" customHeight="1"/>
    <row r="1237" ht="15" customHeight="1"/>
    <row r="1238" ht="15" customHeight="1"/>
    <row r="1239" ht="15" customHeight="1"/>
    <row r="1240" ht="15" customHeight="1"/>
    <row r="1241" ht="15" customHeight="1"/>
    <row r="1242" ht="15" customHeight="1"/>
    <row r="1243" ht="15" customHeight="1"/>
    <row r="1244" ht="15" customHeight="1"/>
    <row r="1245" ht="15" customHeight="1"/>
    <row r="1246" ht="15" customHeight="1"/>
    <row r="1247" ht="15" customHeight="1"/>
    <row r="1248" ht="15" customHeight="1"/>
    <row r="1249" ht="15" customHeight="1"/>
    <row r="1250" ht="15" customHeight="1"/>
    <row r="1251" ht="15" customHeight="1"/>
    <row r="1252" ht="15" customHeight="1"/>
    <row r="1253" ht="15" customHeight="1"/>
    <row r="1254" ht="15" customHeight="1"/>
    <row r="1255" ht="15" customHeight="1"/>
    <row r="1256" ht="15" customHeight="1"/>
    <row r="1257" ht="15" customHeight="1"/>
    <row r="1258" ht="15" customHeight="1"/>
    <row r="1259" ht="15" customHeight="1"/>
    <row r="1260" ht="15" customHeight="1"/>
    <row r="1261" ht="15" customHeight="1"/>
    <row r="1262" ht="15" customHeight="1"/>
    <row r="1263" ht="15" customHeight="1"/>
    <row r="1264" ht="15" customHeight="1"/>
    <row r="1265" ht="15" customHeight="1"/>
    <row r="1266" ht="15" customHeight="1"/>
    <row r="1267" ht="15" customHeight="1"/>
    <row r="1268" ht="15" customHeight="1"/>
    <row r="1269" ht="15" customHeight="1"/>
    <row r="1270" ht="15" customHeight="1"/>
    <row r="1271" ht="15" customHeight="1"/>
    <row r="1272" ht="15" customHeight="1"/>
    <row r="1273" ht="15" customHeight="1"/>
    <row r="1274" ht="15" customHeight="1"/>
    <row r="1275" ht="15" customHeight="1"/>
    <row r="1276" ht="15" customHeight="1"/>
    <row r="1277" ht="15" customHeight="1"/>
    <row r="1278" ht="15" customHeight="1"/>
    <row r="1279" ht="15" customHeight="1"/>
    <row r="1280" ht="15" customHeight="1"/>
    <row r="1281" ht="15" customHeight="1"/>
    <row r="1282" ht="15" customHeight="1"/>
    <row r="1283" ht="15" customHeight="1"/>
    <row r="1284" ht="15" customHeight="1"/>
    <row r="1285" ht="15" customHeight="1"/>
    <row r="1286" ht="15" customHeight="1"/>
    <row r="1287" ht="15" customHeight="1"/>
    <row r="1288" ht="15" customHeight="1"/>
    <row r="1289" ht="15" customHeight="1"/>
    <row r="1290" ht="15" customHeight="1"/>
    <row r="1291" ht="15" customHeight="1"/>
    <row r="1292" ht="15" customHeight="1"/>
    <row r="1293" ht="15" customHeight="1"/>
    <row r="1294" ht="15" customHeight="1"/>
    <row r="1295" ht="15" customHeight="1"/>
    <row r="1296" ht="15" customHeight="1"/>
    <row r="1297" ht="15" customHeight="1"/>
    <row r="1298" ht="15" customHeight="1"/>
    <row r="1299" ht="15" customHeight="1"/>
    <row r="1300" ht="15" customHeight="1"/>
    <row r="1301" ht="15" customHeight="1"/>
    <row r="1302" ht="15" customHeight="1"/>
    <row r="1303" ht="15" customHeight="1"/>
    <row r="1304" ht="15" customHeight="1"/>
    <row r="1305" ht="15" customHeight="1"/>
    <row r="1306" ht="15" customHeight="1"/>
    <row r="1307" ht="15" customHeight="1"/>
    <row r="1308" ht="15" customHeight="1"/>
    <row r="1309" ht="15" customHeight="1"/>
    <row r="1310" ht="15" customHeight="1"/>
    <row r="1311" ht="15" customHeight="1"/>
    <row r="1312" ht="15" customHeight="1"/>
    <row r="1313" ht="15" customHeight="1"/>
    <row r="1314" ht="15" customHeight="1"/>
    <row r="1315" ht="15" customHeight="1"/>
    <row r="1316" ht="15" customHeight="1"/>
    <row r="1317" ht="15" customHeight="1"/>
    <row r="1318" ht="15" customHeight="1"/>
    <row r="1319" ht="15" customHeight="1"/>
    <row r="1320" ht="15" customHeight="1"/>
    <row r="1321" ht="15" customHeight="1"/>
    <row r="1322" ht="15" customHeight="1"/>
    <row r="1323" ht="15" customHeight="1"/>
    <row r="1324" ht="15" customHeight="1"/>
    <row r="1325" ht="15" customHeight="1"/>
    <row r="1326" ht="15" customHeight="1"/>
    <row r="1327" ht="15" customHeight="1"/>
    <row r="1328" ht="15" customHeight="1"/>
    <row r="1329" ht="15" customHeight="1"/>
    <row r="1330" ht="15" customHeight="1"/>
    <row r="1331" ht="15" customHeight="1"/>
    <row r="1332" ht="15" customHeight="1"/>
    <row r="1333" ht="15" customHeight="1"/>
    <row r="1334" ht="15" customHeight="1"/>
    <row r="1335" ht="15" customHeight="1"/>
    <row r="1336" ht="15" customHeight="1"/>
    <row r="1337" ht="15" customHeight="1"/>
    <row r="1338" ht="15" customHeight="1"/>
    <row r="1339" ht="15" customHeight="1"/>
    <row r="1340" ht="15" customHeight="1"/>
    <row r="1341" ht="15" customHeight="1"/>
    <row r="1342" ht="15" customHeight="1"/>
    <row r="1343" ht="15" customHeight="1"/>
    <row r="1344" ht="15" customHeight="1"/>
    <row r="1345" ht="15" customHeight="1"/>
    <row r="1346" ht="15" customHeight="1"/>
    <row r="1347" ht="15" customHeight="1"/>
    <row r="1348" ht="15" customHeight="1"/>
    <row r="1349" ht="15" customHeight="1"/>
    <row r="1350" ht="15" customHeight="1"/>
    <row r="1351" ht="15" customHeight="1"/>
    <row r="1352" ht="15" customHeight="1"/>
    <row r="1353" ht="15" customHeight="1"/>
    <row r="1354" ht="15" customHeight="1"/>
    <row r="1355" ht="15" customHeight="1"/>
    <row r="1356" ht="15" customHeight="1"/>
    <row r="1357" ht="15" customHeight="1"/>
    <row r="1358" ht="15" customHeight="1"/>
    <row r="1359" ht="15" customHeight="1"/>
    <row r="1360" ht="15" customHeight="1"/>
    <row r="1361" ht="15" customHeight="1"/>
    <row r="1362" ht="15" customHeight="1"/>
    <row r="1363" ht="15" customHeight="1"/>
    <row r="1364" ht="15" customHeight="1"/>
    <row r="1365" ht="15" customHeight="1"/>
    <row r="1366" ht="15" customHeight="1"/>
    <row r="1367" ht="15" customHeight="1"/>
    <row r="1368" ht="15" customHeight="1"/>
    <row r="1369" ht="15" customHeight="1"/>
    <row r="1370" ht="15" customHeight="1"/>
    <row r="1371" ht="15" customHeight="1"/>
    <row r="1372" ht="15" customHeight="1"/>
    <row r="1373" ht="15" customHeight="1"/>
    <row r="1374" ht="15" customHeight="1"/>
    <row r="1375" ht="15" customHeight="1"/>
    <row r="1376" ht="15" customHeight="1"/>
    <row r="1377" ht="15" customHeight="1"/>
    <row r="1378" ht="15" customHeight="1"/>
    <row r="1379" ht="15" customHeight="1"/>
    <row r="1380" ht="15" customHeight="1"/>
    <row r="1381" ht="15" customHeight="1"/>
    <row r="1382" ht="15" customHeight="1"/>
    <row r="1383" ht="15" customHeight="1"/>
    <row r="1384" ht="15" customHeight="1"/>
    <row r="1385" ht="15" customHeight="1"/>
    <row r="1386" ht="15" customHeight="1"/>
    <row r="1387" ht="15" customHeight="1"/>
    <row r="1388" ht="15" customHeight="1"/>
    <row r="1389" ht="15" customHeight="1"/>
    <row r="1390" ht="15" customHeight="1"/>
    <row r="1391" ht="15" customHeight="1"/>
    <row r="1392" ht="15" customHeight="1"/>
    <row r="1393" ht="15" customHeight="1"/>
    <row r="1394" ht="15" customHeight="1"/>
    <row r="1395" ht="15" customHeight="1"/>
    <row r="1396" ht="15" customHeight="1"/>
    <row r="1397" ht="15" customHeight="1"/>
    <row r="1398" ht="15" customHeight="1"/>
    <row r="1399" ht="15" customHeight="1"/>
    <row r="1400" ht="15" customHeight="1"/>
    <row r="1401" ht="15" customHeight="1"/>
    <row r="1402" ht="15" customHeight="1"/>
    <row r="1403" ht="15" customHeight="1"/>
    <row r="1404" ht="15" customHeight="1"/>
    <row r="1405" ht="15" customHeight="1"/>
    <row r="1406" ht="15" customHeight="1"/>
    <row r="1407" ht="15" customHeight="1"/>
    <row r="1408" ht="15" customHeight="1"/>
    <row r="1409" ht="15" customHeight="1"/>
    <row r="1410" ht="15" customHeight="1"/>
    <row r="1411" ht="15" customHeight="1"/>
    <row r="1412" ht="15" customHeight="1"/>
    <row r="1413" ht="15" customHeight="1"/>
    <row r="1414" ht="15" customHeight="1"/>
    <row r="1415" ht="15" customHeight="1"/>
    <row r="1416" ht="15" customHeight="1"/>
    <row r="1417" ht="15" customHeight="1"/>
    <row r="1418" ht="15" customHeight="1"/>
    <row r="1419" ht="15" customHeight="1"/>
    <row r="1420" ht="15" customHeight="1"/>
    <row r="1421" ht="15" customHeight="1"/>
    <row r="1422" ht="15" customHeight="1"/>
    <row r="1423" ht="15" customHeight="1"/>
    <row r="1424" ht="15" customHeight="1"/>
    <row r="1425" ht="15" customHeight="1"/>
    <row r="1426" ht="15" customHeight="1"/>
    <row r="1427" ht="15" customHeight="1"/>
    <row r="1428" ht="15" customHeight="1"/>
    <row r="1429" ht="15" customHeight="1"/>
    <row r="1430" ht="15" customHeight="1"/>
    <row r="1431" ht="15" customHeight="1"/>
    <row r="1432" ht="15" customHeight="1"/>
    <row r="1433" ht="15" customHeight="1"/>
    <row r="1434" ht="15" customHeight="1"/>
    <row r="1435" ht="15" customHeight="1"/>
    <row r="1436" ht="15" customHeight="1"/>
    <row r="1437" ht="15" customHeight="1"/>
    <row r="1438" ht="15" customHeight="1"/>
    <row r="1439" ht="15" customHeight="1"/>
    <row r="1440" ht="15" customHeight="1"/>
    <row r="1441" ht="15" customHeight="1"/>
    <row r="1442" ht="15" customHeight="1"/>
    <row r="1443" ht="15" customHeight="1"/>
    <row r="1444" ht="15" customHeight="1"/>
    <row r="1445" ht="15" customHeight="1"/>
    <row r="1446" ht="15" customHeight="1"/>
    <row r="1447" ht="15" customHeight="1"/>
    <row r="1448" ht="15" customHeight="1"/>
    <row r="1449" ht="15" customHeight="1"/>
    <row r="1450" ht="15" customHeight="1"/>
    <row r="1451" ht="15" customHeight="1"/>
    <row r="1452" ht="15" customHeight="1"/>
    <row r="1453" ht="15" customHeight="1"/>
    <row r="1454" ht="15" customHeight="1"/>
    <row r="1455" ht="15" customHeight="1"/>
    <row r="1456" ht="15" customHeight="1"/>
    <row r="1457" ht="15" customHeight="1"/>
    <row r="1458" ht="15" customHeight="1"/>
    <row r="1459" ht="15" customHeight="1"/>
    <row r="1460" ht="15" customHeight="1"/>
    <row r="1461" ht="15" customHeight="1"/>
    <row r="1462" ht="15" customHeight="1"/>
    <row r="1463" ht="15" customHeight="1"/>
    <row r="1464" ht="15" customHeight="1"/>
    <row r="1465" ht="15" customHeight="1"/>
    <row r="1466" ht="15" customHeight="1"/>
    <row r="1467" ht="15" customHeight="1"/>
    <row r="1468" ht="15" customHeight="1"/>
    <row r="1469" ht="15" customHeight="1"/>
    <row r="1470" ht="15" customHeight="1"/>
    <row r="1471" ht="15" customHeight="1"/>
    <row r="1472" ht="15" customHeight="1"/>
    <row r="1473" ht="15" customHeight="1"/>
    <row r="1474" ht="15" customHeight="1"/>
    <row r="1475" ht="15" customHeight="1"/>
    <row r="1476" ht="15" customHeight="1"/>
    <row r="1477" ht="15" customHeight="1"/>
    <row r="1478" ht="15" customHeight="1"/>
    <row r="1479" ht="15" customHeight="1"/>
    <row r="1480" ht="15" customHeight="1"/>
    <row r="1481" ht="15" customHeight="1"/>
    <row r="1482" ht="15" customHeight="1"/>
    <row r="1483" ht="15" customHeight="1"/>
    <row r="1484" ht="15" customHeight="1"/>
    <row r="1485" ht="15" customHeight="1"/>
    <row r="1486" ht="15" customHeight="1"/>
    <row r="1487" ht="15" customHeight="1"/>
    <row r="1488" ht="15" customHeight="1"/>
    <row r="1489" ht="15" customHeight="1"/>
    <row r="1490" ht="15" customHeight="1"/>
    <row r="1491" ht="15" customHeight="1"/>
    <row r="1492" ht="15" customHeight="1"/>
    <row r="1493" ht="15" customHeight="1"/>
    <row r="1494" ht="15" customHeight="1"/>
    <row r="1495" ht="15" customHeight="1"/>
    <row r="1496" ht="15" customHeight="1"/>
    <row r="1497" ht="15" customHeight="1"/>
    <row r="1498" ht="15" customHeight="1"/>
    <row r="1499" ht="15" customHeight="1"/>
    <row r="1500" ht="15" customHeight="1"/>
    <row r="1501" ht="15" customHeight="1"/>
    <row r="1502" ht="15" customHeight="1"/>
    <row r="1503" ht="15" customHeight="1"/>
    <row r="1504" ht="15" customHeight="1"/>
    <row r="1505" ht="15" customHeight="1"/>
    <row r="1506" ht="15" customHeight="1"/>
    <row r="1507" ht="15" customHeight="1"/>
    <row r="1508" ht="15" customHeight="1"/>
    <row r="1509" ht="15" customHeight="1"/>
    <row r="1510" ht="15" customHeight="1"/>
    <row r="1511" ht="15" customHeight="1"/>
    <row r="1512" ht="15" customHeight="1"/>
    <row r="1513" ht="15" customHeight="1"/>
    <row r="1514" ht="15" customHeight="1"/>
    <row r="1515" ht="15" customHeight="1"/>
    <row r="1516" ht="15" customHeight="1"/>
    <row r="1517" ht="15" customHeight="1"/>
    <row r="1518" ht="15" customHeight="1"/>
    <row r="1519" ht="15" customHeight="1"/>
    <row r="1520" ht="15" customHeight="1"/>
    <row r="1521" ht="15" customHeight="1"/>
    <row r="1522" ht="15" customHeight="1"/>
    <row r="1523" ht="15" customHeight="1"/>
    <row r="1524" ht="15" customHeight="1"/>
    <row r="1525" ht="15" customHeight="1"/>
    <row r="1526" ht="15" customHeight="1"/>
    <row r="1527" ht="15" customHeight="1"/>
    <row r="1528" ht="15" customHeight="1"/>
    <row r="1529" ht="15" customHeight="1"/>
    <row r="1530" ht="15" customHeight="1"/>
    <row r="1531" ht="15" customHeight="1"/>
    <row r="1532" ht="15" customHeight="1"/>
    <row r="1533" ht="15" customHeight="1"/>
    <row r="1534" ht="15" customHeight="1"/>
    <row r="1535" ht="15" customHeight="1"/>
    <row r="1536" ht="15" customHeight="1"/>
    <row r="1537" ht="15" customHeight="1"/>
    <row r="1538" ht="15" customHeight="1"/>
    <row r="1539" ht="15" customHeight="1"/>
    <row r="1540" ht="15" customHeight="1"/>
    <row r="1541" ht="15" customHeight="1"/>
    <row r="1542" ht="15" customHeight="1"/>
    <row r="1543" ht="15" customHeight="1"/>
    <row r="1544" ht="15" customHeight="1"/>
    <row r="1545" ht="15" customHeight="1"/>
    <row r="1546" ht="15" customHeight="1"/>
    <row r="1547" ht="15" customHeight="1"/>
    <row r="1548" ht="15" customHeight="1"/>
    <row r="1549" ht="15" customHeight="1"/>
    <row r="1550" ht="15" customHeight="1"/>
    <row r="1551" ht="15" customHeight="1"/>
    <row r="1552" ht="15" customHeight="1"/>
    <row r="1553" ht="15" customHeight="1"/>
    <row r="1554" ht="15" customHeight="1"/>
    <row r="1555" ht="15" customHeight="1"/>
    <row r="1556" ht="15" customHeight="1"/>
    <row r="1557" ht="15" customHeight="1"/>
    <row r="1558" ht="15" customHeight="1"/>
    <row r="1559" ht="15" customHeight="1"/>
    <row r="1560" ht="15" customHeight="1"/>
    <row r="1561" ht="15" customHeight="1"/>
    <row r="1562" ht="15" customHeight="1"/>
    <row r="1563" ht="15" customHeight="1"/>
    <row r="1564" ht="15" customHeight="1"/>
    <row r="1565" ht="15" customHeight="1"/>
    <row r="1566" ht="15" customHeight="1"/>
    <row r="1567" ht="15" customHeight="1"/>
    <row r="1568" ht="15" customHeight="1"/>
    <row r="1569" ht="15" customHeight="1"/>
    <row r="1570" ht="15" customHeight="1"/>
    <row r="1571" ht="15" customHeight="1"/>
    <row r="1572" ht="15" customHeight="1"/>
    <row r="1573" ht="15" customHeight="1"/>
    <row r="1574" ht="15" customHeight="1"/>
    <row r="1575" ht="15" customHeight="1"/>
    <row r="1576" ht="15" customHeight="1"/>
    <row r="1577" ht="15" customHeight="1"/>
    <row r="1578" ht="15" customHeight="1"/>
    <row r="1579" ht="15" customHeight="1"/>
    <row r="1580" ht="15" customHeight="1"/>
    <row r="1581" ht="15" customHeight="1"/>
    <row r="1582" ht="15" customHeight="1"/>
    <row r="1583" ht="15" customHeight="1"/>
    <row r="1584" ht="15" customHeight="1"/>
    <row r="1585" ht="15" customHeight="1"/>
    <row r="1586" ht="15" customHeight="1"/>
    <row r="1587" ht="15" customHeight="1"/>
    <row r="1588" ht="15" customHeight="1"/>
    <row r="1589" ht="15" customHeight="1"/>
    <row r="1590" ht="15" customHeight="1"/>
    <row r="1591" ht="15" customHeight="1"/>
    <row r="1592" ht="15" customHeight="1"/>
    <row r="1593" ht="15" customHeight="1"/>
    <row r="1594" ht="15" customHeight="1"/>
    <row r="1595" ht="15" customHeight="1"/>
    <row r="1596" ht="15" customHeight="1"/>
    <row r="1597" ht="15" customHeight="1"/>
    <row r="1598" ht="15" customHeight="1"/>
    <row r="1599" ht="15" customHeight="1"/>
    <row r="1600" ht="15" customHeight="1"/>
    <row r="1601" ht="15" customHeight="1"/>
    <row r="1602" ht="15" customHeight="1"/>
    <row r="1603" ht="15" customHeight="1"/>
    <row r="1604" ht="15" customHeight="1"/>
    <row r="1605" ht="15" customHeight="1"/>
    <row r="1606" ht="15" customHeight="1"/>
    <row r="1607" ht="15" customHeight="1"/>
    <row r="1608" ht="15" customHeight="1"/>
    <row r="1609" ht="15" customHeight="1"/>
    <row r="1610" ht="15" customHeight="1"/>
    <row r="1611" ht="15" customHeight="1"/>
    <row r="1612" ht="15" customHeight="1"/>
    <row r="1613" ht="15" customHeight="1"/>
    <row r="1614" ht="15" customHeight="1"/>
    <row r="1615" ht="15" customHeight="1"/>
    <row r="1616" ht="15" customHeight="1"/>
    <row r="1617" ht="15" customHeight="1"/>
    <row r="1618" ht="15" customHeight="1"/>
    <row r="1619" ht="15" customHeight="1"/>
    <row r="1620" ht="15" customHeight="1"/>
    <row r="1621" ht="15" customHeight="1"/>
    <row r="1622" ht="15" customHeight="1"/>
    <row r="1623" ht="15" customHeight="1"/>
    <row r="1624" ht="15" customHeight="1"/>
    <row r="1625" ht="15" customHeight="1"/>
    <row r="1626" ht="15" customHeight="1"/>
    <row r="1627" ht="15" customHeight="1"/>
    <row r="1628" ht="15" customHeight="1"/>
    <row r="1629" ht="15" customHeight="1"/>
    <row r="1630" ht="15" customHeight="1"/>
    <row r="1631" ht="15" customHeight="1"/>
    <row r="1632" ht="15" customHeight="1"/>
    <row r="1633" ht="15" customHeight="1"/>
    <row r="1634" ht="15" customHeight="1"/>
    <row r="1635" ht="15" customHeight="1"/>
    <row r="1636" ht="15" customHeight="1"/>
    <row r="1637" ht="15" customHeight="1"/>
    <row r="1638" ht="15" customHeight="1"/>
    <row r="1639" ht="15" customHeight="1"/>
    <row r="1640" ht="15" customHeight="1"/>
    <row r="1641" ht="15" customHeight="1"/>
    <row r="1642" ht="15" customHeight="1"/>
    <row r="1643" ht="15" customHeight="1"/>
    <row r="1644" ht="15" customHeight="1"/>
    <row r="1645" ht="15" customHeight="1"/>
    <row r="1646" ht="15" customHeight="1"/>
    <row r="1647" ht="15" customHeight="1"/>
    <row r="1648" ht="15" customHeight="1"/>
    <row r="1649" ht="15" customHeight="1"/>
    <row r="1650" ht="15" customHeight="1"/>
    <row r="1651" ht="15" customHeight="1"/>
    <row r="1652" ht="15" customHeight="1"/>
    <row r="1653" ht="15" customHeight="1"/>
    <row r="1654" ht="15" customHeight="1"/>
    <row r="1655" ht="15" customHeight="1"/>
    <row r="1656" ht="15" customHeight="1"/>
  </sheetData>
  <phoneticPr fontId="0" type="noConversion"/>
  <pageMargins left="0.59055118110236227" right="0.39370078740157483" top="0.78740157480314965" bottom="0.78740157480314965" header="0.11811023622047245" footer="0.11811023622047245"/>
  <pageSetup paperSize="9" scale="70" orientation="portrait" verticalDpi="300" r:id="rId1"/>
  <headerFooter alignWithMargins="0">
    <oddFooter>&amp;L&amp;"MetaNormalLF-Roman,Standard"Statistisches Bundesamt, Tabellen zu den UGR, Teil 4, 2018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1"/>
  <dimension ref="A1:Q1658"/>
  <sheetViews>
    <sheetView workbookViewId="0"/>
  </sheetViews>
  <sheetFormatPr baseColWidth="10" defaultRowHeight="11.25"/>
  <cols>
    <col min="1" max="1" width="8.7109375" style="13" customWidth="1"/>
    <col min="2" max="2" width="55.7109375" style="13" customWidth="1"/>
    <col min="3" max="3" width="9.7109375" style="13" hidden="1" customWidth="1"/>
    <col min="4" max="6" width="10.7109375" style="13" hidden="1" customWidth="1"/>
    <col min="7" max="7" width="8.85546875" style="13" hidden="1" customWidth="1"/>
    <col min="8" max="8" width="10.7109375" style="13" hidden="1" customWidth="1"/>
    <col min="9" max="9" width="9" style="13" hidden="1" customWidth="1"/>
    <col min="10" max="10" width="10.7109375" style="13" hidden="1" customWidth="1"/>
    <col min="11" max="11" width="10.7109375" style="13" customWidth="1"/>
    <col min="12" max="12" width="8.7109375" style="13" customWidth="1"/>
    <col min="13" max="15" width="9.7109375" style="13" customWidth="1"/>
    <col min="16" max="16384" width="11.42578125" style="13"/>
  </cols>
  <sheetData>
    <row r="1" spans="1:17" s="11" customFormat="1" ht="18" customHeight="1">
      <c r="A1" s="157" t="s">
        <v>322</v>
      </c>
      <c r="B1" s="88"/>
      <c r="C1" s="12"/>
      <c r="G1" s="10"/>
      <c r="H1" s="12"/>
      <c r="I1" s="12"/>
      <c r="J1" s="12"/>
      <c r="K1" s="12"/>
    </row>
    <row r="2" spans="1:17" s="47" customFormat="1" ht="18" customHeight="1">
      <c r="A2" s="158" t="s">
        <v>329</v>
      </c>
      <c r="B2" s="48"/>
      <c r="C2" s="48"/>
      <c r="G2" s="46"/>
      <c r="H2" s="48"/>
      <c r="I2" s="48"/>
      <c r="J2" s="48"/>
      <c r="K2" s="48"/>
    </row>
    <row r="3" spans="1:17" ht="15" customHeight="1">
      <c r="B3" s="14"/>
      <c r="C3" s="15"/>
      <c r="D3" s="15"/>
      <c r="E3" s="15"/>
      <c r="F3" s="15"/>
    </row>
    <row r="4" spans="1:17" s="2" customFormat="1" ht="27" customHeight="1">
      <c r="A4" s="7" t="s">
        <v>413</v>
      </c>
      <c r="B4" s="7" t="s">
        <v>99</v>
      </c>
      <c r="C4" s="28">
        <v>1991</v>
      </c>
      <c r="D4" s="28">
        <v>1992</v>
      </c>
      <c r="E4" s="28">
        <v>1993</v>
      </c>
      <c r="F4" s="26">
        <v>1994</v>
      </c>
      <c r="G4" s="27">
        <v>1995</v>
      </c>
      <c r="H4" s="28">
        <v>1996</v>
      </c>
      <c r="I4" s="28">
        <v>1998</v>
      </c>
      <c r="J4" s="28">
        <v>1999</v>
      </c>
      <c r="K4" s="28">
        <v>2000</v>
      </c>
      <c r="L4" s="28">
        <v>2001</v>
      </c>
      <c r="M4" s="26">
        <v>2004</v>
      </c>
      <c r="N4" s="26">
        <v>2007</v>
      </c>
      <c r="O4" s="26">
        <v>2010</v>
      </c>
      <c r="P4" s="26">
        <v>2013</v>
      </c>
      <c r="Q4" s="26" t="s">
        <v>414</v>
      </c>
    </row>
    <row r="5" spans="1:17" s="30" customFormat="1" ht="15" customHeight="1">
      <c r="A5" s="60" t="s">
        <v>102</v>
      </c>
      <c r="B5" s="76" t="s">
        <v>137</v>
      </c>
      <c r="C5" s="163">
        <f>IF(AND(ISNUMBER('6.2'!C5),('6.2'!$C5)&gt;0),'6.2'!C5/'6.2'!$G5*100,0)</f>
        <v>156.76855895196508</v>
      </c>
      <c r="D5" s="163">
        <f>IF(AND(ISNUMBER('6.2'!D5),('6.2'!$C5)&gt;0),'6.2'!D5/'6.2'!$G5*100,0)</f>
        <v>142.57641921397379</v>
      </c>
      <c r="E5" s="163">
        <f>IF(AND(ISNUMBER('6.2'!E5),('6.2'!$C5)&gt;0),'6.2'!E5/'6.2'!$G5*100,0)</f>
        <v>128.38427947598254</v>
      </c>
      <c r="F5" s="163">
        <f>IF(AND(ISNUMBER('6.2'!F5),('6.2'!$C5)&gt;0),'6.2'!F5/'6.2'!$G5*100,0)</f>
        <v>114.19213973799127</v>
      </c>
      <c r="G5" s="163">
        <f>IF(AND(ISNUMBER('6.2'!G5),('6.2'!$C5)&gt;0),'6.2'!G5/'6.2'!$L5*100,0)</f>
        <v>196.14561027837257</v>
      </c>
      <c r="H5" s="163">
        <f>IF(AND(ISNUMBER('6.2'!H5),('6.2'!$C5)&gt;0),'6.2'!H5/'6.2'!$L5*100,0)</f>
        <v>164.09707351891504</v>
      </c>
      <c r="I5" s="163">
        <f>IF(AND(ISNUMBER('6.2'!J5),('6.2'!$C5)&gt;0),'6.2'!J5/'6.2'!$L5*100,0)</f>
        <v>100</v>
      </c>
      <c r="J5" s="163">
        <f>IF(AND(ISNUMBER('6.2'!K5),('6.2'!$C5)&gt;0),'6.2'!K5/'6.2'!$L5*100,0)</f>
        <v>100</v>
      </c>
      <c r="K5" s="164">
        <f>IF(AND(ISNUMBER('6.2'!L5),('6.2'!$C5)&gt;0),'6.2'!L5/'6.2'!$L5*100,0)</f>
        <v>100</v>
      </c>
      <c r="L5" s="163">
        <f>IF(AND(ISNUMBER('6.2'!M5),('6.2'!$C5)&gt;0),'6.2'!M5/'6.2'!$L5*100,0)</f>
        <v>100</v>
      </c>
      <c r="M5" s="163">
        <f>IF(AND(ISNUMBER('6.2'!N5),('6.2'!$C5)&gt;0),'6.2'!N5/'6.2'!$L5*100,0)</f>
        <v>91.075008054603842</v>
      </c>
      <c r="N5" s="163">
        <f>IF(AND(ISNUMBER('6.2'!O5),('6.2'!$C5)&gt;0),'6.2'!O5/'6.2'!$L5*100,0)</f>
        <v>84.908569615631677</v>
      </c>
      <c r="O5" s="163">
        <f>IF(AND(ISNUMBER('6.2'!P5),('6.2'!$C5)&gt;0),'6.2'!P5/'6.2'!$L5*100,0)</f>
        <v>98.753601543126351</v>
      </c>
      <c r="P5" s="163">
        <f>IF(AND(ISNUMBER('6.2'!Q5),('6.2'!$C5)&gt;0),'6.2'!Q5/'6.2'!$L5*100,0)</f>
        <v>116.37982396680941</v>
      </c>
      <c r="Q5" s="163">
        <f>IF(AND(ISNUMBER('6.2'!R5),('6.2'!$C5)&gt;0),'6.2'!R5/'6.2'!$L5*100,0)</f>
        <v>121.37981086809424</v>
      </c>
    </row>
    <row r="6" spans="1:17" s="30" customFormat="1" ht="12.75" customHeight="1">
      <c r="A6" s="60" t="s">
        <v>10</v>
      </c>
      <c r="B6" s="79" t="s">
        <v>138</v>
      </c>
      <c r="C6" s="163">
        <f>IF(AND(ISNUMBER('6.2'!C6),('6.2'!$C6)&gt;0),'6.2'!C6/'6.2'!$G6*100,0)</f>
        <v>156.76855895196508</v>
      </c>
      <c r="D6" s="163">
        <f>IF(AND(ISNUMBER('6.2'!D6),('6.2'!$C6)&gt;0),'6.2'!D6/'6.2'!$G6*100,0)</f>
        <v>142.57641921397379</v>
      </c>
      <c r="E6" s="163">
        <f>IF(AND(ISNUMBER('6.2'!E6),('6.2'!$C6)&gt;0),'6.2'!E6/'6.2'!$G6*100,0)</f>
        <v>128.38427947598254</v>
      </c>
      <c r="F6" s="163">
        <f>IF(AND(ISNUMBER('6.2'!F6),('6.2'!$C6)&gt;0),'6.2'!F6/'6.2'!$G6*100,0)</f>
        <v>114.19213973799127</v>
      </c>
      <c r="G6" s="163">
        <f>IF(AND(ISNUMBER('6.2'!G6),('6.2'!$C6)&gt;0),'6.2'!G6/'6.2'!$L6*100,0)</f>
        <v>196.14561027837257</v>
      </c>
      <c r="H6" s="163">
        <f>IF(AND(ISNUMBER('6.2'!H6),('6.2'!$C6)&gt;0),'6.2'!H6/'6.2'!$L6*100,0)</f>
        <v>164.09707351891504</v>
      </c>
      <c r="I6" s="163">
        <f>IF(AND(ISNUMBER('6.2'!J6),('6.2'!$C6)&gt;0),'6.2'!J6/'6.2'!$L6*100,0)</f>
        <v>100</v>
      </c>
      <c r="J6" s="163">
        <f>IF(AND(ISNUMBER('6.2'!K6),('6.2'!$C6)&gt;0),'6.2'!K6/'6.2'!$L6*100,0)</f>
        <v>100</v>
      </c>
      <c r="K6" s="164">
        <f>IF(AND(ISNUMBER('6.2'!L6),('6.2'!$C6)&gt;0),'6.2'!L6/'6.2'!$L6*100,0)</f>
        <v>100</v>
      </c>
      <c r="L6" s="163">
        <f>IF(AND(ISNUMBER('6.2'!M6),('6.2'!$C6)&gt;0),'6.2'!M6/'6.2'!$L6*100,0)</f>
        <v>100</v>
      </c>
      <c r="M6" s="163">
        <f>IF(AND(ISNUMBER('6.2'!N6),('6.2'!$C6)&gt;0),'6.2'!N6/'6.2'!$L6*100,0)</f>
        <v>91.075008054603842</v>
      </c>
      <c r="N6" s="163">
        <f>IF(AND(ISNUMBER('6.2'!O6),('6.2'!$C6)&gt;0),'6.2'!O6/'6.2'!$L6*100,0)</f>
        <v>84.623987174518192</v>
      </c>
      <c r="O6" s="163">
        <f>IF(AND(ISNUMBER('6.2'!P6),('6.2'!$C6)&gt;0),'6.2'!P6/'6.2'!$L6*100,0)</f>
        <v>98.649961286167041</v>
      </c>
      <c r="P6" s="163">
        <f>IF(AND(ISNUMBER('6.2'!Q6),('6.2'!$C6)&gt;0),'6.2'!Q6/'6.2'!$L6*100,0)</f>
        <v>116.02243595824413</v>
      </c>
      <c r="Q6" s="163">
        <f>IF(AND(ISNUMBER('6.2'!R6),('6.2'!$C6)&gt;0),'6.2'!R6/'6.2'!$L6*100,0)</f>
        <v>113.50366118929335</v>
      </c>
    </row>
    <row r="7" spans="1:17" s="30" customFormat="1" ht="12.75" customHeight="1">
      <c r="A7" s="60" t="s">
        <v>11</v>
      </c>
      <c r="B7" s="79" t="s">
        <v>139</v>
      </c>
      <c r="C7" s="165" t="s">
        <v>415</v>
      </c>
      <c r="D7" s="165" t="s">
        <v>415</v>
      </c>
      <c r="E7" s="165" t="s">
        <v>415</v>
      </c>
      <c r="F7" s="165" t="s">
        <v>415</v>
      </c>
      <c r="G7" s="165" t="s">
        <v>415</v>
      </c>
      <c r="H7" s="165" t="s">
        <v>415</v>
      </c>
      <c r="I7" s="165" t="s">
        <v>415</v>
      </c>
      <c r="J7" s="165" t="s">
        <v>415</v>
      </c>
      <c r="K7" s="165" t="s">
        <v>415</v>
      </c>
      <c r="L7" s="165" t="s">
        <v>415</v>
      </c>
      <c r="M7" s="165" t="s">
        <v>415</v>
      </c>
      <c r="N7" s="165" t="s">
        <v>415</v>
      </c>
      <c r="O7" s="165" t="s">
        <v>415</v>
      </c>
      <c r="P7" s="165" t="s">
        <v>415</v>
      </c>
      <c r="Q7" s="165" t="s">
        <v>415</v>
      </c>
    </row>
    <row r="8" spans="1:17" s="30" customFormat="1" ht="12.75" customHeight="1">
      <c r="A8" s="60" t="s">
        <v>103</v>
      </c>
      <c r="B8" s="79" t="s">
        <v>140</v>
      </c>
      <c r="C8" s="165" t="s">
        <v>415</v>
      </c>
      <c r="D8" s="165" t="s">
        <v>415</v>
      </c>
      <c r="E8" s="165" t="s">
        <v>415</v>
      </c>
      <c r="F8" s="165" t="s">
        <v>415</v>
      </c>
      <c r="G8" s="165" t="s">
        <v>415</v>
      </c>
      <c r="H8" s="165" t="s">
        <v>415</v>
      </c>
      <c r="I8" s="165" t="s">
        <v>415</v>
      </c>
      <c r="J8" s="165" t="s">
        <v>415</v>
      </c>
      <c r="K8" s="165" t="s">
        <v>415</v>
      </c>
      <c r="L8" s="165" t="s">
        <v>415</v>
      </c>
      <c r="M8" s="165" t="s">
        <v>415</v>
      </c>
      <c r="N8" s="165" t="s">
        <v>415</v>
      </c>
      <c r="O8" s="165" t="s">
        <v>415</v>
      </c>
      <c r="P8" s="165" t="s">
        <v>415</v>
      </c>
      <c r="Q8" s="165" t="s">
        <v>415</v>
      </c>
    </row>
    <row r="9" spans="1:17" s="30" customFormat="1" ht="12.75" customHeight="1">
      <c r="A9" s="60" t="s">
        <v>104</v>
      </c>
      <c r="B9" s="62" t="s">
        <v>141</v>
      </c>
      <c r="C9" s="163">
        <f>IF(AND(ISNUMBER('6.2'!C9),('6.2'!$C9)&gt;0),'6.2'!C9/'6.2'!$G9*100,0)</f>
        <v>105.70030550983101</v>
      </c>
      <c r="D9" s="163">
        <f>IF(AND(ISNUMBER('6.2'!D9),('6.2'!$C9)&gt;0),'6.2'!D9/'6.2'!$G9*100,0)</f>
        <v>110.28506296836804</v>
      </c>
      <c r="E9" s="163">
        <f>IF(AND(ISNUMBER('6.2'!E9),('6.2'!$C9)&gt;0),'6.2'!E9/'6.2'!$G9*100,0)</f>
        <v>106.68286973886083</v>
      </c>
      <c r="F9" s="163">
        <f>IF(AND(ISNUMBER('6.2'!F9),('6.2'!$C9)&gt;0),'6.2'!F9/'6.2'!$G9*100,0)</f>
        <v>105.44159160117574</v>
      </c>
      <c r="G9" s="163">
        <f>IF(AND(ISNUMBER('6.2'!G9),('6.2'!$C9)&gt;0),'6.2'!G9/'6.2'!$L9*100,0)</f>
        <v>143.39916217264337</v>
      </c>
      <c r="H9" s="163">
        <f>IF(AND(ISNUMBER('6.2'!H9),('6.2'!$C9)&gt;0),'6.2'!H9/'6.2'!$L9*100,0)</f>
        <v>137.69843688347387</v>
      </c>
      <c r="I9" s="163">
        <f>IF(AND(ISNUMBER('6.2'!J9),('6.2'!$C9)&gt;0),'6.2'!J9/'6.2'!$L9*100,0)</f>
        <v>127.61851042866546</v>
      </c>
      <c r="J9" s="163">
        <f>IF(AND(ISNUMBER('6.2'!K9),('6.2'!$C9)&gt;0),'6.2'!K9/'6.2'!$L9*100,0)</f>
        <v>110.48584017289771</v>
      </c>
      <c r="K9" s="164">
        <f>IF(AND(ISNUMBER('6.2'!L9),('6.2'!$C9)&gt;0),'6.2'!L9/'6.2'!$L9*100,0)</f>
        <v>100</v>
      </c>
      <c r="L9" s="163">
        <f>IF(AND(ISNUMBER('6.2'!M9),('6.2'!$C9)&gt;0),'6.2'!M9/'6.2'!$L9*100,0)</f>
        <v>98.744181310740927</v>
      </c>
      <c r="M9" s="163">
        <f>IF(AND(ISNUMBER('6.2'!N9),('6.2'!$C9)&gt;0),'6.2'!N9/'6.2'!$L9*100,0)</f>
        <v>113.58763832761845</v>
      </c>
      <c r="N9" s="163">
        <f>IF(AND(ISNUMBER('6.2'!O9),('6.2'!$C9)&gt;0),'6.2'!O9/'6.2'!$L9*100,0)</f>
        <v>113.0577003983114</v>
      </c>
      <c r="O9" s="163">
        <f>IF(AND(ISNUMBER('6.2'!P9),('6.2'!$C9)&gt;0),'6.2'!P9/'6.2'!$L9*100,0)</f>
        <v>104.04399434890945</v>
      </c>
      <c r="P9" s="163">
        <f>IF(AND(ISNUMBER('6.2'!Q9),('6.2'!$C9)&gt;0),'6.2'!Q9/'6.2'!$L9*100,0)</f>
        <v>97.884774360209008</v>
      </c>
      <c r="Q9" s="163">
        <f>IF(AND(ISNUMBER('6.2'!R9),('6.2'!$C9)&gt;0),'6.2'!R9/'6.2'!$L9*100,0)</f>
        <v>85.368878122302334</v>
      </c>
    </row>
    <row r="10" spans="1:17" s="30" customFormat="1" ht="12.75" customHeight="1">
      <c r="A10" s="60" t="s">
        <v>12</v>
      </c>
      <c r="B10" s="80" t="s">
        <v>142</v>
      </c>
      <c r="C10" s="163">
        <f>IF(AND(ISNUMBER('6.2'!C10),('6.2'!$C10)&gt;0),'6.2'!C10/'6.2'!$G10*100,0)</f>
        <v>108.72464239066495</v>
      </c>
      <c r="D10" s="163">
        <f>IF(AND(ISNUMBER('6.2'!D10),('6.2'!$C10)&gt;0),'6.2'!D10/'6.2'!$G10*100,0)</f>
        <v>115.03938398449236</v>
      </c>
      <c r="E10" s="163">
        <f>IF(AND(ISNUMBER('6.2'!E10),('6.2'!$C10)&gt;0),'6.2'!E10/'6.2'!$G10*100,0)</f>
        <v>108.99844941929146</v>
      </c>
      <c r="F10" s="163">
        <f>IF(AND(ISNUMBER('6.2'!F10),('6.2'!$C10)&gt;0),'6.2'!F10/'6.2'!$G10*100,0)</f>
        <v>104.86830174970922</v>
      </c>
      <c r="G10" s="163">
        <f>IF(AND(ISNUMBER('6.2'!G10),('6.2'!$C10)&gt;0),'6.2'!G10/'6.2'!$L10*100,0)</f>
        <v>139.70341281445963</v>
      </c>
      <c r="H10" s="163">
        <f>IF(AND(ISNUMBER('6.2'!H10),('6.2'!$C10)&gt;0),'6.2'!H10/'6.2'!$L10*100,0)</f>
        <v>136.51203643391585</v>
      </c>
      <c r="I10" s="163">
        <f>IF(AND(ISNUMBER('6.2'!J10),('6.2'!$C10)&gt;0),'6.2'!J10/'6.2'!$L10*100,0)</f>
        <v>124.15987461866675</v>
      </c>
      <c r="J10" s="163">
        <f>IF(AND(ISNUMBER('6.2'!K10),('6.2'!$C10)&gt;0),'6.2'!K10/'6.2'!$L10*100,0)</f>
        <v>109.59943831160044</v>
      </c>
      <c r="K10" s="164">
        <f>IF(AND(ISNUMBER('6.2'!L10),('6.2'!$C10)&gt;0),'6.2'!L10/'6.2'!$L10*100,0)</f>
        <v>100</v>
      </c>
      <c r="L10" s="163">
        <f>IF(AND(ISNUMBER('6.2'!M10),('6.2'!$C10)&gt;0),'6.2'!M10/'6.2'!$L10*100,0)</f>
        <v>91.264667380007239</v>
      </c>
      <c r="M10" s="163">
        <f>IF(AND(ISNUMBER('6.2'!N10),('6.2'!$C10)&gt;0),'6.2'!N10/'6.2'!$L10*100,0)</f>
        <v>118.70717430189063</v>
      </c>
      <c r="N10" s="163">
        <f>IF(AND(ISNUMBER('6.2'!O10),('6.2'!$C10)&gt;0),'6.2'!O10/'6.2'!$L10*100,0)</f>
        <v>116.41391755999196</v>
      </c>
      <c r="O10" s="163">
        <f>IF(AND(ISNUMBER('6.2'!P10),('6.2'!$C10)&gt;0),'6.2'!P10/'6.2'!$L10*100,0)</f>
        <v>109.73533013817058</v>
      </c>
      <c r="P10" s="163">
        <f>IF(AND(ISNUMBER('6.2'!Q10),('6.2'!$C10)&gt;0),'6.2'!Q10/'6.2'!$L10*100,0)</f>
        <v>98.018298607368635</v>
      </c>
      <c r="Q10" s="163">
        <f>IF(AND(ISNUMBER('6.2'!R10),('6.2'!$C10)&gt;0),'6.2'!R10/'6.2'!$L10*100,0)</f>
        <v>85.059603468593792</v>
      </c>
    </row>
    <row r="11" spans="1:17" s="30" customFormat="1" ht="12.75" customHeight="1">
      <c r="A11" s="60" t="s">
        <v>105</v>
      </c>
      <c r="B11" s="79" t="s">
        <v>143</v>
      </c>
      <c r="C11" s="163">
        <f>IF(AND(ISNUMBER('6.2'!C11),('6.2'!$C11)&gt;0),'6.2'!C11/'6.2'!$G11*100,0)</f>
        <v>69.304062126642776</v>
      </c>
      <c r="D11" s="163">
        <f>IF(AND(ISNUMBER('6.2'!D11),('6.2'!$C11)&gt;0),'6.2'!D11/'6.2'!$G11*100,0)</f>
        <v>101.1593139187575</v>
      </c>
      <c r="E11" s="163">
        <f>IF(AND(ISNUMBER('6.2'!E11),('6.2'!$C11)&gt;0),'6.2'!E11/'6.2'!$G11*100,0)</f>
        <v>108.81315811230586</v>
      </c>
      <c r="F11" s="163">
        <f>IF(AND(ISNUMBER('6.2'!F11),('6.2'!$C11)&gt;0),'6.2'!F11/'6.2'!$G11*100,0)</f>
        <v>107.24962814814813</v>
      </c>
      <c r="G11" s="163">
        <f>IF(AND(ISNUMBER('6.2'!G11),('6.2'!$C11)&gt;0),'6.2'!G11/'6.2'!$L11*100,0)</f>
        <v>1095.7307280969162</v>
      </c>
      <c r="H11" s="163">
        <f>IF(AND(ISNUMBER('6.2'!H11),('6.2'!$C11)&gt;0),'6.2'!H11/'6.2'!$L11*100,0)</f>
        <v>882.09049452060367</v>
      </c>
      <c r="I11" s="163">
        <f>IF(AND(ISNUMBER('6.2'!J11),('6.2'!$C11)&gt;0),'6.2'!J11/'6.2'!$L11*100,0)</f>
        <v>123.41897315115847</v>
      </c>
      <c r="J11" s="163">
        <f>IF(AND(ISNUMBER('6.2'!K11),('6.2'!$C11)&gt;0),'6.2'!K11/'6.2'!$L11*100,0)</f>
        <v>109.75650702611846</v>
      </c>
      <c r="K11" s="164">
        <f>IF(AND(ISNUMBER('6.2'!L11),('6.2'!$C11)&gt;0),'6.2'!L11/'6.2'!$L11*100,0)</f>
        <v>100</v>
      </c>
      <c r="L11" s="163">
        <f>IF(AND(ISNUMBER('6.2'!M11),('6.2'!$C11)&gt;0),'6.2'!M11/'6.2'!$L11*100,0)</f>
        <v>91.658674553545765</v>
      </c>
      <c r="M11" s="163">
        <f>IF(AND(ISNUMBER('6.2'!N11),('6.2'!$C11)&gt;0),'6.2'!N11/'6.2'!$L11*100,0)</f>
        <v>125.64712726353014</v>
      </c>
      <c r="N11" s="163">
        <f>IF(AND(ISNUMBER('6.2'!O11),('6.2'!$C11)&gt;0),'6.2'!O11/'6.2'!$L11*100,0)</f>
        <v>88.558128783325301</v>
      </c>
      <c r="O11" s="163">
        <f>IF(AND(ISNUMBER('6.2'!P11),('6.2'!$C11)&gt;0),'6.2'!P11/'6.2'!$L11*100,0)</f>
        <v>100.26401912220362</v>
      </c>
      <c r="P11" s="163">
        <f>IF(AND(ISNUMBER('6.2'!Q11),('6.2'!$C11)&gt;0),'6.2'!Q11/'6.2'!$L11*100,0)</f>
        <v>104.30005817751899</v>
      </c>
      <c r="Q11" s="163">
        <f>IF(AND(ISNUMBER('6.2'!R11),('6.2'!$C11)&gt;0),'6.2'!R11/'6.2'!$L11*100,0)</f>
        <v>34.775264381278362</v>
      </c>
    </row>
    <row r="12" spans="1:17" s="30" customFormat="1" ht="12.75" customHeight="1">
      <c r="A12" s="60" t="s">
        <v>106</v>
      </c>
      <c r="B12" s="80" t="s">
        <v>144</v>
      </c>
      <c r="C12" s="165" t="s">
        <v>415</v>
      </c>
      <c r="D12" s="165" t="s">
        <v>415</v>
      </c>
      <c r="E12" s="165" t="s">
        <v>415</v>
      </c>
      <c r="F12" s="165" t="s">
        <v>415</v>
      </c>
      <c r="G12" s="163">
        <f>IF(AND(ISNUMBER('6.2'!G12),('6.2'!$C12)&gt;0),'6.2'!G12/'6.2'!$L12*100,0)</f>
        <v>146.32282848592655</v>
      </c>
      <c r="H12" s="163">
        <f>IF(AND(ISNUMBER('6.2'!H12),('6.2'!$C12)&gt;0),'6.2'!H12/'6.2'!$L12*100,0)</f>
        <v>135.24453126444712</v>
      </c>
      <c r="I12" s="163">
        <f>IF(AND(ISNUMBER('6.2'!J12),('6.2'!$C12)&gt;0),'6.2'!J12/'6.2'!$L12*100,0)</f>
        <v>137.27930424877422</v>
      </c>
      <c r="J12" s="163">
        <f>IF(AND(ISNUMBER('6.2'!K12),('6.2'!$C12)&gt;0),'6.2'!K12/'6.2'!$L12*100,0)</f>
        <v>112.95908864326201</v>
      </c>
      <c r="K12" s="164">
        <f>IF(AND(ISNUMBER('6.2'!L12),('6.2'!$C12)&gt;0),'6.2'!L12/'6.2'!$L12*100,0)</f>
        <v>100</v>
      </c>
      <c r="L12" s="163">
        <f>IF(AND(ISNUMBER('6.2'!M12),('6.2'!$C12)&gt;0),'6.2'!M12/'6.2'!$L12*100,0)</f>
        <v>119.62080790357473</v>
      </c>
      <c r="M12" s="163">
        <f>IF(AND(ISNUMBER('6.2'!N12),('6.2'!$C12)&gt;0),'6.2'!N12/'6.2'!$L12*100,0)</f>
        <v>99.242366537686479</v>
      </c>
      <c r="N12" s="163">
        <f>IF(AND(ISNUMBER('6.2'!O12),('6.2'!$C12)&gt;0),'6.2'!O12/'6.2'!$L12*100,0)</f>
        <v>103.90396558099899</v>
      </c>
      <c r="O12" s="163">
        <f>IF(AND(ISNUMBER('6.2'!P12),('6.2'!$C12)&gt;0),'6.2'!P12/'6.2'!$L12*100,0)</f>
        <v>88.229411197927362</v>
      </c>
      <c r="P12" s="163">
        <f>IF(AND(ISNUMBER('6.2'!Q12),('6.2'!$C12)&gt;0),'6.2'!Q12/'6.2'!$L12*100,0)</f>
        <v>97.463451311283706</v>
      </c>
      <c r="Q12" s="163">
        <f>IF(AND(ISNUMBER('6.2'!R12),('6.2'!$C12)&gt;0),'6.2'!R12/'6.2'!$L12*100,0)</f>
        <v>86.621111312188688</v>
      </c>
    </row>
    <row r="13" spans="1:17" s="30" customFormat="1" ht="12.75" customHeight="1">
      <c r="A13" s="60" t="s">
        <v>107</v>
      </c>
      <c r="B13" s="63" t="s">
        <v>145</v>
      </c>
      <c r="C13" s="163">
        <f>IF(AND(ISNUMBER('6.2'!C13),('6.2'!$C13)&gt;0),'6.2'!C13/'6.2'!$G13*100,0)</f>
        <v>131.25776388531432</v>
      </c>
      <c r="D13" s="163">
        <f>IF(AND(ISNUMBER('6.2'!D13),('6.2'!$C13)&gt;0),'6.2'!D13/'6.2'!$G13*100,0)</f>
        <v>107.51423624595537</v>
      </c>
      <c r="E13" s="163">
        <f>IF(AND(ISNUMBER('6.2'!E13),('6.2'!$C13)&gt;0),'6.2'!E13/'6.2'!$G13*100,0)</f>
        <v>103.89579090084233</v>
      </c>
      <c r="F13" s="163">
        <f>IF(AND(ISNUMBER('6.2'!F13),('6.2'!$C13)&gt;0),'6.2'!F13/'6.2'!$G13*100,0)</f>
        <v>101.54483591927939</v>
      </c>
      <c r="G13" s="163">
        <f>IF(AND(ISNUMBER('6.2'!G13),('6.2'!$C13)&gt;0),'6.2'!G13/'6.2'!$L13*100,0)</f>
        <v>94.706670994779401</v>
      </c>
      <c r="H13" s="163">
        <f>IF(AND(ISNUMBER('6.2'!H13),('6.2'!$C13)&gt;0),'6.2'!H13/'6.2'!$L13*100,0)</f>
        <v>95.896805013627713</v>
      </c>
      <c r="I13" s="163">
        <f>IF(AND(ISNUMBER('6.2'!J13),('6.2'!$C13)&gt;0),'6.2'!J13/'6.2'!$L13*100,0)</f>
        <v>93.107279438265195</v>
      </c>
      <c r="J13" s="163">
        <f>IF(AND(ISNUMBER('6.2'!K13),('6.2'!$C13)&gt;0),'6.2'!K13/'6.2'!$L13*100,0)</f>
        <v>98.673808462608733</v>
      </c>
      <c r="K13" s="164">
        <f>IF(AND(ISNUMBER('6.2'!L13),('6.2'!$C13)&gt;0),'6.2'!L13/'6.2'!$L13*100,0)</f>
        <v>100</v>
      </c>
      <c r="L13" s="163">
        <f>IF(AND(ISNUMBER('6.2'!M13),('6.2'!$C13)&gt;0),'6.2'!M13/'6.2'!$L13*100,0)</f>
        <v>90.731014748127066</v>
      </c>
      <c r="M13" s="163">
        <f>IF(AND(ISNUMBER('6.2'!N13),('6.2'!$C13)&gt;0),'6.2'!N13/'6.2'!$L13*100,0)</f>
        <v>94.294139311020402</v>
      </c>
      <c r="N13" s="163">
        <f>IF(AND(ISNUMBER('6.2'!O13),('6.2'!$C13)&gt;0),'6.2'!O13/'6.2'!$L13*100,0)</f>
        <v>87.974214545141734</v>
      </c>
      <c r="O13" s="163">
        <f>IF(AND(ISNUMBER('6.2'!P13),('6.2'!$C13)&gt;0),'6.2'!P13/'6.2'!$L13*100,0)</f>
        <v>81.66669771563852</v>
      </c>
      <c r="P13" s="163">
        <f>IF(AND(ISNUMBER('6.2'!Q13),('6.2'!$C13)&gt;0),'6.2'!Q13/'6.2'!$L13*100,0)</f>
        <v>71.22527293202856</v>
      </c>
      <c r="Q13" s="163">
        <f>IF(AND(ISNUMBER('6.2'!R13),('6.2'!$C13)&gt;0),'6.2'!R13/'6.2'!$L13*100,0)</f>
        <v>72.566681249141268</v>
      </c>
    </row>
    <row r="14" spans="1:17" s="30" customFormat="1" ht="12.75" customHeight="1">
      <c r="A14" s="60" t="s">
        <v>108</v>
      </c>
      <c r="B14" s="79" t="s">
        <v>146</v>
      </c>
      <c r="C14" s="163">
        <f>IF(AND(ISNUMBER('6.2'!C14),('6.2'!$C14)&gt;0),'6.2'!C14/'6.2'!$G14*100,0)</f>
        <v>111.62703210680469</v>
      </c>
      <c r="D14" s="163">
        <f>IF(AND(ISNUMBER('6.2'!D14),('6.2'!$C14)&gt;0),'6.2'!D14/'6.2'!$G14*100,0)</f>
        <v>102.47418699860744</v>
      </c>
      <c r="E14" s="163">
        <f>IF(AND(ISNUMBER('6.2'!E14),('6.2'!$C14)&gt;0),'6.2'!E14/'6.2'!$G14*100,0)</f>
        <v>106.86427243622568</v>
      </c>
      <c r="F14" s="163">
        <f>IF(AND(ISNUMBER('6.2'!F14),('6.2'!$C14)&gt;0),'6.2'!F14/'6.2'!$G14*100,0)</f>
        <v>99.274638065072779</v>
      </c>
      <c r="G14" s="163">
        <f>IF(AND(ISNUMBER('6.2'!G14),('6.2'!$C14)&gt;0),'6.2'!G14/'6.2'!$L14*100,0)</f>
        <v>95.388014489338346</v>
      </c>
      <c r="H14" s="163">
        <f>IF(AND(ISNUMBER('6.2'!H14),('6.2'!$C14)&gt;0),'6.2'!H14/'6.2'!$L14*100,0)</f>
        <v>100.63319652374894</v>
      </c>
      <c r="I14" s="163">
        <f>IF(AND(ISNUMBER('6.2'!J14),('6.2'!$C14)&gt;0),'6.2'!J14/'6.2'!$L14*100,0)</f>
        <v>93.849289095646228</v>
      </c>
      <c r="J14" s="163">
        <f>IF(AND(ISNUMBER('6.2'!K14),('6.2'!$C14)&gt;0),'6.2'!K14/'6.2'!$L14*100,0)</f>
        <v>100.65365008184611</v>
      </c>
      <c r="K14" s="164">
        <f>IF(AND(ISNUMBER('6.2'!L14),('6.2'!$C14)&gt;0),'6.2'!L14/'6.2'!$L14*100,0)</f>
        <v>100</v>
      </c>
      <c r="L14" s="163">
        <f>IF(AND(ISNUMBER('6.2'!M14),('6.2'!$C14)&gt;0),'6.2'!M14/'6.2'!$L14*100,0)</f>
        <v>92.960142956592904</v>
      </c>
      <c r="M14" s="163">
        <f>IF(AND(ISNUMBER('6.2'!N14),('6.2'!$C14)&gt;0),'6.2'!N14/'6.2'!$L14*100,0)</f>
        <v>83.868896190029247</v>
      </c>
      <c r="N14" s="163">
        <f>IF(AND(ISNUMBER('6.2'!O14),('6.2'!$C14)&gt;0),'6.2'!O14/'6.2'!$L14*100,0)</f>
        <v>92.742091869988982</v>
      </c>
      <c r="O14" s="163">
        <f>IF(AND(ISNUMBER('6.2'!P14),('6.2'!$C14)&gt;0),'6.2'!P14/'6.2'!$L14*100,0)</f>
        <v>79.75894251436219</v>
      </c>
      <c r="P14" s="163">
        <f>IF(AND(ISNUMBER('6.2'!Q14),('6.2'!$C14)&gt;0),'6.2'!Q14/'6.2'!$L14*100,0)</f>
        <v>72.69412594206463</v>
      </c>
      <c r="Q14" s="163">
        <f>IF(AND(ISNUMBER('6.2'!R14),('6.2'!$C14)&gt;0),'6.2'!R14/'6.2'!$L14*100,0)</f>
        <v>72.590144790267004</v>
      </c>
    </row>
    <row r="15" spans="1:17" s="30" customFormat="1" ht="12.75" customHeight="1">
      <c r="A15" s="60" t="s">
        <v>109</v>
      </c>
      <c r="B15" s="79" t="s">
        <v>147</v>
      </c>
      <c r="C15" s="163">
        <f>IF(AND(ISNUMBER('6.2'!C15),('6.2'!$C15)&gt;0),'6.2'!C15/'6.2'!$G15*100,0)</f>
        <v>177.28417448319769</v>
      </c>
      <c r="D15" s="163">
        <f>IF(AND(ISNUMBER('6.2'!D15),('6.2'!$C15)&gt;0),'6.2'!D15/'6.2'!$G15*100,0)</f>
        <v>165.07674820664485</v>
      </c>
      <c r="E15" s="163">
        <f>IF(AND(ISNUMBER('6.2'!E15),('6.2'!$C15)&gt;0),'6.2'!E15/'6.2'!$G15*100,0)</f>
        <v>144.17797226280877</v>
      </c>
      <c r="F15" s="163">
        <f>IF(AND(ISNUMBER('6.2'!F15),('6.2'!$C15)&gt;0),'6.2'!F15/'6.2'!$G15*100,0)</f>
        <v>131.57676980126774</v>
      </c>
      <c r="G15" s="163">
        <f>IF(AND(ISNUMBER('6.2'!G15),('6.2'!$C15)&gt;0),'6.2'!G15/'6.2'!$L15*100,0)</f>
        <v>106.76701954271928</v>
      </c>
      <c r="H15" s="163">
        <f>IF(AND(ISNUMBER('6.2'!H15),('6.2'!$C15)&gt;0),'6.2'!H15/'6.2'!$L15*100,0)</f>
        <v>105.91230134385235</v>
      </c>
      <c r="I15" s="163">
        <f>IF(AND(ISNUMBER('6.2'!J15),('6.2'!$C15)&gt;0),'6.2'!J15/'6.2'!$L15*100,0)</f>
        <v>81.266716298317547</v>
      </c>
      <c r="J15" s="163">
        <f>IF(AND(ISNUMBER('6.2'!K15),('6.2'!$C15)&gt;0),'6.2'!K15/'6.2'!$L15*100,0)</f>
        <v>168.29781487313358</v>
      </c>
      <c r="K15" s="164">
        <f>IF(AND(ISNUMBER('6.2'!L15),('6.2'!$C15)&gt;0),'6.2'!L15/'6.2'!$L15*100,0)</f>
        <v>100</v>
      </c>
      <c r="L15" s="163">
        <f>IF(AND(ISNUMBER('6.2'!M15),('6.2'!$C15)&gt;0),'6.2'!M15/'6.2'!$L15*100,0)</f>
        <v>76.568582337321686</v>
      </c>
      <c r="M15" s="163">
        <f>IF(AND(ISNUMBER('6.2'!N15),('6.2'!$C15)&gt;0),'6.2'!N15/'6.2'!$L15*100,0)</f>
        <v>56.633131381189237</v>
      </c>
      <c r="N15" s="163">
        <f>IF(AND(ISNUMBER('6.2'!O15),('6.2'!$C15)&gt;0),'6.2'!O15/'6.2'!$L15*100,0)</f>
        <v>51.894123252896485</v>
      </c>
      <c r="O15" s="163">
        <f>IF(AND(ISNUMBER('6.2'!P15),('6.2'!$C15)&gt;0),'6.2'!P15/'6.2'!$L15*100,0)</f>
        <v>51.640535556402725</v>
      </c>
      <c r="P15" s="163">
        <f>IF(AND(ISNUMBER('6.2'!Q15),('6.2'!$C15)&gt;0),'6.2'!Q15/'6.2'!$L15*100,0)</f>
        <v>41.501227564724758</v>
      </c>
      <c r="Q15" s="163">
        <f>IF(AND(ISNUMBER('6.2'!R15),('6.2'!$C15)&gt;0),'6.2'!R15/'6.2'!$L15*100,0)</f>
        <v>39.3097916679544</v>
      </c>
    </row>
    <row r="16" spans="1:17" s="30" customFormat="1" ht="12.75" customHeight="1">
      <c r="A16" s="60" t="s">
        <v>73</v>
      </c>
      <c r="B16" s="79" t="s">
        <v>148</v>
      </c>
      <c r="C16" s="163">
        <f>IF(AND(ISNUMBER('6.2'!C16),('6.2'!$C16)&gt;0),'6.2'!C16/'6.2'!$G16*100,0)</f>
        <v>161.62689288828986</v>
      </c>
      <c r="D16" s="163">
        <f>IF(AND(ISNUMBER('6.2'!D16),('6.2'!$C16)&gt;0),'6.2'!D16/'6.2'!$G16*100,0)</f>
        <v>168.59429717567113</v>
      </c>
      <c r="E16" s="163">
        <f>IF(AND(ISNUMBER('6.2'!E16),('6.2'!$C16)&gt;0),'6.2'!E16/'6.2'!$G16*100,0)</f>
        <v>149.07312290481627</v>
      </c>
      <c r="F16" s="163">
        <f>IF(AND(ISNUMBER('6.2'!F16),('6.2'!$C16)&gt;0),'6.2'!F16/'6.2'!$G16*100,0)</f>
        <v>130.67165734555539</v>
      </c>
      <c r="G16" s="163">
        <f>IF(AND(ISNUMBER('6.2'!G16),('6.2'!$C16)&gt;0),'6.2'!G16/'6.2'!$L16*100,0)</f>
        <v>68.900440241832314</v>
      </c>
      <c r="H16" s="163">
        <f>IF(AND(ISNUMBER('6.2'!H16),('6.2'!$C16)&gt;0),'6.2'!H16/'6.2'!$L16*100,0)</f>
        <v>67.208967375730552</v>
      </c>
      <c r="I16" s="163">
        <f>IF(AND(ISNUMBER('6.2'!J16),('6.2'!$C16)&gt;0),'6.2'!J16/'6.2'!$L16*100,0)</f>
        <v>94.655234602357595</v>
      </c>
      <c r="J16" s="163">
        <f>IF(AND(ISNUMBER('6.2'!K16),('6.2'!$C16)&gt;0),'6.2'!K16/'6.2'!$L16*100,0)</f>
        <v>119.44165579723376</v>
      </c>
      <c r="K16" s="164">
        <f>IF(AND(ISNUMBER('6.2'!L16),('6.2'!$C16)&gt;0),'6.2'!L16/'6.2'!$L16*100,0)</f>
        <v>100</v>
      </c>
      <c r="L16" s="163">
        <f>IF(AND(ISNUMBER('6.2'!M16),('6.2'!$C16)&gt;0),'6.2'!M16/'6.2'!$L16*100,0)</f>
        <v>77.297112941108708</v>
      </c>
      <c r="M16" s="163">
        <f>IF(AND(ISNUMBER('6.2'!N16),('6.2'!$C16)&gt;0),'6.2'!N16/'6.2'!$L16*100,0)</f>
        <v>64.117767266222742</v>
      </c>
      <c r="N16" s="163">
        <f>IF(AND(ISNUMBER('6.2'!O16),('6.2'!$C16)&gt;0),'6.2'!O16/'6.2'!$L16*100,0)</f>
        <v>58.980908848739645</v>
      </c>
      <c r="O16" s="163">
        <f>IF(AND(ISNUMBER('6.2'!P16),('6.2'!$C16)&gt;0),'6.2'!P16/'6.2'!$L16*100,0)</f>
        <v>46.718285940469492</v>
      </c>
      <c r="P16" s="163">
        <f>IF(AND(ISNUMBER('6.2'!Q16),('6.2'!$C16)&gt;0),'6.2'!Q16/'6.2'!$L16*100,0)</f>
        <v>33.079768433567502</v>
      </c>
      <c r="Q16" s="163">
        <f>IF(AND(ISNUMBER('6.2'!R16),('6.2'!$C16)&gt;0),'6.2'!R16/'6.2'!$L16*100,0)</f>
        <v>32.495433202037844</v>
      </c>
    </row>
    <row r="17" spans="1:17" s="30" customFormat="1" ht="12.75" customHeight="1">
      <c r="A17" s="60" t="s">
        <v>74</v>
      </c>
      <c r="B17" s="79" t="s">
        <v>149</v>
      </c>
      <c r="C17" s="163">
        <f>IF(AND(ISNUMBER('6.2'!C17),('6.2'!$C17)&gt;0),'6.2'!C17/'6.2'!$G17*100,0)</f>
        <v>118.93659915834671</v>
      </c>
      <c r="D17" s="163">
        <f>IF(AND(ISNUMBER('6.2'!D17),('6.2'!$C17)&gt;0),'6.2'!D17/'6.2'!$G17*100,0)</f>
        <v>93.854358906171754</v>
      </c>
      <c r="E17" s="163">
        <f>IF(AND(ISNUMBER('6.2'!E17),('6.2'!$C17)&gt;0),'6.2'!E17/'6.2'!$G17*100,0)</f>
        <v>97.543112557472995</v>
      </c>
      <c r="F17" s="163">
        <f>IF(AND(ISNUMBER('6.2'!F17),('6.2'!$C17)&gt;0),'6.2'!F17/'6.2'!$G17*100,0)</f>
        <v>98.986267586234334</v>
      </c>
      <c r="G17" s="163">
        <f>IF(AND(ISNUMBER('6.2'!G17),('6.2'!$C17)&gt;0),'6.2'!G17/'6.2'!$L17*100,0)</f>
        <v>124.83572082911243</v>
      </c>
      <c r="H17" s="163">
        <f>IF(AND(ISNUMBER('6.2'!H17),('6.2'!$C17)&gt;0),'6.2'!H17/'6.2'!$L17*100,0)</f>
        <v>116.98702210365524</v>
      </c>
      <c r="I17" s="163">
        <f>IF(AND(ISNUMBER('6.2'!J17),('6.2'!$C17)&gt;0),'6.2'!J17/'6.2'!$L17*100,0)</f>
        <v>100.76408604298437</v>
      </c>
      <c r="J17" s="163">
        <f>IF(AND(ISNUMBER('6.2'!K17),('6.2'!$C17)&gt;0),'6.2'!K17/'6.2'!$L17*100,0)</f>
        <v>89.513710818034781</v>
      </c>
      <c r="K17" s="164">
        <f>IF(AND(ISNUMBER('6.2'!L17),('6.2'!$C17)&gt;0),'6.2'!L17/'6.2'!$L17*100,0)</f>
        <v>100</v>
      </c>
      <c r="L17" s="163">
        <f>IF(AND(ISNUMBER('6.2'!M17),('6.2'!$C17)&gt;0),'6.2'!M17/'6.2'!$L17*100,0)</f>
        <v>105.77851247309727</v>
      </c>
      <c r="M17" s="163">
        <f>IF(AND(ISNUMBER('6.2'!N17),('6.2'!$C17)&gt;0),'6.2'!N17/'6.2'!$L17*100,0)</f>
        <v>111.78856681173724</v>
      </c>
      <c r="N17" s="163">
        <f>IF(AND(ISNUMBER('6.2'!O17),('6.2'!$C17)&gt;0),'6.2'!O17/'6.2'!$L17*100,0)</f>
        <v>122.51661650366461</v>
      </c>
      <c r="O17" s="163">
        <f>IF(AND(ISNUMBER('6.2'!P17),('6.2'!$C17)&gt;0),'6.2'!P17/'6.2'!$L17*100,0)</f>
        <v>121.49648509467741</v>
      </c>
      <c r="P17" s="163">
        <f>IF(AND(ISNUMBER('6.2'!Q17),('6.2'!$C17)&gt;0),'6.2'!Q17/'6.2'!$L17*100,0)</f>
        <v>128.58017139291164</v>
      </c>
      <c r="Q17" s="163">
        <f>IF(AND(ISNUMBER('6.2'!R17),('6.2'!$C17)&gt;0),'6.2'!R17/'6.2'!$L17*100,0)</f>
        <v>105.73257576892807</v>
      </c>
    </row>
    <row r="18" spans="1:17" s="30" customFormat="1" ht="12.75" customHeight="1">
      <c r="A18" s="60" t="s">
        <v>75</v>
      </c>
      <c r="B18" s="79" t="s">
        <v>150</v>
      </c>
      <c r="C18" s="163">
        <f>IF(AND(ISNUMBER('6.2'!C18),('6.2'!$C18)&gt;0),'6.2'!C18/'6.2'!$G18*100,0)</f>
        <v>159.65171864329616</v>
      </c>
      <c r="D18" s="163">
        <f>IF(AND(ISNUMBER('6.2'!D18),('6.2'!$C18)&gt;0),'6.2'!D18/'6.2'!$G18*100,0)</f>
        <v>143.22928669561074</v>
      </c>
      <c r="E18" s="163">
        <f>IF(AND(ISNUMBER('6.2'!E18),('6.2'!$C18)&gt;0),'6.2'!E18/'6.2'!$G18*100,0)</f>
        <v>123.6694772192446</v>
      </c>
      <c r="F18" s="163">
        <f>IF(AND(ISNUMBER('6.2'!F18),('6.2'!$C18)&gt;0),'6.2'!F18/'6.2'!$G18*100,0)</f>
        <v>108.99340981242295</v>
      </c>
      <c r="G18" s="163">
        <f>IF(AND(ISNUMBER('6.2'!G18),('6.2'!$C18)&gt;0),'6.2'!G18/'6.2'!$L18*100,0)</f>
        <v>89.605565509442712</v>
      </c>
      <c r="H18" s="163">
        <f>IF(AND(ISNUMBER('6.2'!H18),('6.2'!$C18)&gt;0),'6.2'!H18/'6.2'!$L18*100,0)</f>
        <v>74.621546760611409</v>
      </c>
      <c r="I18" s="163">
        <f>IF(AND(ISNUMBER('6.2'!J18),('6.2'!$C18)&gt;0),'6.2'!J18/'6.2'!$L18*100,0)</f>
        <v>96.991277783074281</v>
      </c>
      <c r="J18" s="163">
        <f>IF(AND(ISNUMBER('6.2'!K18),('6.2'!$C18)&gt;0),'6.2'!K18/'6.2'!$L18*100,0)</f>
        <v>81.18066535373211</v>
      </c>
      <c r="K18" s="164">
        <f>IF(AND(ISNUMBER('6.2'!L18),('6.2'!$C18)&gt;0),'6.2'!L18/'6.2'!$L18*100,0)</f>
        <v>100</v>
      </c>
      <c r="L18" s="163">
        <f>IF(AND(ISNUMBER('6.2'!M18),('6.2'!$C18)&gt;0),'6.2'!M18/'6.2'!$L18*100,0)</f>
        <v>112.03977989976003</v>
      </c>
      <c r="M18" s="163">
        <f>IF(AND(ISNUMBER('6.2'!N18),('6.2'!$C18)&gt;0),'6.2'!N18/'6.2'!$L18*100,0)</f>
        <v>109.77888748025816</v>
      </c>
      <c r="N18" s="163">
        <f>IF(AND(ISNUMBER('6.2'!O18),('6.2'!$C18)&gt;0),'6.2'!O18/'6.2'!$L18*100,0)</f>
        <v>104.34880531614795</v>
      </c>
      <c r="O18" s="163">
        <f>IF(AND(ISNUMBER('6.2'!P18),('6.2'!$C18)&gt;0),'6.2'!P18/'6.2'!$L18*100,0)</f>
        <v>73.990001818179849</v>
      </c>
      <c r="P18" s="163">
        <f>IF(AND(ISNUMBER('6.2'!Q18),('6.2'!$C18)&gt;0),'6.2'!Q18/'6.2'!$L18*100,0)</f>
        <v>62.147314032665044</v>
      </c>
      <c r="Q18" s="163">
        <f>IF(AND(ISNUMBER('6.2'!R18),('6.2'!$C18)&gt;0),'6.2'!R18/'6.2'!$L18*100,0)</f>
        <v>46.794210342465483</v>
      </c>
    </row>
    <row r="19" spans="1:17" s="30" customFormat="1" ht="12.75" customHeight="1">
      <c r="A19" s="60" t="s">
        <v>76</v>
      </c>
      <c r="B19" s="79" t="s">
        <v>151</v>
      </c>
      <c r="C19" s="163">
        <f>IF(AND(ISNUMBER('6.2'!C19),('6.2'!$C19)&gt;0),'6.2'!C19/'6.2'!$G19*100,0)</f>
        <v>118.14416191803805</v>
      </c>
      <c r="D19" s="163">
        <f>IF(AND(ISNUMBER('6.2'!D19),('6.2'!$C19)&gt;0),'6.2'!D19/'6.2'!$G19*100,0)</f>
        <v>126.27348190896271</v>
      </c>
      <c r="E19" s="163">
        <f>IF(AND(ISNUMBER('6.2'!E19),('6.2'!$C19)&gt;0),'6.2'!E19/'6.2'!$G19*100,0)</f>
        <v>116.36380373950269</v>
      </c>
      <c r="F19" s="163">
        <f>IF(AND(ISNUMBER('6.2'!F19),('6.2'!$C19)&gt;0),'6.2'!F19/'6.2'!$G19*100,0)</f>
        <v>114.23172779008209</v>
      </c>
      <c r="G19" s="163">
        <f>IF(AND(ISNUMBER('6.2'!G19),('6.2'!$C19)&gt;0),'6.2'!G19/'6.2'!$L19*100,0)</f>
        <v>126.73032681869863</v>
      </c>
      <c r="H19" s="163">
        <f>IF(AND(ISNUMBER('6.2'!H19),('6.2'!$C19)&gt;0),'6.2'!H19/'6.2'!$L19*100,0)</f>
        <v>116.9770920421237</v>
      </c>
      <c r="I19" s="163">
        <f>IF(AND(ISNUMBER('6.2'!J19),('6.2'!$C19)&gt;0),'6.2'!J19/'6.2'!$L19*100,0)</f>
        <v>106.16989809649588</v>
      </c>
      <c r="J19" s="163">
        <f>IF(AND(ISNUMBER('6.2'!K19),('6.2'!$C19)&gt;0),'6.2'!K19/'6.2'!$L19*100,0)</f>
        <v>101.78804951581557</v>
      </c>
      <c r="K19" s="164">
        <f>IF(AND(ISNUMBER('6.2'!L19),('6.2'!$C19)&gt;0),'6.2'!L19/'6.2'!$L19*100,0)</f>
        <v>100</v>
      </c>
      <c r="L19" s="163">
        <f>IF(AND(ISNUMBER('6.2'!M19),('6.2'!$C19)&gt;0),'6.2'!M19/'6.2'!$L19*100,0)</f>
        <v>92.335543494920017</v>
      </c>
      <c r="M19" s="163">
        <f>IF(AND(ISNUMBER('6.2'!N19),('6.2'!$C19)&gt;0),'6.2'!N19/'6.2'!$L19*100,0)</f>
        <v>88.474577681210505</v>
      </c>
      <c r="N19" s="163">
        <f>IF(AND(ISNUMBER('6.2'!O19),('6.2'!$C19)&gt;0),'6.2'!O19/'6.2'!$L19*100,0)</f>
        <v>87.886508856435213</v>
      </c>
      <c r="O19" s="163">
        <f>IF(AND(ISNUMBER('6.2'!P19),('6.2'!$C19)&gt;0),'6.2'!P19/'6.2'!$L19*100,0)</f>
        <v>93.67274005488089</v>
      </c>
      <c r="P19" s="163">
        <f>IF(AND(ISNUMBER('6.2'!Q19),('6.2'!$C19)&gt;0),'6.2'!Q19/'6.2'!$L19*100,0)</f>
        <v>53.90738809104716</v>
      </c>
      <c r="Q19" s="163">
        <f>IF(AND(ISNUMBER('6.2'!R19),('6.2'!$C19)&gt;0),'6.2'!R19/'6.2'!$L19*100,0)</f>
        <v>57.280529520697542</v>
      </c>
    </row>
    <row r="20" spans="1:17" s="30" customFormat="1" ht="12.75" customHeight="1">
      <c r="A20" s="60" t="s">
        <v>110</v>
      </c>
      <c r="B20" s="81" t="s">
        <v>152</v>
      </c>
      <c r="C20" s="165" t="s">
        <v>415</v>
      </c>
      <c r="D20" s="165" t="s">
        <v>415</v>
      </c>
      <c r="E20" s="165" t="s">
        <v>415</v>
      </c>
      <c r="F20" s="165" t="s">
        <v>415</v>
      </c>
      <c r="G20" s="165" t="s">
        <v>415</v>
      </c>
      <c r="H20" s="165" t="s">
        <v>415</v>
      </c>
      <c r="I20" s="165" t="s">
        <v>415</v>
      </c>
      <c r="J20" s="165" t="s">
        <v>415</v>
      </c>
      <c r="K20" s="165" t="s">
        <v>415</v>
      </c>
      <c r="L20" s="165" t="s">
        <v>415</v>
      </c>
      <c r="M20" s="165" t="s">
        <v>415</v>
      </c>
      <c r="N20" s="165" t="s">
        <v>415</v>
      </c>
      <c r="O20" s="165" t="s">
        <v>415</v>
      </c>
      <c r="P20" s="165" t="s">
        <v>415</v>
      </c>
      <c r="Q20" s="165" t="s">
        <v>415</v>
      </c>
    </row>
    <row r="21" spans="1:17" s="30" customFormat="1" ht="12.75" customHeight="1">
      <c r="A21" s="60" t="s">
        <v>111</v>
      </c>
      <c r="B21" s="82" t="s">
        <v>153</v>
      </c>
      <c r="C21" s="165" t="s">
        <v>415</v>
      </c>
      <c r="D21" s="165" t="s">
        <v>415</v>
      </c>
      <c r="E21" s="165" t="s">
        <v>415</v>
      </c>
      <c r="F21" s="165" t="s">
        <v>415</v>
      </c>
      <c r="G21" s="165" t="s">
        <v>415</v>
      </c>
      <c r="H21" s="165" t="s">
        <v>415</v>
      </c>
      <c r="I21" s="165" t="s">
        <v>415</v>
      </c>
      <c r="J21" s="165" t="s">
        <v>415</v>
      </c>
      <c r="K21" s="165" t="s">
        <v>415</v>
      </c>
      <c r="L21" s="165" t="s">
        <v>415</v>
      </c>
      <c r="M21" s="165" t="s">
        <v>415</v>
      </c>
      <c r="N21" s="165" t="s">
        <v>415</v>
      </c>
      <c r="O21" s="165" t="s">
        <v>415</v>
      </c>
      <c r="P21" s="165" t="s">
        <v>415</v>
      </c>
      <c r="Q21" s="165" t="s">
        <v>415</v>
      </c>
    </row>
    <row r="22" spans="1:17" s="30" customFormat="1" ht="12.75" customHeight="1">
      <c r="A22" s="60" t="s">
        <v>77</v>
      </c>
      <c r="B22" s="79" t="s">
        <v>419</v>
      </c>
      <c r="C22" s="163">
        <f>IF(AND(ISNUMBER('6.2'!C22),('6.2'!$C22)&gt;0),'6.2'!C22/'6.2'!$G22*100,0)</f>
        <v>125.65385765746488</v>
      </c>
      <c r="D22" s="163">
        <f>IF(AND(ISNUMBER('6.2'!D22),('6.2'!$C22)&gt;0),'6.2'!D22/'6.2'!$G22*100,0)</f>
        <v>99.424348113875581</v>
      </c>
      <c r="E22" s="163">
        <f>IF(AND(ISNUMBER('6.2'!E22),('6.2'!$C22)&gt;0),'6.2'!E22/'6.2'!$G22*100,0)</f>
        <v>101.945489745148</v>
      </c>
      <c r="F22" s="163">
        <f>IF(AND(ISNUMBER('6.2'!F22),('6.2'!$C22)&gt;0),'6.2'!F22/'6.2'!$G22*100,0)</f>
        <v>102.90152608176926</v>
      </c>
      <c r="G22" s="163">
        <f>IF(AND(ISNUMBER('6.2'!G22),('6.2'!$C22)&gt;0),'6.2'!G22/'6.2'!$L22*100,0)</f>
        <v>84.352360085521767</v>
      </c>
      <c r="H22" s="163">
        <f>IF(AND(ISNUMBER('6.2'!H22),('6.2'!$C22)&gt;0),'6.2'!H22/'6.2'!$L22*100,0)</f>
        <v>86.913812320489427</v>
      </c>
      <c r="I22" s="163">
        <f>IF(AND(ISNUMBER('6.2'!J22),('6.2'!$C22)&gt;0),'6.2'!J22/'6.2'!$L22*100,0)</f>
        <v>85.358084300873386</v>
      </c>
      <c r="J22" s="163">
        <f>IF(AND(ISNUMBER('6.2'!K22),('6.2'!$C22)&gt;0),'6.2'!K22/'6.2'!$L22*100,0)</f>
        <v>95.826753500997683</v>
      </c>
      <c r="K22" s="164">
        <f>IF(AND(ISNUMBER('6.2'!L22),('6.2'!$C22)&gt;0),'6.2'!L22/'6.2'!$L22*100,0)</f>
        <v>100</v>
      </c>
      <c r="L22" s="163">
        <f>IF(AND(ISNUMBER('6.2'!M22),('6.2'!$C22)&gt;0),'6.2'!M22/'6.2'!$L22*100,0)</f>
        <v>88.3032773423419</v>
      </c>
      <c r="M22" s="163">
        <f>IF(AND(ISNUMBER('6.2'!N22),('6.2'!$C22)&gt;0),'6.2'!N22/'6.2'!$L22*100,0)</f>
        <v>94.605244613498954</v>
      </c>
      <c r="N22" s="163">
        <f>IF(AND(ISNUMBER('6.2'!O22),('6.2'!$C22)&gt;0),'6.2'!O22/'6.2'!$L22*100,0)</f>
        <v>83.232767342239583</v>
      </c>
      <c r="O22" s="163">
        <f>IF(AND(ISNUMBER('6.2'!P22),('6.2'!$C22)&gt;0),'6.2'!P22/'6.2'!$L22*100,0)</f>
        <v>72.36211113376082</v>
      </c>
      <c r="P22" s="163">
        <f>IF(AND(ISNUMBER('6.2'!Q22),('6.2'!$C22)&gt;0),'6.2'!Q22/'6.2'!$L22*100,0)</f>
        <v>64.501031999920215</v>
      </c>
      <c r="Q22" s="163">
        <f>IF(AND(ISNUMBER('6.2'!R22),('6.2'!$C22)&gt;0),'6.2'!R22/'6.2'!$L22*100,0)</f>
        <v>67.838049935494297</v>
      </c>
    </row>
    <row r="23" spans="1:17" s="30" customFormat="1" ht="12.75" customHeight="1">
      <c r="A23" s="60" t="s">
        <v>21</v>
      </c>
      <c r="B23" s="79" t="s">
        <v>154</v>
      </c>
      <c r="C23" s="165" t="s">
        <v>415</v>
      </c>
      <c r="D23" s="165" t="s">
        <v>415</v>
      </c>
      <c r="E23" s="165" t="s">
        <v>415</v>
      </c>
      <c r="F23" s="165" t="s">
        <v>415</v>
      </c>
      <c r="G23" s="165" t="s">
        <v>415</v>
      </c>
      <c r="H23" s="165" t="s">
        <v>415</v>
      </c>
      <c r="I23" s="165" t="s">
        <v>415</v>
      </c>
      <c r="J23" s="165" t="s">
        <v>415</v>
      </c>
      <c r="K23" s="165" t="s">
        <v>415</v>
      </c>
      <c r="L23" s="165" t="s">
        <v>415</v>
      </c>
      <c r="M23" s="165" t="s">
        <v>415</v>
      </c>
      <c r="N23" s="165" t="s">
        <v>415</v>
      </c>
      <c r="O23" s="165" t="s">
        <v>415</v>
      </c>
      <c r="P23" s="165" t="s">
        <v>415</v>
      </c>
      <c r="Q23" s="165" t="s">
        <v>415</v>
      </c>
    </row>
    <row r="24" spans="1:17" s="30" customFormat="1" ht="12.75" customHeight="1">
      <c r="A24" s="60" t="s">
        <v>22</v>
      </c>
      <c r="B24" s="79" t="s">
        <v>155</v>
      </c>
      <c r="C24" s="163">
        <f>IF(AND(ISNUMBER('6.2'!C24),('6.2'!$C24)&gt;0),'6.2'!C24/'6.2'!$G24*100,0)</f>
        <v>128.73576286983783</v>
      </c>
      <c r="D24" s="163">
        <f>IF(AND(ISNUMBER('6.2'!D24),('6.2'!$C24)&gt;0),'6.2'!D24/'6.2'!$G24*100,0)</f>
        <v>106.13006800029436</v>
      </c>
      <c r="E24" s="163">
        <f>IF(AND(ISNUMBER('6.2'!E24),('6.2'!$C24)&gt;0),'6.2'!E24/'6.2'!$G24*100,0)</f>
        <v>114.66510017362741</v>
      </c>
      <c r="F24" s="163">
        <f>IF(AND(ISNUMBER('6.2'!F24),('6.2'!$C24)&gt;0),'6.2'!F24/'6.2'!$G24*100,0)</f>
        <v>109.67652058663306</v>
      </c>
      <c r="G24" s="163">
        <f>IF(AND(ISNUMBER('6.2'!G24),('6.2'!$C24)&gt;0),'6.2'!G24/'6.2'!$L24*100,0)</f>
        <v>87.594055000475691</v>
      </c>
      <c r="H24" s="163">
        <f>IF(AND(ISNUMBER('6.2'!H24),('6.2'!$C24)&gt;0),'6.2'!H24/'6.2'!$L24*100,0)</f>
        <v>84.626518752066943</v>
      </c>
      <c r="I24" s="163">
        <f>IF(AND(ISNUMBER('6.2'!J24),('6.2'!$C24)&gt;0),'6.2'!J24/'6.2'!$L24*100,0)</f>
        <v>98.962870000375233</v>
      </c>
      <c r="J24" s="163">
        <f>IF(AND(ISNUMBER('6.2'!K24),('6.2'!$C24)&gt;0),'6.2'!K24/'6.2'!$L24*100,0)</f>
        <v>96.570360909498646</v>
      </c>
      <c r="K24" s="164">
        <f>IF(AND(ISNUMBER('6.2'!L24),('6.2'!$C24)&gt;0),'6.2'!L24/'6.2'!$L24*100,0)</f>
        <v>100</v>
      </c>
      <c r="L24" s="163">
        <f>IF(AND(ISNUMBER('6.2'!M24),('6.2'!$C24)&gt;0),'6.2'!M24/'6.2'!$L24*100,0)</f>
        <v>92.109194299606571</v>
      </c>
      <c r="M24" s="163">
        <f>IF(AND(ISNUMBER('6.2'!N24),('6.2'!$C24)&gt;0),'6.2'!N24/'6.2'!$L24*100,0)</f>
        <v>82.290213672714671</v>
      </c>
      <c r="N24" s="163">
        <f>IF(AND(ISNUMBER('6.2'!O24),('6.2'!$C24)&gt;0),'6.2'!O24/'6.2'!$L24*100,0)</f>
        <v>65.754496160523644</v>
      </c>
      <c r="O24" s="163">
        <f>IF(AND(ISNUMBER('6.2'!P24),('6.2'!$C24)&gt;0),'6.2'!P24/'6.2'!$L24*100,0)</f>
        <v>58.949433101919283</v>
      </c>
      <c r="P24" s="163">
        <f>IF(AND(ISNUMBER('6.2'!Q24),('6.2'!$C24)&gt;0),'6.2'!Q24/'6.2'!$L24*100,0)</f>
        <v>55.900491013654566</v>
      </c>
      <c r="Q24" s="163">
        <f>IF(AND(ISNUMBER('6.2'!R24),('6.2'!$C24)&gt;0),'6.2'!R24/'6.2'!$L24*100,0)</f>
        <v>54.606461605013735</v>
      </c>
    </row>
    <row r="25" spans="1:17" s="30" customFormat="1" ht="12.75" customHeight="1">
      <c r="A25" s="60" t="s">
        <v>78</v>
      </c>
      <c r="B25" s="79" t="s">
        <v>156</v>
      </c>
      <c r="C25" s="163">
        <f>IF(AND(ISNUMBER('6.2'!C25),('6.2'!$C25)&gt;0),'6.2'!C25/'6.2'!$G25*100,0)</f>
        <v>108.25284432681401</v>
      </c>
      <c r="D25" s="163">
        <f>IF(AND(ISNUMBER('6.2'!D25),('6.2'!$C25)&gt;0),'6.2'!D25/'6.2'!$G25*100,0)</f>
        <v>107.6980940171244</v>
      </c>
      <c r="E25" s="163">
        <f>IF(AND(ISNUMBER('6.2'!E25),('6.2'!$C25)&gt;0),'6.2'!E25/'6.2'!$G25*100,0)</f>
        <v>109.5715801760206</v>
      </c>
      <c r="F25" s="163">
        <f>IF(AND(ISNUMBER('6.2'!F25),('6.2'!$C25)&gt;0),'6.2'!F25/'6.2'!$G25*100,0)</f>
        <v>90.017341812891644</v>
      </c>
      <c r="G25" s="163">
        <f>IF(AND(ISNUMBER('6.2'!G25),('6.2'!$C25)&gt;0),'6.2'!G25/'6.2'!$L25*100,0)</f>
        <v>117.02472117385283</v>
      </c>
      <c r="H25" s="163">
        <f>IF(AND(ISNUMBER('6.2'!H25),('6.2'!$C25)&gt;0),'6.2'!H25/'6.2'!$L25*100,0)</f>
        <v>106.50411763451066</v>
      </c>
      <c r="I25" s="163">
        <f>IF(AND(ISNUMBER('6.2'!J25),('6.2'!$C25)&gt;0),'6.2'!J25/'6.2'!$L25*100,0)</f>
        <v>107.16840889930101</v>
      </c>
      <c r="J25" s="163">
        <f>IF(AND(ISNUMBER('6.2'!K25),('6.2'!$C25)&gt;0),'6.2'!K25/'6.2'!$L25*100,0)</f>
        <v>102.71917269094972</v>
      </c>
      <c r="K25" s="164">
        <f>IF(AND(ISNUMBER('6.2'!L25),('6.2'!$C25)&gt;0),'6.2'!L25/'6.2'!$L25*100,0)</f>
        <v>100</v>
      </c>
      <c r="L25" s="163">
        <f>IF(AND(ISNUMBER('6.2'!M25),('6.2'!$C25)&gt;0),'6.2'!M25/'6.2'!$L25*100,0)</f>
        <v>96.840842053141458</v>
      </c>
      <c r="M25" s="163">
        <f>IF(AND(ISNUMBER('6.2'!N25),('6.2'!$C25)&gt;0),'6.2'!N25/'6.2'!$L25*100,0)</f>
        <v>98.188929939279902</v>
      </c>
      <c r="N25" s="163">
        <f>IF(AND(ISNUMBER('6.2'!O25),('6.2'!$C25)&gt;0),'6.2'!O25/'6.2'!$L25*100,0)</f>
        <v>90.780794011389887</v>
      </c>
      <c r="O25" s="163">
        <f>IF(AND(ISNUMBER('6.2'!P25),('6.2'!$C25)&gt;0),'6.2'!P25/'6.2'!$L25*100,0)</f>
        <v>101.57857507153547</v>
      </c>
      <c r="P25" s="163">
        <f>IF(AND(ISNUMBER('6.2'!Q25),('6.2'!$C25)&gt;0),'6.2'!Q25/'6.2'!$L25*100,0)</f>
        <v>90.689477710076289</v>
      </c>
      <c r="Q25" s="163">
        <f>IF(AND(ISNUMBER('6.2'!R25),('6.2'!$C25)&gt;0),'6.2'!R25/'6.2'!$L25*100,0)</f>
        <v>94.600840988613072</v>
      </c>
    </row>
    <row r="26" spans="1:17" s="30" customFormat="1" ht="12.75" customHeight="1">
      <c r="A26" s="60" t="s">
        <v>62</v>
      </c>
      <c r="B26" s="82" t="s">
        <v>157</v>
      </c>
      <c r="C26" s="165" t="s">
        <v>415</v>
      </c>
      <c r="D26" s="165" t="s">
        <v>415</v>
      </c>
      <c r="E26" s="165" t="s">
        <v>415</v>
      </c>
      <c r="F26" s="165" t="s">
        <v>415</v>
      </c>
      <c r="G26" s="165" t="s">
        <v>415</v>
      </c>
      <c r="H26" s="165" t="s">
        <v>415</v>
      </c>
      <c r="I26" s="165" t="s">
        <v>415</v>
      </c>
      <c r="J26" s="165" t="s">
        <v>415</v>
      </c>
      <c r="K26" s="165" t="s">
        <v>415</v>
      </c>
      <c r="L26" s="165" t="s">
        <v>415</v>
      </c>
      <c r="M26" s="165" t="s">
        <v>415</v>
      </c>
      <c r="N26" s="165" t="s">
        <v>415</v>
      </c>
      <c r="O26" s="165" t="s">
        <v>415</v>
      </c>
      <c r="P26" s="165" t="s">
        <v>415</v>
      </c>
      <c r="Q26" s="165" t="s">
        <v>415</v>
      </c>
    </row>
    <row r="27" spans="1:17" s="30" customFormat="1" ht="12.75" customHeight="1">
      <c r="A27" s="60" t="s">
        <v>112</v>
      </c>
      <c r="B27" s="82" t="s">
        <v>158</v>
      </c>
      <c r="C27" s="165" t="s">
        <v>415</v>
      </c>
      <c r="D27" s="165" t="s">
        <v>415</v>
      </c>
      <c r="E27" s="165" t="s">
        <v>415</v>
      </c>
      <c r="F27" s="165" t="s">
        <v>415</v>
      </c>
      <c r="G27" s="165" t="s">
        <v>415</v>
      </c>
      <c r="H27" s="165" t="s">
        <v>415</v>
      </c>
      <c r="I27" s="165" t="s">
        <v>415</v>
      </c>
      <c r="J27" s="165" t="s">
        <v>415</v>
      </c>
      <c r="K27" s="165" t="s">
        <v>415</v>
      </c>
      <c r="L27" s="165" t="s">
        <v>415</v>
      </c>
      <c r="M27" s="165" t="s">
        <v>415</v>
      </c>
      <c r="N27" s="165" t="s">
        <v>415</v>
      </c>
      <c r="O27" s="165" t="s">
        <v>415</v>
      </c>
      <c r="P27" s="165" t="s">
        <v>415</v>
      </c>
      <c r="Q27" s="165" t="s">
        <v>415</v>
      </c>
    </row>
    <row r="28" spans="1:17" s="30" customFormat="1" ht="12.75" customHeight="1">
      <c r="A28" s="60" t="s">
        <v>23</v>
      </c>
      <c r="B28" s="79" t="s">
        <v>159</v>
      </c>
      <c r="C28" s="163">
        <f>IF(AND(ISNUMBER('6.2'!C28),('6.2'!$C28)&gt;0),'6.2'!C28/'6.2'!$G28*100,0)</f>
        <v>170.41554002958819</v>
      </c>
      <c r="D28" s="163">
        <f>IF(AND(ISNUMBER('6.2'!D28),('6.2'!$C28)&gt;0),'6.2'!D28/'6.2'!$G28*100,0)</f>
        <v>126.0371658113536</v>
      </c>
      <c r="E28" s="163">
        <f>IF(AND(ISNUMBER('6.2'!E28),('6.2'!$C28)&gt;0),'6.2'!E28/'6.2'!$G28*100,0)</f>
        <v>92.932345669643354</v>
      </c>
      <c r="F28" s="163">
        <f>IF(AND(ISNUMBER('6.2'!F28),('6.2'!$C28)&gt;0),'6.2'!F28/'6.2'!$G28*100,0)</f>
        <v>88.234692951802188</v>
      </c>
      <c r="G28" s="163">
        <f>IF(AND(ISNUMBER('6.2'!G28),('6.2'!$C28)&gt;0),'6.2'!G28/'6.2'!$L28*100,0)</f>
        <v>120.19393124735565</v>
      </c>
      <c r="H28" s="163">
        <f>IF(AND(ISNUMBER('6.2'!H28),('6.2'!$C28)&gt;0),'6.2'!H28/'6.2'!$L28*100,0)</f>
        <v>127.06012662624804</v>
      </c>
      <c r="I28" s="163">
        <f>IF(AND(ISNUMBER('6.2'!J28),('6.2'!$C28)&gt;0),'6.2'!J28/'6.2'!$L28*100,0)</f>
        <v>124.63072228228636</v>
      </c>
      <c r="J28" s="163">
        <f>IF(AND(ISNUMBER('6.2'!K28),('6.2'!$C28)&gt;0),'6.2'!K28/'6.2'!$L28*100,0)</f>
        <v>111.84158179327746</v>
      </c>
      <c r="K28" s="164">
        <f>IF(AND(ISNUMBER('6.2'!L28),('6.2'!$C28)&gt;0),'6.2'!L28/'6.2'!$L28*100,0)</f>
        <v>100</v>
      </c>
      <c r="L28" s="163">
        <f>IF(AND(ISNUMBER('6.2'!M28),('6.2'!$C28)&gt;0),'6.2'!M28/'6.2'!$L28*100,0)</f>
        <v>89.025337209256861</v>
      </c>
      <c r="M28" s="163">
        <f>IF(AND(ISNUMBER('6.2'!N28),('6.2'!$C28)&gt;0),'6.2'!N28/'6.2'!$L28*100,0)</f>
        <v>90.333325526234574</v>
      </c>
      <c r="N28" s="163">
        <f>IF(AND(ISNUMBER('6.2'!O28),('6.2'!$C28)&gt;0),'6.2'!O28/'6.2'!$L28*100,0)</f>
        <v>95.524491486217386</v>
      </c>
      <c r="O28" s="163">
        <f>IF(AND(ISNUMBER('6.2'!P28),('6.2'!$C28)&gt;0),'6.2'!P28/'6.2'!$L28*100,0)</f>
        <v>92.879578597270154</v>
      </c>
      <c r="P28" s="163">
        <f>IF(AND(ISNUMBER('6.2'!Q28),('6.2'!$C28)&gt;0),'6.2'!Q28/'6.2'!$L28*100,0)</f>
        <v>75.733171575623942</v>
      </c>
      <c r="Q28" s="163">
        <f>IF(AND(ISNUMBER('6.2'!R28),('6.2'!$C28)&gt;0),'6.2'!R28/'6.2'!$L28*100,0)</f>
        <v>79.762684277607548</v>
      </c>
    </row>
    <row r="29" spans="1:17" s="30" customFormat="1" ht="12.75" customHeight="1">
      <c r="A29" s="60" t="s">
        <v>113</v>
      </c>
      <c r="B29" s="82" t="s">
        <v>160</v>
      </c>
      <c r="C29" s="165" t="s">
        <v>415</v>
      </c>
      <c r="D29" s="165" t="s">
        <v>415</v>
      </c>
      <c r="E29" s="165" t="s">
        <v>415</v>
      </c>
      <c r="F29" s="165" t="s">
        <v>415</v>
      </c>
      <c r="G29" s="165" t="s">
        <v>415</v>
      </c>
      <c r="H29" s="165" t="s">
        <v>415</v>
      </c>
      <c r="I29" s="165" t="s">
        <v>415</v>
      </c>
      <c r="J29" s="165" t="s">
        <v>415</v>
      </c>
      <c r="K29" s="165" t="s">
        <v>415</v>
      </c>
      <c r="L29" s="165" t="s">
        <v>415</v>
      </c>
      <c r="M29" s="165" t="s">
        <v>415</v>
      </c>
      <c r="N29" s="165" t="s">
        <v>415</v>
      </c>
      <c r="O29" s="165" t="s">
        <v>415</v>
      </c>
      <c r="P29" s="165" t="s">
        <v>415</v>
      </c>
      <c r="Q29" s="165" t="s">
        <v>415</v>
      </c>
    </row>
    <row r="30" spans="1:17" s="31" customFormat="1" ht="12.75" customHeight="1">
      <c r="A30" s="60" t="s">
        <v>114</v>
      </c>
      <c r="B30" s="82" t="s">
        <v>161</v>
      </c>
      <c r="C30" s="165" t="s">
        <v>415</v>
      </c>
      <c r="D30" s="165" t="s">
        <v>415</v>
      </c>
      <c r="E30" s="165" t="s">
        <v>415</v>
      </c>
      <c r="F30" s="165" t="s">
        <v>415</v>
      </c>
      <c r="G30" s="165" t="s">
        <v>415</v>
      </c>
      <c r="H30" s="165" t="s">
        <v>415</v>
      </c>
      <c r="I30" s="165" t="s">
        <v>415</v>
      </c>
      <c r="J30" s="165" t="s">
        <v>415</v>
      </c>
      <c r="K30" s="165" t="s">
        <v>415</v>
      </c>
      <c r="L30" s="165" t="s">
        <v>415</v>
      </c>
      <c r="M30" s="165" t="s">
        <v>415</v>
      </c>
      <c r="N30" s="165" t="s">
        <v>415</v>
      </c>
      <c r="O30" s="165" t="s">
        <v>415</v>
      </c>
      <c r="P30" s="165" t="s">
        <v>415</v>
      </c>
      <c r="Q30" s="165" t="s">
        <v>415</v>
      </c>
    </row>
    <row r="31" spans="1:17" s="31" customFormat="1" ht="12.75" customHeight="1">
      <c r="A31" s="60" t="s">
        <v>115</v>
      </c>
      <c r="B31" s="82" t="s">
        <v>162</v>
      </c>
      <c r="C31" s="165" t="s">
        <v>415</v>
      </c>
      <c r="D31" s="165" t="s">
        <v>415</v>
      </c>
      <c r="E31" s="165" t="s">
        <v>415</v>
      </c>
      <c r="F31" s="165" t="s">
        <v>415</v>
      </c>
      <c r="G31" s="165" t="s">
        <v>415</v>
      </c>
      <c r="H31" s="165" t="s">
        <v>415</v>
      </c>
      <c r="I31" s="165" t="s">
        <v>415</v>
      </c>
      <c r="J31" s="165" t="s">
        <v>415</v>
      </c>
      <c r="K31" s="165" t="s">
        <v>415</v>
      </c>
      <c r="L31" s="165" t="s">
        <v>415</v>
      </c>
      <c r="M31" s="165" t="s">
        <v>415</v>
      </c>
      <c r="N31" s="165" t="s">
        <v>415</v>
      </c>
      <c r="O31" s="165" t="s">
        <v>415</v>
      </c>
      <c r="P31" s="165" t="s">
        <v>415</v>
      </c>
      <c r="Q31" s="165" t="s">
        <v>415</v>
      </c>
    </row>
    <row r="32" spans="1:17" s="31" customFormat="1" ht="12.75" customHeight="1">
      <c r="A32" s="60" t="s">
        <v>24</v>
      </c>
      <c r="B32" s="79" t="s">
        <v>163</v>
      </c>
      <c r="C32" s="163">
        <f>IF(AND(ISNUMBER('6.2'!C32),('6.2'!$C32)&gt;0),'6.2'!C32/'6.2'!$G32*100,0)</f>
        <v>240.05871961384386</v>
      </c>
      <c r="D32" s="163">
        <f>IF(AND(ISNUMBER('6.2'!D32),('6.2'!$C32)&gt;0),'6.2'!D32/'6.2'!$G32*100,0)</f>
        <v>196.73015167990837</v>
      </c>
      <c r="E32" s="163">
        <f>IF(AND(ISNUMBER('6.2'!E32),('6.2'!$C32)&gt;0),'6.2'!E32/'6.2'!$G32*100,0)</f>
        <v>152.683239187439</v>
      </c>
      <c r="F32" s="163">
        <f>IF(AND(ISNUMBER('6.2'!F32),('6.2'!$C32)&gt;0),'6.2'!F32/'6.2'!$G32*100,0)</f>
        <v>122.7031209936946</v>
      </c>
      <c r="G32" s="163">
        <f>IF(AND(ISNUMBER('6.2'!G32),('6.2'!$C32)&gt;0),'6.2'!G32/'6.2'!$L32*100,0)</f>
        <v>92.128493519138885</v>
      </c>
      <c r="H32" s="163">
        <f>IF(AND(ISNUMBER('6.2'!H32),('6.2'!$C32)&gt;0),'6.2'!H32/'6.2'!$L32*100,0)</f>
        <v>75.669215461973721</v>
      </c>
      <c r="I32" s="163">
        <f>IF(AND(ISNUMBER('6.2'!J32),('6.2'!$C32)&gt;0),'6.2'!J32/'6.2'!$L32*100,0)</f>
        <v>95.03300880378309</v>
      </c>
      <c r="J32" s="163">
        <f>IF(AND(ISNUMBER('6.2'!K32),('6.2'!$C32)&gt;0),'6.2'!K32/'6.2'!$L32*100,0)</f>
        <v>99.457239768118328</v>
      </c>
      <c r="K32" s="164">
        <f>IF(AND(ISNUMBER('6.2'!L32),('6.2'!$C32)&gt;0),'6.2'!L32/'6.2'!$L32*100,0)</f>
        <v>100</v>
      </c>
      <c r="L32" s="163">
        <f>IF(AND(ISNUMBER('6.2'!M32),('6.2'!$C32)&gt;0),'6.2'!M32/'6.2'!$L32*100,0)</f>
        <v>91.672795860337686</v>
      </c>
      <c r="M32" s="163">
        <f>IF(AND(ISNUMBER('6.2'!N32),('6.2'!$C32)&gt;0),'6.2'!N32/'6.2'!$L32*100,0)</f>
        <v>98.255865173815877</v>
      </c>
      <c r="N32" s="163">
        <f>IF(AND(ISNUMBER('6.2'!O32),('6.2'!$C32)&gt;0),'6.2'!O32/'6.2'!$L32*100,0)</f>
        <v>84.967431476842677</v>
      </c>
      <c r="O32" s="163">
        <f>IF(AND(ISNUMBER('6.2'!P32),('6.2'!$C32)&gt;0),'6.2'!P32/'6.2'!$L32*100,0)</f>
        <v>70.262734024814378</v>
      </c>
      <c r="P32" s="163">
        <f>IF(AND(ISNUMBER('6.2'!Q32),('6.2'!$C32)&gt;0),'6.2'!Q32/'6.2'!$L32*100,0)</f>
        <v>63.049831769414389</v>
      </c>
      <c r="Q32" s="163">
        <f>IF(AND(ISNUMBER('6.2'!R32),('6.2'!$C32)&gt;0),'6.2'!R32/'6.2'!$L32*100,0)</f>
        <v>59.708786626130248</v>
      </c>
    </row>
    <row r="33" spans="1:17" s="31" customFormat="1" ht="12.75" customHeight="1">
      <c r="A33" s="60" t="s">
        <v>25</v>
      </c>
      <c r="B33" s="80" t="s">
        <v>164</v>
      </c>
      <c r="C33" s="163">
        <f>IF(AND(ISNUMBER('6.2'!C33),('6.2'!$C33)&gt;0),'6.2'!C33/'6.2'!$G33*100,0)</f>
        <v>140.48474268292824</v>
      </c>
      <c r="D33" s="163">
        <f>IF(AND(ISNUMBER('6.2'!D33),('6.2'!$C33)&gt;0),'6.2'!D33/'6.2'!$G33*100,0)</f>
        <v>110.85521001952343</v>
      </c>
      <c r="E33" s="163">
        <f>IF(AND(ISNUMBER('6.2'!E33),('6.2'!$C33)&gt;0),'6.2'!E33/'6.2'!$G33*100,0)</f>
        <v>109.92866239210288</v>
      </c>
      <c r="F33" s="163">
        <f>IF(AND(ISNUMBER('6.2'!F33),('6.2'!$C33)&gt;0),'6.2'!F33/'6.2'!$G33*100,0)</f>
        <v>113.21389657395073</v>
      </c>
      <c r="G33" s="163">
        <f>IF(AND(ISNUMBER('6.2'!G33),('6.2'!$C33)&gt;0),'6.2'!G33/'6.2'!$L33*100,0)</f>
        <v>86.298073102928754</v>
      </c>
      <c r="H33" s="163">
        <f>IF(AND(ISNUMBER('6.2'!H33),('6.2'!$C33)&gt;0),'6.2'!H33/'6.2'!$L33*100,0)</f>
        <v>87.814296832488537</v>
      </c>
      <c r="I33" s="163">
        <f>IF(AND(ISNUMBER('6.2'!J33),('6.2'!$C33)&gt;0),'6.2'!J33/'6.2'!$L33*100,0)</f>
        <v>82.33958830849825</v>
      </c>
      <c r="J33" s="163">
        <f>IF(AND(ISNUMBER('6.2'!K33),('6.2'!$C33)&gt;0),'6.2'!K33/'6.2'!$L33*100,0)</f>
        <v>78.454437386366465</v>
      </c>
      <c r="K33" s="164">
        <f>IF(AND(ISNUMBER('6.2'!L33),('6.2'!$C33)&gt;0),'6.2'!L33/'6.2'!$L33*100,0)</f>
        <v>100</v>
      </c>
      <c r="L33" s="163">
        <f>IF(AND(ISNUMBER('6.2'!M33),('6.2'!$C33)&gt;0),'6.2'!M33/'6.2'!$L33*100,0)</f>
        <v>107.43295418567844</v>
      </c>
      <c r="M33" s="163">
        <f>IF(AND(ISNUMBER('6.2'!N33),('6.2'!$C33)&gt;0),'6.2'!N33/'6.2'!$L33*100,0)</f>
        <v>107.85520374524509</v>
      </c>
      <c r="N33" s="163">
        <f>IF(AND(ISNUMBER('6.2'!O33),('6.2'!$C33)&gt;0),'6.2'!O33/'6.2'!$L33*100,0)</f>
        <v>100.07160447390547</v>
      </c>
      <c r="O33" s="163">
        <f>IF(AND(ISNUMBER('6.2'!P33),('6.2'!$C33)&gt;0),'6.2'!P33/'6.2'!$L33*100,0)</f>
        <v>65.487422176553338</v>
      </c>
      <c r="P33" s="163">
        <f>IF(AND(ISNUMBER('6.2'!Q33),('6.2'!$C33)&gt;0),'6.2'!Q33/'6.2'!$L33*100,0)</f>
        <v>57.921852546052136</v>
      </c>
      <c r="Q33" s="163">
        <f>IF(AND(ISNUMBER('6.2'!R33),('6.2'!$C33)&gt;0),'6.2'!R33/'6.2'!$L33*100,0)</f>
        <v>62.203041016199087</v>
      </c>
    </row>
    <row r="34" spans="1:17" s="31" customFormat="1" ht="12.75" customHeight="1">
      <c r="A34" s="60" t="s">
        <v>26</v>
      </c>
      <c r="B34" s="80" t="s">
        <v>165</v>
      </c>
      <c r="C34" s="163">
        <f>IF(AND(ISNUMBER('6.2'!C34),('6.2'!$C34)&gt;0),'6.2'!C34/'6.2'!$G34*100,0)</f>
        <v>101.98413699580561</v>
      </c>
      <c r="D34" s="163">
        <f>IF(AND(ISNUMBER('6.2'!D34),('6.2'!$C34)&gt;0),'6.2'!D34/'6.2'!$G34*100,0)</f>
        <v>105.8636215818</v>
      </c>
      <c r="E34" s="163">
        <f>IF(AND(ISNUMBER('6.2'!E34),('6.2'!$C34)&gt;0),'6.2'!E34/'6.2'!$G34*100,0)</f>
        <v>90.391502635668431</v>
      </c>
      <c r="F34" s="163">
        <f>IF(AND(ISNUMBER('6.2'!F34),('6.2'!$C34)&gt;0),'6.2'!F34/'6.2'!$G34*100,0)</f>
        <v>83.39659059961464</v>
      </c>
      <c r="G34" s="163">
        <f>IF(AND(ISNUMBER('6.2'!G34),('6.2'!$C34)&gt;0),'6.2'!G34/'6.2'!$L34*100,0)</f>
        <v>152.44043905284551</v>
      </c>
      <c r="H34" s="163">
        <f>IF(AND(ISNUMBER('6.2'!H34),('6.2'!$C34)&gt;0),'6.2'!H34/'6.2'!$L34*100,0)</f>
        <v>136.56665251974692</v>
      </c>
      <c r="I34" s="163">
        <f>IF(AND(ISNUMBER('6.2'!J34),('6.2'!$C34)&gt;0),'6.2'!J34/'6.2'!$L34*100,0)</f>
        <v>144.26654587943989</v>
      </c>
      <c r="J34" s="163">
        <f>IF(AND(ISNUMBER('6.2'!K34),('6.2'!$C34)&gt;0),'6.2'!K34/'6.2'!$L34*100,0)</f>
        <v>111.64758990844899</v>
      </c>
      <c r="K34" s="164">
        <f>IF(AND(ISNUMBER('6.2'!L34),('6.2'!$C34)&gt;0),'6.2'!L34/'6.2'!$L34*100,0)</f>
        <v>100</v>
      </c>
      <c r="L34" s="163">
        <f>IF(AND(ISNUMBER('6.2'!M34),('6.2'!$C34)&gt;0),'6.2'!M34/'6.2'!$L34*100,0)</f>
        <v>94.004543829951473</v>
      </c>
      <c r="M34" s="163">
        <f>IF(AND(ISNUMBER('6.2'!N34),('6.2'!$C34)&gt;0),'6.2'!N34/'6.2'!$L34*100,0)</f>
        <v>71.019997067903745</v>
      </c>
      <c r="N34" s="163">
        <f>IF(AND(ISNUMBER('6.2'!O34),('6.2'!$C34)&gt;0),'6.2'!O34/'6.2'!$L34*100,0)</f>
        <v>111.1167660505114</v>
      </c>
      <c r="O34" s="163">
        <f>IF(AND(ISNUMBER('6.2'!P34),('6.2'!$C34)&gt;0),'6.2'!P34/'6.2'!$L34*100,0)</f>
        <v>66.257538579513593</v>
      </c>
      <c r="P34" s="163">
        <f>IF(AND(ISNUMBER('6.2'!Q34),('6.2'!$C34)&gt;0),'6.2'!Q34/'6.2'!$L34*100,0)</f>
        <v>69.333100373980884</v>
      </c>
      <c r="Q34" s="163">
        <f>IF(AND(ISNUMBER('6.2'!R34),('6.2'!$C34)&gt;0),'6.2'!R34/'6.2'!$L34*100,0)</f>
        <v>48.938238090060189</v>
      </c>
    </row>
    <row r="35" spans="1:17" s="35" customFormat="1" ht="12.75" customHeight="1">
      <c r="A35" s="60" t="s">
        <v>82</v>
      </c>
      <c r="B35" s="79" t="s">
        <v>166</v>
      </c>
      <c r="C35" s="163">
        <f>IF(AND(ISNUMBER('6.2'!C35),('6.2'!$C35)&gt;0),'6.2'!C35/'6.2'!$G35*100,0)</f>
        <v>301.13127312208456</v>
      </c>
      <c r="D35" s="163">
        <f>IF(AND(ISNUMBER('6.2'!D35),('6.2'!$C35)&gt;0),'6.2'!D35/'6.2'!$G35*100,0)</f>
        <v>221.5948890981112</v>
      </c>
      <c r="E35" s="163">
        <f>IF(AND(ISNUMBER('6.2'!E35),('6.2'!$C35)&gt;0),'6.2'!E35/'6.2'!$G35*100,0)</f>
        <v>154.82913213710793</v>
      </c>
      <c r="F35" s="163">
        <f>IF(AND(ISNUMBER('6.2'!F35),('6.2'!$C35)&gt;0),'6.2'!F35/'6.2'!$G35*100,0)</f>
        <v>116.57977601058884</v>
      </c>
      <c r="G35" s="163">
        <f>IF(AND(ISNUMBER('6.2'!G35),('6.2'!$C35)&gt;0),'6.2'!G35/'6.2'!$L35*100,0)</f>
        <v>120.14359698432754</v>
      </c>
      <c r="H35" s="163">
        <f>IF(AND(ISNUMBER('6.2'!H35),('6.2'!$C35)&gt;0),'6.2'!H35/'6.2'!$L35*100,0)</f>
        <v>102.85968586174556</v>
      </c>
      <c r="I35" s="163">
        <f>IF(AND(ISNUMBER('6.2'!J35),('6.2'!$C35)&gt;0),'6.2'!J35/'6.2'!$L35*100,0)</f>
        <v>108.54558346817976</v>
      </c>
      <c r="J35" s="163">
        <f>IF(AND(ISNUMBER('6.2'!K35),('6.2'!$C35)&gt;0),'6.2'!K35/'6.2'!$L35*100,0)</f>
        <v>95.418756909684973</v>
      </c>
      <c r="K35" s="164">
        <f>IF(AND(ISNUMBER('6.2'!L35),('6.2'!$C35)&gt;0),'6.2'!L35/'6.2'!$L35*100,0)</f>
        <v>100</v>
      </c>
      <c r="L35" s="163">
        <f>IF(AND(ISNUMBER('6.2'!M35),('6.2'!$C35)&gt;0),'6.2'!M35/'6.2'!$L35*100,0)</f>
        <v>110.94151911799621</v>
      </c>
      <c r="M35" s="163">
        <f>IF(AND(ISNUMBER('6.2'!N35),('6.2'!$C35)&gt;0),'6.2'!N35/'6.2'!$L35*100,0)</f>
        <v>212.45452286343084</v>
      </c>
      <c r="N35" s="163">
        <f>IF(AND(ISNUMBER('6.2'!O35),('6.2'!$C35)&gt;0),'6.2'!O35/'6.2'!$L35*100,0)</f>
        <v>124.32996338736389</v>
      </c>
      <c r="O35" s="163">
        <f>IF(AND(ISNUMBER('6.2'!P35),('6.2'!$C35)&gt;0),'6.2'!P35/'6.2'!$L35*100,0)</f>
        <v>105.13724155057275</v>
      </c>
      <c r="P35" s="163">
        <f>IF(AND(ISNUMBER('6.2'!Q35),('6.2'!$C35)&gt;0),'6.2'!Q35/'6.2'!$L35*100,0)</f>
        <v>84.468347860967697</v>
      </c>
      <c r="Q35" s="163">
        <f>IF(AND(ISNUMBER('6.2'!R35),('6.2'!$C35)&gt;0),'6.2'!R35/'6.2'!$L35*100,0)</f>
        <v>83.7560578498789</v>
      </c>
    </row>
    <row r="36" spans="1:17" s="31" customFormat="1" ht="12.75" customHeight="1">
      <c r="A36" s="60" t="s">
        <v>83</v>
      </c>
      <c r="B36" s="79" t="s">
        <v>167</v>
      </c>
      <c r="C36" s="163">
        <f>IF(AND(ISNUMBER('6.2'!C36),('6.2'!$C36)&gt;0),'6.2'!C36/'6.2'!$G36*100,0)</f>
        <v>103.85162903545258</v>
      </c>
      <c r="D36" s="163">
        <f>IF(AND(ISNUMBER('6.2'!D36),('6.2'!$C36)&gt;0),'6.2'!D36/'6.2'!$G36*100,0)</f>
        <v>107.21188446654976</v>
      </c>
      <c r="E36" s="163">
        <f>IF(AND(ISNUMBER('6.2'!E36),('6.2'!$C36)&gt;0),'6.2'!E36/'6.2'!$G36*100,0)</f>
        <v>94.177574015812667</v>
      </c>
      <c r="F36" s="163">
        <f>IF(AND(ISNUMBER('6.2'!F36),('6.2'!$C36)&gt;0),'6.2'!F36/'6.2'!$G36*100,0)</f>
        <v>97.9984718769756</v>
      </c>
      <c r="G36" s="163">
        <f>IF(AND(ISNUMBER('6.2'!G36),('6.2'!$C36)&gt;0),'6.2'!G36/'6.2'!$L36*100,0)</f>
        <v>120.49470376158699</v>
      </c>
      <c r="H36" s="163">
        <f>IF(AND(ISNUMBER('6.2'!H36),('6.2'!$C36)&gt;0),'6.2'!H36/'6.2'!$L36*100,0)</f>
        <v>123.77640873275304</v>
      </c>
      <c r="I36" s="163">
        <f>IF(AND(ISNUMBER('6.2'!J36),('6.2'!$C36)&gt;0),'6.2'!J36/'6.2'!$L36*100,0)</f>
        <v>130.21299018559031</v>
      </c>
      <c r="J36" s="163">
        <f>IF(AND(ISNUMBER('6.2'!K36),('6.2'!$C36)&gt;0),'6.2'!K36/'6.2'!$L36*100,0)</f>
        <v>102.97073300119992</v>
      </c>
      <c r="K36" s="164">
        <f>IF(AND(ISNUMBER('6.2'!L36),('6.2'!$C36)&gt;0),'6.2'!L36/'6.2'!$L36*100,0)</f>
        <v>100</v>
      </c>
      <c r="L36" s="163">
        <f>IF(AND(ISNUMBER('6.2'!M36),('6.2'!$C36)&gt;0),'6.2'!M36/'6.2'!$L36*100,0)</f>
        <v>101.64021812595809</v>
      </c>
      <c r="M36" s="163">
        <f>IF(AND(ISNUMBER('6.2'!N36),('6.2'!$C36)&gt;0),'6.2'!N36/'6.2'!$L36*100,0)</f>
        <v>94.060637435181519</v>
      </c>
      <c r="N36" s="163">
        <f>IF(AND(ISNUMBER('6.2'!O36),('6.2'!$C36)&gt;0),'6.2'!O36/'6.2'!$L36*100,0)</f>
        <v>92.181830330963933</v>
      </c>
      <c r="O36" s="163">
        <f>IF(AND(ISNUMBER('6.2'!P36),('6.2'!$C36)&gt;0),'6.2'!P36/'6.2'!$L36*100,0)</f>
        <v>154.06713222637921</v>
      </c>
      <c r="P36" s="163">
        <f>IF(AND(ISNUMBER('6.2'!Q36),('6.2'!$C36)&gt;0),'6.2'!Q36/'6.2'!$L36*100,0)</f>
        <v>89.9745795054464</v>
      </c>
      <c r="Q36" s="163">
        <f>IF(AND(ISNUMBER('6.2'!R36),('6.2'!$C36)&gt;0),'6.2'!R36/'6.2'!$L36*100,0)</f>
        <v>85.115811641205923</v>
      </c>
    </row>
    <row r="37" spans="1:17" s="30" customFormat="1" ht="12.75" customHeight="1">
      <c r="A37" s="60" t="s">
        <v>84</v>
      </c>
      <c r="B37" s="79" t="s">
        <v>168</v>
      </c>
      <c r="C37" s="163">
        <f>IF(AND(ISNUMBER('6.2'!C37),('6.2'!$C37)&gt;0),'6.2'!C37/'6.2'!$G37*100,0)</f>
        <v>138.6262318160488</v>
      </c>
      <c r="D37" s="163">
        <f>IF(AND(ISNUMBER('6.2'!D37),('6.2'!$C37)&gt;0),'6.2'!D37/'6.2'!$G37*100,0)</f>
        <v>127.96791412482405</v>
      </c>
      <c r="E37" s="163">
        <f>IF(AND(ISNUMBER('6.2'!E37),('6.2'!$C37)&gt;0),'6.2'!E37/'6.2'!$G37*100,0)</f>
        <v>118.16037071797277</v>
      </c>
      <c r="F37" s="163">
        <f>IF(AND(ISNUMBER('6.2'!F37),('6.2'!$C37)&gt;0),'6.2'!F37/'6.2'!$G37*100,0)</f>
        <v>108.65561942749883</v>
      </c>
      <c r="G37" s="163">
        <f>IF(AND(ISNUMBER('6.2'!G37),('6.2'!$C37)&gt;0),'6.2'!G37/'6.2'!$L37*100,0)</f>
        <v>126.67752779244333</v>
      </c>
      <c r="H37" s="163">
        <f>IF(AND(ISNUMBER('6.2'!H37),('6.2'!$C37)&gt;0),'6.2'!H37/'6.2'!$L37*100,0)</f>
        <v>115.71332166898789</v>
      </c>
      <c r="I37" s="163">
        <f>IF(AND(ISNUMBER('6.2'!J37),('6.2'!$C37)&gt;0),'6.2'!J37/'6.2'!$L37*100,0)</f>
        <v>93.520870642677863</v>
      </c>
      <c r="J37" s="163">
        <f>IF(AND(ISNUMBER('6.2'!K37),('6.2'!$C37)&gt;0),'6.2'!K37/'6.2'!$L37*100,0)</f>
        <v>96.826426308966447</v>
      </c>
      <c r="K37" s="164">
        <f>IF(AND(ISNUMBER('6.2'!L37),('6.2'!$C37)&gt;0),'6.2'!L37/'6.2'!$L37*100,0)</f>
        <v>100</v>
      </c>
      <c r="L37" s="163">
        <f>IF(AND(ISNUMBER('6.2'!M37),('6.2'!$C37)&gt;0),'6.2'!M37/'6.2'!$L37*100,0)</f>
        <v>110.97215117232308</v>
      </c>
      <c r="M37" s="163">
        <f>IF(AND(ISNUMBER('6.2'!N37),('6.2'!$C37)&gt;0),'6.2'!N37/'6.2'!$L37*100,0)</f>
        <v>106.50186849121503</v>
      </c>
      <c r="N37" s="163">
        <f>IF(AND(ISNUMBER('6.2'!O37),('6.2'!$C37)&gt;0),'6.2'!O37/'6.2'!$L37*100,0)</f>
        <v>161.66394573802668</v>
      </c>
      <c r="O37" s="163">
        <f>IF(AND(ISNUMBER('6.2'!P37),('6.2'!$C37)&gt;0),'6.2'!P37/'6.2'!$L37*100,0)</f>
        <v>126.94022638201304</v>
      </c>
      <c r="P37" s="163">
        <f>IF(AND(ISNUMBER('6.2'!Q37),('6.2'!$C37)&gt;0),'6.2'!Q37/'6.2'!$L37*100,0)</f>
        <v>86.201639879328084</v>
      </c>
      <c r="Q37" s="163">
        <f>IF(AND(ISNUMBER('6.2'!R37),('6.2'!$C37)&gt;0),'6.2'!R37/'6.2'!$L37*100,0)</f>
        <v>72.894089965291116</v>
      </c>
    </row>
    <row r="38" spans="1:17" s="30" customFormat="1" ht="12.75" customHeight="1">
      <c r="A38" s="60" t="s">
        <v>116</v>
      </c>
      <c r="B38" s="79" t="s">
        <v>169</v>
      </c>
      <c r="C38" s="163">
        <f>IF(AND(ISNUMBER('6.2'!C38),('6.2'!$C38)&gt;0),'6.2'!C38/'6.2'!$G38*100,0)</f>
        <v>228.25717923327207</v>
      </c>
      <c r="D38" s="163">
        <f>IF(AND(ISNUMBER('6.2'!D38),('6.2'!$C38)&gt;0),'6.2'!D38/'6.2'!$G38*100,0)</f>
        <v>189.16486065921632</v>
      </c>
      <c r="E38" s="163">
        <f>IF(AND(ISNUMBER('6.2'!E38),('6.2'!$C38)&gt;0),'6.2'!E38/'6.2'!$G38*100,0)</f>
        <v>154.76228603762908</v>
      </c>
      <c r="F38" s="163">
        <f>IF(AND(ISNUMBER('6.2'!F38),('6.2'!$C38)&gt;0),'6.2'!F38/'6.2'!$G38*100,0)</f>
        <v>125.04023624275003</v>
      </c>
      <c r="G38" s="163">
        <f>IF(AND(ISNUMBER('6.2'!G38),('6.2'!$C38)&gt;0),'6.2'!G38/'6.2'!$L38*100,0)</f>
        <v>134.63228860226494</v>
      </c>
      <c r="H38" s="163">
        <f>IF(AND(ISNUMBER('6.2'!H38),('6.2'!$C38)&gt;0),'6.2'!H38/'6.2'!$L38*100,0)</f>
        <v>135.08658563976189</v>
      </c>
      <c r="I38" s="163">
        <f>IF(AND(ISNUMBER('6.2'!J38),('6.2'!$C38)&gt;0),'6.2'!J38/'6.2'!$L38*100,0)</f>
        <v>133.86019355593513</v>
      </c>
      <c r="J38" s="163">
        <f>IF(AND(ISNUMBER('6.2'!K38),('6.2'!$C38)&gt;0),'6.2'!K38/'6.2'!$L38*100,0)</f>
        <v>117.86252631451693</v>
      </c>
      <c r="K38" s="164">
        <f>IF(AND(ISNUMBER('6.2'!L38),('6.2'!$C38)&gt;0),'6.2'!L38/'6.2'!$L38*100,0)</f>
        <v>100</v>
      </c>
      <c r="L38" s="163">
        <f>IF(AND(ISNUMBER('6.2'!M38),('6.2'!$C38)&gt;0),'6.2'!M38/'6.2'!$L38*100,0)</f>
        <v>78.059857257252474</v>
      </c>
      <c r="M38" s="163">
        <f>IF(AND(ISNUMBER('6.2'!N38),('6.2'!$C38)&gt;0),'6.2'!N38/'6.2'!$L38*100,0)</f>
        <v>93.930084373054612</v>
      </c>
      <c r="N38" s="163">
        <f>IF(AND(ISNUMBER('6.2'!O38),('6.2'!$C38)&gt;0),'6.2'!O38/'6.2'!$L38*100,0)</f>
        <v>71.248603025928816</v>
      </c>
      <c r="O38" s="163">
        <f>IF(AND(ISNUMBER('6.2'!P38),('6.2'!$C38)&gt;0),'6.2'!P38/'6.2'!$L38*100,0)</f>
        <v>117.92626468501987</v>
      </c>
      <c r="P38" s="163">
        <f>IF(AND(ISNUMBER('6.2'!Q38),('6.2'!$C38)&gt;0),'6.2'!Q38/'6.2'!$L38*100,0)</f>
        <v>128.672130728974</v>
      </c>
      <c r="Q38" s="163">
        <f>IF(AND(ISNUMBER('6.2'!R38),('6.2'!$C38)&gt;0),'6.2'!R38/'6.2'!$L38*100,0)</f>
        <v>122.1147095995213</v>
      </c>
    </row>
    <row r="39" spans="1:17" s="30" customFormat="1" ht="12.75" customHeight="1">
      <c r="A39" s="60" t="s">
        <v>85</v>
      </c>
      <c r="B39" s="79" t="s">
        <v>170</v>
      </c>
      <c r="C39" s="165" t="s">
        <v>415</v>
      </c>
      <c r="D39" s="165" t="s">
        <v>415</v>
      </c>
      <c r="E39" s="165" t="s">
        <v>415</v>
      </c>
      <c r="F39" s="165" t="s">
        <v>415</v>
      </c>
      <c r="G39" s="165" t="s">
        <v>415</v>
      </c>
      <c r="H39" s="165" t="s">
        <v>415</v>
      </c>
      <c r="I39" s="165" t="s">
        <v>415</v>
      </c>
      <c r="J39" s="165" t="s">
        <v>415</v>
      </c>
      <c r="K39" s="165" t="s">
        <v>415</v>
      </c>
      <c r="L39" s="165" t="s">
        <v>415</v>
      </c>
      <c r="M39" s="165" t="s">
        <v>415</v>
      </c>
      <c r="N39" s="165" t="s">
        <v>415</v>
      </c>
      <c r="O39" s="165" t="s">
        <v>415</v>
      </c>
      <c r="P39" s="165" t="s">
        <v>415</v>
      </c>
      <c r="Q39" s="165" t="s">
        <v>415</v>
      </c>
    </row>
    <row r="40" spans="1:17" s="30" customFormat="1" ht="12.75" customHeight="1">
      <c r="A40" s="60" t="s">
        <v>117</v>
      </c>
      <c r="B40" s="63" t="s">
        <v>50</v>
      </c>
      <c r="C40" s="163">
        <f>IF(AND(ISNUMBER('6.2'!C40),('6.2'!$C40)&gt;0),'6.2'!C40/'6.2'!$G40*100,0)</f>
        <v>104.12791930297864</v>
      </c>
      <c r="D40" s="163">
        <f>IF(AND(ISNUMBER('6.2'!D40),('6.2'!$C40)&gt;0),'6.2'!D40/'6.2'!$G40*100,0)</f>
        <v>103.45362319447702</v>
      </c>
      <c r="E40" s="163">
        <f>IF(AND(ISNUMBER('6.2'!E40),('6.2'!$C40)&gt;0),'6.2'!E40/'6.2'!$G40*100,0)</f>
        <v>102.41069123397708</v>
      </c>
      <c r="F40" s="163">
        <f>IF(AND(ISNUMBER('6.2'!F40),('6.2'!$C40)&gt;0),'6.2'!F40/'6.2'!$G40*100,0)</f>
        <v>101.17928113717443</v>
      </c>
      <c r="G40" s="163">
        <f>IF(AND(ISNUMBER('6.2'!G40),('6.2'!$C40)&gt;0),'6.2'!G40/'6.2'!$L40*100,0)</f>
        <v>110.71723576105661</v>
      </c>
      <c r="H40" s="163">
        <f>IF(AND(ISNUMBER('6.2'!H40),('6.2'!$C40)&gt;0),'6.2'!H40/'6.2'!$L40*100,0)</f>
        <v>107.95370057185012</v>
      </c>
      <c r="I40" s="163">
        <f>IF(AND(ISNUMBER('6.2'!J40),('6.2'!$C40)&gt;0),'6.2'!J40/'6.2'!$L40*100,0)</f>
        <v>104.16080861647245</v>
      </c>
      <c r="J40" s="163">
        <f>IF(AND(ISNUMBER('6.2'!K40),('6.2'!$C40)&gt;0),'6.2'!K40/'6.2'!$L40*100,0)</f>
        <v>101.7994563999541</v>
      </c>
      <c r="K40" s="164">
        <f>IF(AND(ISNUMBER('6.2'!L40),('6.2'!$C40)&gt;0),'6.2'!L40/'6.2'!$L40*100,0)</f>
        <v>100</v>
      </c>
      <c r="L40" s="163">
        <f>IF(AND(ISNUMBER('6.2'!M40),('6.2'!$C40)&gt;0),'6.2'!M40/'6.2'!$L40*100,0)</f>
        <v>97.943737053453034</v>
      </c>
      <c r="M40" s="163">
        <f>IF(AND(ISNUMBER('6.2'!N40),('6.2'!$C40)&gt;0),'6.2'!N40/'6.2'!$L40*100,0)</f>
        <v>87.974767572682666</v>
      </c>
      <c r="N40" s="163">
        <f>IF(AND(ISNUMBER('6.2'!O40),('6.2'!$C40)&gt;0),'6.2'!O40/'6.2'!$L40*100,0)</f>
        <v>77.481939076255173</v>
      </c>
      <c r="O40" s="163">
        <f>IF(AND(ISNUMBER('6.2'!P40),('6.2'!$C40)&gt;0),'6.2'!P40/'6.2'!$L40*100,0)</f>
        <v>80.22713737062935</v>
      </c>
      <c r="P40" s="163">
        <f>IF(AND(ISNUMBER('6.2'!Q40),('6.2'!$C40)&gt;0),'6.2'!Q40/'6.2'!$L40*100,0)</f>
        <v>52.356747656950809</v>
      </c>
      <c r="Q40" s="163">
        <f>IF(AND(ISNUMBER('6.2'!R40),('6.2'!$C40)&gt;0),'6.2'!R40/'6.2'!$L40*100,0)</f>
        <v>48.728914320807419</v>
      </c>
    </row>
    <row r="41" spans="1:17" s="30" customFormat="1" ht="12.75" customHeight="1">
      <c r="A41" s="60" t="s">
        <v>118</v>
      </c>
      <c r="B41" s="79" t="s">
        <v>171</v>
      </c>
      <c r="C41" s="165" t="s">
        <v>415</v>
      </c>
      <c r="D41" s="165" t="s">
        <v>415</v>
      </c>
      <c r="E41" s="165" t="s">
        <v>415</v>
      </c>
      <c r="F41" s="165" t="s">
        <v>415</v>
      </c>
      <c r="G41" s="165" t="s">
        <v>415</v>
      </c>
      <c r="H41" s="165" t="s">
        <v>415</v>
      </c>
      <c r="I41" s="165" t="s">
        <v>415</v>
      </c>
      <c r="J41" s="165" t="s">
        <v>415</v>
      </c>
      <c r="K41" s="165" t="s">
        <v>415</v>
      </c>
      <c r="L41" s="165" t="s">
        <v>415</v>
      </c>
      <c r="M41" s="165" t="s">
        <v>415</v>
      </c>
      <c r="N41" s="165" t="s">
        <v>415</v>
      </c>
      <c r="O41" s="165" t="s">
        <v>415</v>
      </c>
      <c r="P41" s="165" t="s">
        <v>415</v>
      </c>
      <c r="Q41" s="165" t="s">
        <v>415</v>
      </c>
    </row>
    <row r="42" spans="1:17" s="30" customFormat="1" ht="12.75" customHeight="1">
      <c r="A42" s="60" t="s">
        <v>119</v>
      </c>
      <c r="B42" s="79" t="s">
        <v>88</v>
      </c>
      <c r="C42" s="165" t="s">
        <v>415</v>
      </c>
      <c r="D42" s="165" t="s">
        <v>415</v>
      </c>
      <c r="E42" s="165" t="s">
        <v>415</v>
      </c>
      <c r="F42" s="165" t="s">
        <v>415</v>
      </c>
      <c r="G42" s="165" t="s">
        <v>415</v>
      </c>
      <c r="H42" s="165" t="s">
        <v>415</v>
      </c>
      <c r="I42" s="165" t="s">
        <v>415</v>
      </c>
      <c r="J42" s="165" t="s">
        <v>415</v>
      </c>
      <c r="K42" s="165" t="s">
        <v>415</v>
      </c>
      <c r="L42" s="165" t="s">
        <v>415</v>
      </c>
      <c r="M42" s="165" t="s">
        <v>415</v>
      </c>
      <c r="N42" s="165" t="s">
        <v>415</v>
      </c>
      <c r="O42" s="165" t="s">
        <v>415</v>
      </c>
      <c r="P42" s="165" t="s">
        <v>415</v>
      </c>
      <c r="Q42" s="165" t="s">
        <v>415</v>
      </c>
    </row>
    <row r="43" spans="1:17" s="30" customFormat="1" ht="12.75" customHeight="1">
      <c r="A43" s="60" t="s">
        <v>120</v>
      </c>
      <c r="B43" s="63" t="s">
        <v>172</v>
      </c>
      <c r="C43" s="163">
        <f>IF(AND(ISNUMBER('6.2'!C43),('6.2'!$C43)&gt;0),'6.2'!C43/'6.2'!$G43*100,0)</f>
        <v>73.115365114333159</v>
      </c>
      <c r="D43" s="163">
        <f>IF(AND(ISNUMBER('6.2'!D43),('6.2'!$C43)&gt;0),'6.2'!D43/'6.2'!$G43*100,0)</f>
        <v>79.836523835749844</v>
      </c>
      <c r="E43" s="163">
        <f>IF(AND(ISNUMBER('6.2'!E43),('6.2'!$C43)&gt;0),'6.2'!E43/'6.2'!$G43*100,0)</f>
        <v>86.557682557166586</v>
      </c>
      <c r="F43" s="163">
        <f>IF(AND(ISNUMBER('6.2'!F43),('6.2'!$C43)&gt;0),'6.2'!F43/'6.2'!$G43*100,0)</f>
        <v>93.278841278583272</v>
      </c>
      <c r="G43" s="163">
        <f>IF(AND(ISNUMBER('6.2'!G43),('6.2'!$C43)&gt;0),'6.2'!G43/'6.2'!$L43*100,0)</f>
        <v>101.46302285616473</v>
      </c>
      <c r="H43" s="163">
        <f>IF(AND(ISNUMBER('6.2'!H43),('6.2'!$C43)&gt;0),'6.2'!H43/'6.2'!$L43*100,0)</f>
        <v>99.373869916672803</v>
      </c>
      <c r="I43" s="163">
        <f>IF(AND(ISNUMBER('6.2'!J43),('6.2'!$C43)&gt;0),'6.2'!J43/'6.2'!$L43*100,0)</f>
        <v>95.195564037688939</v>
      </c>
      <c r="J43" s="163">
        <f>IF(AND(ISNUMBER('6.2'!K43),('6.2'!$C43)&gt;0),'6.2'!K43/'6.2'!$L43*100,0)</f>
        <v>97.597373863450599</v>
      </c>
      <c r="K43" s="164">
        <f>IF(AND(ISNUMBER('6.2'!L43),('6.2'!$C43)&gt;0),'6.2'!L43/'6.2'!$L43*100,0)</f>
        <v>100</v>
      </c>
      <c r="L43" s="163">
        <f>IF(AND(ISNUMBER('6.2'!M43),('6.2'!$C43)&gt;0),'6.2'!M43/'6.2'!$L43*100,0)</f>
        <v>102.40099351497392</v>
      </c>
      <c r="M43" s="163">
        <f>IF(AND(ISNUMBER('6.2'!N43),('6.2'!$C43)&gt;0),'6.2'!N43/'6.2'!$L43*100,0)</f>
        <v>84.4035044440691</v>
      </c>
      <c r="N43" s="163">
        <f>IF(AND(ISNUMBER('6.2'!O43),('6.2'!$C43)&gt;0),'6.2'!O43/'6.2'!$L43*100,0)</f>
        <v>95.242396301859259</v>
      </c>
      <c r="O43" s="163">
        <f>IF(AND(ISNUMBER('6.2'!P43),('6.2'!$C43)&gt;0),'6.2'!P43/'6.2'!$L43*100,0)</f>
        <v>97.100689102515474</v>
      </c>
      <c r="P43" s="163">
        <f>IF(AND(ISNUMBER('6.2'!Q43),('6.2'!$C43)&gt;0),'6.2'!Q43/'6.2'!$L43*100,0)</f>
        <v>94.139463223747214</v>
      </c>
      <c r="Q43" s="163">
        <f>IF(AND(ISNUMBER('6.2'!R43),('6.2'!$C43)&gt;0),'6.2'!R43/'6.2'!$L43*100,0)</f>
        <v>91.594565096097043</v>
      </c>
    </row>
    <row r="44" spans="1:17" s="30" customFormat="1" ht="12.75" customHeight="1">
      <c r="A44" s="60" t="s">
        <v>86</v>
      </c>
      <c r="B44" s="79" t="s">
        <v>51</v>
      </c>
      <c r="C44" s="163">
        <f>IF(AND(ISNUMBER('6.2'!C44),('6.2'!$C44)&gt;0),'6.2'!C44/'6.2'!$G44*100,0)</f>
        <v>107.78443113772455</v>
      </c>
      <c r="D44" s="163">
        <f>IF(AND(ISNUMBER('6.2'!D44),('6.2'!$C44)&gt;0),'6.2'!D44/'6.2'!$G44*100,0)</f>
        <v>105.83832335329342</v>
      </c>
      <c r="E44" s="163">
        <f>IF(AND(ISNUMBER('6.2'!E44),('6.2'!$C44)&gt;0),'6.2'!E44/'6.2'!$G44*100,0)</f>
        <v>103.89221556886228</v>
      </c>
      <c r="F44" s="163">
        <f>IF(AND(ISNUMBER('6.2'!F44),('6.2'!$C44)&gt;0),'6.2'!F44/'6.2'!$G44*100,0)</f>
        <v>101.94610778443113</v>
      </c>
      <c r="G44" s="163">
        <f>IF(AND(ISNUMBER('6.2'!G44),('6.2'!$C44)&gt;0),'6.2'!G44/'6.2'!$L44*100,0)</f>
        <v>121.70083844833111</v>
      </c>
      <c r="H44" s="163">
        <f>IF(AND(ISNUMBER('6.2'!H44),('6.2'!$C44)&gt;0),'6.2'!H44/'6.2'!$L44*100,0)</f>
        <v>116.6967720370824</v>
      </c>
      <c r="I44" s="163">
        <f>IF(AND(ISNUMBER('6.2'!J44),('6.2'!$C44)&gt;0),'6.2'!J44/'6.2'!$L44*100,0)</f>
        <v>106.68863921458487</v>
      </c>
      <c r="J44" s="163">
        <f>IF(AND(ISNUMBER('6.2'!K44),('6.2'!$C44)&gt;0),'6.2'!K44/'6.2'!$L44*100,0)</f>
        <v>103.34431960729229</v>
      </c>
      <c r="K44" s="164">
        <f>IF(AND(ISNUMBER('6.2'!L44),('6.2'!$C44)&gt;0),'6.2'!L44/'6.2'!$L44*100,0)</f>
        <v>100</v>
      </c>
      <c r="L44" s="163">
        <f>IF(AND(ISNUMBER('6.2'!M44),('6.2'!$C44)&gt;0),'6.2'!M44/'6.2'!$L44*100,0)</f>
        <v>96.655680392707296</v>
      </c>
      <c r="M44" s="163">
        <f>IF(AND(ISNUMBER('6.2'!N44),('6.2'!$C44)&gt;0),'6.2'!N44/'6.2'!$L44*100,0)</f>
        <v>93.398616157012867</v>
      </c>
      <c r="N44" s="163">
        <f>IF(AND(ISNUMBER('6.2'!O44),('6.2'!$C44)&gt;0),'6.2'!O44/'6.2'!$L44*100,0)</f>
        <v>89.181499917894286</v>
      </c>
      <c r="O44" s="163">
        <f>IF(AND(ISNUMBER('6.2'!P44),('6.2'!$C44)&gt;0),'6.2'!P44/'6.2'!$L44*100,0)</f>
        <v>90.353034456154973</v>
      </c>
      <c r="P44" s="163">
        <f>IF(AND(ISNUMBER('6.2'!Q44),('6.2'!$C44)&gt;0),'6.2'!Q44/'6.2'!$L44*100,0)</f>
        <v>88.468784828059142</v>
      </c>
      <c r="Q44" s="163">
        <f>IF(AND(ISNUMBER('6.2'!R44),('6.2'!$C44)&gt;0),'6.2'!R44/'6.2'!$L44*100,0)</f>
        <v>85.784953403882412</v>
      </c>
    </row>
    <row r="45" spans="1:17" s="30" customFormat="1" ht="12.75" customHeight="1">
      <c r="A45" s="60" t="s">
        <v>121</v>
      </c>
      <c r="B45" s="79" t="s">
        <v>173</v>
      </c>
      <c r="C45" s="163">
        <f>IF(AND(ISNUMBER('6.2'!C45),('6.2'!$C45)&gt;0),'6.2'!C45/'6.2'!$G45*100,0)</f>
        <v>67.345986924525732</v>
      </c>
      <c r="D45" s="163">
        <f>IF(AND(ISNUMBER('6.2'!D45),('6.2'!$C45)&gt;0),'6.2'!D45/'6.2'!$G45*100,0)</f>
        <v>75.509490193394285</v>
      </c>
      <c r="E45" s="163">
        <f>IF(AND(ISNUMBER('6.2'!E45),('6.2'!$C45)&gt;0),'6.2'!E45/'6.2'!$G45*100,0)</f>
        <v>83.672993462262866</v>
      </c>
      <c r="F45" s="163">
        <f>IF(AND(ISNUMBER('6.2'!F45),('6.2'!$C45)&gt;0),'6.2'!F45/'6.2'!$G45*100,0)</f>
        <v>91.836496731131405</v>
      </c>
      <c r="G45" s="163">
        <f>IF(AND(ISNUMBER('6.2'!G45),('6.2'!$C45)&gt;0),'6.2'!G45/'6.2'!$L45*100,0)</f>
        <v>98.730839996943686</v>
      </c>
      <c r="H45" s="163">
        <f>IF(AND(ISNUMBER('6.2'!H45),('6.2'!$C45)&gt;0),'6.2'!H45/'6.2'!$L45*100,0)</f>
        <v>97.035211575321597</v>
      </c>
      <c r="I45" s="163">
        <f>IF(AND(ISNUMBER('6.2'!J45),('6.2'!$C45)&gt;0),'6.2'!J45/'6.2'!$L45*100,0)</f>
        <v>93.643954732077489</v>
      </c>
      <c r="J45" s="163">
        <f>IF(AND(ISNUMBER('6.2'!K45),('6.2'!$C45)&gt;0),'6.2'!K45/'6.2'!$L45*100,0)</f>
        <v>96.821514108098569</v>
      </c>
      <c r="K45" s="164">
        <f>IF(AND(ISNUMBER('6.2'!L45),('6.2'!$C45)&gt;0),'6.2'!L45/'6.2'!$L45*100,0)</f>
        <v>100</v>
      </c>
      <c r="L45" s="163">
        <f>IF(AND(ISNUMBER('6.2'!M45),('6.2'!$C45)&gt;0),'6.2'!M45/'6.2'!$L45*100,0)</f>
        <v>103.17663286014074</v>
      </c>
      <c r="M45" s="163">
        <f>IF(AND(ISNUMBER('6.2'!N45),('6.2'!$C45)&gt;0),'6.2'!N45/'6.2'!$L45*100,0)</f>
        <v>83.189129803339782</v>
      </c>
      <c r="N45" s="163">
        <f>IF(AND(ISNUMBER('6.2'!O45),('6.2'!$C45)&gt;0),'6.2'!O45/'6.2'!$L45*100,0)</f>
        <v>96.060640599835466</v>
      </c>
      <c r="O45" s="163">
        <f>IF(AND(ISNUMBER('6.2'!P45),('6.2'!$C45)&gt;0),'6.2'!P45/'6.2'!$L45*100,0)</f>
        <v>98.011648404460374</v>
      </c>
      <c r="P45" s="163">
        <f>IF(AND(ISNUMBER('6.2'!Q45),('6.2'!$C45)&gt;0),'6.2'!Q45/'6.2'!$L45*100,0)</f>
        <v>94.905026594077128</v>
      </c>
      <c r="Q45" s="163">
        <f>IF(AND(ISNUMBER('6.2'!R45),('6.2'!$C45)&gt;0),'6.2'!R45/'6.2'!$L45*100,0)</f>
        <v>92.378884995243823</v>
      </c>
    </row>
    <row r="46" spans="1:17" s="30" customFormat="1" ht="12.75" customHeight="1">
      <c r="A46" s="60">
        <v>37</v>
      </c>
      <c r="B46" s="82" t="s">
        <v>174</v>
      </c>
      <c r="C46" s="163">
        <f>IF(AND(ISNUMBER('6.2'!C46),('6.2'!$C46)&gt;0),'6.2'!C46/'6.2'!$G46*100,0)</f>
        <v>67.345986924525732</v>
      </c>
      <c r="D46" s="163">
        <f>IF(AND(ISNUMBER('6.2'!D46),('6.2'!$C46)&gt;0),'6.2'!D46/'6.2'!$G46*100,0)</f>
        <v>75.509490193394285</v>
      </c>
      <c r="E46" s="163">
        <f>IF(AND(ISNUMBER('6.2'!E46),('6.2'!$C46)&gt;0),'6.2'!E46/'6.2'!$G46*100,0)</f>
        <v>83.672993462262866</v>
      </c>
      <c r="F46" s="163">
        <f>IF(AND(ISNUMBER('6.2'!F46),('6.2'!$C46)&gt;0),'6.2'!F46/'6.2'!$G46*100,0)</f>
        <v>91.836496731131405</v>
      </c>
      <c r="G46" s="163">
        <f>IF(AND(ISNUMBER('6.2'!G46),('6.2'!$C46)&gt;0),'6.2'!G46/'6.2'!$L46*100,0)</f>
        <v>98.730839996943686</v>
      </c>
      <c r="H46" s="163">
        <f>IF(AND(ISNUMBER('6.2'!H46),('6.2'!$C46)&gt;0),'6.2'!H46/'6.2'!$L46*100,0)</f>
        <v>97.035211575321597</v>
      </c>
      <c r="I46" s="163">
        <f>IF(AND(ISNUMBER('6.2'!J46),('6.2'!$C46)&gt;0),'6.2'!J46/'6.2'!$L46*100,0)</f>
        <v>93.643954732077489</v>
      </c>
      <c r="J46" s="163">
        <f>IF(AND(ISNUMBER('6.2'!K46),('6.2'!$C46)&gt;0),'6.2'!K46/'6.2'!$L46*100,0)</f>
        <v>96.821514108098569</v>
      </c>
      <c r="K46" s="164">
        <f>IF(AND(ISNUMBER('6.2'!L46),('6.2'!$C46)&gt;0),'6.2'!L46/'6.2'!$L46*100,0)</f>
        <v>100</v>
      </c>
      <c r="L46" s="163">
        <f>IF(AND(ISNUMBER('6.2'!M46),('6.2'!$C46)&gt;0),'6.2'!M46/'6.2'!$L46*100,0)</f>
        <v>103.17663286014074</v>
      </c>
      <c r="M46" s="163">
        <f>IF(AND(ISNUMBER('6.2'!N46),('6.2'!$C46)&gt;0),'6.2'!N46/'6.2'!$L46*100,0)</f>
        <v>83.189129803339782</v>
      </c>
      <c r="N46" s="163">
        <f>IF(AND(ISNUMBER('6.2'!O46),('6.2'!$C46)&gt;0),'6.2'!O46/'6.2'!$L46*100,0)</f>
        <v>96.060640599835466</v>
      </c>
      <c r="O46" s="163">
        <f>IF(AND(ISNUMBER('6.2'!P46),('6.2'!$C46)&gt;0),'6.2'!P46/'6.2'!$L46*100,0)</f>
        <v>97.938903483979061</v>
      </c>
      <c r="P46" s="163">
        <f>IF(AND(ISNUMBER('6.2'!Q46),('6.2'!$C46)&gt;0),'6.2'!Q46/'6.2'!$L46*100,0)</f>
        <v>94.886000114683384</v>
      </c>
      <c r="Q46" s="163">
        <f>IF(AND(ISNUMBER('6.2'!R46),('6.2'!$C46)&gt;0),'6.2'!R46/'6.2'!$L46*100,0)</f>
        <v>92.358025130047608</v>
      </c>
    </row>
    <row r="47" spans="1:17" s="30" customFormat="1" ht="12.75" customHeight="1">
      <c r="A47" s="60" t="s">
        <v>122</v>
      </c>
      <c r="B47" s="82" t="s">
        <v>175</v>
      </c>
      <c r="C47" s="165" t="s">
        <v>415</v>
      </c>
      <c r="D47" s="165" t="s">
        <v>415</v>
      </c>
      <c r="E47" s="165" t="s">
        <v>415</v>
      </c>
      <c r="F47" s="165" t="s">
        <v>415</v>
      </c>
      <c r="G47" s="165" t="s">
        <v>415</v>
      </c>
      <c r="H47" s="165" t="s">
        <v>415</v>
      </c>
      <c r="I47" s="165" t="s">
        <v>415</v>
      </c>
      <c r="J47" s="165" t="s">
        <v>415</v>
      </c>
      <c r="K47" s="165" t="s">
        <v>415</v>
      </c>
      <c r="L47" s="165" t="s">
        <v>415</v>
      </c>
      <c r="M47" s="165" t="s">
        <v>415</v>
      </c>
      <c r="N47" s="165" t="s">
        <v>415</v>
      </c>
      <c r="O47" s="165" t="s">
        <v>415</v>
      </c>
      <c r="P47" s="165" t="s">
        <v>415</v>
      </c>
      <c r="Q47" s="165" t="s">
        <v>415</v>
      </c>
    </row>
    <row r="48" spans="1:17" s="30" customFormat="1" ht="12.75" customHeight="1">
      <c r="A48" s="60" t="s">
        <v>123</v>
      </c>
      <c r="B48" s="63" t="s">
        <v>13</v>
      </c>
      <c r="C48" s="163">
        <f>IF(AND(ISNUMBER('6.2'!C48),('6.2'!$C48)&gt;0),'6.2'!C48/'6.2'!$G48*100,0)</f>
        <v>88.160274215044183</v>
      </c>
      <c r="D48" s="163">
        <f>IF(AND(ISNUMBER('6.2'!D48),('6.2'!$C48)&gt;0),'6.2'!D48/'6.2'!$G48*100,0)</f>
        <v>91.120205661283109</v>
      </c>
      <c r="E48" s="163">
        <f>IF(AND(ISNUMBER('6.2'!E48),('6.2'!$C48)&gt;0),'6.2'!E48/'6.2'!$G48*100,0)</f>
        <v>94.080137107522091</v>
      </c>
      <c r="F48" s="163">
        <f>IF(AND(ISNUMBER('6.2'!F48),('6.2'!$C48)&gt;0),'6.2'!F48/'6.2'!$G48*100,0)</f>
        <v>97.04006855376106</v>
      </c>
      <c r="G48" s="163">
        <f>IF(AND(ISNUMBER('6.2'!G48),('6.2'!$C48)&gt;0),'6.2'!G48/'6.2'!$L48*100,0)</f>
        <v>114.73304451561133</v>
      </c>
      <c r="H48" s="163">
        <f>IF(AND(ISNUMBER('6.2'!H48),('6.2'!$C48)&gt;0),'6.2'!H48/'6.2'!$L48*100,0)</f>
        <v>110.55087872252534</v>
      </c>
      <c r="I48" s="163">
        <f>IF(AND(ISNUMBER('6.2'!J48),('6.2'!$C48)&gt;0),'6.2'!J48/'6.2'!$L48*100,0)</f>
        <v>102.1865471363534</v>
      </c>
      <c r="J48" s="163">
        <f>IF(AND(ISNUMBER('6.2'!K48),('6.2'!$C48)&gt;0),'6.2'!K48/'6.2'!$L48*100,0)</f>
        <v>100.87461885454137</v>
      </c>
      <c r="K48" s="164">
        <f>IF(AND(ISNUMBER('6.2'!L48),('6.2'!$C48)&gt;0),'6.2'!L48/'6.2'!$L48*100,0)</f>
        <v>100</v>
      </c>
      <c r="L48" s="163">
        <f>IF(AND(ISNUMBER('6.2'!M48),('6.2'!$C48)&gt;0),'6.2'!M48/'6.2'!$L48*100,0)</f>
        <v>98.250762290917308</v>
      </c>
      <c r="M48" s="163">
        <f>IF(AND(ISNUMBER('6.2'!N48),('6.2'!$C48)&gt;0),'6.2'!N48/'6.2'!$L48*100,0)</f>
        <v>78.548868239028707</v>
      </c>
      <c r="N48" s="163">
        <f>IF(AND(ISNUMBER('6.2'!O48),('6.2'!$C48)&gt;0),'6.2'!O48/'6.2'!$L48*100,0)</f>
        <v>76.179378805261962</v>
      </c>
      <c r="O48" s="163">
        <f>IF(AND(ISNUMBER('6.2'!P48),('6.2'!$C48)&gt;0),'6.2'!P48/'6.2'!$L48*100,0)</f>
        <v>78.653873659152268</v>
      </c>
      <c r="P48" s="163">
        <f>IF(AND(ISNUMBER('6.2'!Q48),('6.2'!$C48)&gt;0),'6.2'!Q48/'6.2'!$L48*100,0)</f>
        <v>87.551745501297646</v>
      </c>
      <c r="Q48" s="163">
        <f>IF(AND(ISNUMBER('6.2'!R48),('6.2'!$C48)&gt;0),'6.2'!R48/'6.2'!$L48*100,0)</f>
        <v>88.786669019216632</v>
      </c>
    </row>
    <row r="49" spans="1:17" s="30" customFormat="1" ht="12.75" customHeight="1">
      <c r="A49" s="60" t="s">
        <v>124</v>
      </c>
      <c r="B49" s="79" t="s">
        <v>176</v>
      </c>
      <c r="C49" s="165" t="s">
        <v>415</v>
      </c>
      <c r="D49" s="165" t="s">
        <v>415</v>
      </c>
      <c r="E49" s="165" t="s">
        <v>415</v>
      </c>
      <c r="F49" s="165" t="s">
        <v>415</v>
      </c>
      <c r="G49" s="165" t="s">
        <v>415</v>
      </c>
      <c r="H49" s="165" t="s">
        <v>415</v>
      </c>
      <c r="I49" s="165" t="s">
        <v>415</v>
      </c>
      <c r="J49" s="165" t="s">
        <v>415</v>
      </c>
      <c r="K49" s="165" t="s">
        <v>415</v>
      </c>
      <c r="L49" s="165" t="s">
        <v>415</v>
      </c>
      <c r="M49" s="165" t="s">
        <v>415</v>
      </c>
      <c r="N49" s="165" t="s">
        <v>415</v>
      </c>
      <c r="O49" s="165" t="s">
        <v>415</v>
      </c>
      <c r="P49" s="165" t="s">
        <v>415</v>
      </c>
      <c r="Q49" s="165" t="s">
        <v>415</v>
      </c>
    </row>
    <row r="50" spans="1:17" s="30" customFormat="1" ht="12.75" customHeight="1">
      <c r="A50" s="60" t="s">
        <v>125</v>
      </c>
      <c r="B50" s="79" t="s">
        <v>177</v>
      </c>
      <c r="C50" s="165" t="s">
        <v>415</v>
      </c>
      <c r="D50" s="165" t="s">
        <v>415</v>
      </c>
      <c r="E50" s="165" t="s">
        <v>415</v>
      </c>
      <c r="F50" s="165" t="s">
        <v>415</v>
      </c>
      <c r="G50" s="165" t="s">
        <v>415</v>
      </c>
      <c r="H50" s="165" t="s">
        <v>415</v>
      </c>
      <c r="I50" s="165" t="s">
        <v>415</v>
      </c>
      <c r="J50" s="165" t="s">
        <v>415</v>
      </c>
      <c r="K50" s="165" t="s">
        <v>415</v>
      </c>
      <c r="L50" s="165" t="s">
        <v>415</v>
      </c>
      <c r="M50" s="165" t="s">
        <v>415</v>
      </c>
      <c r="N50" s="165" t="s">
        <v>415</v>
      </c>
      <c r="O50" s="165" t="s">
        <v>415</v>
      </c>
      <c r="P50" s="165" t="s">
        <v>415</v>
      </c>
      <c r="Q50" s="165" t="s">
        <v>415</v>
      </c>
    </row>
    <row r="51" spans="1:17" s="30" customFormat="1" ht="12.75" customHeight="1">
      <c r="A51" s="60" t="s">
        <v>126</v>
      </c>
      <c r="B51" s="63" t="s">
        <v>178</v>
      </c>
      <c r="C51" s="163">
        <f>IF(AND(ISNUMBER('6.2'!C51),('6.2'!$C51)&gt;0),'6.2'!C51/'6.2'!$G51*100,0)</f>
        <v>109.51350086754179</v>
      </c>
      <c r="D51" s="163">
        <f>IF(AND(ISNUMBER('6.2'!D51),('6.2'!$C51)&gt;0),'6.2'!D51/'6.2'!$G51*100,0)</f>
        <v>107.13512565065632</v>
      </c>
      <c r="E51" s="163">
        <f>IF(AND(ISNUMBER('6.2'!E51),('6.2'!$C51)&gt;0),'6.2'!E51/'6.2'!$G51*100,0)</f>
        <v>104.75675043377089</v>
      </c>
      <c r="F51" s="163">
        <f>IF(AND(ISNUMBER('6.2'!F51),('6.2'!$C51)&gt;0),'6.2'!F51/'6.2'!$G51*100,0)</f>
        <v>102.37837521688544</v>
      </c>
      <c r="G51" s="163">
        <f>IF(AND(ISNUMBER('6.2'!G51),('6.2'!$C51)&gt;0),'6.2'!G51/'6.2'!$L51*100,0)</f>
        <v>116.25983389384058</v>
      </c>
      <c r="H51" s="163">
        <f>IF(AND(ISNUMBER('6.2'!H51),('6.2'!$C51)&gt;0),'6.2'!H51/'6.2'!$L51*100,0)</f>
        <v>110.5121791003385</v>
      </c>
      <c r="I51" s="163">
        <f>IF(AND(ISNUMBER('6.2'!J51),('6.2'!$C51)&gt;0),'6.2'!J51/'6.2'!$L51*100,0)</f>
        <v>99.016869513334314</v>
      </c>
      <c r="J51" s="163">
        <f>IF(AND(ISNUMBER('6.2'!K51),('6.2'!$C51)&gt;0),'6.2'!K51/'6.2'!$L51*100,0)</f>
        <v>99.606747805333725</v>
      </c>
      <c r="K51" s="164">
        <f>IF(AND(ISNUMBER('6.2'!L51),('6.2'!$C51)&gt;0),'6.2'!L51/'6.2'!$L51*100,0)</f>
        <v>100</v>
      </c>
      <c r="L51" s="163">
        <f>IF(AND(ISNUMBER('6.2'!M51),('6.2'!$C51)&gt;0),'6.2'!M51/'6.2'!$L51*100,0)</f>
        <v>100.78650438933252</v>
      </c>
      <c r="M51" s="163">
        <f>IF(AND(ISNUMBER('6.2'!N51),('6.2'!$C51)&gt;0),'6.2'!N51/'6.2'!$L51*100,0)</f>
        <v>100.61533752427756</v>
      </c>
      <c r="N51" s="163">
        <f>IF(AND(ISNUMBER('6.2'!O51),('6.2'!$C51)&gt;0),'6.2'!O51/'6.2'!$L51*100,0)</f>
        <v>101.02498300093859</v>
      </c>
      <c r="O51" s="163">
        <f>IF(AND(ISNUMBER('6.2'!P51),('6.2'!$C51)&gt;0),'6.2'!P51/'6.2'!$L51*100,0)</f>
        <v>93.18501354650644</v>
      </c>
      <c r="P51" s="163">
        <f>IF(AND(ISNUMBER('6.2'!Q51),('6.2'!$C51)&gt;0),'6.2'!Q51/'6.2'!$L51*100,0)</f>
        <v>105.34348373727154</v>
      </c>
      <c r="Q51" s="163">
        <f>IF(AND(ISNUMBER('6.2'!R51),('6.2'!$C51)&gt;0),'6.2'!R51/'6.2'!$L51*100,0)</f>
        <v>105.78836045645225</v>
      </c>
    </row>
    <row r="52" spans="1:17" s="30" customFormat="1" ht="12.75" customHeight="1">
      <c r="A52" s="60" t="s">
        <v>27</v>
      </c>
      <c r="B52" s="79" t="s">
        <v>179</v>
      </c>
      <c r="C52" s="163">
        <f>IF(AND(ISNUMBER('6.2'!C52),('6.2'!$C52)&gt;0),'6.2'!C52/'6.2'!$G52*100,0)</f>
        <v>117.31348867203002</v>
      </c>
      <c r="D52" s="163">
        <f>IF(AND(ISNUMBER('6.2'!D52),('6.2'!$C52)&gt;0),'6.2'!D52/'6.2'!$G52*100,0)</f>
        <v>112.98511650402251</v>
      </c>
      <c r="E52" s="163">
        <f>IF(AND(ISNUMBER('6.2'!E52),('6.2'!$C52)&gt;0),'6.2'!E52/'6.2'!$G52*100,0)</f>
        <v>108.656744336015</v>
      </c>
      <c r="F52" s="163">
        <f>IF(AND(ISNUMBER('6.2'!F52),('6.2'!$C52)&gt;0),'6.2'!F52/'6.2'!$G52*100,0)</f>
        <v>104.32837216800752</v>
      </c>
      <c r="G52" s="163">
        <f>IF(AND(ISNUMBER('6.2'!G52),('6.2'!$C52)&gt;0),'6.2'!G52/'6.2'!$L52*100,0)</f>
        <v>137.13801238978544</v>
      </c>
      <c r="H52" s="163">
        <f>IF(AND(ISNUMBER('6.2'!H52),('6.2'!$C52)&gt;0),'6.2'!H52/'6.2'!$L52*100,0)</f>
        <v>123.83239272695783</v>
      </c>
      <c r="I52" s="163">
        <f>IF(AND(ISNUMBER('6.2'!J52),('6.2'!$C52)&gt;0),'6.2'!J52/'6.2'!$L52*100,0)</f>
        <v>97.221153401302558</v>
      </c>
      <c r="J52" s="163">
        <f>IF(AND(ISNUMBER('6.2'!K52),('6.2'!$C52)&gt;0),'6.2'!K52/'6.2'!$L52*100,0)</f>
        <v>98.888461360521006</v>
      </c>
      <c r="K52" s="164">
        <f>IF(AND(ISNUMBER('6.2'!L52),('6.2'!$C52)&gt;0),'6.2'!L52/'6.2'!$L52*100,0)</f>
        <v>100</v>
      </c>
      <c r="L52" s="163">
        <f>IF(AND(ISNUMBER('6.2'!M52),('6.2'!$C52)&gt;0),'6.2'!M52/'6.2'!$L52*100,0)</f>
        <v>102.22307727895794</v>
      </c>
      <c r="M52" s="163">
        <f>IF(AND(ISNUMBER('6.2'!N52),('6.2'!$C52)&gt;0),'6.2'!N52/'6.2'!$L52*100,0)</f>
        <v>106.00882810981835</v>
      </c>
      <c r="N52" s="163">
        <f>IF(AND(ISNUMBER('6.2'!O52),('6.2'!$C52)&gt;0),'6.2'!O52/'6.2'!$L52*100,0)</f>
        <v>112.49870370951905</v>
      </c>
      <c r="O52" s="163">
        <f>IF(AND(ISNUMBER('6.2'!P52),('6.2'!$C52)&gt;0),'6.2'!P52/'6.2'!$L52*100,0)</f>
        <v>94.749403618342754</v>
      </c>
      <c r="P52" s="163">
        <f>IF(AND(ISNUMBER('6.2'!Q52),('6.2'!$C52)&gt;0),'6.2'!Q52/'6.2'!$L52*100,0)</f>
        <v>116.34606812280204</v>
      </c>
      <c r="Q52" s="163">
        <f>IF(AND(ISNUMBER('6.2'!R52),('6.2'!$C52)&gt;0),'6.2'!R52/'6.2'!$L52*100,0)</f>
        <v>119.26558432512681</v>
      </c>
    </row>
    <row r="53" spans="1:17" s="30" customFormat="1" ht="12.75" customHeight="1">
      <c r="A53" s="60" t="s">
        <v>127</v>
      </c>
      <c r="B53" s="79" t="s">
        <v>180</v>
      </c>
      <c r="C53" s="163">
        <f>IF(AND(ISNUMBER('6.2'!C53),('6.2'!$C53)&gt;0),'6.2'!C53/'6.2'!$G53*100,0)</f>
        <v>106.20185826067087</v>
      </c>
      <c r="D53" s="163">
        <f>IF(AND(ISNUMBER('6.2'!D53),('6.2'!$C53)&gt;0),'6.2'!D53/'6.2'!$G53*100,0)</f>
        <v>104.65139369550316</v>
      </c>
      <c r="E53" s="163">
        <f>IF(AND(ISNUMBER('6.2'!E53),('6.2'!$C53)&gt;0),'6.2'!E53/'6.2'!$G53*100,0)</f>
        <v>103.10092913033544</v>
      </c>
      <c r="F53" s="163">
        <f>IF(AND(ISNUMBER('6.2'!F53),('6.2'!$C53)&gt;0),'6.2'!F53/'6.2'!$G53*100,0)</f>
        <v>101.55046456516772</v>
      </c>
      <c r="G53" s="163">
        <f>IF(AND(ISNUMBER('6.2'!G53),('6.2'!$C53)&gt;0),'6.2'!G53/'6.2'!$L53*100,0)</f>
        <v>104.33649161498164</v>
      </c>
      <c r="H53" s="163">
        <f>IF(AND(ISNUMBER('6.2'!H53),('6.2'!$C53)&gt;0),'6.2'!H53/'6.2'!$L53*100,0)</f>
        <v>103.38515240692838</v>
      </c>
      <c r="I53" s="163">
        <f>IF(AND(ISNUMBER('6.2'!J53),('6.2'!$C53)&gt;0),'6.2'!J53/'6.2'!$L53*100,0)</f>
        <v>101.48247399082182</v>
      </c>
      <c r="J53" s="163">
        <f>IF(AND(ISNUMBER('6.2'!K53),('6.2'!$C53)&gt;0),'6.2'!K53/'6.2'!$L53*100,0)</f>
        <v>100.59298959632872</v>
      </c>
      <c r="K53" s="164">
        <f>IF(AND(ISNUMBER('6.2'!L53),('6.2'!$C53)&gt;0),'6.2'!L53/'6.2'!$L53*100,0)</f>
        <v>100</v>
      </c>
      <c r="L53" s="163">
        <f>IF(AND(ISNUMBER('6.2'!M53),('6.2'!$C53)&gt;0),'6.2'!M53/'6.2'!$L53*100,0)</f>
        <v>98.81402080734253</v>
      </c>
      <c r="M53" s="163">
        <f>IF(AND(ISNUMBER('6.2'!N53),('6.2'!$C53)&gt;0),'6.2'!N53/'6.2'!$L53*100,0)</f>
        <v>92.688707236828932</v>
      </c>
      <c r="N53" s="163">
        <f>IF(AND(ISNUMBER('6.2'!O53),('6.2'!$C53)&gt;0),'6.2'!O53/'6.2'!$L53*100,0)</f>
        <v>87.91655279331934</v>
      </c>
      <c r="O53" s="163">
        <f>IF(AND(ISNUMBER('6.2'!P53),('6.2'!$C53)&gt;0),'6.2'!P53/'6.2'!$L53*100,0)</f>
        <v>93.400885937871649</v>
      </c>
      <c r="P53" s="163">
        <f>IF(AND(ISNUMBER('6.2'!Q53),('6.2'!$C53)&gt;0),'6.2'!Q53/'6.2'!$L53*100,0)</f>
        <v>107.44646225647492</v>
      </c>
      <c r="Q53" s="163">
        <f>IF(AND(ISNUMBER('6.2'!R53),('6.2'!$C53)&gt;0),'6.2'!R53/'6.2'!$L53*100,0)</f>
        <v>104.19192560228009</v>
      </c>
    </row>
    <row r="54" spans="1:17" s="30" customFormat="1" ht="12.75" customHeight="1">
      <c r="A54" s="60" t="s">
        <v>128</v>
      </c>
      <c r="B54" s="79" t="s">
        <v>181</v>
      </c>
      <c r="C54" s="163">
        <f>IF(AND(ISNUMBER('6.2'!C54),('6.2'!$C54)&gt;0),'6.2'!C54/'6.2'!$G54*100,0)</f>
        <v>99.819122833263251</v>
      </c>
      <c r="D54" s="163">
        <f>IF(AND(ISNUMBER('6.2'!D54),('6.2'!$C54)&gt;0),'6.2'!D54/'6.2'!$G54*100,0)</f>
        <v>99.864342124947441</v>
      </c>
      <c r="E54" s="163">
        <f>IF(AND(ISNUMBER('6.2'!E54),('6.2'!$C54)&gt;0),'6.2'!E54/'6.2'!$G54*100,0)</f>
        <v>99.909561416631632</v>
      </c>
      <c r="F54" s="163">
        <f>IF(AND(ISNUMBER('6.2'!F54),('6.2'!$C54)&gt;0),'6.2'!F54/'6.2'!$G54*100,0)</f>
        <v>99.954780708315809</v>
      </c>
      <c r="G54" s="163">
        <f>IF(AND(ISNUMBER('6.2'!G54),('6.2'!$C54)&gt;0),'6.2'!G54/'6.2'!$L54*100,0)</f>
        <v>99.957315383531551</v>
      </c>
      <c r="H54" s="163">
        <f>IF(AND(ISNUMBER('6.2'!H54),('6.2'!$C54)&gt;0),'6.2'!H54/'6.2'!$L54*100,0)</f>
        <v>99.869216770830434</v>
      </c>
      <c r="I54" s="163">
        <f>IF(AND(ISNUMBER('6.2'!J54),('6.2'!$C54)&gt;0),'6.2'!J54/'6.2'!$L54*100,0)</f>
        <v>99.693019545428143</v>
      </c>
      <c r="J54" s="163">
        <f>IF(AND(ISNUMBER('6.2'!K54),('6.2'!$C54)&gt;0),'6.2'!K54/'6.2'!$L54*100,0)</f>
        <v>99.877207818171271</v>
      </c>
      <c r="K54" s="164">
        <f>IF(AND(ISNUMBER('6.2'!L54),('6.2'!$C54)&gt;0),'6.2'!L54/'6.2'!$L54*100,0)</f>
        <v>100</v>
      </c>
      <c r="L54" s="163">
        <f>IF(AND(ISNUMBER('6.2'!M54),('6.2'!$C54)&gt;0),'6.2'!M54/'6.2'!$L54*100,0)</f>
        <v>100.24558436365747</v>
      </c>
      <c r="M54" s="163">
        <f>IF(AND(ISNUMBER('6.2'!N54),('6.2'!$C54)&gt;0),'6.2'!N54/'6.2'!$L54*100,0)</f>
        <v>98.847215270528835</v>
      </c>
      <c r="N54" s="163">
        <f>IF(AND(ISNUMBER('6.2'!O54),('6.2'!$C54)&gt;0),'6.2'!O54/'6.2'!$L54*100,0)</f>
        <v>95.370981514108195</v>
      </c>
      <c r="O54" s="163">
        <f>IF(AND(ISNUMBER('6.2'!P54),('6.2'!$C54)&gt;0),'6.2'!P54/'6.2'!$L54*100,0)</f>
        <v>91.404232859492339</v>
      </c>
      <c r="P54" s="163">
        <f>IF(AND(ISNUMBER('6.2'!Q54),('6.2'!$C54)&gt;0),'6.2'!Q54/'6.2'!$L54*100,0)</f>
        <v>92.524208832432294</v>
      </c>
      <c r="Q54" s="163">
        <f>IF(AND(ISNUMBER('6.2'!R54),('6.2'!$C54)&gt;0),'6.2'!R54/'6.2'!$L54*100,0)</f>
        <v>92.189355452297008</v>
      </c>
    </row>
    <row r="55" spans="1:17" s="30" customFormat="1" ht="12.75" customHeight="1">
      <c r="A55" s="60" t="s">
        <v>129</v>
      </c>
      <c r="B55" s="63" t="s">
        <v>182</v>
      </c>
      <c r="C55" s="163">
        <f>IF(AND(ISNUMBER('6.2'!C55),('6.2'!$C55)&gt;0),'6.2'!C55/'6.2'!$G55*100,0)</f>
        <v>124.71352064916448</v>
      </c>
      <c r="D55" s="163">
        <f>IF(AND(ISNUMBER('6.2'!D55),('6.2'!$C55)&gt;0),'6.2'!D55/'6.2'!$G55*100,0)</f>
        <v>118.53514048687333</v>
      </c>
      <c r="E55" s="163">
        <f>IF(AND(ISNUMBER('6.2'!E55),('6.2'!$C55)&gt;0),'6.2'!E55/'6.2'!$G55*100,0)</f>
        <v>112.35676032458224</v>
      </c>
      <c r="F55" s="163">
        <f>IF(AND(ISNUMBER('6.2'!F55),('6.2'!$C55)&gt;0),'6.2'!F55/'6.2'!$G55*100,0)</f>
        <v>106.17838016229113</v>
      </c>
      <c r="G55" s="163">
        <f>IF(AND(ISNUMBER('6.2'!G55),('6.2'!$C55)&gt;0),'6.2'!G55/'6.2'!$L55*100,0)</f>
        <v>122.92267284548831</v>
      </c>
      <c r="H55" s="163">
        <f>IF(AND(ISNUMBER('6.2'!H55),('6.2'!$C55)&gt;0),'6.2'!H55/'6.2'!$L55*100,0)</f>
        <v>117.94644832169385</v>
      </c>
      <c r="I55" s="163">
        <f>IF(AND(ISNUMBER('6.2'!J55),('6.2'!$C55)&gt;0),'6.2'!J55/'6.2'!$L55*100,0)</f>
        <v>107.99399927410505</v>
      </c>
      <c r="J55" s="163">
        <f>IF(AND(ISNUMBER('6.2'!K55),('6.2'!$C55)&gt;0),'6.2'!K55/'6.2'!$L55*100,0)</f>
        <v>103.19759970964202</v>
      </c>
      <c r="K55" s="164">
        <f>IF(AND(ISNUMBER('6.2'!L55),('6.2'!$C55)&gt;0),'6.2'!L55/'6.2'!$L55*100,0)</f>
        <v>100</v>
      </c>
      <c r="L55" s="163">
        <f>IF(AND(ISNUMBER('6.2'!M55),('6.2'!$C55)&gt;0),'6.2'!M55/'6.2'!$L55*100,0)</f>
        <v>93.604800580715917</v>
      </c>
      <c r="M55" s="163">
        <f>IF(AND(ISNUMBER('6.2'!N55),('6.2'!$C55)&gt;0),'6.2'!N55/'6.2'!$L55*100,0)</f>
        <v>95.262630550070114</v>
      </c>
      <c r="N55" s="163">
        <f>IF(AND(ISNUMBER('6.2'!O55),('6.2'!$C55)&gt;0),'6.2'!O55/'6.2'!$L55*100,0)</f>
        <v>96.217798986838261</v>
      </c>
      <c r="O55" s="163">
        <f>IF(AND(ISNUMBER('6.2'!P55),('6.2'!$C55)&gt;0),'6.2'!P55/'6.2'!$L55*100,0)</f>
        <v>101.23589769799963</v>
      </c>
      <c r="P55" s="163">
        <f>IF(AND(ISNUMBER('6.2'!Q55),('6.2'!$C55)&gt;0),'6.2'!Q55/'6.2'!$L55*100,0)</f>
        <v>107.64974984326605</v>
      </c>
      <c r="Q55" s="163">
        <f>IF(AND(ISNUMBER('6.2'!R55),('6.2'!$C55)&gt;0),'6.2'!R55/'6.2'!$L55*100,0)</f>
        <v>107.843435226772</v>
      </c>
    </row>
    <row r="56" spans="1:17" s="30" customFormat="1" ht="12.75" customHeight="1">
      <c r="A56" s="60" t="s">
        <v>130</v>
      </c>
      <c r="B56" s="79" t="s">
        <v>183</v>
      </c>
      <c r="C56" s="165" t="s">
        <v>415</v>
      </c>
      <c r="D56" s="165" t="s">
        <v>415</v>
      </c>
      <c r="E56" s="165" t="s">
        <v>415</v>
      </c>
      <c r="F56" s="165" t="s">
        <v>415</v>
      </c>
      <c r="G56" s="165" t="s">
        <v>415</v>
      </c>
      <c r="H56" s="165" t="s">
        <v>415</v>
      </c>
      <c r="I56" s="165" t="s">
        <v>415</v>
      </c>
      <c r="J56" s="165" t="s">
        <v>415</v>
      </c>
      <c r="K56" s="165" t="s">
        <v>415</v>
      </c>
      <c r="L56" s="165" t="s">
        <v>415</v>
      </c>
      <c r="M56" s="165" t="s">
        <v>415</v>
      </c>
      <c r="N56" s="165" t="s">
        <v>415</v>
      </c>
      <c r="O56" s="165" t="s">
        <v>415</v>
      </c>
      <c r="P56" s="165" t="s">
        <v>415</v>
      </c>
      <c r="Q56" s="165" t="s">
        <v>415</v>
      </c>
    </row>
    <row r="57" spans="1:17" s="30" customFormat="1" ht="12.75" customHeight="1">
      <c r="A57" s="60" t="s">
        <v>131</v>
      </c>
      <c r="B57" s="79" t="s">
        <v>184</v>
      </c>
      <c r="C57" s="165" t="s">
        <v>415</v>
      </c>
      <c r="D57" s="165" t="s">
        <v>415</v>
      </c>
      <c r="E57" s="165" t="s">
        <v>415</v>
      </c>
      <c r="F57" s="165" t="s">
        <v>415</v>
      </c>
      <c r="G57" s="165" t="s">
        <v>415</v>
      </c>
      <c r="H57" s="165" t="s">
        <v>415</v>
      </c>
      <c r="I57" s="165" t="s">
        <v>415</v>
      </c>
      <c r="J57" s="165" t="s">
        <v>415</v>
      </c>
      <c r="K57" s="165" t="s">
        <v>415</v>
      </c>
      <c r="L57" s="165" t="s">
        <v>415</v>
      </c>
      <c r="M57" s="165" t="s">
        <v>415</v>
      </c>
      <c r="N57" s="165" t="s">
        <v>415</v>
      </c>
      <c r="O57" s="165" t="s">
        <v>415</v>
      </c>
      <c r="P57" s="165" t="s">
        <v>415</v>
      </c>
      <c r="Q57" s="165" t="s">
        <v>415</v>
      </c>
    </row>
    <row r="58" spans="1:17" s="30" customFormat="1" ht="12.75" customHeight="1">
      <c r="A58" s="60" t="s">
        <v>14</v>
      </c>
      <c r="B58" s="79" t="s">
        <v>17</v>
      </c>
      <c r="C58" s="163">
        <f>IF(AND(ISNUMBER('6.2'!C58),('6.2'!$C58)&gt;0),'6.2'!C58/'6.2'!$G58*100,0)</f>
        <v>133.67963891819832</v>
      </c>
      <c r="D58" s="163">
        <f>IF(AND(ISNUMBER('6.2'!D58),('6.2'!$C58)&gt;0),'6.2'!D58/'6.2'!$G58*100,0)</f>
        <v>125.25972918864873</v>
      </c>
      <c r="E58" s="163">
        <f>IF(AND(ISNUMBER('6.2'!E58),('6.2'!$C58)&gt;0),'6.2'!E58/'6.2'!$G58*100,0)</f>
        <v>116.83981945909916</v>
      </c>
      <c r="F58" s="163">
        <f>IF(AND(ISNUMBER('6.2'!F58),('6.2'!$C58)&gt;0),'6.2'!F58/'6.2'!$G58*100,0)</f>
        <v>108.41990972954957</v>
      </c>
      <c r="G58" s="163">
        <f>IF(AND(ISNUMBER('6.2'!G58),('6.2'!$C58)&gt;0),'6.2'!G58/'6.2'!$L58*100,0)</f>
        <v>133.90974469673179</v>
      </c>
      <c r="H58" s="163">
        <f>IF(AND(ISNUMBER('6.2'!H58),('6.2'!$C58)&gt;0),'6.2'!H58/'6.2'!$L58*100,0)</f>
        <v>126.64012255904625</v>
      </c>
      <c r="I58" s="163">
        <f>IF(AND(ISNUMBER('6.2'!J58),('6.2'!$C58)&gt;0),'6.2'!J58/'6.2'!$L58*100,0)</f>
        <v>112.10087828367519</v>
      </c>
      <c r="J58" s="163">
        <f>IF(AND(ISNUMBER('6.2'!K58),('6.2'!$C58)&gt;0),'6.2'!K58/'6.2'!$L58*100,0)</f>
        <v>104.84035131347007</v>
      </c>
      <c r="K58" s="164">
        <f>IF(AND(ISNUMBER('6.2'!L58),('6.2'!$C58)&gt;0),'6.2'!L58/'6.2'!$L58*100,0)</f>
        <v>100</v>
      </c>
      <c r="L58" s="163">
        <f>IF(AND(ISNUMBER('6.2'!M58),('6.2'!$C58)&gt;0),'6.2'!M58/'6.2'!$L58*100,0)</f>
        <v>90.319297373059854</v>
      </c>
      <c r="M58" s="163">
        <f>IF(AND(ISNUMBER('6.2'!N58),('6.2'!$C58)&gt;0),'6.2'!N58/'6.2'!$L58*100,0)</f>
        <v>89.802615867509189</v>
      </c>
      <c r="N58" s="163">
        <f>IF(AND(ISNUMBER('6.2'!O58),('6.2'!$C58)&gt;0),'6.2'!O58/'6.2'!$L58*100,0)</f>
        <v>90.668176217454956</v>
      </c>
      <c r="O58" s="163">
        <f>IF(AND(ISNUMBER('6.2'!P58),('6.2'!$C58)&gt;0),'6.2'!P58/'6.2'!$L58*100,0)</f>
        <v>91.576812949102688</v>
      </c>
      <c r="P58" s="163">
        <f>IF(AND(ISNUMBER('6.2'!Q58),('6.2'!$C58)&gt;0),'6.2'!Q58/'6.2'!$L58*100,0)</f>
        <v>91.771464036043142</v>
      </c>
      <c r="Q58" s="163">
        <f>IF(AND(ISNUMBER('6.2'!R58),('6.2'!$C58)&gt;0),'6.2'!R58/'6.2'!$L58*100,0)</f>
        <v>91.238750813081211</v>
      </c>
    </row>
    <row r="59" spans="1:17" s="30" customFormat="1" ht="12.75" customHeight="1">
      <c r="A59" s="60" t="s">
        <v>15</v>
      </c>
      <c r="B59" s="79" t="s">
        <v>66</v>
      </c>
      <c r="C59" s="163">
        <f>IF(AND(ISNUMBER('6.2'!C59),('6.2'!$C59)&gt;0),'6.2'!C59/'6.2'!$G59*100,0)</f>
        <v>82.921127296330994</v>
      </c>
      <c r="D59" s="163">
        <f>IF(AND(ISNUMBER('6.2'!D59),('6.2'!$C59)&gt;0),'6.2'!D59/'6.2'!$G59*100,0)</f>
        <v>87.190845472248242</v>
      </c>
      <c r="E59" s="163">
        <f>IF(AND(ISNUMBER('6.2'!E59),('6.2'!$C59)&gt;0),'6.2'!E59/'6.2'!$G59*100,0)</f>
        <v>91.460563648165504</v>
      </c>
      <c r="F59" s="163">
        <f>IF(AND(ISNUMBER('6.2'!F59),('6.2'!$C59)&gt;0),'6.2'!F59/'6.2'!$G59*100,0)</f>
        <v>95.730281824082766</v>
      </c>
      <c r="G59" s="163">
        <f>IF(AND(ISNUMBER('6.2'!G59),('6.2'!$C59)&gt;0),'6.2'!G59/'6.2'!$L59*100,0)</f>
        <v>99.699601294686317</v>
      </c>
      <c r="H59" s="163">
        <f>IF(AND(ISNUMBER('6.2'!H59),('6.2'!$C59)&gt;0),'6.2'!H59/'6.2'!$L59*100,0)</f>
        <v>101.03134818490449</v>
      </c>
      <c r="I59" s="163">
        <f>IF(AND(ISNUMBER('6.2'!J59),('6.2'!$C59)&gt;0),'6.2'!J59/'6.2'!$L59*100,0)</f>
        <v>103.69484196534077</v>
      </c>
      <c r="J59" s="163">
        <f>IF(AND(ISNUMBER('6.2'!K59),('6.2'!$C59)&gt;0),'6.2'!K59/'6.2'!$L59*100,0)</f>
        <v>101.4779367861363</v>
      </c>
      <c r="K59" s="164">
        <f>IF(AND(ISNUMBER('6.2'!L59),('6.2'!$C59)&gt;0),'6.2'!L59/'6.2'!$L59*100,0)</f>
        <v>100</v>
      </c>
      <c r="L59" s="163">
        <f>IF(AND(ISNUMBER('6.2'!M59),('6.2'!$C59)&gt;0),'6.2'!M59/'6.2'!$L59*100,0)</f>
        <v>97.044126427727392</v>
      </c>
      <c r="M59" s="163">
        <f>IF(AND(ISNUMBER('6.2'!N59),('6.2'!$C59)&gt;0),'6.2'!N59/'6.2'!$L59*100,0)</f>
        <v>110.46578133645883</v>
      </c>
      <c r="N59" s="163">
        <f>IF(AND(ISNUMBER('6.2'!O59),('6.2'!$C59)&gt;0),'6.2'!O59/'6.2'!$L59*100,0)</f>
        <v>120.47440701941244</v>
      </c>
      <c r="O59" s="163">
        <f>IF(AND(ISNUMBER('6.2'!P59),('6.2'!$C59)&gt;0),'6.2'!P59/'6.2'!$L59*100,0)</f>
        <v>122.93233896900571</v>
      </c>
      <c r="P59" s="163">
        <f>IF(AND(ISNUMBER('6.2'!Q59),('6.2'!$C59)&gt;0),'6.2'!Q59/'6.2'!$L59*100,0)</f>
        <v>135.8268614348448</v>
      </c>
      <c r="Q59" s="163">
        <f>IF(AND(ISNUMBER('6.2'!R59),('6.2'!$C59)&gt;0),'6.2'!R59/'6.2'!$L59*100,0)</f>
        <v>148.35740296027126</v>
      </c>
    </row>
    <row r="60" spans="1:17" s="30" customFormat="1" ht="12.75" customHeight="1">
      <c r="A60" s="60" t="s">
        <v>16</v>
      </c>
      <c r="B60" s="79" t="s">
        <v>185</v>
      </c>
      <c r="C60" s="163">
        <f>IF(AND(ISNUMBER('6.2'!C60),('6.2'!$C60)&gt;0),'6.2'!C60/'6.2'!$G60*100,0)</f>
        <v>106.31623410939055</v>
      </c>
      <c r="D60" s="163">
        <f>IF(AND(ISNUMBER('6.2'!D60),('6.2'!$C60)&gt;0),'6.2'!D60/'6.2'!$G60*100,0)</f>
        <v>104.73717558204292</v>
      </c>
      <c r="E60" s="163">
        <f>IF(AND(ISNUMBER('6.2'!E60),('6.2'!$C60)&gt;0),'6.2'!E60/'6.2'!$G60*100,0)</f>
        <v>103.15811705469528</v>
      </c>
      <c r="F60" s="163">
        <f>IF(AND(ISNUMBER('6.2'!F60),('6.2'!$C60)&gt;0),'6.2'!F60/'6.2'!$G60*100,0)</f>
        <v>101.57905852734763</v>
      </c>
      <c r="G60" s="163">
        <f>IF(AND(ISNUMBER('6.2'!G60),('6.2'!$C60)&gt;0),'6.2'!G60/'6.2'!$L60*100,0)</f>
        <v>92.968197154477039</v>
      </c>
      <c r="H60" s="163">
        <f>IF(AND(ISNUMBER('6.2'!H60),('6.2'!$C60)&gt;0),'6.2'!H60/'6.2'!$L60*100,0)</f>
        <v>94.079241033278606</v>
      </c>
      <c r="I60" s="163">
        <f>IF(AND(ISNUMBER('6.2'!J60),('6.2'!$C60)&gt;0),'6.2'!J60/'6.2'!$L60*100,0)</f>
        <v>96.30132879088174</v>
      </c>
      <c r="J60" s="163">
        <f>IF(AND(ISNUMBER('6.2'!K60),('6.2'!$C60)&gt;0),'6.2'!K60/'6.2'!$L60*100,0)</f>
        <v>98.52053151635269</v>
      </c>
      <c r="K60" s="164">
        <f>IF(AND(ISNUMBER('6.2'!L60),('6.2'!$C60)&gt;0),'6.2'!L60/'6.2'!$L60*100,0)</f>
        <v>100</v>
      </c>
      <c r="L60" s="163">
        <f>IF(AND(ISNUMBER('6.2'!M60),('6.2'!$C60)&gt;0),'6.2'!M60/'6.2'!$L60*100,0)</f>
        <v>102.95893696729459</v>
      </c>
      <c r="M60" s="163">
        <f>IF(AND(ISNUMBER('6.2'!N60),('6.2'!$C60)&gt;0),'6.2'!N60/'6.2'!$L60*100,0)</f>
        <v>113.80673624111306</v>
      </c>
      <c r="N60" s="163">
        <f>IF(AND(ISNUMBER('6.2'!O60),('6.2'!$C60)&gt;0),'6.2'!O60/'6.2'!$L60*100,0)</f>
        <v>116.41088450589928</v>
      </c>
      <c r="O60" s="163">
        <f>IF(AND(ISNUMBER('6.2'!P60),('6.2'!$C60)&gt;0),'6.2'!P60/'6.2'!$L60*100,0)</f>
        <v>108.99726177865669</v>
      </c>
      <c r="P60" s="163">
        <f>IF(AND(ISNUMBER('6.2'!Q60),('6.2'!$C60)&gt;0),'6.2'!Q60/'6.2'!$L60*100,0)</f>
        <v>119.83294281925312</v>
      </c>
      <c r="Q60" s="163">
        <f>IF(AND(ISNUMBER('6.2'!R60),('6.2'!$C60)&gt;0),'6.2'!R60/'6.2'!$L60*100,0)</f>
        <v>123.92927605191394</v>
      </c>
    </row>
    <row r="61" spans="1:17" s="30" customFormat="1" ht="12.75" customHeight="1">
      <c r="A61" s="60" t="s">
        <v>132</v>
      </c>
      <c r="B61" s="79" t="s">
        <v>186</v>
      </c>
      <c r="C61" s="163">
        <f>IF(AND(ISNUMBER('6.2'!C61),('6.2'!$C61)&gt;0),'6.2'!C61/'6.2'!$G61*100,0)</f>
        <v>121.77054663739639</v>
      </c>
      <c r="D61" s="163">
        <f>IF(AND(ISNUMBER('6.2'!D61),('6.2'!$C61)&gt;0),'6.2'!D61/'6.2'!$G61*100,0)</f>
        <v>116.3279099780473</v>
      </c>
      <c r="E61" s="163">
        <f>IF(AND(ISNUMBER('6.2'!E61),('6.2'!$C61)&gt;0),'6.2'!E61/'6.2'!$G61*100,0)</f>
        <v>110.8852733186982</v>
      </c>
      <c r="F61" s="163">
        <f>IF(AND(ISNUMBER('6.2'!F61),('6.2'!$C61)&gt;0),'6.2'!F61/'6.2'!$G61*100,0)</f>
        <v>105.44263665934909</v>
      </c>
      <c r="G61" s="163">
        <f>IF(AND(ISNUMBER('6.2'!G61),('6.2'!$C61)&gt;0),'6.2'!G61/'6.2'!$L61*100,0)</f>
        <v>125.15889671011395</v>
      </c>
      <c r="H61" s="163">
        <f>IF(AND(ISNUMBER('6.2'!H61),('6.2'!$C61)&gt;0),'6.2'!H61/'6.2'!$L61*100,0)</f>
        <v>117.75940757372823</v>
      </c>
      <c r="I61" s="163">
        <f>IF(AND(ISNUMBER('6.2'!J61),('6.2'!$C61)&gt;0),'6.2'!J61/'6.2'!$L61*100,0)</f>
        <v>102.96042930095675</v>
      </c>
      <c r="J61" s="163">
        <f>IF(AND(ISNUMBER('6.2'!K61),('6.2'!$C61)&gt;0),'6.2'!K61/'6.2'!$L61*100,0)</f>
        <v>101.18417172038269</v>
      </c>
      <c r="K61" s="164">
        <f>IF(AND(ISNUMBER('6.2'!L61),('6.2'!$C61)&gt;0),'6.2'!L61/'6.2'!$L61*100,0)</f>
        <v>100</v>
      </c>
      <c r="L61" s="163">
        <f>IF(AND(ISNUMBER('6.2'!M61),('6.2'!$C61)&gt;0),'6.2'!M61/'6.2'!$L61*100,0)</f>
        <v>97.6316565592346</v>
      </c>
      <c r="M61" s="163">
        <f>IF(AND(ISNUMBER('6.2'!N61),('6.2'!$C61)&gt;0),'6.2'!N61/'6.2'!$L61*100,0)</f>
        <v>99.737437386982791</v>
      </c>
      <c r="N61" s="163">
        <f>IF(AND(ISNUMBER('6.2'!O61),('6.2'!$C61)&gt;0),'6.2'!O61/'6.2'!$L61*100,0)</f>
        <v>97.33255989370241</v>
      </c>
      <c r="O61" s="163">
        <f>IF(AND(ISNUMBER('6.2'!P61),('6.2'!$C61)&gt;0),'6.2'!P61/'6.2'!$L61*100,0)</f>
        <v>75.055615098786205</v>
      </c>
      <c r="P61" s="163">
        <f>IF(AND(ISNUMBER('6.2'!Q61),('6.2'!$C61)&gt;0),'6.2'!Q61/'6.2'!$L61*100,0)</f>
        <v>85.020128516041652</v>
      </c>
      <c r="Q61" s="163">
        <f>IF(AND(ISNUMBER('6.2'!R61),('6.2'!$C61)&gt;0),'6.2'!R61/'6.2'!$L61*100,0)</f>
        <v>88.88154992235981</v>
      </c>
    </row>
    <row r="62" spans="1:17" s="30" customFormat="1" ht="12.75" customHeight="1">
      <c r="A62" s="60" t="s">
        <v>133</v>
      </c>
      <c r="B62" s="63" t="s">
        <v>53</v>
      </c>
      <c r="C62" s="163">
        <f>IF(AND(ISNUMBER('6.2'!C62),('6.2'!$C62)&gt;0),'6.2'!C62/'6.2'!$G62*100,0)</f>
        <v>104.18139532727291</v>
      </c>
      <c r="D62" s="163">
        <f>IF(AND(ISNUMBER('6.2'!D62),('6.2'!$C62)&gt;0),'6.2'!D62/'6.2'!$G62*100,0)</f>
        <v>103.13604649545469</v>
      </c>
      <c r="E62" s="163">
        <f>IF(AND(ISNUMBER('6.2'!E62),('6.2'!$C62)&gt;0),'6.2'!E62/'6.2'!$G62*100,0)</f>
        <v>102.09069766363648</v>
      </c>
      <c r="F62" s="163">
        <f>IF(AND(ISNUMBER('6.2'!F62),('6.2'!$C62)&gt;0),'6.2'!F62/'6.2'!$G62*100,0)</f>
        <v>101.04534883181822</v>
      </c>
      <c r="G62" s="163">
        <f>IF(AND(ISNUMBER('6.2'!G62),('6.2'!$C62)&gt;0),'6.2'!G62/'6.2'!$L62*100,0)</f>
        <v>96.75299835984552</v>
      </c>
      <c r="H62" s="163">
        <f>IF(AND(ISNUMBER('6.2'!H62),('6.2'!$C62)&gt;0),'6.2'!H62/'6.2'!$L62*100,0)</f>
        <v>96.91315779275881</v>
      </c>
      <c r="I62" s="163">
        <f>IF(AND(ISNUMBER('6.2'!J62),('6.2'!$C62)&gt;0),'6.2'!J62/'6.2'!$L62*100,0)</f>
        <v>97.233476658585431</v>
      </c>
      <c r="J62" s="163">
        <f>IF(AND(ISNUMBER('6.2'!K62),('6.2'!$C62)&gt;0),'6.2'!K62/'6.2'!$L62*100,0)</f>
        <v>98.893390663434161</v>
      </c>
      <c r="K62" s="164">
        <f>IF(AND(ISNUMBER('6.2'!L62),('6.2'!$C62)&gt;0),'6.2'!L62/'6.2'!$L62*100,0)</f>
        <v>100</v>
      </c>
      <c r="L62" s="163">
        <f>IF(AND(ISNUMBER('6.2'!M62),('6.2'!$C62)&gt;0),'6.2'!M62/'6.2'!$L62*100,0)</f>
        <v>102.21321867313166</v>
      </c>
      <c r="M62" s="163">
        <f>IF(AND(ISNUMBER('6.2'!N62),('6.2'!$C62)&gt;0),'6.2'!N62/'6.2'!$L62*100,0)</f>
        <v>100.44427169384176</v>
      </c>
      <c r="N62" s="163">
        <f>IF(AND(ISNUMBER('6.2'!O62),('6.2'!$C62)&gt;0),'6.2'!O62/'6.2'!$L62*100,0)</f>
        <v>128.62212818329425</v>
      </c>
      <c r="O62" s="163">
        <f>IF(AND(ISNUMBER('6.2'!P62),('6.2'!$C62)&gt;0),'6.2'!P62/'6.2'!$L62*100,0)</f>
        <v>163.54119447835652</v>
      </c>
      <c r="P62" s="163">
        <f>IF(AND(ISNUMBER('6.2'!Q62),('6.2'!$C62)&gt;0),'6.2'!Q62/'6.2'!$L62*100,0)</f>
        <v>163.03958920621983</v>
      </c>
      <c r="Q62" s="163">
        <f>IF(AND(ISNUMBER('6.2'!R62),('6.2'!$C62)&gt;0),'6.2'!R62/'6.2'!$L62*100,0)</f>
        <v>134.56200055987628</v>
      </c>
    </row>
    <row r="63" spans="1:17" s="30" customFormat="1" ht="12.75" customHeight="1">
      <c r="A63" s="60" t="s">
        <v>67</v>
      </c>
      <c r="B63" s="63" t="s">
        <v>187</v>
      </c>
      <c r="C63" s="163">
        <f>IF(AND(ISNUMBER('6.2'!C63),('6.2'!$C63)&gt;0),'6.2'!C63/'6.2'!$G63*100,0)</f>
        <v>110.39348012619601</v>
      </c>
      <c r="D63" s="163">
        <f>IF(AND(ISNUMBER('6.2'!D63),('6.2'!$C63)&gt;0),'6.2'!D63/'6.2'!$G63*100,0)</f>
        <v>107.795110094647</v>
      </c>
      <c r="E63" s="163">
        <f>IF(AND(ISNUMBER('6.2'!E63),('6.2'!$C63)&gt;0),'6.2'!E63/'6.2'!$G63*100,0)</f>
        <v>105.19674006309801</v>
      </c>
      <c r="F63" s="163">
        <f>IF(AND(ISNUMBER('6.2'!F63),('6.2'!$C63)&gt;0),'6.2'!F63/'6.2'!$G63*100,0)</f>
        <v>102.59837003154901</v>
      </c>
      <c r="G63" s="163">
        <f>IF(AND(ISNUMBER('6.2'!G63),('6.2'!$C63)&gt;0),'6.2'!G63/'6.2'!$L63*100,0)</f>
        <v>99.821333319893313</v>
      </c>
      <c r="H63" s="163">
        <f>IF(AND(ISNUMBER('6.2'!H63),('6.2'!$C63)&gt;0),'6.2'!H63/'6.2'!$L63*100,0)</f>
        <v>97.765008702755097</v>
      </c>
      <c r="I63" s="163">
        <f>IF(AND(ISNUMBER('6.2'!J63),('6.2'!$C63)&gt;0),'6.2'!J63/'6.2'!$L63*100,0)</f>
        <v>93.652359468478622</v>
      </c>
      <c r="J63" s="163">
        <f>IF(AND(ISNUMBER('6.2'!K63),('6.2'!$C63)&gt;0),'6.2'!K63/'6.2'!$L63*100,0)</f>
        <v>97.460943787391457</v>
      </c>
      <c r="K63" s="164">
        <f>IF(AND(ISNUMBER('6.2'!L63),('6.2'!$C63)&gt;0),'6.2'!L63/'6.2'!$L63*100,0)</f>
        <v>100</v>
      </c>
      <c r="L63" s="163">
        <f>IF(AND(ISNUMBER('6.2'!M63),('6.2'!$C63)&gt;0),'6.2'!M63/'6.2'!$L63*100,0)</f>
        <v>105.07811242521711</v>
      </c>
      <c r="M63" s="163">
        <f>IF(AND(ISNUMBER('6.2'!N63),('6.2'!$C63)&gt;0),'6.2'!N63/'6.2'!$L63*100,0)</f>
        <v>131.11786090928234</v>
      </c>
      <c r="N63" s="163">
        <f>IF(AND(ISNUMBER('6.2'!O63),('6.2'!$C63)&gt;0),'6.2'!O63/'6.2'!$L63*100,0)</f>
        <v>86.3456651547028</v>
      </c>
      <c r="O63" s="163">
        <f>IF(AND(ISNUMBER('6.2'!P63),('6.2'!$C63)&gt;0),'6.2'!P63/'6.2'!$L63*100,0)</f>
        <v>544.42729520426997</v>
      </c>
      <c r="P63" s="163">
        <f>IF(AND(ISNUMBER('6.2'!Q63),('6.2'!$C63)&gt;0),'6.2'!Q63/'6.2'!$L63*100,0)</f>
        <v>566.90785014813173</v>
      </c>
      <c r="Q63" s="163">
        <f>IF(AND(ISNUMBER('6.2'!R63),('6.2'!$C63)&gt;0),'6.2'!R63/'6.2'!$L63*100,0)</f>
        <v>559.3735186088303</v>
      </c>
    </row>
    <row r="64" spans="1:17" s="30" customFormat="1" ht="12.75" customHeight="1">
      <c r="A64" s="60" t="s">
        <v>68</v>
      </c>
      <c r="B64" s="63" t="s">
        <v>188</v>
      </c>
      <c r="C64" s="163">
        <f>IF(AND(ISNUMBER('6.2'!C64),('6.2'!$C64)&gt;0),'6.2'!C64/'6.2'!$G64*100,0)</f>
        <v>103.44569020961055</v>
      </c>
      <c r="D64" s="163">
        <f>IF(AND(ISNUMBER('6.2'!D64),('6.2'!$C64)&gt;0),'6.2'!D64/'6.2'!$G64*100,0)</f>
        <v>102.58426765720792</v>
      </c>
      <c r="E64" s="163">
        <f>IF(AND(ISNUMBER('6.2'!E64),('6.2'!$C64)&gt;0),'6.2'!E64/'6.2'!$G64*100,0)</f>
        <v>101.72284510480529</v>
      </c>
      <c r="F64" s="163">
        <f>IF(AND(ISNUMBER('6.2'!F64),('6.2'!$C64)&gt;0),'6.2'!F64/'6.2'!$G64*100,0)</f>
        <v>100.86142255240264</v>
      </c>
      <c r="G64" s="163">
        <f>IF(AND(ISNUMBER('6.2'!G64),('6.2'!$C64)&gt;0),'6.2'!G64/'6.2'!$L64*100,0)</f>
        <v>104.5110493089757</v>
      </c>
      <c r="H64" s="163">
        <f>IF(AND(ISNUMBER('6.2'!H64),('6.2'!$C64)&gt;0),'6.2'!H64/'6.2'!$L64*100,0)</f>
        <v>103.32039151868034</v>
      </c>
      <c r="I64" s="163">
        <f>IF(AND(ISNUMBER('6.2'!J64),('6.2'!$C64)&gt;0),'6.2'!J64/'6.2'!$L64*100,0)</f>
        <v>100.93907593808957</v>
      </c>
      <c r="J64" s="163">
        <f>IF(AND(ISNUMBER('6.2'!K64),('6.2'!$C64)&gt;0),'6.2'!K64/'6.2'!$L64*100,0)</f>
        <v>100.37563037523583</v>
      </c>
      <c r="K64" s="164">
        <f>IF(AND(ISNUMBER('6.2'!L64),('6.2'!$C64)&gt;0),'6.2'!L64/'6.2'!$L64*100,0)</f>
        <v>100</v>
      </c>
      <c r="L64" s="163">
        <f>IF(AND(ISNUMBER('6.2'!M64),('6.2'!$C64)&gt;0),'6.2'!M64/'6.2'!$L64*100,0)</f>
        <v>99.248739249528313</v>
      </c>
      <c r="M64" s="163">
        <f>IF(AND(ISNUMBER('6.2'!N64),('6.2'!$C64)&gt;0),'6.2'!N64/'6.2'!$L64*100,0)</f>
        <v>97.767980537131095</v>
      </c>
      <c r="N64" s="163">
        <f>IF(AND(ISNUMBER('6.2'!O64),('6.2'!$C64)&gt;0),'6.2'!O64/'6.2'!$L64*100,0)</f>
        <v>123.22273329991098</v>
      </c>
      <c r="O64" s="163">
        <f>IF(AND(ISNUMBER('6.2'!P64),('6.2'!$C64)&gt;0),'6.2'!P64/'6.2'!$L64*100,0)</f>
        <v>91.129433272533547</v>
      </c>
      <c r="P64" s="163">
        <f>IF(AND(ISNUMBER('6.2'!Q64),('6.2'!$C64)&gt;0),'6.2'!Q64/'6.2'!$L64*100,0)</f>
        <v>90.961948666613495</v>
      </c>
      <c r="Q64" s="163">
        <f>IF(AND(ISNUMBER('6.2'!R64),('6.2'!$C64)&gt;0),'6.2'!R64/'6.2'!$L64*100,0)</f>
        <v>89.838462203738729</v>
      </c>
    </row>
    <row r="65" spans="1:17" s="30" customFormat="1" ht="12.75" customHeight="1">
      <c r="A65" s="60" t="s">
        <v>69</v>
      </c>
      <c r="B65" s="63" t="s">
        <v>189</v>
      </c>
      <c r="C65" s="163">
        <f>IF(AND(ISNUMBER('6.2'!C65),('6.2'!$C65)&gt;0),'6.2'!C65/'6.2'!$G65*100,0)</f>
        <v>79.894893333661457</v>
      </c>
      <c r="D65" s="163">
        <f>IF(AND(ISNUMBER('6.2'!D65),('6.2'!$C65)&gt;0),'6.2'!D65/'6.2'!$G65*100,0)</f>
        <v>84.921170000246093</v>
      </c>
      <c r="E65" s="163">
        <f>IF(AND(ISNUMBER('6.2'!E65),('6.2'!$C65)&gt;0),'6.2'!E65/'6.2'!$G65*100,0)</f>
        <v>89.947446666830729</v>
      </c>
      <c r="F65" s="163">
        <f>IF(AND(ISNUMBER('6.2'!F65),('6.2'!$C65)&gt;0),'6.2'!F65/'6.2'!$G65*100,0)</f>
        <v>94.973723333415364</v>
      </c>
      <c r="G65" s="163">
        <f>IF(AND(ISNUMBER('6.2'!G65),('6.2'!$C65)&gt;0),'6.2'!G65/'6.2'!$L65*100,0)</f>
        <v>84.105565760905023</v>
      </c>
      <c r="H65" s="163">
        <f>IF(AND(ISNUMBER('6.2'!H65),('6.2'!$C65)&gt;0),'6.2'!H65/'6.2'!$L65*100,0)</f>
        <v>88.395797877556348</v>
      </c>
      <c r="I65" s="163">
        <f>IF(AND(ISNUMBER('6.2'!J65),('6.2'!$C65)&gt;0),'6.2'!J65/'6.2'!$L65*100,0)</f>
        <v>96.976262110858997</v>
      </c>
      <c r="J65" s="163">
        <f>IF(AND(ISNUMBER('6.2'!K65),('6.2'!$C65)&gt;0),'6.2'!K65/'6.2'!$L65*100,0)</f>
        <v>98.790504844343602</v>
      </c>
      <c r="K65" s="164">
        <f>IF(AND(ISNUMBER('6.2'!L65),('6.2'!$C65)&gt;0),'6.2'!L65/'6.2'!$L65*100,0)</f>
        <v>100</v>
      </c>
      <c r="L65" s="163">
        <f>IF(AND(ISNUMBER('6.2'!M65),('6.2'!$C65)&gt;0),'6.2'!M65/'6.2'!$L65*100,0)</f>
        <v>102.41899031131283</v>
      </c>
      <c r="M65" s="163">
        <f>IF(AND(ISNUMBER('6.2'!N65),('6.2'!$C65)&gt;0),'6.2'!N65/'6.2'!$L65*100,0)</f>
        <v>113.42903176977892</v>
      </c>
      <c r="N65" s="163">
        <f>IF(AND(ISNUMBER('6.2'!O65),('6.2'!$C65)&gt;0),'6.2'!O65/'6.2'!$L65*100,0)</f>
        <v>114.97107302908067</v>
      </c>
      <c r="O65" s="163">
        <f>IF(AND(ISNUMBER('6.2'!P65),('6.2'!$C65)&gt;0),'6.2'!P65/'6.2'!$L65*100,0)</f>
        <v>105.80142023746984</v>
      </c>
      <c r="P65" s="163">
        <f>IF(AND(ISNUMBER('6.2'!Q65),('6.2'!$C65)&gt;0),'6.2'!Q65/'6.2'!$L65*100,0)</f>
        <v>117.75928948157164</v>
      </c>
      <c r="Q65" s="163">
        <f>IF(AND(ISNUMBER('6.2'!R65),('6.2'!$C65)&gt;0),'6.2'!R65/'6.2'!$L65*100,0)</f>
        <v>117.62144697727925</v>
      </c>
    </row>
    <row r="66" spans="1:17" s="30" customFormat="1" ht="12.75" customHeight="1">
      <c r="A66" s="64" t="s">
        <v>70</v>
      </c>
      <c r="B66" s="62" t="s">
        <v>190</v>
      </c>
      <c r="C66" s="163">
        <f>IF(AND(ISNUMBER('6.2'!C66),('6.2'!$C66)&gt;0),'6.2'!C66/'6.2'!$G66*100,0)</f>
        <v>98.212265362309282</v>
      </c>
      <c r="D66" s="163">
        <f>IF(AND(ISNUMBER('6.2'!D66),('6.2'!$C66)&gt;0),'6.2'!D66/'6.2'!$G66*100,0)</f>
        <v>98.659199021731965</v>
      </c>
      <c r="E66" s="163">
        <f>IF(AND(ISNUMBER('6.2'!E66),('6.2'!$C66)&gt;0),'6.2'!E66/'6.2'!$G66*100,0)</f>
        <v>99.106132681154634</v>
      </c>
      <c r="F66" s="163">
        <f>IF(AND(ISNUMBER('6.2'!F66),('6.2'!$C66)&gt;0),'6.2'!F66/'6.2'!$G66*100,0)</f>
        <v>99.553066340577317</v>
      </c>
      <c r="G66" s="163">
        <f>IF(AND(ISNUMBER('6.2'!G66),('6.2'!$C66)&gt;0),'6.2'!G66/'6.2'!$L66*100,0)</f>
        <v>89.322398264833808</v>
      </c>
      <c r="H66" s="163">
        <f>IF(AND(ISNUMBER('6.2'!H66),('6.2'!$C66)&gt;0),'6.2'!H66/'6.2'!$L66*100,0)</f>
        <v>91.791277537401498</v>
      </c>
      <c r="I66" s="163">
        <f>IF(AND(ISNUMBER('6.2'!J66),('6.2'!$C66)&gt;0),'6.2'!J66/'6.2'!$L66*100,0)</f>
        <v>96.729036082536851</v>
      </c>
      <c r="J66" s="163">
        <f>IF(AND(ISNUMBER('6.2'!K66),('6.2'!$C66)&gt;0),'6.2'!K66/'6.2'!$L66*100,0)</f>
        <v>98.691614433014735</v>
      </c>
      <c r="K66" s="164">
        <f>IF(AND(ISNUMBER('6.2'!L66),('6.2'!$C66)&gt;0),'6.2'!L66/'6.2'!$L66*100,0)</f>
        <v>100</v>
      </c>
      <c r="L66" s="163">
        <f>IF(AND(ISNUMBER('6.2'!M66),('6.2'!$C66)&gt;0),'6.2'!M66/'6.2'!$L66*100,0)</f>
        <v>102.61677113397052</v>
      </c>
      <c r="M66" s="163">
        <f>IF(AND(ISNUMBER('6.2'!N66),('6.2'!$C66)&gt;0),'6.2'!N66/'6.2'!$L66*100,0)</f>
        <v>76.4966904512996</v>
      </c>
      <c r="N66" s="163">
        <f>IF(AND(ISNUMBER('6.2'!O66),('6.2'!$C66)&gt;0),'6.2'!O66/'6.2'!$L66*100,0)</f>
        <v>80.884401466088775</v>
      </c>
      <c r="O66" s="163">
        <f>IF(AND(ISNUMBER('6.2'!P66),('6.2'!$C66)&gt;0),'6.2'!P66/'6.2'!$L66*100,0)</f>
        <v>98.006282553128869</v>
      </c>
      <c r="P66" s="163">
        <f>IF(AND(ISNUMBER('6.2'!Q66),('6.2'!$C66)&gt;0),'6.2'!Q66/'6.2'!$L66*100,0)</f>
        <v>96.732372308735776</v>
      </c>
      <c r="Q66" s="163">
        <f>IF(AND(ISNUMBER('6.2'!R66),('6.2'!$C66)&gt;0),'6.2'!R66/'6.2'!$L66*100,0)</f>
        <v>105.56340785889368</v>
      </c>
    </row>
    <row r="67" spans="1:17" s="30" customFormat="1" ht="12.75" customHeight="1">
      <c r="A67" s="64" t="s">
        <v>71</v>
      </c>
      <c r="B67" s="62" t="s">
        <v>191</v>
      </c>
      <c r="C67" s="163">
        <f>IF(AND(ISNUMBER('6.2'!C67),('6.2'!$C67)&gt;0),'6.2'!C67/'6.2'!$G67*100,0)</f>
        <v>95.4333780725227</v>
      </c>
      <c r="D67" s="163">
        <f>IF(AND(ISNUMBER('6.2'!D67),('6.2'!$C67)&gt;0),'6.2'!D67/'6.2'!$G67*100,0)</f>
        <v>96.575033554392007</v>
      </c>
      <c r="E67" s="163">
        <f>IF(AND(ISNUMBER('6.2'!E67),('6.2'!$C67)&gt;0),'6.2'!E67/'6.2'!$G67*100,0)</f>
        <v>97.716689036261343</v>
      </c>
      <c r="F67" s="163">
        <f>IF(AND(ISNUMBER('6.2'!F67),('6.2'!$C67)&gt;0),'6.2'!F67/'6.2'!$G67*100,0)</f>
        <v>98.858344518130664</v>
      </c>
      <c r="G67" s="163">
        <f>IF(AND(ISNUMBER('6.2'!G67),('6.2'!$C67)&gt;0),'6.2'!G67/'6.2'!$L67*100,0)</f>
        <v>87.602131538627404</v>
      </c>
      <c r="H67" s="163">
        <f>IF(AND(ISNUMBER('6.2'!H67),('6.2'!$C67)&gt;0),'6.2'!H67/'6.2'!$L67*100,0)</f>
        <v>90.135336901491527</v>
      </c>
      <c r="I67" s="163">
        <f>IF(AND(ISNUMBER('6.2'!J67),('6.2'!$C67)&gt;0),'6.2'!J67/'6.2'!$L67*100,0)</f>
        <v>95.201747627219774</v>
      </c>
      <c r="J67" s="163">
        <f>IF(AND(ISNUMBER('6.2'!K67),('6.2'!$C67)&gt;0),'6.2'!K67/'6.2'!$L67*100,0)</f>
        <v>98.080699050887901</v>
      </c>
      <c r="K67" s="164">
        <f>IF(AND(ISNUMBER('6.2'!L67),('6.2'!$C67)&gt;0),'6.2'!L67/'6.2'!$L67*100,0)</f>
        <v>100</v>
      </c>
      <c r="L67" s="163">
        <f>IF(AND(ISNUMBER('6.2'!M67),('6.2'!$C67)&gt;0),'6.2'!M67/'6.2'!$L67*100,0)</f>
        <v>103.83860189822416</v>
      </c>
      <c r="M67" s="163">
        <f>IF(AND(ISNUMBER('6.2'!N67),('6.2'!$C67)&gt;0),'6.2'!N67/'6.2'!$L67*100,0)</f>
        <v>95.104991319873889</v>
      </c>
      <c r="N67" s="163">
        <f>IF(AND(ISNUMBER('6.2'!O67),('6.2'!$C67)&gt;0),'6.2'!O67/'6.2'!$L67*100,0)</f>
        <v>100.97389743405381</v>
      </c>
      <c r="O67" s="163">
        <f>IF(AND(ISNUMBER('6.2'!P67),('6.2'!$C67)&gt;0),'6.2'!P67/'6.2'!$L67*100,0)</f>
        <v>105.45968588273959</v>
      </c>
      <c r="P67" s="163">
        <f>IF(AND(ISNUMBER('6.2'!Q67),('6.2'!$C67)&gt;0),'6.2'!Q67/'6.2'!$L67*100,0)</f>
        <v>109.46539371928677</v>
      </c>
      <c r="Q67" s="163">
        <f>IF(AND(ISNUMBER('6.2'!R67),('6.2'!$C67)&gt;0),'6.2'!R67/'6.2'!$L67*100,0)</f>
        <v>116.44279798642454</v>
      </c>
    </row>
    <row r="68" spans="1:17" s="30" customFormat="1" ht="12.75" customHeight="1">
      <c r="A68" s="64" t="s">
        <v>72</v>
      </c>
      <c r="B68" s="63" t="s">
        <v>192</v>
      </c>
      <c r="C68" s="163">
        <f>IF(AND(ISNUMBER('6.2'!C68),('6.2'!$C68)&gt;0),'6.2'!C68/'6.2'!$G68*100,0)</f>
        <v>104.51452903063286</v>
      </c>
      <c r="D68" s="163">
        <f>IF(AND(ISNUMBER('6.2'!D68),('6.2'!$C68)&gt;0),'6.2'!D68/'6.2'!$G68*100,0)</f>
        <v>103.38589677297465</v>
      </c>
      <c r="E68" s="163">
        <f>IF(AND(ISNUMBER('6.2'!E68),('6.2'!$C68)&gt;0),'6.2'!E68/'6.2'!$G68*100,0)</f>
        <v>102.25726451531642</v>
      </c>
      <c r="F68" s="163">
        <f>IF(AND(ISNUMBER('6.2'!F68),('6.2'!$C68)&gt;0),'6.2'!F68/'6.2'!$G68*100,0)</f>
        <v>101.1286322576582</v>
      </c>
      <c r="G68" s="163">
        <f>IF(AND(ISNUMBER('6.2'!G68),('6.2'!$C68)&gt;0),'6.2'!G68/'6.2'!$L68*100,0)</f>
        <v>122.05403491927855</v>
      </c>
      <c r="H68" s="163">
        <f>IF(AND(ISNUMBER('6.2'!H68),('6.2'!$C68)&gt;0),'6.2'!H68/'6.2'!$L68*100,0)</f>
        <v>120.98631242827496</v>
      </c>
      <c r="I68" s="163">
        <f>IF(AND(ISNUMBER('6.2'!J68),('6.2'!$C68)&gt;0),'6.2'!J68/'6.2'!$L68*100,0)</f>
        <v>118.85086744626778</v>
      </c>
      <c r="J68" s="163">
        <f>IF(AND(ISNUMBER('6.2'!K68),('6.2'!$C68)&gt;0),'6.2'!K68/'6.2'!$L68*100,0)</f>
        <v>107.54034697850712</v>
      </c>
      <c r="K68" s="164">
        <f>IF(AND(ISNUMBER('6.2'!L68),('6.2'!$C68)&gt;0),'6.2'!L68/'6.2'!$L68*100,0)</f>
        <v>100</v>
      </c>
      <c r="L68" s="163">
        <f>IF(AND(ISNUMBER('6.2'!M68),('6.2'!$C68)&gt;0),'6.2'!M68/'6.2'!$L68*100,0)</f>
        <v>84.919306042985781</v>
      </c>
      <c r="M68" s="163">
        <f>IF(AND(ISNUMBER('6.2'!N68),('6.2'!$C68)&gt;0),'6.2'!N68/'6.2'!$L68*100,0)</f>
        <v>84.308593951509224</v>
      </c>
      <c r="N68" s="163">
        <f>IF(AND(ISNUMBER('6.2'!O68),('6.2'!$C68)&gt;0),'6.2'!O68/'6.2'!$L68*100,0)</f>
        <v>66.940846437483671</v>
      </c>
      <c r="O68" s="163">
        <f>IF(AND(ISNUMBER('6.2'!P68),('6.2'!$C68)&gt;0),'6.2'!P68/'6.2'!$L68*100,0)</f>
        <v>70.228996249988569</v>
      </c>
      <c r="P68" s="163">
        <f>IF(AND(ISNUMBER('6.2'!Q68),('6.2'!$C68)&gt;0),'6.2'!Q68/'6.2'!$L68*100,0)</f>
        <v>68.585885917013357</v>
      </c>
      <c r="Q68" s="163">
        <f>IF(AND(ISNUMBER('6.2'!R68),('6.2'!$C68)&gt;0),'6.2'!R68/'6.2'!$L68*100,0)</f>
        <v>69.627603678290413</v>
      </c>
    </row>
    <row r="69" spans="1:17" ht="12.75" customHeight="1">
      <c r="A69" s="60" t="s">
        <v>134</v>
      </c>
      <c r="B69" s="63" t="s">
        <v>18</v>
      </c>
      <c r="C69" s="163">
        <f>IF(AND(ISNUMBER('6.2'!C69),('6.2'!$C69)&gt;0),'6.2'!C69/'6.2'!$G69*100,0)</f>
        <v>103.51885069702847</v>
      </c>
      <c r="D69" s="163">
        <f>IF(AND(ISNUMBER('6.2'!D69),('6.2'!$C69)&gt;0),'6.2'!D69/'6.2'!$G69*100,0)</f>
        <v>102.63913802277136</v>
      </c>
      <c r="E69" s="163">
        <f>IF(AND(ISNUMBER('6.2'!E69),('6.2'!$C69)&gt;0),'6.2'!E69/'6.2'!$G69*100,0)</f>
        <v>101.75942534851423</v>
      </c>
      <c r="F69" s="163">
        <f>IF(AND(ISNUMBER('6.2'!F69),('6.2'!$C69)&gt;0),'6.2'!F69/'6.2'!$G69*100,0)</f>
        <v>100.87971267425711</v>
      </c>
      <c r="G69" s="163">
        <f>IF(AND(ISNUMBER('6.2'!G69),('6.2'!$C69)&gt;0),'6.2'!G69/'6.2'!$L69*100,0)</f>
        <v>102.18048296063016</v>
      </c>
      <c r="H69" s="163">
        <f>IF(AND(ISNUMBER('6.2'!H69),('6.2'!$C69)&gt;0),'6.2'!H69/'6.2'!$L69*100,0)</f>
        <v>101.89967118999942</v>
      </c>
      <c r="I69" s="163">
        <f>IF(AND(ISNUMBER('6.2'!J69),('6.2'!$C69)&gt;0),'6.2'!J69/'6.2'!$L69*100,0)</f>
        <v>101.338047648738</v>
      </c>
      <c r="J69" s="163">
        <f>IF(AND(ISNUMBER('6.2'!K69),('6.2'!$C69)&gt;0),'6.2'!K69/'6.2'!$L69*100,0)</f>
        <v>100.5352190594952</v>
      </c>
      <c r="K69" s="164">
        <f>IF(AND(ISNUMBER('6.2'!L69),('6.2'!$C69)&gt;0),'6.2'!L69/'6.2'!$L69*100,0)</f>
        <v>100</v>
      </c>
      <c r="L69" s="163">
        <f>IF(AND(ISNUMBER('6.2'!M69),('6.2'!$C69)&gt;0),'6.2'!M69/'6.2'!$L69*100,0)</f>
        <v>98.929561881009604</v>
      </c>
      <c r="M69" s="163">
        <f>IF(AND(ISNUMBER('6.2'!N69),('6.2'!$C69)&gt;0),'6.2'!N69/'6.2'!$L69*100,0)</f>
        <v>100.26773577595212</v>
      </c>
      <c r="N69" s="163">
        <f>IF(AND(ISNUMBER('6.2'!O69),('6.2'!$C69)&gt;0),'6.2'!O69/'6.2'!$L69*100,0)</f>
        <v>99.786584609634446</v>
      </c>
      <c r="O69" s="163">
        <f>IF(AND(ISNUMBER('6.2'!P69),('6.2'!$C69)&gt;0),'6.2'!P69/'6.2'!$L69*100,0)</f>
        <v>101.26288160015129</v>
      </c>
      <c r="P69" s="163">
        <f>IF(AND(ISNUMBER('6.2'!Q69),('6.2'!$C69)&gt;0),'6.2'!Q69/'6.2'!$L69*100,0)</f>
        <v>103.91539879323663</v>
      </c>
      <c r="Q69" s="163">
        <f>IF(AND(ISNUMBER('6.2'!R69),('6.2'!$C69)&gt;0),'6.2'!R69/'6.2'!$L69*100,0)</f>
        <v>105.88709743502196</v>
      </c>
    </row>
    <row r="70" spans="1:17" ht="12.75" customHeight="1">
      <c r="A70" s="60" t="s">
        <v>135</v>
      </c>
      <c r="B70" s="63" t="s">
        <v>193</v>
      </c>
      <c r="C70" s="163">
        <f>IF(AND(ISNUMBER('6.2'!C70),('6.2'!$C70)&gt;0),'6.2'!C70/'6.2'!$G70*100,0)</f>
        <v>102.49552590668858</v>
      </c>
      <c r="D70" s="163">
        <f>IF(AND(ISNUMBER('6.2'!D70),('6.2'!$C70)&gt;0),'6.2'!D70/'6.2'!$G70*100,0)</f>
        <v>101.87164443001642</v>
      </c>
      <c r="E70" s="163">
        <f>IF(AND(ISNUMBER('6.2'!E70),('6.2'!$C70)&gt;0),'6.2'!E70/'6.2'!$G70*100,0)</f>
        <v>101.24776295334428</v>
      </c>
      <c r="F70" s="163">
        <f>IF(AND(ISNUMBER('6.2'!F70),('6.2'!$C70)&gt;0),'6.2'!F70/'6.2'!$G70*100,0)</f>
        <v>100.62388147667214</v>
      </c>
      <c r="G70" s="163">
        <f>IF(AND(ISNUMBER('6.2'!G70),('6.2'!$C70)&gt;0),'6.2'!G70/'6.2'!$L70*100,0)</f>
        <v>104.27757325794873</v>
      </c>
      <c r="H70" s="163">
        <f>IF(AND(ISNUMBER('6.2'!H70),('6.2'!$C70)&gt;0),'6.2'!H70/'6.2'!$L70*100,0)</f>
        <v>102.7707982211582</v>
      </c>
      <c r="I70" s="163">
        <f>IF(AND(ISNUMBER('6.2'!J70),('6.2'!$C70)&gt;0),'6.2'!J70/'6.2'!$L70*100,0)</f>
        <v>99.757248147577144</v>
      </c>
      <c r="J70" s="163">
        <f>IF(AND(ISNUMBER('6.2'!K70),('6.2'!$C70)&gt;0),'6.2'!K70/'6.2'!$L70*100,0)</f>
        <v>99.902899259030875</v>
      </c>
      <c r="K70" s="164">
        <f>IF(AND(ISNUMBER('6.2'!L70),('6.2'!$C70)&gt;0),'6.2'!L70/'6.2'!$L70*100,0)</f>
        <v>100</v>
      </c>
      <c r="L70" s="163">
        <f>IF(AND(ISNUMBER('6.2'!M70),('6.2'!$C70)&gt;0),'6.2'!M70/'6.2'!$L70*100,0)</f>
        <v>100.19420148193829</v>
      </c>
      <c r="M70" s="163">
        <f>IF(AND(ISNUMBER('6.2'!N70),('6.2'!$C70)&gt;0),'6.2'!N70/'6.2'!$L70*100,0)</f>
        <v>99.525985497600416</v>
      </c>
      <c r="N70" s="163">
        <f>IF(AND(ISNUMBER('6.2'!O70),('6.2'!$C70)&gt;0),'6.2'!O70/'6.2'!$L70*100,0)</f>
        <v>64.863040586380947</v>
      </c>
      <c r="O70" s="163">
        <f>IF(AND(ISNUMBER('6.2'!P70),('6.2'!$C70)&gt;0),'6.2'!P70/'6.2'!$L70*100,0)</f>
        <v>65.718004442705166</v>
      </c>
      <c r="P70" s="163">
        <f>IF(AND(ISNUMBER('6.2'!Q70),('6.2'!$C70)&gt;0),'6.2'!Q70/'6.2'!$L70*100,0)</f>
        <v>69.830376027265658</v>
      </c>
      <c r="Q70" s="163">
        <f>IF(AND(ISNUMBER('6.2'!R70),('6.2'!$C70)&gt;0),'6.2'!R70/'6.2'!$L70*100,0)</f>
        <v>72.457359314705855</v>
      </c>
    </row>
    <row r="71" spans="1:17" ht="12.75" customHeight="1">
      <c r="A71" s="64" t="s">
        <v>136</v>
      </c>
      <c r="B71" s="62" t="s">
        <v>194</v>
      </c>
      <c r="C71" s="163">
        <f>IF(AND(ISNUMBER('6.2'!C71),('6.2'!$C71)&gt;0),'6.2'!C71/'6.2'!$G71*100,0)</f>
        <v>110.64535699767926</v>
      </c>
      <c r="D71" s="163">
        <f>IF(AND(ISNUMBER('6.2'!D71),('6.2'!$C71)&gt;0),'6.2'!D71/'6.2'!$G71*100,0)</f>
        <v>107.98401774825945</v>
      </c>
      <c r="E71" s="163">
        <f>IF(AND(ISNUMBER('6.2'!E71),('6.2'!$C71)&gt;0),'6.2'!E71/'6.2'!$G71*100,0)</f>
        <v>105.32267849883962</v>
      </c>
      <c r="F71" s="163">
        <f>IF(AND(ISNUMBER('6.2'!F71),('6.2'!$C71)&gt;0),'6.2'!F71/'6.2'!$G71*100,0)</f>
        <v>102.6613392494198</v>
      </c>
      <c r="G71" s="163">
        <f>IF(AND(ISNUMBER('6.2'!G71),('6.2'!$C71)&gt;0),'6.2'!G71/'6.2'!$L71*100,0)</f>
        <v>107.46019826617011</v>
      </c>
      <c r="H71" s="163">
        <f>IF(AND(ISNUMBER('6.2'!H71),('6.2'!$C71)&gt;0),'6.2'!H71/'6.2'!$L71*100,0)</f>
        <v>105.86890170022838</v>
      </c>
      <c r="I71" s="163">
        <f>IF(AND(ISNUMBER('6.2'!J71),('6.2'!$C71)&gt;0),'6.2'!J71/'6.2'!$L71*100,0)</f>
        <v>102.686308568345</v>
      </c>
      <c r="J71" s="163">
        <f>IF(AND(ISNUMBER('6.2'!K71),('6.2'!$C71)&gt;0),'6.2'!K71/'6.2'!$L71*100,0)</f>
        <v>101.07452342733801</v>
      </c>
      <c r="K71" s="164">
        <f>IF(AND(ISNUMBER('6.2'!L71),('6.2'!$C71)&gt;0),'6.2'!L71/'6.2'!$L71*100,0)</f>
        <v>100</v>
      </c>
      <c r="L71" s="163">
        <f>IF(AND(ISNUMBER('6.2'!M71),('6.2'!$C71)&gt;0),'6.2'!M71/'6.2'!$L71*100,0)</f>
        <v>97.850953145323999</v>
      </c>
      <c r="M71" s="163">
        <f>IF(AND(ISNUMBER('6.2'!N71),('6.2'!$C71)&gt;0),'6.2'!N71/'6.2'!$L71*100,0)</f>
        <v>98.683982361026523</v>
      </c>
      <c r="N71" s="163">
        <f>IF(AND(ISNUMBER('6.2'!O71),('6.2'!$C71)&gt;0),'6.2'!O71/'6.2'!$L71*100,0)</f>
        <v>95.19858484545162</v>
      </c>
      <c r="O71" s="163">
        <f>IF(AND(ISNUMBER('6.2'!P71),('6.2'!$C71)&gt;0),'6.2'!P71/'6.2'!$L71*100,0)</f>
        <v>102.76685336000409</v>
      </c>
      <c r="P71" s="163">
        <f>IF(AND(ISNUMBER('6.2'!Q71),('6.2'!$C71)&gt;0),'6.2'!Q71/'6.2'!$L71*100,0)</f>
        <v>88.16262837014645</v>
      </c>
      <c r="Q71" s="163">
        <f>IF(AND(ISNUMBER('6.2'!R71),('6.2'!$C71)&gt;0),'6.2'!R71/'6.2'!$L71*100,0)</f>
        <v>97.857141580551271</v>
      </c>
    </row>
    <row r="72" spans="1:17" ht="12.95" customHeight="1">
      <c r="A72" s="52"/>
      <c r="B72" s="63"/>
      <c r="C72" s="163"/>
      <c r="D72" s="163"/>
      <c r="E72" s="163"/>
      <c r="F72" s="163"/>
      <c r="G72" s="163"/>
      <c r="H72" s="163"/>
      <c r="I72" s="163"/>
      <c r="J72" s="163"/>
      <c r="K72" s="164"/>
      <c r="L72" s="163"/>
      <c r="M72" s="163"/>
      <c r="N72" s="163"/>
      <c r="O72" s="163"/>
      <c r="P72" s="163"/>
      <c r="Q72" s="163"/>
    </row>
    <row r="73" spans="1:17" ht="15" customHeight="1">
      <c r="A73" s="52"/>
      <c r="B73" s="63" t="s">
        <v>19</v>
      </c>
      <c r="C73" s="163">
        <f>IF(AND(ISNUMBER('6.2'!C73),('6.2'!$C73)&gt;0),'6.2'!C73/'6.2'!$G73*100,0)</f>
        <v>104.7835505831453</v>
      </c>
      <c r="D73" s="163">
        <f>IF(AND(ISNUMBER('6.2'!D73),('6.2'!$C73)&gt;0),'6.2'!D73/'6.2'!$G73*100,0)</f>
        <v>102.06470958962042</v>
      </c>
      <c r="E73" s="163">
        <f>IF(AND(ISNUMBER('6.2'!E73),('6.2'!$C73)&gt;0),'6.2'!E73/'6.2'!$G73*100,0)</f>
        <v>101.2963122394445</v>
      </c>
      <c r="F73" s="163">
        <f>IF(AND(ISNUMBER('6.2'!F73),('6.2'!$C73)&gt;0),'6.2'!F73/'6.2'!$G73*100,0)</f>
        <v>100.6802598816716</v>
      </c>
      <c r="G73" s="163">
        <f>IF(AND(ISNUMBER('6.2'!G73),('6.2'!$C73)&gt;0),'6.2'!G73/'6.2'!$L73*100,0)</f>
        <v>109.16447602033297</v>
      </c>
      <c r="H73" s="163">
        <f>IF(AND(ISNUMBER('6.2'!H73),('6.2'!$C73)&gt;0),'6.2'!H73/'6.2'!$L73*100,0)</f>
        <v>106.66105104034564</v>
      </c>
      <c r="I73" s="163">
        <f>IF(AND(ISNUMBER('6.2'!J73),('6.2'!$C73)&gt;0),'6.2'!J73/'6.2'!$L73*100,0)</f>
        <v>102.06415853546125</v>
      </c>
      <c r="J73" s="163">
        <f>IF(AND(ISNUMBER('6.2'!K73),('6.2'!$C73)&gt;0),'6.2'!K73/'6.2'!$L73*100,0)</f>
        <v>101.03850589033536</v>
      </c>
      <c r="K73" s="164">
        <f>IF(AND(ISNUMBER('6.2'!L73),('6.2'!$C73)&gt;0),'6.2'!L73/'6.2'!$L73*100,0)</f>
        <v>100</v>
      </c>
      <c r="L73" s="163">
        <f>IF(AND(ISNUMBER('6.2'!M73),('6.2'!$C73)&gt;0),'6.2'!M73/'6.2'!$L73*100,0)</f>
        <v>97.54929126172145</v>
      </c>
      <c r="M73" s="163">
        <f>IF(AND(ISNUMBER('6.2'!N73),('6.2'!$C73)&gt;0),'6.2'!N73/'6.2'!$L73*100,0)</f>
        <v>89.515516164583715</v>
      </c>
      <c r="N73" s="163">
        <f>IF(AND(ISNUMBER('6.2'!O73),('6.2'!$C73)&gt;0),'6.2'!O73/'6.2'!$L73*100,0)</f>
        <v>83.097677317255119</v>
      </c>
      <c r="O73" s="163">
        <f>IF(AND(ISNUMBER('6.2'!P73),('6.2'!$C73)&gt;0),'6.2'!P73/'6.2'!$L73*100,0)</f>
        <v>84.190761569797985</v>
      </c>
      <c r="P73" s="163">
        <f>IF(AND(ISNUMBER('6.2'!Q73),('6.2'!$C73)&gt;0),'6.2'!Q73/'6.2'!$L73*100,0)</f>
        <v>64.083704029229821</v>
      </c>
      <c r="Q73" s="163">
        <f>IF(AND(ISNUMBER('6.2'!R73),('6.2'!$C73)&gt;0),'6.2'!R73/'6.2'!$L73*100,0)</f>
        <v>61.17046089104079</v>
      </c>
    </row>
    <row r="74" spans="1:17" ht="15" customHeight="1">
      <c r="A74" s="1"/>
      <c r="B74" s="63" t="s">
        <v>195</v>
      </c>
      <c r="C74" s="163">
        <f>IF(AND(ISNUMBER('6.2'!C74),('6.2'!$C74)&gt;0),'6.2'!C74/'6.2'!$G74*100,0)</f>
        <v>107.15363718683972</v>
      </c>
      <c r="D74" s="163">
        <f>IF(AND(ISNUMBER('6.2'!D74),('6.2'!$C74)&gt;0),'6.2'!D74/'6.2'!$G74*100,0)</f>
        <v>105.36522789012979</v>
      </c>
      <c r="E74" s="163">
        <f>IF(AND(ISNUMBER('6.2'!E74),('6.2'!$C74)&gt;0),'6.2'!E74/'6.2'!$G74*100,0)</f>
        <v>103.57681859341984</v>
      </c>
      <c r="F74" s="163">
        <f>IF(AND(ISNUMBER('6.2'!F74),('6.2'!$C74)&gt;0),'6.2'!F74/'6.2'!$G74*100,0)</f>
        <v>101.78840929670994</v>
      </c>
      <c r="G74" s="163">
        <f>IF(AND(ISNUMBER('6.2'!G74),('6.2'!$C74)&gt;0),'6.2'!G74/'6.2'!$L74*100,0)</f>
        <v>102.48626283052511</v>
      </c>
      <c r="H74" s="163">
        <f>IF(AND(ISNUMBER('6.2'!H74),('6.2'!$C74)&gt;0),'6.2'!H74/'6.2'!$L74*100,0)</f>
        <v>101.83663665502225</v>
      </c>
      <c r="I74" s="163">
        <f>IF(AND(ISNUMBER('6.2'!J74),('6.2'!$C74)&gt;0),'6.2'!J74/'6.2'!$L74*100,0)</f>
        <v>100.53738430401648</v>
      </c>
      <c r="J74" s="163">
        <f>IF(AND(ISNUMBER('6.2'!K74),('6.2'!$C74)&gt;0),'6.2'!K74/'6.2'!$L74*100,0)</f>
        <v>100.26869215200824</v>
      </c>
      <c r="K74" s="164">
        <f>IF(AND(ISNUMBER('6.2'!L74),('6.2'!$C74)&gt;0),'6.2'!L74/'6.2'!$L74*100,0)</f>
        <v>100</v>
      </c>
      <c r="L74" s="163">
        <f>IF(AND(ISNUMBER('6.2'!M74),('6.2'!$C74)&gt;0),'6.2'!M74/'6.2'!$L74*100,0)</f>
        <v>99.731307847991758</v>
      </c>
      <c r="M74" s="163">
        <f>IF(AND(ISNUMBER('6.2'!N74),('6.2'!$C74)&gt;0),'6.2'!N74/'6.2'!$L74*100,0)</f>
        <v>99.275582802939354</v>
      </c>
      <c r="N74" s="163">
        <f>IF(AND(ISNUMBER('6.2'!O74),('6.2'!$C74)&gt;0),'6.2'!O74/'6.2'!$L74*100,0)</f>
        <v>95.994851631096466</v>
      </c>
      <c r="O74" s="163">
        <f>IF(AND(ISNUMBER('6.2'!P74),('6.2'!$C74)&gt;0),'6.2'!P74/'6.2'!$L74*100,0)</f>
        <v>92.929738617372621</v>
      </c>
      <c r="P74" s="163">
        <f>IF(AND(ISNUMBER('6.2'!Q74),('6.2'!$C74)&gt;0),'6.2'!Q74/'6.2'!$L74*100,0)</f>
        <v>91.783826999923221</v>
      </c>
      <c r="Q74" s="163">
        <f>IF(AND(ISNUMBER('6.2'!R74),('6.2'!$C74)&gt;0),'6.2'!R74/'6.2'!$L74*100,0)</f>
        <v>96.313066205657208</v>
      </c>
    </row>
    <row r="75" spans="1:17" ht="15" customHeight="1">
      <c r="A75" s="1"/>
      <c r="B75" s="63" t="s">
        <v>100</v>
      </c>
      <c r="C75" s="163">
        <f>IF(AND(ISNUMBER('6.2'!C75),('6.2'!$C75)&gt;0),'6.2'!C75/'6.2'!$G75*100,0)</f>
        <v>104.94437812473822</v>
      </c>
      <c r="D75" s="163">
        <f>IF(AND(ISNUMBER('6.2'!D75),('6.2'!$C75)&gt;0),'6.2'!D75/'6.2'!$G75*100,0)</f>
        <v>102.28867366056447</v>
      </c>
      <c r="E75" s="163">
        <f>IF(AND(ISNUMBER('6.2'!E75),('6.2'!$C75)&gt;0),'6.2'!E75/'6.2'!$G75*100,0)</f>
        <v>101.45106111230223</v>
      </c>
      <c r="F75" s="163">
        <f>IF(AND(ISNUMBER('6.2'!F75),('6.2'!$C75)&gt;0),'6.2'!F75/'6.2'!$G75*100,0)</f>
        <v>100.75545584533828</v>
      </c>
      <c r="G75" s="163">
        <f>IF(AND(ISNUMBER('6.2'!G75),('6.2'!$C75)&gt;0),'6.2'!G75/'6.2'!$L75*100,0)</f>
        <v>108.68390666797193</v>
      </c>
      <c r="H75" s="163">
        <f>IF(AND(ISNUMBER('6.2'!H75),('6.2'!$C75)&gt;0),'6.2'!H75/'6.2'!$L75*100,0)</f>
        <v>106.31388247432645</v>
      </c>
      <c r="I75" s="163">
        <f>IF(AND(ISNUMBER('6.2'!J75),('6.2'!$C75)&gt;0),'6.2'!J75/'6.2'!$L75*100,0)</f>
        <v>101.95429068866552</v>
      </c>
      <c r="J75" s="163">
        <f>IF(AND(ISNUMBER('6.2'!K75),('6.2'!$C75)&gt;0),'6.2'!K75/'6.2'!$L75*100,0)</f>
        <v>100.98310950223694</v>
      </c>
      <c r="K75" s="164">
        <f>IF(AND(ISNUMBER('6.2'!L75),('6.2'!$C75)&gt;0),'6.2'!L75/'6.2'!$L75*100,0)</f>
        <v>100</v>
      </c>
      <c r="L75" s="163">
        <f>IF(AND(ISNUMBER('6.2'!M75),('6.2'!$C75)&gt;0),'6.2'!M75/'6.2'!$L75*100,0)</f>
        <v>97.706310851827567</v>
      </c>
      <c r="M75" s="163">
        <f>IF(AND(ISNUMBER('6.2'!N75),('6.2'!$C75)&gt;0),'6.2'!N75/'6.2'!$L75*100,0)</f>
        <v>90.217858059052347</v>
      </c>
      <c r="N75" s="163">
        <f>IF(AND(ISNUMBER('6.2'!O75),('6.2'!$C75)&gt;0),'6.2'!O75/'6.2'!$L75*100,0)</f>
        <v>84.025767890456549</v>
      </c>
      <c r="O75" s="163">
        <f>IF(AND(ISNUMBER('6.2'!P75),('6.2'!$C75)&gt;0),'6.2'!P75/'6.2'!$L75*100,0)</f>
        <v>84.819625072757177</v>
      </c>
      <c r="P75" s="163">
        <f>IF(AND(ISNUMBER('6.2'!Q75),('6.2'!$C75)&gt;0),'6.2'!Q75/'6.2'!$L75*100,0)</f>
        <v>66.077026161662388</v>
      </c>
      <c r="Q75" s="163">
        <f>IF(AND(ISNUMBER('6.2'!R75),('6.2'!$C75)&gt;0),'6.2'!R75/'6.2'!$L75*100,0)</f>
        <v>63.699349771392711</v>
      </c>
    </row>
    <row r="76" spans="1:17" ht="15" customHeight="1">
      <c r="A76" s="91" t="s">
        <v>320</v>
      </c>
      <c r="B76" s="1"/>
    </row>
    <row r="77" spans="1:17" ht="15" customHeight="1">
      <c r="A77" s="78" t="s">
        <v>416</v>
      </c>
      <c r="B77" s="18"/>
    </row>
    <row r="78" spans="1:17" ht="15" customHeight="1">
      <c r="A78" s="78" t="s">
        <v>417</v>
      </c>
      <c r="B78" s="18"/>
    </row>
    <row r="79" spans="1:17" ht="15" customHeight="1">
      <c r="A79" s="17" t="s">
        <v>418</v>
      </c>
      <c r="B79" s="18"/>
    </row>
    <row r="80" spans="1:17" ht="15" customHeight="1">
      <c r="A80" s="17"/>
      <c r="B80" s="18"/>
    </row>
    <row r="81" spans="1:14" ht="15" customHeight="1">
      <c r="A81" s="17"/>
      <c r="B81" s="18"/>
    </row>
    <row r="82" spans="1:14" ht="15" customHeight="1">
      <c r="A82" s="17"/>
      <c r="B82" s="18"/>
      <c r="C82" s="68"/>
      <c r="D82" s="68"/>
      <c r="E82" s="68"/>
      <c r="F82" s="68"/>
      <c r="G82" s="68"/>
      <c r="H82" s="68"/>
      <c r="I82" s="68"/>
      <c r="J82" s="68"/>
      <c r="K82" s="68"/>
      <c r="L82" s="68"/>
      <c r="M82" s="68"/>
      <c r="N82" s="68"/>
    </row>
    <row r="83" spans="1:14" ht="15" customHeight="1">
      <c r="A83" s="17"/>
      <c r="B83" s="18"/>
    </row>
    <row r="84" spans="1:14" ht="15" customHeight="1">
      <c r="A84" s="17"/>
      <c r="B84" s="18"/>
    </row>
    <row r="85" spans="1:14" ht="15" customHeight="1">
      <c r="A85" s="17"/>
      <c r="B85" s="18"/>
    </row>
    <row r="86" spans="1:14" ht="15" customHeight="1">
      <c r="A86" s="17"/>
      <c r="B86" s="18"/>
    </row>
    <row r="87" spans="1:14" ht="15" customHeight="1">
      <c r="A87" s="17"/>
      <c r="B87" s="18"/>
    </row>
    <row r="88" spans="1:14" ht="15" customHeight="1">
      <c r="A88" s="17"/>
      <c r="B88" s="18"/>
    </row>
    <row r="89" spans="1:14" ht="15" customHeight="1">
      <c r="A89" s="17"/>
      <c r="B89" s="18"/>
    </row>
    <row r="90" spans="1:14" ht="15" customHeight="1">
      <c r="A90" s="17"/>
      <c r="B90" s="18"/>
    </row>
    <row r="91" spans="1:14" ht="15" customHeight="1">
      <c r="A91" s="17"/>
      <c r="B91" s="18"/>
    </row>
    <row r="92" spans="1:14" ht="15" customHeight="1">
      <c r="A92" s="17"/>
      <c r="B92" s="18"/>
    </row>
    <row r="93" spans="1:14" ht="15" customHeight="1">
      <c r="A93" s="17"/>
      <c r="B93" s="18"/>
    </row>
    <row r="94" spans="1:14" ht="15" customHeight="1">
      <c r="A94" s="17"/>
      <c r="B94" s="18"/>
    </row>
    <row r="95" spans="1:14" ht="15" customHeight="1">
      <c r="A95" s="17"/>
      <c r="B95" s="18"/>
    </row>
    <row r="96" spans="1:14" ht="15" customHeight="1">
      <c r="A96" s="17"/>
      <c r="B96" s="18"/>
    </row>
    <row r="97" spans="1:2" ht="15" customHeight="1">
      <c r="A97" s="17"/>
      <c r="B97" s="18"/>
    </row>
    <row r="98" spans="1:2" ht="15" customHeight="1">
      <c r="A98" s="17"/>
      <c r="B98" s="18"/>
    </row>
    <row r="99" spans="1:2" ht="15" customHeight="1">
      <c r="A99" s="17"/>
      <c r="B99" s="18"/>
    </row>
    <row r="100" spans="1:2" ht="15" customHeight="1">
      <c r="A100" s="17"/>
      <c r="B100" s="18"/>
    </row>
    <row r="101" spans="1:2" ht="15" customHeight="1">
      <c r="A101" s="17"/>
      <c r="B101" s="18"/>
    </row>
    <row r="102" spans="1:2" ht="15" customHeight="1">
      <c r="A102" s="17"/>
      <c r="B102" s="18"/>
    </row>
    <row r="103" spans="1:2" ht="15" customHeight="1">
      <c r="A103" s="17"/>
      <c r="B103" s="18"/>
    </row>
    <row r="104" spans="1:2" ht="15" customHeight="1">
      <c r="A104" s="17"/>
      <c r="B104" s="18"/>
    </row>
    <row r="105" spans="1:2" ht="15" customHeight="1">
      <c r="A105" s="17"/>
      <c r="B105" s="18"/>
    </row>
    <row r="106" spans="1:2" ht="15" customHeight="1">
      <c r="A106" s="17"/>
      <c r="B106" s="18"/>
    </row>
    <row r="107" spans="1:2" ht="15" customHeight="1">
      <c r="A107" s="17"/>
      <c r="B107" s="18"/>
    </row>
    <row r="108" spans="1:2" ht="15" customHeight="1">
      <c r="A108" s="17"/>
      <c r="B108" s="18"/>
    </row>
    <row r="109" spans="1:2" ht="15" customHeight="1">
      <c r="A109" s="17"/>
      <c r="B109" s="18"/>
    </row>
    <row r="110" spans="1:2" ht="15" customHeight="1">
      <c r="A110" s="17"/>
      <c r="B110" s="18"/>
    </row>
    <row r="111" spans="1:2" ht="15" customHeight="1">
      <c r="A111" s="17"/>
      <c r="B111" s="18"/>
    </row>
    <row r="112" spans="1:2" ht="15" customHeight="1">
      <c r="A112" s="17"/>
      <c r="B112" s="18"/>
    </row>
    <row r="113" spans="1:2" ht="15" customHeight="1">
      <c r="A113" s="17"/>
      <c r="B113" s="18"/>
    </row>
    <row r="114" spans="1:2" ht="15" customHeight="1">
      <c r="A114" s="17"/>
      <c r="B114" s="18"/>
    </row>
    <row r="115" spans="1:2" ht="15" customHeight="1">
      <c r="A115" s="17"/>
      <c r="B115" s="18"/>
    </row>
    <row r="116" spans="1:2" ht="15" customHeight="1">
      <c r="A116" s="17"/>
      <c r="B116" s="18"/>
    </row>
    <row r="117" spans="1:2" ht="15" customHeight="1">
      <c r="A117" s="17"/>
      <c r="B117" s="18"/>
    </row>
    <row r="118" spans="1:2" ht="15" customHeight="1">
      <c r="A118" s="17"/>
      <c r="B118" s="18"/>
    </row>
    <row r="119" spans="1:2" ht="15" customHeight="1">
      <c r="A119" s="17"/>
      <c r="B119" s="18"/>
    </row>
    <row r="120" spans="1:2" ht="15" customHeight="1">
      <c r="A120" s="17"/>
      <c r="B120" s="18"/>
    </row>
    <row r="121" spans="1:2" ht="15" customHeight="1">
      <c r="A121" s="17"/>
      <c r="B121" s="18"/>
    </row>
    <row r="122" spans="1:2" ht="15" customHeight="1">
      <c r="A122" s="17"/>
      <c r="B122" s="18"/>
    </row>
    <row r="123" spans="1:2" ht="15" customHeight="1">
      <c r="A123" s="17"/>
      <c r="B123" s="18"/>
    </row>
    <row r="124" spans="1:2" ht="15" customHeight="1">
      <c r="A124" s="17"/>
      <c r="B124" s="18"/>
    </row>
    <row r="125" spans="1:2" ht="15" customHeight="1">
      <c r="A125" s="17"/>
      <c r="B125" s="18"/>
    </row>
    <row r="126" spans="1:2" ht="15" customHeight="1">
      <c r="A126" s="17"/>
      <c r="B126" s="18"/>
    </row>
    <row r="127" spans="1:2" ht="15" customHeight="1">
      <c r="A127" s="17"/>
      <c r="B127" s="18"/>
    </row>
    <row r="128" spans="1:2" ht="15" customHeight="1">
      <c r="A128" s="17"/>
      <c r="B128" s="18"/>
    </row>
    <row r="129" spans="1:2" ht="15" customHeight="1">
      <c r="A129" s="17"/>
      <c r="B129" s="18"/>
    </row>
    <row r="130" spans="1:2" ht="15" customHeight="1">
      <c r="A130" s="17"/>
      <c r="B130" s="18"/>
    </row>
    <row r="131" spans="1:2" ht="15" customHeight="1">
      <c r="A131" s="17"/>
      <c r="B131" s="18"/>
    </row>
    <row r="132" spans="1:2" ht="15" customHeight="1">
      <c r="A132" s="17"/>
      <c r="B132" s="18"/>
    </row>
    <row r="133" spans="1:2" ht="15" customHeight="1">
      <c r="A133" s="17"/>
      <c r="B133" s="18"/>
    </row>
    <row r="134" spans="1:2" ht="15" customHeight="1">
      <c r="A134" s="17"/>
      <c r="B134" s="18"/>
    </row>
    <row r="135" spans="1:2" ht="15" customHeight="1">
      <c r="A135" s="17"/>
      <c r="B135" s="18"/>
    </row>
    <row r="136" spans="1:2" ht="15" customHeight="1">
      <c r="A136" s="17"/>
      <c r="B136" s="18"/>
    </row>
    <row r="137" spans="1:2" ht="15" customHeight="1">
      <c r="A137" s="17"/>
      <c r="B137" s="18"/>
    </row>
    <row r="138" spans="1:2" ht="15" customHeight="1">
      <c r="A138" s="17"/>
      <c r="B138" s="18"/>
    </row>
    <row r="139" spans="1:2" ht="15" customHeight="1">
      <c r="A139" s="17"/>
      <c r="B139" s="18"/>
    </row>
    <row r="140" spans="1:2" ht="15" customHeight="1">
      <c r="A140" s="17"/>
      <c r="B140" s="18"/>
    </row>
    <row r="141" spans="1:2" ht="15" customHeight="1">
      <c r="A141" s="17"/>
      <c r="B141" s="18"/>
    </row>
    <row r="142" spans="1:2" ht="15" customHeight="1">
      <c r="A142" s="17"/>
      <c r="B142" s="18"/>
    </row>
    <row r="143" spans="1:2" ht="15" customHeight="1">
      <c r="A143" s="17"/>
      <c r="B143" s="18"/>
    </row>
    <row r="144" spans="1:2" ht="15" customHeight="1">
      <c r="A144" s="17"/>
      <c r="B144" s="18"/>
    </row>
    <row r="145" spans="1:2" ht="15" customHeight="1">
      <c r="A145" s="17"/>
      <c r="B145" s="18"/>
    </row>
    <row r="146" spans="1:2" ht="15" customHeight="1">
      <c r="A146" s="17"/>
      <c r="B146" s="18"/>
    </row>
    <row r="147" spans="1:2" ht="15" customHeight="1">
      <c r="A147" s="17"/>
      <c r="B147" s="18"/>
    </row>
    <row r="148" spans="1:2" ht="15" customHeight="1">
      <c r="A148" s="17"/>
      <c r="B148" s="18"/>
    </row>
    <row r="149" spans="1:2" ht="15" customHeight="1">
      <c r="A149" s="17"/>
      <c r="B149" s="18"/>
    </row>
    <row r="150" spans="1:2" ht="15" customHeight="1">
      <c r="A150" s="17"/>
      <c r="B150" s="18"/>
    </row>
    <row r="151" spans="1:2" ht="15" customHeight="1">
      <c r="A151" s="17"/>
      <c r="B151" s="18"/>
    </row>
    <row r="152" spans="1:2" ht="15" customHeight="1">
      <c r="A152" s="17"/>
      <c r="B152" s="18"/>
    </row>
    <row r="153" spans="1:2" ht="15" customHeight="1">
      <c r="A153" s="17"/>
      <c r="B153" s="18"/>
    </row>
    <row r="154" spans="1:2" ht="15" customHeight="1">
      <c r="A154" s="17"/>
      <c r="B154" s="18"/>
    </row>
    <row r="155" spans="1:2" ht="15" customHeight="1">
      <c r="A155" s="17"/>
      <c r="B155" s="18"/>
    </row>
    <row r="156" spans="1:2" ht="15" customHeight="1">
      <c r="A156" s="17"/>
      <c r="B156" s="18"/>
    </row>
    <row r="157" spans="1:2" ht="15" customHeight="1">
      <c r="A157" s="17"/>
      <c r="B157" s="18"/>
    </row>
    <row r="158" spans="1:2" ht="15" customHeight="1">
      <c r="A158" s="17"/>
      <c r="B158" s="18"/>
    </row>
    <row r="159" spans="1:2" ht="15" customHeight="1">
      <c r="A159" s="17"/>
      <c r="B159" s="18"/>
    </row>
    <row r="160" spans="1:2" ht="15" customHeight="1">
      <c r="A160" s="17"/>
      <c r="B160" s="18"/>
    </row>
    <row r="161" spans="1:2" ht="15" customHeight="1">
      <c r="A161" s="17"/>
      <c r="B161" s="18"/>
    </row>
    <row r="162" spans="1:2" ht="15" customHeight="1">
      <c r="A162" s="17"/>
      <c r="B162" s="18"/>
    </row>
    <row r="163" spans="1:2" ht="15" customHeight="1">
      <c r="A163" s="17"/>
      <c r="B163" s="18"/>
    </row>
    <row r="164" spans="1:2" ht="15" customHeight="1">
      <c r="A164" s="17"/>
      <c r="B164" s="18"/>
    </row>
    <row r="165" spans="1:2" ht="15" customHeight="1">
      <c r="A165" s="17"/>
      <c r="B165" s="18"/>
    </row>
    <row r="166" spans="1:2" ht="15" customHeight="1">
      <c r="A166" s="17"/>
      <c r="B166" s="18"/>
    </row>
    <row r="167" spans="1:2" ht="15" customHeight="1">
      <c r="A167" s="17"/>
      <c r="B167" s="18"/>
    </row>
    <row r="168" spans="1:2" ht="15" customHeight="1">
      <c r="A168" s="17"/>
      <c r="B168" s="18"/>
    </row>
    <row r="169" spans="1:2" ht="15" customHeight="1">
      <c r="A169" s="17"/>
      <c r="B169" s="18"/>
    </row>
    <row r="170" spans="1:2" ht="15" customHeight="1">
      <c r="A170" s="17"/>
      <c r="B170" s="18"/>
    </row>
    <row r="171" spans="1:2" ht="15" customHeight="1">
      <c r="A171" s="17"/>
      <c r="B171" s="18"/>
    </row>
    <row r="172" spans="1:2" ht="15" customHeight="1">
      <c r="A172" s="17"/>
      <c r="B172" s="18"/>
    </row>
    <row r="173" spans="1:2" ht="15" customHeight="1">
      <c r="A173" s="17"/>
      <c r="B173" s="18"/>
    </row>
    <row r="174" spans="1:2" ht="15" customHeight="1">
      <c r="A174" s="17"/>
      <c r="B174" s="18"/>
    </row>
    <row r="175" spans="1:2" ht="15" customHeight="1">
      <c r="A175" s="17"/>
      <c r="B175" s="18"/>
    </row>
    <row r="176" spans="1:2" ht="15" customHeight="1">
      <c r="A176" s="17"/>
      <c r="B176" s="18"/>
    </row>
    <row r="177" spans="1:2" ht="15" customHeight="1">
      <c r="A177" s="17"/>
      <c r="B177" s="18"/>
    </row>
    <row r="178" spans="1:2" ht="15" customHeight="1">
      <c r="B178" s="18"/>
    </row>
    <row r="179" spans="1:2" ht="15" customHeight="1">
      <c r="B179" s="18"/>
    </row>
    <row r="180" spans="1:2" ht="15" customHeight="1">
      <c r="B180" s="18"/>
    </row>
    <row r="181" spans="1:2" ht="15" customHeight="1">
      <c r="B181" s="18"/>
    </row>
    <row r="182" spans="1:2" ht="15" customHeight="1">
      <c r="B182" s="18"/>
    </row>
    <row r="183" spans="1:2" ht="15" customHeight="1">
      <c r="B183" s="18"/>
    </row>
    <row r="184" spans="1:2" ht="15" customHeight="1">
      <c r="B184" s="18"/>
    </row>
    <row r="185" spans="1:2" ht="15" customHeight="1">
      <c r="B185" s="18"/>
    </row>
    <row r="186" spans="1:2" ht="15" customHeight="1">
      <c r="B186" s="18"/>
    </row>
    <row r="187" spans="1:2" ht="15" customHeight="1">
      <c r="B187" s="18"/>
    </row>
    <row r="188" spans="1:2" ht="15" customHeight="1">
      <c r="B188" s="18"/>
    </row>
    <row r="189" spans="1:2" ht="15" customHeight="1">
      <c r="B189" s="18"/>
    </row>
    <row r="190" spans="1:2" ht="15" customHeight="1">
      <c r="B190" s="18"/>
    </row>
    <row r="191" spans="1:2" ht="15" customHeight="1">
      <c r="B191" s="18"/>
    </row>
    <row r="192" spans="1:2" ht="15" customHeight="1">
      <c r="B192" s="18"/>
    </row>
    <row r="193" spans="2:2" ht="15" customHeight="1">
      <c r="B193" s="18"/>
    </row>
    <row r="194" spans="2:2" ht="15" customHeight="1">
      <c r="B194" s="18"/>
    </row>
    <row r="195" spans="2:2" ht="15" customHeight="1">
      <c r="B195" s="18"/>
    </row>
    <row r="196" spans="2:2" ht="15" customHeight="1">
      <c r="B196" s="18"/>
    </row>
    <row r="197" spans="2:2" ht="15" customHeight="1">
      <c r="B197" s="18"/>
    </row>
    <row r="198" spans="2:2" ht="15" customHeight="1">
      <c r="B198" s="18"/>
    </row>
    <row r="199" spans="2:2" ht="15" customHeight="1">
      <c r="B199" s="18"/>
    </row>
    <row r="200" spans="2:2" ht="15" customHeight="1">
      <c r="B200" s="18"/>
    </row>
    <row r="201" spans="2:2" ht="15" customHeight="1">
      <c r="B201" s="18"/>
    </row>
    <row r="202" spans="2:2" ht="15" customHeight="1">
      <c r="B202" s="18"/>
    </row>
    <row r="203" spans="2:2" ht="15" customHeight="1">
      <c r="B203" s="18"/>
    </row>
    <row r="204" spans="2:2" ht="15" customHeight="1">
      <c r="B204" s="18"/>
    </row>
    <row r="205" spans="2:2" ht="15" customHeight="1"/>
    <row r="206" spans="2:2" ht="15" customHeight="1"/>
    <row r="207" spans="2:2" ht="15" customHeight="1"/>
    <row r="208" spans="2:2" ht="15" customHeight="1"/>
    <row r="209" ht="15" customHeight="1"/>
    <row r="210" ht="15" customHeight="1"/>
    <row r="211" ht="15" customHeight="1"/>
    <row r="212" ht="15" customHeight="1"/>
    <row r="213" ht="15" customHeight="1"/>
    <row r="214" ht="15" customHeight="1"/>
    <row r="215" ht="15" customHeight="1"/>
    <row r="216" ht="15" customHeight="1"/>
    <row r="217" ht="15" customHeight="1"/>
    <row r="218" ht="15" customHeight="1"/>
    <row r="219" ht="15" customHeight="1"/>
    <row r="220" ht="15" customHeight="1"/>
    <row r="221" ht="15" customHeight="1"/>
    <row r="222" ht="15" customHeight="1"/>
    <row r="223" ht="15" customHeight="1"/>
    <row r="224" ht="15" customHeight="1"/>
    <row r="225" ht="15" customHeight="1"/>
    <row r="226" ht="15" customHeight="1"/>
    <row r="227" ht="15" customHeight="1"/>
    <row r="228" ht="15" customHeight="1"/>
    <row r="229" ht="15" customHeight="1"/>
    <row r="230" ht="15" customHeight="1"/>
    <row r="231" ht="15" customHeight="1"/>
    <row r="232" ht="15" customHeight="1"/>
    <row r="233" ht="15" customHeight="1"/>
    <row r="234" ht="15" customHeight="1"/>
    <row r="235" ht="15" customHeight="1"/>
    <row r="236" ht="15" customHeight="1"/>
    <row r="237" ht="15" customHeight="1"/>
    <row r="238" ht="15" customHeight="1"/>
    <row r="239" ht="15" customHeight="1"/>
    <row r="240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ht="15" customHeight="1"/>
    <row r="834" ht="15" customHeight="1"/>
    <row r="835" ht="15" customHeight="1"/>
    <row r="836" ht="15" customHeight="1"/>
    <row r="837" ht="15" customHeight="1"/>
    <row r="838" ht="15" customHeight="1"/>
    <row r="839" ht="15" customHeight="1"/>
    <row r="840" ht="15" customHeight="1"/>
    <row r="841" ht="15" customHeight="1"/>
    <row r="842" ht="15" customHeight="1"/>
    <row r="843" ht="15" customHeight="1"/>
    <row r="844" ht="15" customHeight="1"/>
    <row r="845" ht="15" customHeight="1"/>
    <row r="846" ht="15" customHeight="1"/>
    <row r="847" ht="15" customHeight="1"/>
    <row r="848" ht="15" customHeight="1"/>
    <row r="849" ht="15" customHeight="1"/>
    <row r="850" ht="15" customHeight="1"/>
    <row r="851" ht="15" customHeight="1"/>
    <row r="852" ht="15" customHeight="1"/>
    <row r="853" ht="15" customHeight="1"/>
    <row r="854" ht="15" customHeight="1"/>
    <row r="855" ht="15" customHeight="1"/>
    <row r="856" ht="15" customHeight="1"/>
    <row r="857" ht="15" customHeight="1"/>
    <row r="858" ht="15" customHeight="1"/>
    <row r="859" ht="15" customHeight="1"/>
    <row r="860" ht="15" customHeight="1"/>
    <row r="861" ht="15" customHeight="1"/>
    <row r="862" ht="15" customHeight="1"/>
    <row r="863" ht="15" customHeight="1"/>
    <row r="864" ht="15" customHeight="1"/>
    <row r="865" ht="15" customHeight="1"/>
    <row r="866" ht="15" customHeight="1"/>
    <row r="867" ht="15" customHeight="1"/>
    <row r="868" ht="15" customHeight="1"/>
    <row r="869" ht="15" customHeight="1"/>
    <row r="870" ht="15" customHeight="1"/>
    <row r="871" ht="15" customHeight="1"/>
    <row r="872" ht="15" customHeight="1"/>
    <row r="873" ht="15" customHeight="1"/>
    <row r="874" ht="15" customHeight="1"/>
    <row r="875" ht="15" customHeight="1"/>
    <row r="876" ht="15" customHeight="1"/>
    <row r="877" ht="15" customHeight="1"/>
    <row r="878" ht="15" customHeight="1"/>
    <row r="879" ht="15" customHeight="1"/>
    <row r="880" ht="15" customHeight="1"/>
    <row r="881" ht="15" customHeight="1"/>
    <row r="882" ht="15" customHeight="1"/>
    <row r="883" ht="15" customHeight="1"/>
    <row r="884" ht="15" customHeight="1"/>
    <row r="885" ht="15" customHeight="1"/>
    <row r="886" ht="15" customHeight="1"/>
    <row r="887" ht="15" customHeight="1"/>
    <row r="888" ht="15" customHeight="1"/>
    <row r="889" ht="15" customHeight="1"/>
    <row r="890" ht="15" customHeight="1"/>
    <row r="891" ht="15" customHeight="1"/>
    <row r="892" ht="15" customHeight="1"/>
    <row r="893" ht="15" customHeight="1"/>
    <row r="894" ht="15" customHeight="1"/>
    <row r="895" ht="15" customHeight="1"/>
    <row r="896" ht="15" customHeight="1"/>
    <row r="897" ht="15" customHeight="1"/>
    <row r="898" ht="15" customHeight="1"/>
    <row r="899" ht="15" customHeight="1"/>
    <row r="900" ht="15" customHeight="1"/>
    <row r="901" ht="15" customHeight="1"/>
    <row r="902" ht="15" customHeight="1"/>
    <row r="903" ht="15" customHeight="1"/>
    <row r="904" ht="15" customHeight="1"/>
    <row r="905" ht="15" customHeight="1"/>
    <row r="906" ht="15" customHeight="1"/>
    <row r="907" ht="15" customHeight="1"/>
    <row r="908" ht="15" customHeight="1"/>
    <row r="909" ht="15" customHeight="1"/>
    <row r="910" ht="15" customHeight="1"/>
    <row r="911" ht="15" customHeight="1"/>
    <row r="912" ht="15" customHeight="1"/>
    <row r="913" ht="15" customHeight="1"/>
    <row r="914" ht="15" customHeight="1"/>
    <row r="915" ht="15" customHeight="1"/>
    <row r="916" ht="15" customHeight="1"/>
    <row r="917" ht="15" customHeight="1"/>
    <row r="918" ht="15" customHeight="1"/>
    <row r="919" ht="15" customHeight="1"/>
    <row r="920" ht="15" customHeight="1"/>
    <row r="921" ht="15" customHeight="1"/>
    <row r="922" ht="15" customHeight="1"/>
    <row r="923" ht="15" customHeight="1"/>
    <row r="924" ht="15" customHeight="1"/>
    <row r="925" ht="15" customHeight="1"/>
    <row r="926" ht="15" customHeight="1"/>
    <row r="927" ht="15" customHeight="1"/>
    <row r="928" ht="15" customHeight="1"/>
    <row r="929" ht="15" customHeight="1"/>
    <row r="930" ht="15" customHeight="1"/>
    <row r="931" ht="15" customHeight="1"/>
    <row r="932" ht="15" customHeight="1"/>
    <row r="933" ht="15" customHeight="1"/>
    <row r="934" ht="15" customHeight="1"/>
    <row r="935" ht="15" customHeight="1"/>
    <row r="936" ht="15" customHeight="1"/>
    <row r="937" ht="15" customHeight="1"/>
    <row r="938" ht="15" customHeight="1"/>
    <row r="939" ht="15" customHeight="1"/>
    <row r="940" ht="15" customHeight="1"/>
    <row r="941" ht="15" customHeight="1"/>
    <row r="942" ht="15" customHeight="1"/>
    <row r="943" ht="15" customHeight="1"/>
    <row r="944" ht="15" customHeight="1"/>
    <row r="945" ht="15" customHeight="1"/>
    <row r="946" ht="15" customHeight="1"/>
    <row r="947" ht="15" customHeight="1"/>
    <row r="948" ht="15" customHeight="1"/>
    <row r="949" ht="15" customHeight="1"/>
    <row r="950" ht="15" customHeight="1"/>
    <row r="951" ht="15" customHeight="1"/>
    <row r="952" ht="15" customHeight="1"/>
    <row r="953" ht="15" customHeight="1"/>
    <row r="954" ht="15" customHeight="1"/>
    <row r="955" ht="15" customHeight="1"/>
    <row r="956" ht="15" customHeight="1"/>
    <row r="957" ht="15" customHeight="1"/>
    <row r="958" ht="15" customHeight="1"/>
    <row r="959" ht="15" customHeight="1"/>
    <row r="960" ht="15" customHeight="1"/>
    <row r="961" ht="15" customHeight="1"/>
    <row r="962" ht="15" customHeight="1"/>
    <row r="963" ht="15" customHeight="1"/>
    <row r="964" ht="15" customHeight="1"/>
    <row r="965" ht="15" customHeight="1"/>
    <row r="966" ht="15" customHeight="1"/>
    <row r="967" ht="15" customHeight="1"/>
    <row r="968" ht="15" customHeight="1"/>
    <row r="969" ht="15" customHeight="1"/>
    <row r="970" ht="15" customHeight="1"/>
    <row r="971" ht="15" customHeight="1"/>
    <row r="972" ht="15" customHeight="1"/>
    <row r="973" ht="15" customHeight="1"/>
    <row r="974" ht="15" customHeight="1"/>
    <row r="975" ht="15" customHeight="1"/>
    <row r="976" ht="15" customHeight="1"/>
    <row r="977" ht="15" customHeight="1"/>
    <row r="978" ht="15" customHeight="1"/>
    <row r="979" ht="15" customHeight="1"/>
    <row r="980" ht="15" customHeight="1"/>
    <row r="981" ht="15" customHeight="1"/>
    <row r="982" ht="15" customHeight="1"/>
    <row r="983" ht="15" customHeight="1"/>
    <row r="984" ht="15" customHeight="1"/>
    <row r="985" ht="15" customHeight="1"/>
    <row r="986" ht="15" customHeight="1"/>
    <row r="987" ht="15" customHeight="1"/>
    <row r="988" ht="15" customHeight="1"/>
    <row r="989" ht="15" customHeight="1"/>
    <row r="990" ht="15" customHeight="1"/>
    <row r="991" ht="15" customHeight="1"/>
    <row r="992" ht="15" customHeight="1"/>
    <row r="993" ht="15" customHeight="1"/>
    <row r="994" ht="15" customHeight="1"/>
    <row r="995" ht="15" customHeight="1"/>
    <row r="996" ht="15" customHeight="1"/>
    <row r="997" ht="15" customHeight="1"/>
    <row r="998" ht="15" customHeight="1"/>
    <row r="999" ht="15" customHeight="1"/>
    <row r="1000" ht="15" customHeight="1"/>
    <row r="1001" ht="15" customHeight="1"/>
    <row r="1002" ht="15" customHeight="1"/>
    <row r="1003" ht="15" customHeight="1"/>
    <row r="1004" ht="15" customHeight="1"/>
    <row r="1005" ht="15" customHeight="1"/>
    <row r="1006" ht="15" customHeight="1"/>
    <row r="1007" ht="15" customHeight="1"/>
    <row r="1008" ht="15" customHeight="1"/>
    <row r="1009" ht="15" customHeight="1"/>
    <row r="1010" ht="15" customHeight="1"/>
    <row r="1011" ht="15" customHeight="1"/>
    <row r="1012" ht="15" customHeight="1"/>
    <row r="1013" ht="15" customHeight="1"/>
    <row r="1014" ht="15" customHeight="1"/>
    <row r="1015" ht="15" customHeight="1"/>
    <row r="1016" ht="15" customHeight="1"/>
    <row r="1017" ht="15" customHeight="1"/>
    <row r="1018" ht="15" customHeight="1"/>
    <row r="1019" ht="15" customHeight="1"/>
    <row r="1020" ht="15" customHeight="1"/>
    <row r="1021" ht="15" customHeight="1"/>
    <row r="1022" ht="15" customHeight="1"/>
    <row r="1023" ht="15" customHeight="1"/>
    <row r="1024" ht="15" customHeight="1"/>
    <row r="1025" ht="15" customHeight="1"/>
    <row r="1026" ht="15" customHeight="1"/>
    <row r="1027" ht="15" customHeight="1"/>
    <row r="1028" ht="15" customHeight="1"/>
    <row r="1029" ht="15" customHeight="1"/>
    <row r="1030" ht="15" customHeight="1"/>
    <row r="1031" ht="15" customHeight="1"/>
    <row r="1032" ht="15" customHeight="1"/>
    <row r="1033" ht="15" customHeight="1"/>
    <row r="1034" ht="15" customHeight="1"/>
    <row r="1035" ht="15" customHeight="1"/>
    <row r="1036" ht="15" customHeight="1"/>
    <row r="1037" ht="15" customHeight="1"/>
    <row r="1038" ht="15" customHeight="1"/>
    <row r="1039" ht="15" customHeight="1"/>
    <row r="1040" ht="15" customHeight="1"/>
    <row r="1041" ht="15" customHeight="1"/>
    <row r="1042" ht="15" customHeight="1"/>
    <row r="1043" ht="15" customHeight="1"/>
    <row r="1044" ht="15" customHeight="1"/>
    <row r="1045" ht="15" customHeight="1"/>
    <row r="1046" ht="15" customHeight="1"/>
    <row r="1047" ht="15" customHeight="1"/>
    <row r="1048" ht="15" customHeight="1"/>
    <row r="1049" ht="15" customHeight="1"/>
    <row r="1050" ht="15" customHeight="1"/>
    <row r="1051" ht="15" customHeight="1"/>
    <row r="1052" ht="15" customHeight="1"/>
    <row r="1053" ht="15" customHeight="1"/>
    <row r="1054" ht="15" customHeight="1"/>
    <row r="1055" ht="15" customHeight="1"/>
    <row r="1056" ht="15" customHeight="1"/>
    <row r="1057" ht="15" customHeight="1"/>
    <row r="1058" ht="15" customHeight="1"/>
    <row r="1059" ht="15" customHeight="1"/>
    <row r="1060" ht="15" customHeight="1"/>
    <row r="1061" ht="15" customHeight="1"/>
    <row r="1062" ht="15" customHeight="1"/>
    <row r="1063" ht="15" customHeight="1"/>
    <row r="1064" ht="15" customHeight="1"/>
    <row r="1065" ht="15" customHeight="1"/>
    <row r="1066" ht="15" customHeight="1"/>
    <row r="1067" ht="15" customHeight="1"/>
    <row r="1068" ht="15" customHeight="1"/>
    <row r="1069" ht="15" customHeight="1"/>
    <row r="1070" ht="15" customHeight="1"/>
    <row r="1071" ht="15" customHeight="1"/>
    <row r="1072" ht="15" customHeight="1"/>
    <row r="1073" ht="15" customHeight="1"/>
    <row r="1074" ht="15" customHeight="1"/>
    <row r="1075" ht="15" customHeight="1"/>
    <row r="1076" ht="15" customHeight="1"/>
    <row r="1077" ht="15" customHeight="1"/>
    <row r="1078" ht="15" customHeight="1"/>
    <row r="1079" ht="15" customHeight="1"/>
    <row r="1080" ht="15" customHeight="1"/>
    <row r="1081" ht="15" customHeight="1"/>
    <row r="1082" ht="15" customHeight="1"/>
    <row r="1083" ht="15" customHeight="1"/>
    <row r="1084" ht="15" customHeight="1"/>
    <row r="1085" ht="15" customHeight="1"/>
    <row r="1086" ht="15" customHeight="1"/>
    <row r="1087" ht="15" customHeight="1"/>
    <row r="1088" ht="15" customHeight="1"/>
    <row r="1089" ht="15" customHeight="1"/>
    <row r="1090" ht="15" customHeight="1"/>
    <row r="1091" ht="15" customHeight="1"/>
    <row r="1092" ht="15" customHeight="1"/>
    <row r="1093" ht="15" customHeight="1"/>
    <row r="1094" ht="15" customHeight="1"/>
    <row r="1095" ht="15" customHeight="1"/>
    <row r="1096" ht="15" customHeight="1"/>
    <row r="1097" ht="15" customHeight="1"/>
    <row r="1098" ht="15" customHeight="1"/>
    <row r="1099" ht="15" customHeight="1"/>
    <row r="1100" ht="15" customHeight="1"/>
    <row r="1101" ht="15" customHeight="1"/>
    <row r="1102" ht="15" customHeight="1"/>
    <row r="1103" ht="15" customHeight="1"/>
    <row r="1104" ht="15" customHeight="1"/>
    <row r="1105" ht="15" customHeight="1"/>
    <row r="1106" ht="15" customHeight="1"/>
    <row r="1107" ht="15" customHeight="1"/>
    <row r="1108" ht="15" customHeight="1"/>
    <row r="1109" ht="15" customHeight="1"/>
    <row r="1110" ht="15" customHeight="1"/>
    <row r="1111" ht="15" customHeight="1"/>
    <row r="1112" ht="15" customHeight="1"/>
    <row r="1113" ht="15" customHeight="1"/>
    <row r="1114" ht="15" customHeight="1"/>
    <row r="1115" ht="15" customHeight="1"/>
    <row r="1116" ht="15" customHeight="1"/>
    <row r="1117" ht="15" customHeight="1"/>
    <row r="1118" ht="15" customHeight="1"/>
    <row r="1119" ht="15" customHeight="1"/>
    <row r="1120" ht="15" customHeight="1"/>
    <row r="1121" ht="15" customHeight="1"/>
    <row r="1122" ht="15" customHeight="1"/>
    <row r="1123" ht="15" customHeight="1"/>
    <row r="1124" ht="15" customHeight="1"/>
    <row r="1125" ht="15" customHeight="1"/>
    <row r="1126" ht="15" customHeight="1"/>
    <row r="1127" ht="15" customHeight="1"/>
    <row r="1128" ht="15" customHeight="1"/>
    <row r="1129" ht="15" customHeight="1"/>
    <row r="1130" ht="15" customHeight="1"/>
    <row r="1131" ht="15" customHeight="1"/>
    <row r="1132" ht="15" customHeight="1"/>
    <row r="1133" ht="15" customHeight="1"/>
    <row r="1134" ht="15" customHeight="1"/>
    <row r="1135" ht="15" customHeight="1"/>
    <row r="1136" ht="15" customHeight="1"/>
    <row r="1137" ht="15" customHeight="1"/>
    <row r="1138" ht="15" customHeight="1"/>
    <row r="1139" ht="15" customHeight="1"/>
    <row r="1140" ht="15" customHeight="1"/>
    <row r="1141" ht="15" customHeight="1"/>
    <row r="1142" ht="15" customHeight="1"/>
    <row r="1143" ht="15" customHeight="1"/>
    <row r="1144" ht="15" customHeight="1"/>
    <row r="1145" ht="15" customHeight="1"/>
    <row r="1146" ht="15" customHeight="1"/>
    <row r="1147" ht="15" customHeight="1"/>
    <row r="1148" ht="15" customHeight="1"/>
    <row r="1149" ht="15" customHeight="1"/>
    <row r="1150" ht="15" customHeight="1"/>
    <row r="1151" ht="15" customHeight="1"/>
    <row r="1152" ht="15" customHeight="1"/>
    <row r="1153" ht="15" customHeight="1"/>
    <row r="1154" ht="15" customHeight="1"/>
    <row r="1155" ht="15" customHeight="1"/>
    <row r="1156" ht="15" customHeight="1"/>
    <row r="1157" ht="15" customHeight="1"/>
    <row r="1158" ht="15" customHeight="1"/>
    <row r="1159" ht="15" customHeight="1"/>
    <row r="1160" ht="15" customHeight="1"/>
    <row r="1161" ht="15" customHeight="1"/>
    <row r="1162" ht="15" customHeight="1"/>
    <row r="1163" ht="15" customHeight="1"/>
    <row r="1164" ht="15" customHeight="1"/>
    <row r="1165" ht="15" customHeight="1"/>
    <row r="1166" ht="15" customHeight="1"/>
    <row r="1167" ht="15" customHeight="1"/>
    <row r="1168" ht="15" customHeight="1"/>
    <row r="1169" ht="15" customHeight="1"/>
    <row r="1170" ht="15" customHeight="1"/>
    <row r="1171" ht="15" customHeight="1"/>
    <row r="1172" ht="15" customHeight="1"/>
    <row r="1173" ht="15" customHeight="1"/>
    <row r="1174" ht="15" customHeight="1"/>
    <row r="1175" ht="15" customHeight="1"/>
    <row r="1176" ht="15" customHeight="1"/>
    <row r="1177" ht="15" customHeight="1"/>
    <row r="1178" ht="15" customHeight="1"/>
    <row r="1179" ht="15" customHeight="1"/>
    <row r="1180" ht="15" customHeight="1"/>
    <row r="1181" ht="15" customHeight="1"/>
    <row r="1182" ht="15" customHeight="1"/>
    <row r="1183" ht="15" customHeight="1"/>
    <row r="1184" ht="15" customHeight="1"/>
    <row r="1185" ht="15" customHeight="1"/>
    <row r="1186" ht="15" customHeight="1"/>
    <row r="1187" ht="15" customHeight="1"/>
    <row r="1188" ht="15" customHeight="1"/>
    <row r="1189" ht="15" customHeight="1"/>
    <row r="1190" ht="15" customHeight="1"/>
    <row r="1191" ht="15" customHeight="1"/>
    <row r="1192" ht="15" customHeight="1"/>
    <row r="1193" ht="15" customHeight="1"/>
    <row r="1194" ht="15" customHeight="1"/>
    <row r="1195" ht="15" customHeight="1"/>
    <row r="1196" ht="15" customHeight="1"/>
    <row r="1197" ht="15" customHeight="1"/>
    <row r="1198" ht="15" customHeight="1"/>
    <row r="1199" ht="15" customHeight="1"/>
    <row r="1200" ht="15" customHeight="1"/>
    <row r="1201" ht="15" customHeight="1"/>
    <row r="1202" ht="15" customHeight="1"/>
    <row r="1203" ht="15" customHeight="1"/>
    <row r="1204" ht="15" customHeight="1"/>
    <row r="1205" ht="15" customHeight="1"/>
    <row r="1206" ht="15" customHeight="1"/>
    <row r="1207" ht="15" customHeight="1"/>
    <row r="1208" ht="15" customHeight="1"/>
    <row r="1209" ht="15" customHeight="1"/>
    <row r="1210" ht="15" customHeight="1"/>
    <row r="1211" ht="15" customHeight="1"/>
    <row r="1212" ht="15" customHeight="1"/>
    <row r="1213" ht="15" customHeight="1"/>
    <row r="1214" ht="15" customHeight="1"/>
    <row r="1215" ht="15" customHeight="1"/>
    <row r="1216" ht="15" customHeight="1"/>
    <row r="1217" ht="15" customHeight="1"/>
    <row r="1218" ht="15" customHeight="1"/>
    <row r="1219" ht="15" customHeight="1"/>
    <row r="1220" ht="15" customHeight="1"/>
    <row r="1221" ht="15" customHeight="1"/>
    <row r="1222" ht="15" customHeight="1"/>
    <row r="1223" ht="15" customHeight="1"/>
    <row r="1224" ht="15" customHeight="1"/>
    <row r="1225" ht="15" customHeight="1"/>
    <row r="1226" ht="15" customHeight="1"/>
    <row r="1227" ht="15" customHeight="1"/>
    <row r="1228" ht="15" customHeight="1"/>
    <row r="1229" ht="15" customHeight="1"/>
    <row r="1230" ht="15" customHeight="1"/>
    <row r="1231" ht="15" customHeight="1"/>
    <row r="1232" ht="15" customHeight="1"/>
    <row r="1233" ht="15" customHeight="1"/>
    <row r="1234" ht="15" customHeight="1"/>
    <row r="1235" ht="15" customHeight="1"/>
    <row r="1236" ht="15" customHeight="1"/>
    <row r="1237" ht="15" customHeight="1"/>
    <row r="1238" ht="15" customHeight="1"/>
    <row r="1239" ht="15" customHeight="1"/>
    <row r="1240" ht="15" customHeight="1"/>
    <row r="1241" ht="15" customHeight="1"/>
    <row r="1242" ht="15" customHeight="1"/>
    <row r="1243" ht="15" customHeight="1"/>
    <row r="1244" ht="15" customHeight="1"/>
    <row r="1245" ht="15" customHeight="1"/>
    <row r="1246" ht="15" customHeight="1"/>
    <row r="1247" ht="15" customHeight="1"/>
    <row r="1248" ht="15" customHeight="1"/>
    <row r="1249" ht="15" customHeight="1"/>
    <row r="1250" ht="15" customHeight="1"/>
    <row r="1251" ht="15" customHeight="1"/>
    <row r="1252" ht="15" customHeight="1"/>
    <row r="1253" ht="15" customHeight="1"/>
    <row r="1254" ht="15" customHeight="1"/>
    <row r="1255" ht="15" customHeight="1"/>
    <row r="1256" ht="15" customHeight="1"/>
    <row r="1257" ht="15" customHeight="1"/>
    <row r="1258" ht="15" customHeight="1"/>
    <row r="1259" ht="15" customHeight="1"/>
    <row r="1260" ht="15" customHeight="1"/>
    <row r="1261" ht="15" customHeight="1"/>
    <row r="1262" ht="15" customHeight="1"/>
    <row r="1263" ht="15" customHeight="1"/>
    <row r="1264" ht="15" customHeight="1"/>
    <row r="1265" ht="15" customHeight="1"/>
    <row r="1266" ht="15" customHeight="1"/>
    <row r="1267" ht="15" customHeight="1"/>
    <row r="1268" ht="15" customHeight="1"/>
    <row r="1269" ht="15" customHeight="1"/>
    <row r="1270" ht="15" customHeight="1"/>
    <row r="1271" ht="15" customHeight="1"/>
    <row r="1272" ht="15" customHeight="1"/>
    <row r="1273" ht="15" customHeight="1"/>
    <row r="1274" ht="15" customHeight="1"/>
    <row r="1275" ht="15" customHeight="1"/>
    <row r="1276" ht="15" customHeight="1"/>
    <row r="1277" ht="15" customHeight="1"/>
    <row r="1278" ht="15" customHeight="1"/>
    <row r="1279" ht="15" customHeight="1"/>
    <row r="1280" ht="15" customHeight="1"/>
    <row r="1281" ht="15" customHeight="1"/>
    <row r="1282" ht="15" customHeight="1"/>
    <row r="1283" ht="15" customHeight="1"/>
    <row r="1284" ht="15" customHeight="1"/>
    <row r="1285" ht="15" customHeight="1"/>
    <row r="1286" ht="15" customHeight="1"/>
    <row r="1287" ht="15" customHeight="1"/>
    <row r="1288" ht="15" customHeight="1"/>
    <row r="1289" ht="15" customHeight="1"/>
    <row r="1290" ht="15" customHeight="1"/>
    <row r="1291" ht="15" customHeight="1"/>
    <row r="1292" ht="15" customHeight="1"/>
    <row r="1293" ht="15" customHeight="1"/>
    <row r="1294" ht="15" customHeight="1"/>
    <row r="1295" ht="15" customHeight="1"/>
    <row r="1296" ht="15" customHeight="1"/>
    <row r="1297" ht="15" customHeight="1"/>
    <row r="1298" ht="15" customHeight="1"/>
    <row r="1299" ht="15" customHeight="1"/>
    <row r="1300" ht="15" customHeight="1"/>
    <row r="1301" ht="15" customHeight="1"/>
    <row r="1302" ht="15" customHeight="1"/>
    <row r="1303" ht="15" customHeight="1"/>
    <row r="1304" ht="15" customHeight="1"/>
    <row r="1305" ht="15" customHeight="1"/>
    <row r="1306" ht="15" customHeight="1"/>
    <row r="1307" ht="15" customHeight="1"/>
    <row r="1308" ht="15" customHeight="1"/>
    <row r="1309" ht="15" customHeight="1"/>
    <row r="1310" ht="15" customHeight="1"/>
    <row r="1311" ht="15" customHeight="1"/>
    <row r="1312" ht="15" customHeight="1"/>
    <row r="1313" ht="15" customHeight="1"/>
    <row r="1314" ht="15" customHeight="1"/>
    <row r="1315" ht="15" customHeight="1"/>
    <row r="1316" ht="15" customHeight="1"/>
    <row r="1317" ht="15" customHeight="1"/>
    <row r="1318" ht="15" customHeight="1"/>
    <row r="1319" ht="15" customHeight="1"/>
    <row r="1320" ht="15" customHeight="1"/>
    <row r="1321" ht="15" customHeight="1"/>
    <row r="1322" ht="15" customHeight="1"/>
    <row r="1323" ht="15" customHeight="1"/>
    <row r="1324" ht="15" customHeight="1"/>
    <row r="1325" ht="15" customHeight="1"/>
    <row r="1326" ht="15" customHeight="1"/>
    <row r="1327" ht="15" customHeight="1"/>
    <row r="1328" ht="15" customHeight="1"/>
    <row r="1329" ht="15" customHeight="1"/>
    <row r="1330" ht="15" customHeight="1"/>
    <row r="1331" ht="15" customHeight="1"/>
    <row r="1332" ht="15" customHeight="1"/>
    <row r="1333" ht="15" customHeight="1"/>
    <row r="1334" ht="15" customHeight="1"/>
    <row r="1335" ht="15" customHeight="1"/>
    <row r="1336" ht="15" customHeight="1"/>
    <row r="1337" ht="15" customHeight="1"/>
    <row r="1338" ht="15" customHeight="1"/>
    <row r="1339" ht="15" customHeight="1"/>
    <row r="1340" ht="15" customHeight="1"/>
    <row r="1341" ht="15" customHeight="1"/>
    <row r="1342" ht="15" customHeight="1"/>
    <row r="1343" ht="15" customHeight="1"/>
    <row r="1344" ht="15" customHeight="1"/>
    <row r="1345" ht="15" customHeight="1"/>
    <row r="1346" ht="15" customHeight="1"/>
    <row r="1347" ht="15" customHeight="1"/>
    <row r="1348" ht="15" customHeight="1"/>
    <row r="1349" ht="15" customHeight="1"/>
    <row r="1350" ht="15" customHeight="1"/>
    <row r="1351" ht="15" customHeight="1"/>
    <row r="1352" ht="15" customHeight="1"/>
    <row r="1353" ht="15" customHeight="1"/>
    <row r="1354" ht="15" customHeight="1"/>
    <row r="1355" ht="15" customHeight="1"/>
    <row r="1356" ht="15" customHeight="1"/>
    <row r="1357" ht="15" customHeight="1"/>
    <row r="1358" ht="15" customHeight="1"/>
    <row r="1359" ht="15" customHeight="1"/>
    <row r="1360" ht="15" customHeight="1"/>
    <row r="1361" ht="15" customHeight="1"/>
    <row r="1362" ht="15" customHeight="1"/>
    <row r="1363" ht="15" customHeight="1"/>
    <row r="1364" ht="15" customHeight="1"/>
    <row r="1365" ht="15" customHeight="1"/>
    <row r="1366" ht="15" customHeight="1"/>
    <row r="1367" ht="15" customHeight="1"/>
    <row r="1368" ht="15" customHeight="1"/>
    <row r="1369" ht="15" customHeight="1"/>
    <row r="1370" ht="15" customHeight="1"/>
    <row r="1371" ht="15" customHeight="1"/>
    <row r="1372" ht="15" customHeight="1"/>
    <row r="1373" ht="15" customHeight="1"/>
    <row r="1374" ht="15" customHeight="1"/>
    <row r="1375" ht="15" customHeight="1"/>
    <row r="1376" ht="15" customHeight="1"/>
    <row r="1377" ht="15" customHeight="1"/>
    <row r="1378" ht="15" customHeight="1"/>
    <row r="1379" ht="15" customHeight="1"/>
    <row r="1380" ht="15" customHeight="1"/>
    <row r="1381" ht="15" customHeight="1"/>
    <row r="1382" ht="15" customHeight="1"/>
    <row r="1383" ht="15" customHeight="1"/>
    <row r="1384" ht="15" customHeight="1"/>
    <row r="1385" ht="15" customHeight="1"/>
    <row r="1386" ht="15" customHeight="1"/>
    <row r="1387" ht="15" customHeight="1"/>
    <row r="1388" ht="15" customHeight="1"/>
    <row r="1389" ht="15" customHeight="1"/>
    <row r="1390" ht="15" customHeight="1"/>
    <row r="1391" ht="15" customHeight="1"/>
    <row r="1392" ht="15" customHeight="1"/>
    <row r="1393" ht="15" customHeight="1"/>
    <row r="1394" ht="15" customHeight="1"/>
    <row r="1395" ht="15" customHeight="1"/>
    <row r="1396" ht="15" customHeight="1"/>
    <row r="1397" ht="15" customHeight="1"/>
    <row r="1398" ht="15" customHeight="1"/>
    <row r="1399" ht="15" customHeight="1"/>
    <row r="1400" ht="15" customHeight="1"/>
    <row r="1401" ht="15" customHeight="1"/>
    <row r="1402" ht="15" customHeight="1"/>
    <row r="1403" ht="15" customHeight="1"/>
    <row r="1404" ht="15" customHeight="1"/>
    <row r="1405" ht="15" customHeight="1"/>
    <row r="1406" ht="15" customHeight="1"/>
    <row r="1407" ht="15" customHeight="1"/>
    <row r="1408" ht="15" customHeight="1"/>
    <row r="1409" ht="15" customHeight="1"/>
    <row r="1410" ht="15" customHeight="1"/>
    <row r="1411" ht="15" customHeight="1"/>
    <row r="1412" ht="15" customHeight="1"/>
    <row r="1413" ht="15" customHeight="1"/>
    <row r="1414" ht="15" customHeight="1"/>
    <row r="1415" ht="15" customHeight="1"/>
    <row r="1416" ht="15" customHeight="1"/>
    <row r="1417" ht="15" customHeight="1"/>
    <row r="1418" ht="15" customHeight="1"/>
    <row r="1419" ht="15" customHeight="1"/>
    <row r="1420" ht="15" customHeight="1"/>
    <row r="1421" ht="15" customHeight="1"/>
    <row r="1422" ht="15" customHeight="1"/>
    <row r="1423" ht="15" customHeight="1"/>
    <row r="1424" ht="15" customHeight="1"/>
    <row r="1425" ht="15" customHeight="1"/>
    <row r="1426" ht="15" customHeight="1"/>
    <row r="1427" ht="15" customHeight="1"/>
    <row r="1428" ht="15" customHeight="1"/>
    <row r="1429" ht="15" customHeight="1"/>
    <row r="1430" ht="15" customHeight="1"/>
    <row r="1431" ht="15" customHeight="1"/>
    <row r="1432" ht="15" customHeight="1"/>
    <row r="1433" ht="15" customHeight="1"/>
    <row r="1434" ht="15" customHeight="1"/>
    <row r="1435" ht="15" customHeight="1"/>
    <row r="1436" ht="15" customHeight="1"/>
    <row r="1437" ht="15" customHeight="1"/>
    <row r="1438" ht="15" customHeight="1"/>
    <row r="1439" ht="15" customHeight="1"/>
    <row r="1440" ht="15" customHeight="1"/>
    <row r="1441" ht="15" customHeight="1"/>
    <row r="1442" ht="15" customHeight="1"/>
    <row r="1443" ht="15" customHeight="1"/>
    <row r="1444" ht="15" customHeight="1"/>
    <row r="1445" ht="15" customHeight="1"/>
    <row r="1446" ht="15" customHeight="1"/>
    <row r="1447" ht="15" customHeight="1"/>
    <row r="1448" ht="15" customHeight="1"/>
    <row r="1449" ht="15" customHeight="1"/>
    <row r="1450" ht="15" customHeight="1"/>
    <row r="1451" ht="15" customHeight="1"/>
    <row r="1452" ht="15" customHeight="1"/>
    <row r="1453" ht="15" customHeight="1"/>
    <row r="1454" ht="15" customHeight="1"/>
    <row r="1455" ht="15" customHeight="1"/>
    <row r="1456" ht="15" customHeight="1"/>
    <row r="1457" ht="15" customHeight="1"/>
    <row r="1458" ht="15" customHeight="1"/>
    <row r="1459" ht="15" customHeight="1"/>
    <row r="1460" ht="15" customHeight="1"/>
    <row r="1461" ht="15" customHeight="1"/>
    <row r="1462" ht="15" customHeight="1"/>
    <row r="1463" ht="15" customHeight="1"/>
    <row r="1464" ht="15" customHeight="1"/>
    <row r="1465" ht="15" customHeight="1"/>
    <row r="1466" ht="15" customHeight="1"/>
    <row r="1467" ht="15" customHeight="1"/>
    <row r="1468" ht="15" customHeight="1"/>
    <row r="1469" ht="15" customHeight="1"/>
    <row r="1470" ht="15" customHeight="1"/>
    <row r="1471" ht="15" customHeight="1"/>
    <row r="1472" ht="15" customHeight="1"/>
    <row r="1473" ht="15" customHeight="1"/>
    <row r="1474" ht="15" customHeight="1"/>
    <row r="1475" ht="15" customHeight="1"/>
    <row r="1476" ht="15" customHeight="1"/>
    <row r="1477" ht="15" customHeight="1"/>
    <row r="1478" ht="15" customHeight="1"/>
    <row r="1479" ht="15" customHeight="1"/>
    <row r="1480" ht="15" customHeight="1"/>
    <row r="1481" ht="15" customHeight="1"/>
    <row r="1482" ht="15" customHeight="1"/>
    <row r="1483" ht="15" customHeight="1"/>
    <row r="1484" ht="15" customHeight="1"/>
    <row r="1485" ht="15" customHeight="1"/>
    <row r="1486" ht="15" customHeight="1"/>
    <row r="1487" ht="15" customHeight="1"/>
    <row r="1488" ht="15" customHeight="1"/>
    <row r="1489" ht="15" customHeight="1"/>
    <row r="1490" ht="15" customHeight="1"/>
    <row r="1491" ht="15" customHeight="1"/>
    <row r="1492" ht="15" customHeight="1"/>
    <row r="1493" ht="15" customHeight="1"/>
    <row r="1494" ht="15" customHeight="1"/>
    <row r="1495" ht="15" customHeight="1"/>
    <row r="1496" ht="15" customHeight="1"/>
    <row r="1497" ht="15" customHeight="1"/>
    <row r="1498" ht="15" customHeight="1"/>
    <row r="1499" ht="15" customHeight="1"/>
    <row r="1500" ht="15" customHeight="1"/>
    <row r="1501" ht="15" customHeight="1"/>
    <row r="1502" ht="15" customHeight="1"/>
    <row r="1503" ht="15" customHeight="1"/>
    <row r="1504" ht="15" customHeight="1"/>
    <row r="1505" ht="15" customHeight="1"/>
    <row r="1506" ht="15" customHeight="1"/>
    <row r="1507" ht="15" customHeight="1"/>
    <row r="1508" ht="15" customHeight="1"/>
    <row r="1509" ht="15" customHeight="1"/>
    <row r="1510" ht="15" customHeight="1"/>
    <row r="1511" ht="15" customHeight="1"/>
    <row r="1512" ht="15" customHeight="1"/>
    <row r="1513" ht="15" customHeight="1"/>
    <row r="1514" ht="15" customHeight="1"/>
    <row r="1515" ht="15" customHeight="1"/>
    <row r="1516" ht="15" customHeight="1"/>
    <row r="1517" ht="15" customHeight="1"/>
    <row r="1518" ht="15" customHeight="1"/>
    <row r="1519" ht="15" customHeight="1"/>
    <row r="1520" ht="15" customHeight="1"/>
    <row r="1521" ht="15" customHeight="1"/>
    <row r="1522" ht="15" customHeight="1"/>
    <row r="1523" ht="15" customHeight="1"/>
    <row r="1524" ht="15" customHeight="1"/>
    <row r="1525" ht="15" customHeight="1"/>
    <row r="1526" ht="15" customHeight="1"/>
    <row r="1527" ht="15" customHeight="1"/>
    <row r="1528" ht="15" customHeight="1"/>
    <row r="1529" ht="15" customHeight="1"/>
    <row r="1530" ht="15" customHeight="1"/>
    <row r="1531" ht="15" customHeight="1"/>
    <row r="1532" ht="15" customHeight="1"/>
    <row r="1533" ht="15" customHeight="1"/>
    <row r="1534" ht="15" customHeight="1"/>
    <row r="1535" ht="15" customHeight="1"/>
    <row r="1536" ht="15" customHeight="1"/>
    <row r="1537" ht="15" customHeight="1"/>
    <row r="1538" ht="15" customHeight="1"/>
    <row r="1539" ht="15" customHeight="1"/>
    <row r="1540" ht="15" customHeight="1"/>
    <row r="1541" ht="15" customHeight="1"/>
    <row r="1542" ht="15" customHeight="1"/>
    <row r="1543" ht="15" customHeight="1"/>
    <row r="1544" ht="15" customHeight="1"/>
    <row r="1545" ht="15" customHeight="1"/>
    <row r="1546" ht="15" customHeight="1"/>
    <row r="1547" ht="15" customHeight="1"/>
    <row r="1548" ht="15" customHeight="1"/>
    <row r="1549" ht="15" customHeight="1"/>
    <row r="1550" ht="15" customHeight="1"/>
    <row r="1551" ht="15" customHeight="1"/>
    <row r="1552" ht="15" customHeight="1"/>
    <row r="1553" ht="15" customHeight="1"/>
    <row r="1554" ht="15" customHeight="1"/>
    <row r="1555" ht="15" customHeight="1"/>
    <row r="1556" ht="15" customHeight="1"/>
    <row r="1557" ht="15" customHeight="1"/>
    <row r="1558" ht="15" customHeight="1"/>
    <row r="1559" ht="15" customHeight="1"/>
    <row r="1560" ht="15" customHeight="1"/>
    <row r="1561" ht="15" customHeight="1"/>
    <row r="1562" ht="15" customHeight="1"/>
    <row r="1563" ht="15" customHeight="1"/>
    <row r="1564" ht="15" customHeight="1"/>
    <row r="1565" ht="15" customHeight="1"/>
    <row r="1566" ht="15" customHeight="1"/>
    <row r="1567" ht="15" customHeight="1"/>
    <row r="1568" ht="15" customHeight="1"/>
    <row r="1569" ht="15" customHeight="1"/>
    <row r="1570" ht="15" customHeight="1"/>
    <row r="1571" ht="15" customHeight="1"/>
    <row r="1572" ht="15" customHeight="1"/>
    <row r="1573" ht="15" customHeight="1"/>
    <row r="1574" ht="15" customHeight="1"/>
    <row r="1575" ht="15" customHeight="1"/>
    <row r="1576" ht="15" customHeight="1"/>
    <row r="1577" ht="15" customHeight="1"/>
    <row r="1578" ht="15" customHeight="1"/>
    <row r="1579" ht="15" customHeight="1"/>
    <row r="1580" ht="15" customHeight="1"/>
    <row r="1581" ht="15" customHeight="1"/>
    <row r="1582" ht="15" customHeight="1"/>
    <row r="1583" ht="15" customHeight="1"/>
    <row r="1584" ht="15" customHeight="1"/>
    <row r="1585" ht="15" customHeight="1"/>
    <row r="1586" ht="15" customHeight="1"/>
    <row r="1587" ht="15" customHeight="1"/>
    <row r="1588" ht="15" customHeight="1"/>
    <row r="1589" ht="15" customHeight="1"/>
    <row r="1590" ht="15" customHeight="1"/>
    <row r="1591" ht="15" customHeight="1"/>
    <row r="1592" ht="15" customHeight="1"/>
    <row r="1593" ht="15" customHeight="1"/>
    <row r="1594" ht="15" customHeight="1"/>
    <row r="1595" ht="15" customHeight="1"/>
    <row r="1596" ht="15" customHeight="1"/>
    <row r="1597" ht="15" customHeight="1"/>
    <row r="1598" ht="15" customHeight="1"/>
    <row r="1599" ht="15" customHeight="1"/>
    <row r="1600" ht="15" customHeight="1"/>
    <row r="1601" ht="15" customHeight="1"/>
    <row r="1602" ht="15" customHeight="1"/>
    <row r="1603" ht="15" customHeight="1"/>
    <row r="1604" ht="15" customHeight="1"/>
    <row r="1605" ht="15" customHeight="1"/>
    <row r="1606" ht="15" customHeight="1"/>
    <row r="1607" ht="15" customHeight="1"/>
    <row r="1608" ht="15" customHeight="1"/>
    <row r="1609" ht="15" customHeight="1"/>
    <row r="1610" ht="15" customHeight="1"/>
    <row r="1611" ht="15" customHeight="1"/>
    <row r="1612" ht="15" customHeight="1"/>
    <row r="1613" ht="15" customHeight="1"/>
    <row r="1614" ht="15" customHeight="1"/>
    <row r="1615" ht="15" customHeight="1"/>
    <row r="1616" ht="15" customHeight="1"/>
    <row r="1617" ht="15" customHeight="1"/>
    <row r="1618" ht="15" customHeight="1"/>
    <row r="1619" ht="15" customHeight="1"/>
    <row r="1620" ht="15" customHeight="1"/>
    <row r="1621" ht="15" customHeight="1"/>
    <row r="1622" ht="15" customHeight="1"/>
    <row r="1623" ht="15" customHeight="1"/>
    <row r="1624" ht="15" customHeight="1"/>
    <row r="1625" ht="15" customHeight="1"/>
    <row r="1626" ht="15" customHeight="1"/>
    <row r="1627" ht="15" customHeight="1"/>
    <row r="1628" ht="15" customHeight="1"/>
    <row r="1629" ht="15" customHeight="1"/>
    <row r="1630" ht="15" customHeight="1"/>
    <row r="1631" ht="15" customHeight="1"/>
    <row r="1632" ht="15" customHeight="1"/>
    <row r="1633" ht="15" customHeight="1"/>
    <row r="1634" ht="15" customHeight="1"/>
    <row r="1635" ht="15" customHeight="1"/>
    <row r="1636" ht="15" customHeight="1"/>
    <row r="1637" ht="15" customHeight="1"/>
    <row r="1638" ht="15" customHeight="1"/>
    <row r="1639" ht="15" customHeight="1"/>
    <row r="1640" ht="15" customHeight="1"/>
    <row r="1641" ht="15" customHeight="1"/>
    <row r="1642" ht="15" customHeight="1"/>
    <row r="1643" ht="15" customHeight="1"/>
    <row r="1644" ht="15" customHeight="1"/>
    <row r="1645" ht="15" customHeight="1"/>
    <row r="1646" ht="15" customHeight="1"/>
    <row r="1647" ht="15" customHeight="1"/>
    <row r="1648" ht="15" customHeight="1"/>
    <row r="1649" ht="15" customHeight="1"/>
    <row r="1650" ht="15" customHeight="1"/>
    <row r="1651" ht="15" customHeight="1"/>
    <row r="1652" ht="15" customHeight="1"/>
    <row r="1653" ht="15" customHeight="1"/>
    <row r="1654" ht="15" customHeight="1"/>
    <row r="1655" ht="15" customHeight="1"/>
    <row r="1656" ht="15" customHeight="1"/>
    <row r="1657" ht="15" customHeight="1"/>
    <row r="1658" ht="15" customHeight="1"/>
  </sheetData>
  <phoneticPr fontId="10" type="noConversion"/>
  <pageMargins left="0.59055118110236227" right="0.39370078740157483" top="0.78740157480314965" bottom="0.78740157480314965" header="0.11811023622047245" footer="0.11811023622047245"/>
  <pageSetup paperSize="9" scale="70" orientation="portrait" verticalDpi="300" r:id="rId1"/>
  <headerFooter alignWithMargins="0">
    <oddFooter>&amp;L&amp;"MetaNormalLF-Roman,Standard"Statistisches Bundesamt, Tabellen zu den UGR, Teil 4, 2018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2"/>
  <dimension ref="A1:R1656"/>
  <sheetViews>
    <sheetView workbookViewId="0"/>
  </sheetViews>
  <sheetFormatPr baseColWidth="10" defaultRowHeight="11.25"/>
  <cols>
    <col min="1" max="1" width="8.7109375" style="13" customWidth="1"/>
    <col min="2" max="2" width="55.7109375" style="13" customWidth="1"/>
    <col min="3" max="3" width="9.7109375" style="13" hidden="1" customWidth="1"/>
    <col min="4" max="6" width="10.7109375" style="13" hidden="1" customWidth="1"/>
    <col min="7" max="7" width="9.7109375" style="13" hidden="1" customWidth="1"/>
    <col min="8" max="9" width="10.7109375" style="13" hidden="1" customWidth="1"/>
    <col min="10" max="10" width="9.7109375" style="13" hidden="1" customWidth="1"/>
    <col min="11" max="11" width="10.7109375" style="13" hidden="1" customWidth="1"/>
    <col min="12" max="12" width="10.7109375" style="13" customWidth="1"/>
    <col min="13" max="16" width="9.7109375" style="13" customWidth="1"/>
    <col min="17" max="17" width="11.42578125" style="13"/>
    <col min="18" max="18" width="10.28515625" style="13" customWidth="1"/>
    <col min="19" max="16384" width="11.42578125" style="13"/>
  </cols>
  <sheetData>
    <row r="1" spans="1:18" s="11" customFormat="1" ht="18" customHeight="1">
      <c r="A1" s="157" t="s">
        <v>323</v>
      </c>
      <c r="B1" s="88"/>
      <c r="C1" s="12"/>
      <c r="G1" s="10"/>
      <c r="H1" s="12"/>
      <c r="I1" s="12"/>
      <c r="J1" s="12"/>
      <c r="K1" s="12"/>
      <c r="L1" s="12"/>
    </row>
    <row r="2" spans="1:18" s="47" customFormat="1" ht="18" customHeight="1">
      <c r="A2" s="158" t="s">
        <v>28</v>
      </c>
      <c r="B2" s="48"/>
      <c r="C2" s="48"/>
      <c r="G2" s="46"/>
      <c r="H2" s="48"/>
      <c r="I2" s="48"/>
      <c r="J2" s="48"/>
      <c r="K2" s="48"/>
      <c r="L2" s="48"/>
    </row>
    <row r="3" spans="1:18" ht="15" customHeight="1">
      <c r="B3" s="14"/>
      <c r="C3" s="15"/>
      <c r="D3" s="15"/>
      <c r="E3" s="15"/>
      <c r="F3" s="15"/>
    </row>
    <row r="4" spans="1:18" s="2" customFormat="1" ht="27" customHeight="1">
      <c r="A4" s="7" t="s">
        <v>413</v>
      </c>
      <c r="B4" s="7" t="s">
        <v>99</v>
      </c>
      <c r="C4" s="28">
        <v>1991</v>
      </c>
      <c r="D4" s="28">
        <v>1992</v>
      </c>
      <c r="E4" s="28">
        <v>1993</v>
      </c>
      <c r="F4" s="28">
        <v>1994</v>
      </c>
      <c r="G4" s="27">
        <v>1995</v>
      </c>
      <c r="H4" s="28">
        <v>1996</v>
      </c>
      <c r="I4" s="28">
        <v>1997</v>
      </c>
      <c r="J4" s="28">
        <v>1998</v>
      </c>
      <c r="K4" s="28">
        <v>1999</v>
      </c>
      <c r="L4" s="28">
        <v>2000</v>
      </c>
      <c r="M4" s="28">
        <v>2001</v>
      </c>
      <c r="N4" s="26">
        <v>2004</v>
      </c>
      <c r="O4" s="26">
        <v>2007</v>
      </c>
      <c r="P4" s="26">
        <v>2010</v>
      </c>
      <c r="Q4" s="26">
        <v>2013</v>
      </c>
      <c r="R4" s="26" t="s">
        <v>414</v>
      </c>
    </row>
    <row r="5" spans="1:18" s="30" customFormat="1" ht="15" customHeight="1">
      <c r="A5" s="60" t="s">
        <v>102</v>
      </c>
      <c r="B5" s="76" t="s">
        <v>137</v>
      </c>
      <c r="C5" s="166">
        <f>IF('6.2'!C5&lt;&gt; ".",'6.2'!C5/'6.2'!C$75*100,"-")</f>
        <v>2.802657536321902</v>
      </c>
      <c r="D5" s="166">
        <f>IF('6.2'!D5&lt;&gt; ".",'6.2'!D5/'6.2'!D$75*100,"-")</f>
        <v>2.615112650375937</v>
      </c>
      <c r="E5" s="166">
        <f>IF('6.2'!E5&lt;&gt; ".",'6.2'!E5/'6.2'!E$75*100,"-")</f>
        <v>2.3742448237903608</v>
      </c>
      <c r="F5" s="166">
        <f>IF('6.2'!F5&lt;&gt; ".",'6.2'!F5/'6.2'!F$75*100,"-")</f>
        <v>2.1263653382383141</v>
      </c>
      <c r="G5" s="166">
        <f>IF('6.2'!G5&lt;&gt; ".",'6.2'!G5/'6.2'!G$75*100,"-")</f>
        <v>1.8761616118193329</v>
      </c>
      <c r="H5" s="166">
        <f>IF('6.2'!H5&lt;&gt; ".",'6.2'!H5/'6.2'!H$75*100,"-")</f>
        <v>1.6046035581576006</v>
      </c>
      <c r="I5" s="166">
        <f>IF('6.2'!I5&lt;&gt; ".",'6.2'!I5/'6.2'!I$75*100,"-")</f>
        <v>1.3016433461308161</v>
      </c>
      <c r="J5" s="166">
        <f>IF('6.2'!J5&lt;&gt; ".",'6.2'!J5/'6.2'!J$75*100,"-")</f>
        <v>1.0196506156960441</v>
      </c>
      <c r="K5" s="166">
        <f>IF('6.2'!K5&lt;&gt; ".",'6.2'!K5/'6.2'!K$75*100,"-")</f>
        <v>1.0294568644793851</v>
      </c>
      <c r="L5" s="166">
        <f>IF('6.2'!L5&lt;&gt; ".",'6.2'!L5/'6.2'!L$75*100,"-")</f>
        <v>1.0395775527355124</v>
      </c>
      <c r="M5" s="166">
        <f>IF('6.2'!M5&lt;&gt; ".",'6.2'!M5/'6.2'!M$75*100,"-")</f>
        <v>1.0639819922297962</v>
      </c>
      <c r="N5" s="166">
        <f>IF('6.2'!N5&lt;&gt; ".",'6.2'!N5/'6.2'!N$75*100,"-")</f>
        <v>1.0494544652877862</v>
      </c>
      <c r="O5" s="166">
        <f>IF('6.2'!O5&lt;&gt; ".",'6.2'!O5/'6.2'!O$75*100,"-")</f>
        <v>1.0504996886474949</v>
      </c>
      <c r="P5" s="166">
        <f>IF('6.2'!P5&lt;&gt; ".",'6.2'!P5/'6.2'!P$75*100,"-")</f>
        <v>1.2103570055627935</v>
      </c>
      <c r="Q5" s="166">
        <f>IF('6.2'!Q5&lt;&gt; ".",'6.2'!Q5/'6.2'!Q$75*100,"-")</f>
        <v>1.830982107021653</v>
      </c>
      <c r="R5" s="166">
        <f>IF('6.2'!R5&lt;&gt; ".",'6.2'!R5/'6.2'!R$75*100,"-")</f>
        <v>1.9809264488037475</v>
      </c>
    </row>
    <row r="6" spans="1:18" s="30" customFormat="1" ht="12.75" customHeight="1">
      <c r="A6" s="60" t="s">
        <v>10</v>
      </c>
      <c r="B6" s="79" t="s">
        <v>138</v>
      </c>
      <c r="C6" s="166">
        <f>IF('6.2'!C6&lt;&gt; ".",'6.2'!C6/'6.2'!C$75*100,"-")</f>
        <v>2.802657536321902</v>
      </c>
      <c r="D6" s="166">
        <f>IF('6.2'!D6&lt;&gt; ".",'6.2'!D6/'6.2'!D$75*100,"-")</f>
        <v>2.615112650375937</v>
      </c>
      <c r="E6" s="166">
        <f>IF('6.2'!E6&lt;&gt; ".",'6.2'!E6/'6.2'!E$75*100,"-")</f>
        <v>2.3742448237903608</v>
      </c>
      <c r="F6" s="166">
        <f>IF('6.2'!F6&lt;&gt; ".",'6.2'!F6/'6.2'!F$75*100,"-")</f>
        <v>2.1263653382383141</v>
      </c>
      <c r="G6" s="166">
        <f>IF('6.2'!G6&lt;&gt; ".",'6.2'!G6/'6.2'!G$75*100,"-")</f>
        <v>1.8761616118193329</v>
      </c>
      <c r="H6" s="166">
        <f>IF('6.2'!H6&lt;&gt; ".",'6.2'!H6/'6.2'!H$75*100,"-")</f>
        <v>1.6046035581576006</v>
      </c>
      <c r="I6" s="166">
        <f>IF('6.2'!I6&lt;&gt; ".",'6.2'!I6/'6.2'!I$75*100,"-")</f>
        <v>1.3016433461308161</v>
      </c>
      <c r="J6" s="166">
        <f>IF('6.2'!J6&lt;&gt; ".",'6.2'!J6/'6.2'!J$75*100,"-")</f>
        <v>1.0196506156960441</v>
      </c>
      <c r="K6" s="166">
        <f>IF('6.2'!K6&lt;&gt; ".",'6.2'!K6/'6.2'!K$75*100,"-")</f>
        <v>1.0294568644793851</v>
      </c>
      <c r="L6" s="166">
        <f>IF('6.2'!L6&lt;&gt; ".",'6.2'!L6/'6.2'!L$75*100,"-")</f>
        <v>1.0395775527355124</v>
      </c>
      <c r="M6" s="166">
        <f>IF('6.2'!M6&lt;&gt; ".",'6.2'!M6/'6.2'!M$75*100,"-")</f>
        <v>1.0639819922297962</v>
      </c>
      <c r="N6" s="166">
        <f>IF('6.2'!N6&lt;&gt; ".",'6.2'!N6/'6.2'!N$75*100,"-")</f>
        <v>1.0494544652877862</v>
      </c>
      <c r="O6" s="166">
        <f>IF('6.2'!O6&lt;&gt; ".",'6.2'!O6/'6.2'!O$75*100,"-")</f>
        <v>1.0469787982693202</v>
      </c>
      <c r="P6" s="166">
        <f>IF('6.2'!P6&lt;&gt; ".",'6.2'!P6/'6.2'!P$75*100,"-")</f>
        <v>1.2090867560821783</v>
      </c>
      <c r="Q6" s="166">
        <f>IF('6.2'!Q6&lt;&gt; ".",'6.2'!Q6/'6.2'!Q$75*100,"-")</f>
        <v>1.8253593880086583</v>
      </c>
      <c r="R6" s="166">
        <f>IF('6.2'!R6&lt;&gt; ".",'6.2'!R6/'6.2'!R$75*100,"-")</f>
        <v>1.8523871711274225</v>
      </c>
    </row>
    <row r="7" spans="1:18" s="30" customFormat="1" ht="12.75" customHeight="1">
      <c r="A7" s="60" t="s">
        <v>11</v>
      </c>
      <c r="B7" s="79" t="s">
        <v>139</v>
      </c>
      <c r="C7" s="169" t="s">
        <v>415</v>
      </c>
      <c r="D7" s="169" t="s">
        <v>415</v>
      </c>
      <c r="E7" s="169" t="s">
        <v>415</v>
      </c>
      <c r="F7" s="169" t="s">
        <v>415</v>
      </c>
      <c r="G7" s="169" t="s">
        <v>415</v>
      </c>
      <c r="H7" s="169" t="s">
        <v>415</v>
      </c>
      <c r="I7" s="169" t="s">
        <v>415</v>
      </c>
      <c r="J7" s="169" t="s">
        <v>415</v>
      </c>
      <c r="K7" s="169" t="s">
        <v>415</v>
      </c>
      <c r="L7" s="169" t="s">
        <v>415</v>
      </c>
      <c r="M7" s="169" t="s">
        <v>415</v>
      </c>
      <c r="N7" s="169" t="s">
        <v>415</v>
      </c>
      <c r="O7" s="166">
        <f>IF('6.2'!O7&lt;&gt; ".",'6.2'!O7/'6.2'!O$75*100,"-")</f>
        <v>3.3433887564007832E-3</v>
      </c>
      <c r="P7" s="166">
        <f>IF('6.2'!P7&lt;&gt; ".",'6.2'!P7/'6.2'!P$75*100,"-")</f>
        <v>1.1731436318904659E-3</v>
      </c>
      <c r="Q7" s="166">
        <f>IF('6.2'!Q7&lt;&gt; ".",'6.2'!Q7/'6.2'!Q$75*100,"-")</f>
        <v>2.1160735703158909E-3</v>
      </c>
      <c r="R7" s="166">
        <f>IF('6.2'!R7&lt;&gt; ".",'6.2'!R7/'6.2'!R$75*100,"-")</f>
        <v>2.1859731594071319E-3</v>
      </c>
    </row>
    <row r="8" spans="1:18" s="30" customFormat="1" ht="12.75" customHeight="1">
      <c r="A8" s="60" t="s">
        <v>103</v>
      </c>
      <c r="B8" s="79" t="s">
        <v>140</v>
      </c>
      <c r="C8" s="169" t="s">
        <v>415</v>
      </c>
      <c r="D8" s="169" t="s">
        <v>415</v>
      </c>
      <c r="E8" s="169" t="s">
        <v>415</v>
      </c>
      <c r="F8" s="169" t="s">
        <v>415</v>
      </c>
      <c r="G8" s="169" t="s">
        <v>415</v>
      </c>
      <c r="H8" s="169" t="s">
        <v>415</v>
      </c>
      <c r="I8" s="169" t="s">
        <v>415</v>
      </c>
      <c r="J8" s="169" t="s">
        <v>415</v>
      </c>
      <c r="K8" s="169" t="s">
        <v>415</v>
      </c>
      <c r="L8" s="169" t="s">
        <v>415</v>
      </c>
      <c r="M8" s="169" t="s">
        <v>415</v>
      </c>
      <c r="N8" s="169" t="s">
        <v>415</v>
      </c>
      <c r="O8" s="166">
        <f>IF('6.2'!O8&lt;&gt; ".",'6.2'!O8/'6.2'!O$75*100,"-")</f>
        <v>1.775016217740511E-4</v>
      </c>
      <c r="P8" s="166">
        <f>IF('6.2'!P8&lt;&gt; ".",'6.2'!P8/'6.2'!P$75*100,"-")</f>
        <v>9.7105848724714179E-5</v>
      </c>
      <c r="Q8" s="166">
        <f>IF('6.2'!Q8&lt;&gt; ".",'6.2'!Q8/'6.2'!Q$75*100,"-")</f>
        <v>3.5066454426790601E-3</v>
      </c>
      <c r="R8" s="166">
        <f>IF('6.2'!R8&lt;&gt; ".",'6.2'!R8/'6.2'!R$75*100,"-")</f>
        <v>0.12635330451691767</v>
      </c>
    </row>
    <row r="9" spans="1:18" s="30" customFormat="1" ht="12.75" customHeight="1">
      <c r="A9" s="60" t="s">
        <v>104</v>
      </c>
      <c r="B9" s="62" t="s">
        <v>141</v>
      </c>
      <c r="C9" s="166">
        <f>IF('6.2'!C9&lt;&gt; ".",'6.2'!C9/'6.2'!C$75*100,"-")</f>
        <v>4.5205844671396269</v>
      </c>
      <c r="D9" s="166">
        <f>IF('6.2'!D9&lt;&gt; ".",'6.2'!D9/'6.2'!D$75*100,"-")</f>
        <v>4.8391231265303301</v>
      </c>
      <c r="E9" s="166">
        <f>IF('6.2'!E9&lt;&gt; ".",'6.2'!E9/'6.2'!E$75*100,"-")</f>
        <v>4.7197133202673678</v>
      </c>
      <c r="F9" s="166">
        <f>IF('6.2'!F9&lt;&gt; ".",'6.2'!F9/'6.2'!F$75*100,"-")</f>
        <v>4.6970037274639385</v>
      </c>
      <c r="G9" s="166">
        <f>IF('6.2'!G9&lt;&gt; ".",'6.2'!G9/'6.2'!G$75*100,"-")</f>
        <v>4.4882550090661288</v>
      </c>
      <c r="H9" s="166">
        <f>IF('6.2'!H9&lt;&gt; ".",'6.2'!H9/'6.2'!H$75*100,"-")</f>
        <v>4.4059055514365451</v>
      </c>
      <c r="I9" s="166">
        <f>IF('6.2'!I9&lt;&gt; ".",'6.2'!I9/'6.2'!I$75*100,"-")</f>
        <v>4.3830589630764614</v>
      </c>
      <c r="J9" s="166">
        <f>IF('6.2'!J9&lt;&gt; ".",'6.2'!J9/'6.2'!J$75*100,"-")</f>
        <v>4.2579868398888063</v>
      </c>
      <c r="K9" s="166">
        <f>IF('6.2'!K9&lt;&gt; ".",'6.2'!K9/'6.2'!K$75*100,"-")</f>
        <v>3.7218085927822755</v>
      </c>
      <c r="L9" s="166">
        <f>IF('6.2'!L9&lt;&gt; ".",'6.2'!L9/'6.2'!L$75*100,"-")</f>
        <v>3.4017011056181734</v>
      </c>
      <c r="M9" s="166">
        <f>IF('6.2'!M9&lt;&gt; ".",'6.2'!M9/'6.2'!M$75*100,"-")</f>
        <v>3.4378351593634644</v>
      </c>
      <c r="N9" s="166">
        <f>IF('6.2'!N9&lt;&gt; ".",'6.2'!N9/'6.2'!N$75*100,"-")</f>
        <v>4.2828681947946876</v>
      </c>
      <c r="O9" s="166">
        <f>IF('6.2'!O9&lt;&gt; ".",'6.2'!O9/'6.2'!O$75*100,"-")</f>
        <v>4.5770305240764682</v>
      </c>
      <c r="P9" s="166">
        <f>IF('6.2'!P9&lt;&gt; ".",'6.2'!P9/'6.2'!P$75*100,"-")</f>
        <v>4.1726967114747628</v>
      </c>
      <c r="Q9" s="166">
        <f>IF('6.2'!Q9&lt;&gt; ".",'6.2'!Q9/'6.2'!Q$75*100,"-")</f>
        <v>5.039190842966522</v>
      </c>
      <c r="R9" s="166">
        <f>IF('6.2'!R9&lt;&gt; ".",'6.2'!R9/'6.2'!R$75*100,"-")</f>
        <v>4.558906929760167</v>
      </c>
    </row>
    <row r="10" spans="1:18" s="30" customFormat="1" ht="12.75" customHeight="1">
      <c r="A10" s="60" t="s">
        <v>12</v>
      </c>
      <c r="B10" s="80" t="s">
        <v>142</v>
      </c>
      <c r="C10" s="166">
        <f>IF('6.2'!C10&lt;&gt; ".",'6.2'!C10/'6.2'!C$75*100,"-")</f>
        <v>3.3260738116457236</v>
      </c>
      <c r="D10" s="166">
        <f>IF('6.2'!D10&lt;&gt; ".",'6.2'!D10/'6.2'!D$75*100,"-")</f>
        <v>3.6106224105467337</v>
      </c>
      <c r="E10" s="166">
        <f>IF('6.2'!E10&lt;&gt; ".",'6.2'!E10/'6.2'!E$75*100,"-")</f>
        <v>3.4492668874598773</v>
      </c>
      <c r="F10" s="166">
        <f>IF('6.2'!F10&lt;&gt; ".",'6.2'!F10/'6.2'!F$75*100,"-")</f>
        <v>3.3414789999015677</v>
      </c>
      <c r="G10" s="166">
        <f>IF('6.2'!G10&lt;&gt; ".",'6.2'!G10/'6.2'!G$75*100,"-")</f>
        <v>3.2104290258866617</v>
      </c>
      <c r="H10" s="166">
        <f>IF('6.2'!H10&lt;&gt; ".",'6.2'!H10/'6.2'!H$75*100,"-")</f>
        <v>3.2070244088698567</v>
      </c>
      <c r="I10" s="166">
        <f>IF('6.2'!I10&lt;&gt; ".",'6.2'!I10/'6.2'!I$75*100,"-")</f>
        <v>3.1555447646634183</v>
      </c>
      <c r="J10" s="166">
        <f>IF('6.2'!J10&lt;&gt; ".",'6.2'!J10/'6.2'!J$75*100,"-")</f>
        <v>3.0415646796688467</v>
      </c>
      <c r="K10" s="166">
        <f>IF('6.2'!K10&lt;&gt; ".",'6.2'!K10/'6.2'!K$75*100,"-")</f>
        <v>2.7106964524833606</v>
      </c>
      <c r="L10" s="166">
        <f>IF('6.2'!L10&lt;&gt; ".",'6.2'!L10/'6.2'!L$75*100,"-")</f>
        <v>2.4975908718637956</v>
      </c>
      <c r="M10" s="166">
        <f>IF('6.2'!M10&lt;&gt; ".",'6.2'!M10/'6.2'!M$75*100,"-")</f>
        <v>2.332928120862809</v>
      </c>
      <c r="N10" s="166">
        <f>IF('6.2'!N10&lt;&gt; ".",'6.2'!N10/'6.2'!N$75*100,"-")</f>
        <v>3.2862890046345758</v>
      </c>
      <c r="O10" s="166">
        <f>IF('6.2'!O10&lt;&gt; ".",'6.2'!O10/'6.2'!O$75*100,"-")</f>
        <v>3.4602996813405325</v>
      </c>
      <c r="P10" s="166">
        <f>IF('6.2'!P10&lt;&gt; ".",'6.2'!P10/'6.2'!P$75*100,"-")</f>
        <v>3.2312564296170585</v>
      </c>
      <c r="Q10" s="166">
        <f>IF('6.2'!Q10&lt;&gt; ".",'6.2'!Q10/'6.2'!Q$75*100,"-")</f>
        <v>3.7049126163522961</v>
      </c>
      <c r="R10" s="166">
        <f>IF('6.2'!R10&lt;&gt; ".",'6.2'!R10/'6.2'!R$75*100,"-")</f>
        <v>3.3351060874238661</v>
      </c>
    </row>
    <row r="11" spans="1:18" s="30" customFormat="1" ht="12.75" customHeight="1">
      <c r="A11" s="60" t="s">
        <v>105</v>
      </c>
      <c r="B11" s="79" t="s">
        <v>143</v>
      </c>
      <c r="C11" s="166">
        <f>IF('6.2'!C11&lt;&gt; ".",'6.2'!C11/'6.2'!C$75*100,"-")</f>
        <v>4.6193730620116044E-2</v>
      </c>
      <c r="D11" s="166">
        <f>IF('6.2'!D11&lt;&gt; ".",'6.2'!D11/'6.2'!D$75*100,"-")</f>
        <v>6.9177020540665504E-2</v>
      </c>
      <c r="E11" s="166">
        <f>IF('6.2'!E11&lt;&gt; ".",'6.2'!E11/'6.2'!E$75*100,"-")</f>
        <v>7.502540463221484E-2</v>
      </c>
      <c r="F11" s="166">
        <f>IF('6.2'!F11&lt;&gt; ".",'6.2'!F11/'6.2'!F$75*100,"-")</f>
        <v>7.445789394226969E-2</v>
      </c>
      <c r="G11" s="166">
        <f>IF('6.2'!G11&lt;&gt; ".",'6.2'!G11/'6.2'!G$75*100,"-")</f>
        <v>6.9949324533548685E-2</v>
      </c>
      <c r="H11" s="166">
        <f>IF('6.2'!H11&lt;&gt; ".",'6.2'!H11/'6.2'!H$75*100,"-")</f>
        <v>5.7566269781115641E-2</v>
      </c>
      <c r="I11" s="166">
        <f>IF('6.2'!I11&lt;&gt; ".",'6.2'!I11/'6.2'!I$75*100,"-")</f>
        <v>3.6622057208928901E-2</v>
      </c>
      <c r="J11" s="166">
        <f>IF('6.2'!J11&lt;&gt; ".",'6.2'!J11/'6.2'!J$75*100,"-")</f>
        <v>8.3988794182747739E-3</v>
      </c>
      <c r="K11" s="166">
        <f>IF('6.2'!K11&lt;&gt; ".",'6.2'!K11/'6.2'!K$75*100,"-")</f>
        <v>7.5409569719687439E-3</v>
      </c>
      <c r="L11" s="166">
        <f>IF('6.2'!L11&lt;&gt; ".",'6.2'!L11/'6.2'!L$75*100,"-")</f>
        <v>6.9381698113876976E-3</v>
      </c>
      <c r="M11" s="166">
        <f>IF('6.2'!M11&lt;&gt; ".",'6.2'!M11/'6.2'!M$75*100,"-")</f>
        <v>6.5087243924666699E-3</v>
      </c>
      <c r="N11" s="166">
        <f>IF('6.2'!N11&lt;&gt; ".",'6.2'!N11/'6.2'!N$75*100,"-")</f>
        <v>9.6628441865334383E-3</v>
      </c>
      <c r="O11" s="166">
        <f>IF('6.2'!O11&lt;&gt; ".",'6.2'!O11/'6.2'!O$75*100,"-")</f>
        <v>7.3124155970639721E-3</v>
      </c>
      <c r="P11" s="166">
        <f>IF('6.2'!P11&lt;&gt; ".",'6.2'!P11/'6.2'!P$75*100,"-")</f>
        <v>8.2015074936414023E-3</v>
      </c>
      <c r="Q11" s="166">
        <f>IF('6.2'!Q11&lt;&gt; ".",'6.2'!Q11/'6.2'!Q$75*100,"-")</f>
        <v>1.0951635644176469E-2</v>
      </c>
      <c r="R11" s="166">
        <f>IF('6.2'!R11&lt;&gt; ".",'6.2'!R11/'6.2'!R$75*100,"-")</f>
        <v>3.787741796095514E-3</v>
      </c>
    </row>
    <row r="12" spans="1:18" s="30" customFormat="1" ht="12.75" customHeight="1">
      <c r="A12" s="60" t="s">
        <v>106</v>
      </c>
      <c r="B12" s="80" t="s">
        <v>144</v>
      </c>
      <c r="C12" s="166">
        <f>IF('6.2'!C12&lt;&gt; ".",'6.2'!C12/'6.2'!C$75*100,"-")</f>
        <v>1.1483169248737874</v>
      </c>
      <c r="D12" s="166">
        <f>IF('6.2'!D12&lt;&gt; ".",'6.2'!D12/'6.2'!D$75*100,"-")</f>
        <v>1.1593236954429311</v>
      </c>
      <c r="E12" s="166">
        <f>IF('6.2'!E12&lt;&gt; ".",'6.2'!E12/'6.2'!E$75*100,"-")</f>
        <v>1.1954210281752755</v>
      </c>
      <c r="F12" s="166">
        <f>IF('6.2'!F12&lt;&gt; ".",'6.2'!F12/'6.2'!F$75*100,"-")</f>
        <v>1.2810668336201014</v>
      </c>
      <c r="G12" s="166">
        <f>IF('6.2'!G12&lt;&gt; ".",'6.2'!G12/'6.2'!G$75*100,"-")</f>
        <v>1.2078766586459189</v>
      </c>
      <c r="H12" s="166">
        <f>IF('6.2'!H12&lt;&gt; ".",'6.2'!H12/'6.2'!H$75*100,"-")</f>
        <v>1.1413148727855731</v>
      </c>
      <c r="I12" s="166">
        <f>IF('6.2'!I12&lt;&gt; ".",'6.2'!I12/'6.2'!I$75*100,"-")</f>
        <v>1.1908921412041142</v>
      </c>
      <c r="J12" s="166">
        <f>IF('6.2'!J12&lt;&gt; ".",'6.2'!J12/'6.2'!J$75*100,"-")</f>
        <v>1.2080232808016849</v>
      </c>
      <c r="K12" s="166">
        <f>IF('6.2'!K12&lt;&gt; ".",'6.2'!K12/'6.2'!K$75*100,"-")</f>
        <v>1.0035711833269461</v>
      </c>
      <c r="L12" s="166">
        <f>IF('6.2'!L12&lt;&gt; ".",'6.2'!L12/'6.2'!L$75*100,"-")</f>
        <v>0.89717206394298987</v>
      </c>
      <c r="M12" s="166">
        <f>IF('6.2'!M12&lt;&gt; ".",'6.2'!M12/'6.2'!M$75*100,"-")</f>
        <v>1.0983983141081888</v>
      </c>
      <c r="N12" s="166">
        <f>IF('6.2'!N12&lt;&gt; ".",'6.2'!N12/'6.2'!N$75*100,"-")</f>
        <v>0.98691634597357825</v>
      </c>
      <c r="O12" s="166">
        <f>IF('6.2'!O12&lt;&gt; ".",'6.2'!O12/'6.2'!O$75*100,"-")</f>
        <v>1.1094184271388721</v>
      </c>
      <c r="P12" s="166">
        <f>IF('6.2'!P12&lt;&gt; ".",'6.2'!P12/'6.2'!P$75*100,"-")</f>
        <v>0.93323877436406255</v>
      </c>
      <c r="Q12" s="166">
        <f>IF('6.2'!Q12&lt;&gt; ".",'6.2'!Q12/'6.2'!Q$75*100,"-")</f>
        <v>1.32332659097005</v>
      </c>
      <c r="R12" s="166">
        <f>IF('6.2'!R12&lt;&gt; ".",'6.2'!R12/'6.2'!R$75*100,"-")</f>
        <v>1.2200131005402044</v>
      </c>
    </row>
    <row r="13" spans="1:18" s="30" customFormat="1" ht="12.75" customHeight="1">
      <c r="A13" s="60" t="s">
        <v>107</v>
      </c>
      <c r="B13" s="63" t="s">
        <v>145</v>
      </c>
      <c r="C13" s="166">
        <f>IF('6.2'!C13&lt;&gt; ".",'6.2'!C13/'6.2'!C$75*100,"-")</f>
        <v>14.991266105127304</v>
      </c>
      <c r="D13" s="166">
        <f>IF('6.2'!D13&lt;&gt; ".",'6.2'!D13/'6.2'!D$75*100,"-")</f>
        <v>12.598270157655728</v>
      </c>
      <c r="E13" s="166">
        <f>IF('6.2'!E13&lt;&gt; ".",'6.2'!E13/'6.2'!E$75*100,"-")</f>
        <v>12.274783756313601</v>
      </c>
      <c r="F13" s="166">
        <f>IF('6.2'!F13&lt;&gt; ".",'6.2'!F13/'6.2'!F$75*100,"-")</f>
        <v>12.079856083946177</v>
      </c>
      <c r="G13" s="166">
        <f>IF('6.2'!G13&lt;&gt; ".",'6.2'!G13/'6.2'!G$75*100,"-")</f>
        <v>11.985950789773231</v>
      </c>
      <c r="H13" s="166">
        <f>IF('6.2'!H13&lt;&gt; ".",'6.2'!H13/'6.2'!H$75*100,"-")</f>
        <v>12.407129626207301</v>
      </c>
      <c r="I13" s="166">
        <f>IF('6.2'!I13&lt;&gt; ".",'6.2'!I13/'6.2'!I$75*100,"-")</f>
        <v>13.7282036235706</v>
      </c>
      <c r="J13" s="166">
        <f>IF('6.2'!J13&lt;&gt; ".",'6.2'!J13/'6.2'!J$75*100,"-")</f>
        <v>12.561320288145103</v>
      </c>
      <c r="K13" s="166">
        <f>IF('6.2'!K13&lt;&gt; ".",'6.2'!K13/'6.2'!K$75*100,"-")</f>
        <v>13.440341735975759</v>
      </c>
      <c r="L13" s="166">
        <f>IF('6.2'!L13&lt;&gt; ".",'6.2'!L13/'6.2'!L$75*100,"-")</f>
        <v>13.75489121599921</v>
      </c>
      <c r="M13" s="166">
        <f>IF('6.2'!M13&lt;&gt; ".",'6.2'!M13/'6.2'!M$75*100,"-")</f>
        <v>12.77292353889303</v>
      </c>
      <c r="N13" s="166">
        <f>IF('6.2'!N13&lt;&gt; ".",'6.2'!N13/'6.2'!N$75*100,"-")</f>
        <v>14.376373552123148</v>
      </c>
      <c r="O13" s="166">
        <f>IF('6.2'!O13&lt;&gt; ".",'6.2'!O13/'6.2'!O$75*100,"-")</f>
        <v>14.401245966106041</v>
      </c>
      <c r="P13" s="166">
        <f>IF('6.2'!P13&lt;&gt; ".",'6.2'!P13/'6.2'!P$75*100,"-")</f>
        <v>13.24359241254524</v>
      </c>
      <c r="Q13" s="166">
        <f>IF('6.2'!Q13&lt;&gt; ".",'6.2'!Q13/'6.2'!Q$75*100,"-")</f>
        <v>14.826573438898516</v>
      </c>
      <c r="R13" s="166">
        <f>IF('6.2'!R13&lt;&gt; ".",'6.2'!R13/'6.2'!R$75*100,"-")</f>
        <v>15.669654558017076</v>
      </c>
    </row>
    <row r="14" spans="1:18" s="30" customFormat="1" ht="12.75" customHeight="1">
      <c r="A14" s="60" t="s">
        <v>108</v>
      </c>
      <c r="B14" s="79" t="s">
        <v>146</v>
      </c>
      <c r="C14" s="166">
        <f>IF('6.2'!C14&lt;&gt; ".",'6.2'!C14/'6.2'!C$75*100,"-")</f>
        <v>1.1903319769353442</v>
      </c>
      <c r="D14" s="166">
        <f>IF('6.2'!D14&lt;&gt; ".",'6.2'!D14/'6.2'!D$75*100,"-")</f>
        <v>1.1211012454250295</v>
      </c>
      <c r="E14" s="166">
        <f>IF('6.2'!E14&lt;&gt; ".",'6.2'!E14/'6.2'!E$75*100,"-")</f>
        <v>1.1787829359158544</v>
      </c>
      <c r="F14" s="166">
        <f>IF('6.2'!F14&lt;&gt; ".",'6.2'!F14/'6.2'!F$75*100,"-")</f>
        <v>1.1026245074055834</v>
      </c>
      <c r="G14" s="166">
        <f>IF('6.2'!G14&lt;&gt; ".",'6.2'!G14/'6.2'!G$75*100,"-")</f>
        <v>1.119071668607545</v>
      </c>
      <c r="H14" s="166">
        <f>IF('6.2'!H14&lt;&gt; ".",'6.2'!H14/'6.2'!H$75*100,"-")</f>
        <v>1.2069259418926996</v>
      </c>
      <c r="I14" s="166">
        <f>IF('6.2'!I14&lt;&gt; ".",'6.2'!I14/'6.2'!I$75*100,"-")</f>
        <v>1.2123938799780358</v>
      </c>
      <c r="J14" s="166">
        <f>IF('6.2'!J14&lt;&gt; ".",'6.2'!J14/'6.2'!J$75*100,"-")</f>
        <v>1.173693805330047</v>
      </c>
      <c r="K14" s="166">
        <f>IF('6.2'!K14&lt;&gt; ".",'6.2'!K14/'6.2'!K$75*100,"-")</f>
        <v>1.2708963193011988</v>
      </c>
      <c r="L14" s="166">
        <f>IF('6.2'!L14&lt;&gt; ".",'6.2'!L14/'6.2'!L$75*100,"-")</f>
        <v>1.2750562157817871</v>
      </c>
      <c r="M14" s="166">
        <f>IF('6.2'!M14&lt;&gt; ".",'6.2'!M14/'6.2'!M$75*100,"-")</f>
        <v>1.213119265924574</v>
      </c>
      <c r="N14" s="166">
        <f>IF('6.2'!N14&lt;&gt; ".",'6.2'!N14/'6.2'!N$75*100,"-")</f>
        <v>1.1853258290377275</v>
      </c>
      <c r="O14" s="166">
        <f>IF('6.2'!O14&lt;&gt; ".",'6.2'!O14/'6.2'!O$75*100,"-")</f>
        <v>1.4073228209898421</v>
      </c>
      <c r="P14" s="166">
        <f>IF('6.2'!P14&lt;&gt; ".",'6.2'!P14/'6.2'!P$75*100,"-")</f>
        <v>1.198981194857738</v>
      </c>
      <c r="Q14" s="166">
        <f>IF('6.2'!Q14&lt;&gt; ".",'6.2'!Q14/'6.2'!Q$75*100,"-")</f>
        <v>1.4027431698648598</v>
      </c>
      <c r="R14" s="166">
        <f>IF('6.2'!R14&lt;&gt; ".",'6.2'!R14/'6.2'!R$75*100,"-")</f>
        <v>1.4530213518897936</v>
      </c>
    </row>
    <row r="15" spans="1:18" s="30" customFormat="1" ht="12.75" customHeight="1">
      <c r="A15" s="60" t="s">
        <v>109</v>
      </c>
      <c r="B15" s="79" t="s">
        <v>147</v>
      </c>
      <c r="C15" s="166">
        <f>IF('6.2'!C15&lt;&gt; ".",'6.2'!C15/'6.2'!C$75*100,"-")</f>
        <v>0.27132553061324466</v>
      </c>
      <c r="D15" s="166">
        <f>IF('6.2'!D15&lt;&gt; ".",'6.2'!D15/'6.2'!D$75*100,"-")</f>
        <v>0.25920192818077448</v>
      </c>
      <c r="E15" s="166">
        <f>IF('6.2'!E15&lt;&gt; ".",'6.2'!E15/'6.2'!E$75*100,"-")</f>
        <v>0.22825599317857331</v>
      </c>
      <c r="F15" s="166">
        <f>IF('6.2'!F15&lt;&gt; ".",'6.2'!F15/'6.2'!F$75*100,"-")</f>
        <v>0.20974446937715605</v>
      </c>
      <c r="G15" s="166">
        <f>IF('6.2'!G15&lt;&gt; ".",'6.2'!G15/'6.2'!G$75*100,"-")</f>
        <v>0.16061269519728197</v>
      </c>
      <c r="H15" s="166">
        <f>IF('6.2'!H15&lt;&gt; ".",'6.2'!H15/'6.2'!H$75*100,"-")</f>
        <v>0.16287874629623611</v>
      </c>
      <c r="I15" s="166">
        <f>IF('6.2'!I15&lt;&gt; ".",'6.2'!I15/'6.2'!I$75*100,"-")</f>
        <v>0.15912494653993098</v>
      </c>
      <c r="J15" s="166">
        <f>IF('6.2'!J15&lt;&gt; ".",'6.2'!J15/'6.2'!J$75*100,"-")</f>
        <v>0.13032123762723144</v>
      </c>
      <c r="K15" s="166">
        <f>IF('6.2'!K15&lt;&gt; ".",'6.2'!K15/'6.2'!K$75*100,"-")</f>
        <v>0.27248194409380372</v>
      </c>
      <c r="L15" s="166">
        <f>IF('6.2'!L15&lt;&gt; ".",'6.2'!L15/'6.2'!L$75*100,"-")</f>
        <v>0.16349632357704216</v>
      </c>
      <c r="M15" s="166">
        <f>IF('6.2'!M15&lt;&gt; ".",'6.2'!M15/'6.2'!M$75*100,"-")</f>
        <v>0.12812562059213173</v>
      </c>
      <c r="N15" s="166">
        <f>IF('6.2'!N15&lt;&gt; ".",'6.2'!N15/'6.2'!N$75*100,"-")</f>
        <v>0.10263277107974954</v>
      </c>
      <c r="O15" s="166">
        <f>IF('6.2'!O15&lt;&gt; ".",'6.2'!O15/'6.2'!O$75*100,"-")</f>
        <v>0.10097495780298747</v>
      </c>
      <c r="P15" s="166">
        <f>IF('6.2'!P15&lt;&gt; ".",'6.2'!P15/'6.2'!P$75*100,"-")</f>
        <v>9.9541087381358292E-2</v>
      </c>
      <c r="Q15" s="166">
        <f>IF('6.2'!Q15&lt;&gt; ".",'6.2'!Q15/'6.2'!Q$75*100,"-")</f>
        <v>0.10268770440978928</v>
      </c>
      <c r="R15" s="166">
        <f>IF('6.2'!R15&lt;&gt; ".",'6.2'!R15/'6.2'!R$75*100,"-")</f>
        <v>0.10089595013694076</v>
      </c>
    </row>
    <row r="16" spans="1:18" s="30" customFormat="1" ht="12.75" customHeight="1">
      <c r="A16" s="60" t="s">
        <v>73</v>
      </c>
      <c r="B16" s="79" t="s">
        <v>148</v>
      </c>
      <c r="C16" s="166">
        <f>IF('6.2'!C16&lt;&gt; ".",'6.2'!C16/'6.2'!C$75*100,"-")</f>
        <v>5.4175090015612923E-2</v>
      </c>
      <c r="D16" s="166">
        <f>IF('6.2'!D16&lt;&gt; ".",'6.2'!D16/'6.2'!D$75*100,"-")</f>
        <v>5.797763939329869E-2</v>
      </c>
      <c r="E16" s="166">
        <f>IF('6.2'!E16&lt;&gt; ".",'6.2'!E16/'6.2'!E$75*100,"-")</f>
        <v>5.1687788565358272E-2</v>
      </c>
      <c r="F16" s="166">
        <f>IF('6.2'!F16&lt;&gt; ".",'6.2'!F16/'6.2'!F$75*100,"-")</f>
        <v>4.5620288038908642E-2</v>
      </c>
      <c r="G16" s="166">
        <f>IF('6.2'!G16&lt;&gt; ".",'6.2'!G16/'6.2'!G$75*100,"-")</f>
        <v>3.5175898205688567E-2</v>
      </c>
      <c r="H16" s="166">
        <f>IF('6.2'!H16&lt;&gt; ".",'6.2'!H16/'6.2'!H$75*100,"-")</f>
        <v>3.5077261802189098E-2</v>
      </c>
      <c r="I16" s="166">
        <f>IF('6.2'!I16&lt;&gt; ".",'6.2'!I16/'6.2'!I$75*100,"-")</f>
        <v>3.8174482178528785E-2</v>
      </c>
      <c r="J16" s="166">
        <f>IF('6.2'!J16&lt;&gt; ".",'6.2'!J16/'6.2'!J$75*100,"-")</f>
        <v>5.1514272206160304E-2</v>
      </c>
      <c r="K16" s="166">
        <f>IF('6.2'!K16&lt;&gt; ".",'6.2'!K16/'6.2'!K$75*100,"-")</f>
        <v>6.5628959006431495E-2</v>
      </c>
      <c r="L16" s="166">
        <f>IF('6.2'!L16&lt;&gt; ".",'6.2'!L16/'6.2'!L$75*100,"-")</f>
        <v>5.5486641654692977E-2</v>
      </c>
      <c r="M16" s="166">
        <f>IF('6.2'!M16&lt;&gt; ".",'6.2'!M16/'6.2'!M$75*100,"-")</f>
        <v>4.389641947703736E-2</v>
      </c>
      <c r="N16" s="166">
        <f>IF('6.2'!N16&lt;&gt; ".",'6.2'!N16/'6.2'!N$75*100,"-")</f>
        <v>3.9434316581437964E-2</v>
      </c>
      <c r="O16" s="166">
        <f>IF('6.2'!O16&lt;&gt; ".",'6.2'!O16/'6.2'!O$75*100,"-")</f>
        <v>3.8948201675760311E-2</v>
      </c>
      <c r="P16" s="166">
        <f>IF('6.2'!P16&lt;&gt; ".",'6.2'!P16/'6.2'!P$75*100,"-")</f>
        <v>3.0561804399355935E-2</v>
      </c>
      <c r="Q16" s="166">
        <f>IF('6.2'!Q16&lt;&gt; ".",'6.2'!Q16/'6.2'!Q$75*100,"-")</f>
        <v>2.7777964047639377E-2</v>
      </c>
      <c r="R16" s="166">
        <f>IF('6.2'!R16&lt;&gt; ".",'6.2'!R16/'6.2'!R$75*100,"-")</f>
        <v>2.8305822021204352E-2</v>
      </c>
    </row>
    <row r="17" spans="1:18" s="30" customFormat="1" ht="12.75" customHeight="1">
      <c r="A17" s="60" t="s">
        <v>74</v>
      </c>
      <c r="B17" s="79" t="s">
        <v>149</v>
      </c>
      <c r="C17" s="166">
        <f>IF('6.2'!C17&lt;&gt; ".",'6.2'!C17/'6.2'!C$75*100,"-")</f>
        <v>1.0234857625728244</v>
      </c>
      <c r="D17" s="166">
        <f>IF('6.2'!D17&lt;&gt; ".",'6.2'!D17/'6.2'!D$75*100,"-")</f>
        <v>0.82861419323012986</v>
      </c>
      <c r="E17" s="166">
        <f>IF('6.2'!E17&lt;&gt; ".",'6.2'!E17/'6.2'!E$75*100,"-")</f>
        <v>0.86829136808218887</v>
      </c>
      <c r="F17" s="166">
        <f>IF('6.2'!F17&lt;&gt; ".",'6.2'!F17/'6.2'!F$75*100,"-")</f>
        <v>0.88722106480273</v>
      </c>
      <c r="G17" s="166">
        <f>IF('6.2'!G17&lt;&gt; ".",'6.2'!G17/'6.2'!G$75*100,"-")</f>
        <v>0.90307842693340357</v>
      </c>
      <c r="H17" s="166">
        <f>IF('6.2'!H17&lt;&gt; ".",'6.2'!H17/'6.2'!H$75*100,"-")</f>
        <v>0.8651661977016698</v>
      </c>
      <c r="I17" s="166">
        <f>IF('6.2'!I17&lt;&gt; ".",'6.2'!I17/'6.2'!I$75*100,"-")</f>
        <v>0.90334574747587637</v>
      </c>
      <c r="J17" s="166">
        <f>IF('6.2'!J17&lt;&gt; ".",'6.2'!J17/'6.2'!J$75*100,"-")</f>
        <v>0.77705560583853417</v>
      </c>
      <c r="K17" s="166">
        <f>IF('6.2'!K17&lt;&gt; ".",'6.2'!K17/'6.2'!K$75*100,"-")</f>
        <v>0.69693561280237548</v>
      </c>
      <c r="L17" s="166">
        <f>IF('6.2'!L17&lt;&gt; ".",'6.2'!L17/'6.2'!L$75*100,"-")</f>
        <v>0.78623402672578446</v>
      </c>
      <c r="M17" s="166">
        <f>IF('6.2'!M17&lt;&gt; ".",'6.2'!M17/'6.2'!M$75*100,"-")</f>
        <v>0.85119031798170963</v>
      </c>
      <c r="N17" s="166">
        <f>IF('6.2'!N17&lt;&gt; ".",'6.2'!N17/'6.2'!N$75*100,"-")</f>
        <v>0.97421926121064217</v>
      </c>
      <c r="O17" s="166">
        <f>IF('6.2'!O17&lt;&gt; ".",'6.2'!O17/'6.2'!O$75*100,"-")</f>
        <v>1.146395149403157</v>
      </c>
      <c r="P17" s="166">
        <f>IF('6.2'!P17&lt;&gt; ".",'6.2'!P17/'6.2'!P$75*100,"-")</f>
        <v>1.1262095373220247</v>
      </c>
      <c r="Q17" s="166">
        <f>IF('6.2'!Q17&lt;&gt; ".",'6.2'!Q17/'6.2'!Q$75*100,"-")</f>
        <v>1.52994333709883</v>
      </c>
      <c r="R17" s="166">
        <f>IF('6.2'!R17&lt;&gt; ".",'6.2'!R17/'6.2'!R$75*100,"-")</f>
        <v>1.3050454847849522</v>
      </c>
    </row>
    <row r="18" spans="1:18" s="30" customFormat="1" ht="12.75" customHeight="1">
      <c r="A18" s="60" t="s">
        <v>75</v>
      </c>
      <c r="B18" s="79" t="s">
        <v>150</v>
      </c>
      <c r="C18" s="166">
        <f>IF('6.2'!C18&lt;&gt; ".",'6.2'!C18/'6.2'!C$75*100,"-")</f>
        <v>3.0866936472181035E-2</v>
      </c>
      <c r="D18" s="166">
        <f>IF('6.2'!D18&lt;&gt; ".",'6.2'!D18/'6.2'!D$75*100,"-")</f>
        <v>2.8410795243562686E-2</v>
      </c>
      <c r="E18" s="166">
        <f>IF('6.2'!E18&lt;&gt; ".",'6.2'!E18/'6.2'!E$75*100,"-")</f>
        <v>2.4733469385982587E-2</v>
      </c>
      <c r="F18" s="166">
        <f>IF('6.2'!F18&lt;&gt; ".",'6.2'!F18/'6.2'!F$75*100,"-")</f>
        <v>2.1948799723401812E-2</v>
      </c>
      <c r="G18" s="166">
        <f>IF('6.2'!G18&lt;&gt; ".",'6.2'!G18/'6.2'!G$75*100,"-")</f>
        <v>2.0289862710005092E-2</v>
      </c>
      <c r="H18" s="166">
        <f>IF('6.2'!H18&lt;&gt; ".",'6.2'!H18/'6.2'!H$75*100,"-")</f>
        <v>1.7273630789865199E-2</v>
      </c>
      <c r="I18" s="166">
        <f>IF('6.2'!I18&lt;&gt; ".",'6.2'!I18/'6.2'!I$75*100,"-")</f>
        <v>1.6289912931159486E-2</v>
      </c>
      <c r="J18" s="166">
        <f>IF('6.2'!J18&lt;&gt; ".",'6.2'!J18/'6.2'!J$75*100,"-")</f>
        <v>2.3411893374447035E-2</v>
      </c>
      <c r="K18" s="166">
        <f>IF('6.2'!K18&lt;&gt; ".",'6.2'!K18/'6.2'!K$75*100,"-")</f>
        <v>1.9783960268464035E-2</v>
      </c>
      <c r="L18" s="166">
        <f>IF('6.2'!L18&lt;&gt; ".",'6.2'!L18/'6.2'!L$75*100,"-")</f>
        <v>2.4609872529042558E-2</v>
      </c>
      <c r="M18" s="166">
        <f>IF('6.2'!M18&lt;&gt; ".",'6.2'!M18/'6.2'!M$75*100,"-")</f>
        <v>2.8220129052835951E-2</v>
      </c>
      <c r="N18" s="166">
        <f>IF('6.2'!N18&lt;&gt; ".",'6.2'!N18/'6.2'!N$75*100,"-")</f>
        <v>2.9945783300473511E-2</v>
      </c>
      <c r="O18" s="166">
        <f>IF('6.2'!O18&lt;&gt; ".",'6.2'!O18/'6.2'!O$75*100,"-")</f>
        <v>3.0562181838506567E-2</v>
      </c>
      <c r="P18" s="166">
        <f>IF('6.2'!P18&lt;&gt; ".",'6.2'!P18/'6.2'!P$75*100,"-")</f>
        <v>2.1467726503236743E-2</v>
      </c>
      <c r="Q18" s="166">
        <f>IF('6.2'!Q18&lt;&gt; ".",'6.2'!Q18/'6.2'!Q$75*100,"-")</f>
        <v>2.3146281925950803E-2</v>
      </c>
      <c r="R18" s="166">
        <f>IF('6.2'!R18&lt;&gt; ".",'6.2'!R18/'6.2'!R$75*100,"-")</f>
        <v>1.8078670437896089E-2</v>
      </c>
    </row>
    <row r="19" spans="1:18" s="30" customFormat="1" ht="12.75" customHeight="1">
      <c r="A19" s="60" t="s">
        <v>76</v>
      </c>
      <c r="B19" s="79" t="s">
        <v>151</v>
      </c>
      <c r="C19" s="166">
        <f>IF('6.2'!C19&lt;&gt; ".",'6.2'!C19/'6.2'!C$75*100,"-")</f>
        <v>0.63739743843883023</v>
      </c>
      <c r="D19" s="166">
        <f>IF('6.2'!D19&lt;&gt; ".",'6.2'!D19/'6.2'!D$75*100,"-")</f>
        <v>0.69894312114257817</v>
      </c>
      <c r="E19" s="166">
        <f>IF('6.2'!E19&lt;&gt; ".",'6.2'!E19/'6.2'!E$75*100,"-")</f>
        <v>0.64940935666440303</v>
      </c>
      <c r="F19" s="166">
        <f>IF('6.2'!F19&lt;&gt; ".",'6.2'!F19/'6.2'!F$75*100,"-")</f>
        <v>0.64191185991138389</v>
      </c>
      <c r="G19" s="166">
        <f>IF('6.2'!G19&lt;&gt; ".",'6.2'!G19/'6.2'!G$75*100,"-")</f>
        <v>0.56618352281909334</v>
      </c>
      <c r="H19" s="166">
        <f>IF('6.2'!H19&lt;&gt; ".",'6.2'!H19/'6.2'!H$75*100,"-")</f>
        <v>0.53426011684962993</v>
      </c>
      <c r="I19" s="166">
        <f>IF('6.2'!I19&lt;&gt; ".",'6.2'!I19/'6.2'!I$75*100,"-")</f>
        <v>0.48891233535640016</v>
      </c>
      <c r="J19" s="166">
        <f>IF('6.2'!J19&lt;&gt; ".",'6.2'!J19/'6.2'!J$75*100,"-")</f>
        <v>0.50563578835894796</v>
      </c>
      <c r="K19" s="166">
        <f>IF('6.2'!K19&lt;&gt; ".",'6.2'!K19/'6.2'!K$75*100,"-")</f>
        <v>0.48942930008901753</v>
      </c>
      <c r="L19" s="166">
        <f>IF('6.2'!L19&lt;&gt; ".",'6.2'!L19/'6.2'!L$75*100,"-")</f>
        <v>0.48555889261649571</v>
      </c>
      <c r="M19" s="166">
        <f>IF('6.2'!M19&lt;&gt; ".",'6.2'!M19/'6.2'!M$75*100,"-")</f>
        <v>0.45886845852288183</v>
      </c>
      <c r="N19" s="166">
        <f>IF('6.2'!N19&lt;&gt; ".",'6.2'!N19/'6.2'!N$75*100,"-")</f>
        <v>0.47617643433167484</v>
      </c>
      <c r="O19" s="166">
        <f>IF('6.2'!O19&lt;&gt; ".",'6.2'!O19/'6.2'!O$75*100,"-")</f>
        <v>0.50786891911412513</v>
      </c>
      <c r="P19" s="166">
        <f>IF('6.2'!P19&lt;&gt; ".",'6.2'!P19/'6.2'!P$75*100,"-")</f>
        <v>0.53623948337882354</v>
      </c>
      <c r="Q19" s="166">
        <f>IF('6.2'!Q19&lt;&gt; ".",'6.2'!Q19/'6.2'!Q$75*100,"-")</f>
        <v>0.39613180534633796</v>
      </c>
      <c r="R19" s="166">
        <f>IF('6.2'!R19&lt;&gt; ".",'6.2'!R19/'6.2'!R$75*100,"-")</f>
        <v>0.43663036722310794</v>
      </c>
    </row>
    <row r="20" spans="1:18" s="30" customFormat="1" ht="12.75" customHeight="1">
      <c r="A20" s="60" t="s">
        <v>110</v>
      </c>
      <c r="B20" s="81" t="s">
        <v>152</v>
      </c>
      <c r="C20" s="169" t="s">
        <v>415</v>
      </c>
      <c r="D20" s="169" t="s">
        <v>415</v>
      </c>
      <c r="E20" s="169" t="s">
        <v>415</v>
      </c>
      <c r="F20" s="169" t="s">
        <v>415</v>
      </c>
      <c r="G20" s="169" t="s">
        <v>415</v>
      </c>
      <c r="H20" s="169" t="s">
        <v>415</v>
      </c>
      <c r="I20" s="169" t="s">
        <v>415</v>
      </c>
      <c r="J20" s="169" t="s">
        <v>415</v>
      </c>
      <c r="K20" s="169" t="s">
        <v>415</v>
      </c>
      <c r="L20" s="169" t="s">
        <v>415</v>
      </c>
      <c r="M20" s="169" t="s">
        <v>415</v>
      </c>
      <c r="N20" s="169" t="s">
        <v>415</v>
      </c>
      <c r="O20" s="169" t="s">
        <v>415</v>
      </c>
      <c r="P20" s="169" t="s">
        <v>415</v>
      </c>
      <c r="Q20" s="169" t="s">
        <v>415</v>
      </c>
      <c r="R20" s="169" t="s">
        <v>415</v>
      </c>
    </row>
    <row r="21" spans="1:18" s="30" customFormat="1" ht="12.75" customHeight="1">
      <c r="A21" s="60" t="s">
        <v>111</v>
      </c>
      <c r="B21" s="82" t="s">
        <v>153</v>
      </c>
      <c r="C21" s="169" t="s">
        <v>415</v>
      </c>
      <c r="D21" s="169" t="s">
        <v>415</v>
      </c>
      <c r="E21" s="169" t="s">
        <v>415</v>
      </c>
      <c r="F21" s="169" t="s">
        <v>415</v>
      </c>
      <c r="G21" s="169" t="s">
        <v>415</v>
      </c>
      <c r="H21" s="169" t="s">
        <v>415</v>
      </c>
      <c r="I21" s="169" t="s">
        <v>415</v>
      </c>
      <c r="J21" s="169" t="s">
        <v>415</v>
      </c>
      <c r="K21" s="169" t="s">
        <v>415</v>
      </c>
      <c r="L21" s="169" t="s">
        <v>415</v>
      </c>
      <c r="M21" s="169" t="s">
        <v>415</v>
      </c>
      <c r="N21" s="169" t="s">
        <v>415</v>
      </c>
      <c r="O21" s="169" t="s">
        <v>415</v>
      </c>
      <c r="P21" s="169" t="s">
        <v>415</v>
      </c>
      <c r="Q21" s="169" t="s">
        <v>415</v>
      </c>
      <c r="R21" s="169" t="s">
        <v>415</v>
      </c>
    </row>
    <row r="22" spans="1:18" s="30" customFormat="1" ht="12.75" customHeight="1">
      <c r="A22" s="60" t="s">
        <v>77</v>
      </c>
      <c r="B22" s="79" t="s">
        <v>419</v>
      </c>
      <c r="C22" s="166">
        <f>IF('6.2'!C22&lt;&gt; ".",'6.2'!C22/'6.2'!C$75*100,"-")</f>
        <v>7.8835597810473796</v>
      </c>
      <c r="D22" s="166">
        <f>IF('6.2'!D22&lt;&gt; ".",'6.2'!D22/'6.2'!D$75*100,"-")</f>
        <v>6.3998666092200036</v>
      </c>
      <c r="E22" s="166">
        <f>IF('6.2'!E22&lt;&gt; ".",'6.2'!E22/'6.2'!E$75*100,"-")</f>
        <v>6.6163297233389038</v>
      </c>
      <c r="F22" s="166">
        <f>IF('6.2'!F22&lt;&gt; ".",'6.2'!F22/'6.2'!F$75*100,"-")</f>
        <v>6.7244839402607584</v>
      </c>
      <c r="G22" s="166">
        <f>IF('6.2'!G22&lt;&gt; ".",'6.2'!G22/'6.2'!G$75*100,"-")</f>
        <v>6.5842409779932778</v>
      </c>
      <c r="H22" s="166">
        <f>IF('6.2'!H22&lt;&gt; ".",'6.2'!H22/'6.2'!H$75*100,"-")</f>
        <v>6.9354164061178709</v>
      </c>
      <c r="I22" s="166">
        <f>IF('6.2'!I22&lt;&gt; ".",'6.2'!I22/'6.2'!I$75*100,"-")</f>
        <v>7.7713167666124781</v>
      </c>
      <c r="J22" s="166">
        <f>IF('6.2'!J22&lt;&gt; ".",'6.2'!J22/'6.2'!J$75*100,"-")</f>
        <v>7.1025266520306367</v>
      </c>
      <c r="K22" s="166">
        <f>IF('6.2'!K22&lt;&gt; ".",'6.2'!K22/'6.2'!K$75*100,"-")</f>
        <v>8.0502942640005966</v>
      </c>
      <c r="L22" s="166">
        <f>IF('6.2'!L22&lt;&gt; ".",'6.2'!L22/'6.2'!L$75*100,"-")</f>
        <v>8.4834737428346525</v>
      </c>
      <c r="M22" s="166">
        <f>IF('6.2'!M22&lt;&gt; ".",'6.2'!M22/'6.2'!M$75*100,"-")</f>
        <v>7.6670434919608006</v>
      </c>
      <c r="N22" s="166">
        <f>IF('6.2'!N22&lt;&gt; ".",'6.2'!N22/'6.2'!N$75*100,"-")</f>
        <v>8.8960337330081138</v>
      </c>
      <c r="O22" s="166">
        <f>IF('6.2'!O22&lt;&gt; ".",'6.2'!O22/'6.2'!O$75*100,"-")</f>
        <v>8.403410215922019</v>
      </c>
      <c r="P22" s="166">
        <f>IF('6.2'!P22&lt;&gt; ".",'6.2'!P22/'6.2'!P$75*100,"-")</f>
        <v>7.2375003927777657</v>
      </c>
      <c r="Q22" s="166">
        <f>IF('6.2'!Q22&lt;&gt; ".",'6.2'!Q22/'6.2'!Q$75*100,"-")</f>
        <v>8.2811355647016036</v>
      </c>
      <c r="R22" s="166">
        <f>IF('6.2'!R22&lt;&gt; ".",'6.2'!R22/'6.2'!R$75*100,"-")</f>
        <v>9.0346654629640977</v>
      </c>
    </row>
    <row r="23" spans="1:18" s="30" customFormat="1" ht="12.75" customHeight="1">
      <c r="A23" s="60" t="s">
        <v>21</v>
      </c>
      <c r="B23" s="79" t="s">
        <v>154</v>
      </c>
      <c r="C23" s="169" t="s">
        <v>415</v>
      </c>
      <c r="D23" s="169" t="s">
        <v>415</v>
      </c>
      <c r="E23" s="169" t="s">
        <v>415</v>
      </c>
      <c r="F23" s="169" t="s">
        <v>415</v>
      </c>
      <c r="G23" s="169" t="s">
        <v>415</v>
      </c>
      <c r="H23" s="169" t="s">
        <v>415</v>
      </c>
      <c r="I23" s="169" t="s">
        <v>415</v>
      </c>
      <c r="J23" s="169" t="s">
        <v>415</v>
      </c>
      <c r="K23" s="169" t="s">
        <v>415</v>
      </c>
      <c r="L23" s="169" t="s">
        <v>415</v>
      </c>
      <c r="M23" s="169" t="s">
        <v>415</v>
      </c>
      <c r="N23" s="169" t="s">
        <v>415</v>
      </c>
      <c r="O23" s="169" t="s">
        <v>415</v>
      </c>
      <c r="P23" s="166">
        <f>IF('6.2'!P23&lt;&gt; ".",'6.2'!P23/'6.2'!P$75*100,"-")</f>
        <v>0.17123568011067225</v>
      </c>
      <c r="Q23" s="166">
        <f>IF('6.2'!Q23&lt;&gt; ".",'6.2'!Q23/'6.2'!Q$75*100,"-")</f>
        <v>0.17300544322819447</v>
      </c>
      <c r="R23" s="166">
        <f>IF('6.2'!R23&lt;&gt; ".",'6.2'!R23/'6.2'!R$75*100,"-")</f>
        <v>0.21776290587676261</v>
      </c>
    </row>
    <row r="24" spans="1:18" s="30" customFormat="1" ht="12.75" customHeight="1">
      <c r="A24" s="60" t="s">
        <v>22</v>
      </c>
      <c r="B24" s="79" t="s">
        <v>155</v>
      </c>
      <c r="C24" s="166">
        <f>IF('6.2'!C24&lt;&gt; ".",'6.2'!C24/'6.2'!C$75*100,"-")</f>
        <v>0.24222235032717215</v>
      </c>
      <c r="D24" s="166">
        <f>IF('6.2'!D24&lt;&gt; ".",'6.2'!D24/'6.2'!D$75*100,"-")</f>
        <v>0.20487316488357249</v>
      </c>
      <c r="E24" s="166">
        <f>IF('6.2'!E24&lt;&gt; ".",'6.2'!E24/'6.2'!E$75*100,"-")</f>
        <v>0.22317669519671735</v>
      </c>
      <c r="F24" s="166">
        <f>IF('6.2'!F24&lt;&gt; ".",'6.2'!F24/'6.2'!F$75*100,"-")</f>
        <v>0.21494100410461661</v>
      </c>
      <c r="G24" s="166">
        <f>IF('6.2'!G24&lt;&gt; ".",'6.2'!G24/'6.2'!G$75*100,"-")</f>
        <v>0.19745774877412339</v>
      </c>
      <c r="H24" s="166">
        <f>IF('6.2'!H24&lt;&gt; ".",'6.2'!H24/'6.2'!H$75*100,"-")</f>
        <v>0.19502095908161091</v>
      </c>
      <c r="I24" s="166">
        <f>IF('6.2'!I24&lt;&gt; ".",'6.2'!I24/'6.2'!I$75*100,"-")</f>
        <v>0.21882843738564983</v>
      </c>
      <c r="J24" s="166">
        <f>IF('6.2'!J24&lt;&gt; ".",'6.2'!J24/'6.2'!J$75*100,"-")</f>
        <v>0.23781079493108812</v>
      </c>
      <c r="K24" s="166">
        <f>IF('6.2'!K24&lt;&gt; ".",'6.2'!K24/'6.2'!K$75*100,"-")</f>
        <v>0.23429331945708692</v>
      </c>
      <c r="L24" s="166">
        <f>IF('6.2'!L24&lt;&gt; ".",'6.2'!L24/'6.2'!L$75*100,"-")</f>
        <v>0.24499927008194944</v>
      </c>
      <c r="M24" s="166">
        <f>IF('6.2'!M24&lt;&gt; ".",'6.2'!M24/'6.2'!M$75*100,"-")</f>
        <v>0.23096446047853172</v>
      </c>
      <c r="N24" s="166">
        <f>IF('6.2'!N24&lt;&gt; ".",'6.2'!N24/'6.2'!N$75*100,"-")</f>
        <v>0.22347063783653881</v>
      </c>
      <c r="O24" s="166">
        <f>IF('6.2'!O24&lt;&gt; ".",'6.2'!O24/'6.2'!O$75*100,"-")</f>
        <v>0.19172456221925649</v>
      </c>
      <c r="P24" s="166">
        <f>IF('6.2'!P24&lt;&gt; ".",'6.2'!P24/'6.2'!P$75*100,"-")</f>
        <v>0.17027389674649335</v>
      </c>
      <c r="Q24" s="166">
        <f>IF('6.2'!Q24&lt;&gt; ".",'6.2'!Q24/'6.2'!Q$75*100,"-")</f>
        <v>0.20726688670977234</v>
      </c>
      <c r="R24" s="166">
        <f>IF('6.2'!R24&lt;&gt; ".",'6.2'!R24/'6.2'!R$75*100,"-")</f>
        <v>0.21002637048886563</v>
      </c>
    </row>
    <row r="25" spans="1:18" s="30" customFormat="1" ht="12.75" customHeight="1">
      <c r="A25" s="60" t="s">
        <v>78</v>
      </c>
      <c r="B25" s="79" t="s">
        <v>156</v>
      </c>
      <c r="C25" s="166">
        <f>IF('6.2'!C25&lt;&gt; ".",'6.2'!C25/'6.2'!C$75*100,"-")</f>
        <v>0.44051801599360235</v>
      </c>
      <c r="D25" s="166">
        <f>IF('6.2'!D25&lt;&gt; ".",'6.2'!D25/'6.2'!D$75*100,"-")</f>
        <v>0.44963903481544648</v>
      </c>
      <c r="E25" s="166">
        <f>IF('6.2'!E25&lt;&gt; ".",'6.2'!E25/'6.2'!E$75*100,"-")</f>
        <v>0.46123777425896434</v>
      </c>
      <c r="F25" s="166">
        <f>IF('6.2'!F25&lt;&gt; ".",'6.2'!F25/'6.2'!F$75*100,"-")</f>
        <v>0.38154094297115765</v>
      </c>
      <c r="G25" s="166">
        <f>IF('6.2'!G25&lt;&gt; ".",'6.2'!G25/'6.2'!G$75*100,"-")</f>
        <v>0.42705473032768182</v>
      </c>
      <c r="H25" s="166">
        <f>IF('6.2'!H25&lt;&gt; ".",'6.2'!H25/'6.2'!H$75*100,"-")</f>
        <v>0.39732654681470414</v>
      </c>
      <c r="I25" s="166">
        <f>IF('6.2'!I25&lt;&gt; ".",'6.2'!I25/'6.2'!I$75*100,"-")</f>
        <v>0.39435879886759956</v>
      </c>
      <c r="J25" s="166">
        <f>IF('6.2'!J25&lt;&gt; ".",'6.2'!J25/'6.2'!J$75*100,"-")</f>
        <v>0.41690052105474035</v>
      </c>
      <c r="K25" s="166">
        <f>IF('6.2'!K25&lt;&gt; ".",'6.2'!K25/'6.2'!K$75*100,"-")</f>
        <v>0.40343533741831439</v>
      </c>
      <c r="L25" s="166">
        <f>IF('6.2'!L25&lt;&gt; ".",'6.2'!L25/'6.2'!L$75*100,"-")</f>
        <v>0.39661685144369391</v>
      </c>
      <c r="M25" s="166">
        <f>IF('6.2'!M25&lt;&gt; ".",'6.2'!M25/'6.2'!M$75*100,"-")</f>
        <v>0.39310367499720833</v>
      </c>
      <c r="N25" s="166">
        <f>IF('6.2'!N25&lt;&gt; ".",'6.2'!N25/'6.2'!N$75*100,"-")</f>
        <v>0.43165937517217651</v>
      </c>
      <c r="O25" s="166">
        <f>IF('6.2'!O25&lt;&gt; ".",'6.2'!O25/'6.2'!O$75*100,"-")</f>
        <v>0.42850179886836104</v>
      </c>
      <c r="P25" s="166">
        <f>IF('6.2'!P25&lt;&gt; ".",'6.2'!P25/'6.2'!P$75*100,"-")</f>
        <v>0.47498175787090502</v>
      </c>
      <c r="Q25" s="166">
        <f>IF('6.2'!Q25&lt;&gt; ".",'6.2'!Q25/'6.2'!Q$75*100,"-")</f>
        <v>0.54434918152101353</v>
      </c>
      <c r="R25" s="166">
        <f>IF('6.2'!R25&lt;&gt; ".",'6.2'!R25/'6.2'!R$75*100,"-")</f>
        <v>0.58902151798226943</v>
      </c>
    </row>
    <row r="26" spans="1:18" s="30" customFormat="1" ht="12.75" customHeight="1">
      <c r="A26" s="60" t="s">
        <v>62</v>
      </c>
      <c r="B26" s="82" t="s">
        <v>157</v>
      </c>
      <c r="C26" s="169" t="s">
        <v>415</v>
      </c>
      <c r="D26" s="169" t="s">
        <v>415</v>
      </c>
      <c r="E26" s="169" t="s">
        <v>415</v>
      </c>
      <c r="F26" s="169" t="s">
        <v>415</v>
      </c>
      <c r="G26" s="169" t="s">
        <v>415</v>
      </c>
      <c r="H26" s="169" t="s">
        <v>415</v>
      </c>
      <c r="I26" s="169" t="s">
        <v>415</v>
      </c>
      <c r="J26" s="169" t="s">
        <v>415</v>
      </c>
      <c r="K26" s="169" t="s">
        <v>415</v>
      </c>
      <c r="L26" s="169" t="s">
        <v>415</v>
      </c>
      <c r="M26" s="169" t="s">
        <v>415</v>
      </c>
      <c r="N26" s="169" t="s">
        <v>415</v>
      </c>
      <c r="O26" s="169" t="s">
        <v>415</v>
      </c>
      <c r="P26" s="169" t="s">
        <v>415</v>
      </c>
      <c r="Q26" s="169" t="s">
        <v>415</v>
      </c>
      <c r="R26" s="169" t="s">
        <v>415</v>
      </c>
    </row>
    <row r="27" spans="1:18" s="30" customFormat="1" ht="12.75" customHeight="1">
      <c r="A27" s="60" t="s">
        <v>112</v>
      </c>
      <c r="B27" s="82" t="s">
        <v>158</v>
      </c>
      <c r="C27" s="169" t="s">
        <v>415</v>
      </c>
      <c r="D27" s="169" t="s">
        <v>415</v>
      </c>
      <c r="E27" s="169" t="s">
        <v>415</v>
      </c>
      <c r="F27" s="169" t="s">
        <v>415</v>
      </c>
      <c r="G27" s="169" t="s">
        <v>415</v>
      </c>
      <c r="H27" s="169" t="s">
        <v>415</v>
      </c>
      <c r="I27" s="169" t="s">
        <v>415</v>
      </c>
      <c r="J27" s="169" t="s">
        <v>415</v>
      </c>
      <c r="K27" s="169" t="s">
        <v>415</v>
      </c>
      <c r="L27" s="169" t="s">
        <v>415</v>
      </c>
      <c r="M27" s="169" t="s">
        <v>415</v>
      </c>
      <c r="N27" s="169" t="s">
        <v>415</v>
      </c>
      <c r="O27" s="169" t="s">
        <v>415</v>
      </c>
      <c r="P27" s="169" t="s">
        <v>415</v>
      </c>
      <c r="Q27" s="169" t="s">
        <v>415</v>
      </c>
      <c r="R27" s="169" t="s">
        <v>415</v>
      </c>
    </row>
    <row r="28" spans="1:18" s="30" customFormat="1" ht="12.75" customHeight="1">
      <c r="A28" s="60" t="s">
        <v>23</v>
      </c>
      <c r="B28" s="79" t="s">
        <v>159</v>
      </c>
      <c r="C28" s="166">
        <f>IF('6.2'!C28&lt;&gt; ".",'6.2'!C28/'6.2'!C$75*100,"-")</f>
        <v>2.1924396423296781</v>
      </c>
      <c r="D28" s="166">
        <f>IF('6.2'!D28&lt;&gt; ".",'6.2'!D28/'6.2'!D$75*100,"-")</f>
        <v>1.6635992300811027</v>
      </c>
      <c r="E28" s="166">
        <f>IF('6.2'!E28&lt;&gt; ".",'6.2'!E28/'6.2'!E$75*100,"-")</f>
        <v>1.2367671309514483</v>
      </c>
      <c r="F28" s="166">
        <f>IF('6.2'!F28&lt;&gt; ".",'6.2'!F28/'6.2'!F$75*100,"-")</f>
        <v>1.182356479857096</v>
      </c>
      <c r="G28" s="166">
        <f>IF('6.2'!G28&lt;&gt; ".",'6.2'!G28/'6.2'!G$75*100,"-")</f>
        <v>1.3501363478962274</v>
      </c>
      <c r="H28" s="166">
        <f>IF('6.2'!H28&lt;&gt; ".",'6.2'!H28/'6.2'!H$75*100,"-")</f>
        <v>1.4590817838060659</v>
      </c>
      <c r="I28" s="166">
        <f>IF('6.2'!I28&lt;&gt; ".",'6.2'!I28/'6.2'!I$75*100,"-")</f>
        <v>1.9201103469767555</v>
      </c>
      <c r="J28" s="166">
        <f>IF('6.2'!J28&lt;&gt; ".",'6.2'!J28/'6.2'!J$75*100,"-")</f>
        <v>1.4923817670408532</v>
      </c>
      <c r="K28" s="166">
        <f>IF('6.2'!K28&lt;&gt; ".",'6.2'!K28/'6.2'!K$75*100,"-")</f>
        <v>1.3521189245928078</v>
      </c>
      <c r="L28" s="166">
        <f>IF('6.2'!L28&lt;&gt; ".",'6.2'!L28/'6.2'!L$75*100,"-")</f>
        <v>1.2208444411540822</v>
      </c>
      <c r="M28" s="166">
        <f>IF('6.2'!M28&lt;&gt; ".",'6.2'!M28/'6.2'!M$75*100,"-")</f>
        <v>1.1123753123645437</v>
      </c>
      <c r="N28" s="166">
        <f>IF('6.2'!N28&lt;&gt; ".",'6.2'!N28/'6.2'!N$75*100,"-")</f>
        <v>1.2224069678918736</v>
      </c>
      <c r="O28" s="166">
        <f>IF('6.2'!O28&lt;&gt; ".",'6.2'!O28/'6.2'!O$75*100,"-")</f>
        <v>1.387914057233679</v>
      </c>
      <c r="P28" s="166">
        <f>IF('6.2'!P28&lt;&gt; ".",'6.2'!P28/'6.2'!P$75*100,"-")</f>
        <v>1.3368547329694647</v>
      </c>
      <c r="Q28" s="166">
        <f>IF('6.2'!Q28&lt;&gt; ".",'6.2'!Q28/'6.2'!Q$75*100,"-")</f>
        <v>1.3992521591825633</v>
      </c>
      <c r="R28" s="166">
        <f>IF('6.2'!R28&lt;&gt; ".",'6.2'!R28/'6.2'!R$75*100,"-")</f>
        <v>1.5287099485523716</v>
      </c>
    </row>
    <row r="29" spans="1:18" s="30" customFormat="1" ht="12.75" customHeight="1">
      <c r="A29" s="60" t="s">
        <v>113</v>
      </c>
      <c r="B29" s="82" t="s">
        <v>160</v>
      </c>
      <c r="C29" s="169" t="s">
        <v>415</v>
      </c>
      <c r="D29" s="169" t="s">
        <v>415</v>
      </c>
      <c r="E29" s="169" t="s">
        <v>415</v>
      </c>
      <c r="F29" s="169" t="s">
        <v>415</v>
      </c>
      <c r="G29" s="169" t="s">
        <v>415</v>
      </c>
      <c r="H29" s="169" t="s">
        <v>415</v>
      </c>
      <c r="I29" s="169" t="s">
        <v>415</v>
      </c>
      <c r="J29" s="169" t="s">
        <v>415</v>
      </c>
      <c r="K29" s="169" t="s">
        <v>415</v>
      </c>
      <c r="L29" s="169" t="s">
        <v>415</v>
      </c>
      <c r="M29" s="169" t="s">
        <v>415</v>
      </c>
      <c r="N29" s="169" t="s">
        <v>415</v>
      </c>
      <c r="O29" s="169" t="s">
        <v>415</v>
      </c>
      <c r="P29" s="169" t="s">
        <v>415</v>
      </c>
      <c r="Q29" s="169" t="s">
        <v>415</v>
      </c>
      <c r="R29" s="169" t="s">
        <v>415</v>
      </c>
    </row>
    <row r="30" spans="1:18" s="31" customFormat="1" ht="12.75" customHeight="1">
      <c r="A30" s="60" t="s">
        <v>114</v>
      </c>
      <c r="B30" s="82" t="s">
        <v>161</v>
      </c>
      <c r="C30" s="169" t="s">
        <v>415</v>
      </c>
      <c r="D30" s="169" t="s">
        <v>415</v>
      </c>
      <c r="E30" s="169" t="s">
        <v>415</v>
      </c>
      <c r="F30" s="169" t="s">
        <v>415</v>
      </c>
      <c r="G30" s="169" t="s">
        <v>415</v>
      </c>
      <c r="H30" s="169" t="s">
        <v>415</v>
      </c>
      <c r="I30" s="169" t="s">
        <v>415</v>
      </c>
      <c r="J30" s="169" t="s">
        <v>415</v>
      </c>
      <c r="K30" s="169" t="s">
        <v>415</v>
      </c>
      <c r="L30" s="169" t="s">
        <v>415</v>
      </c>
      <c r="M30" s="169" t="s">
        <v>415</v>
      </c>
      <c r="N30" s="169" t="s">
        <v>415</v>
      </c>
      <c r="O30" s="169" t="s">
        <v>415</v>
      </c>
      <c r="P30" s="169" t="s">
        <v>415</v>
      </c>
      <c r="Q30" s="169" t="s">
        <v>415</v>
      </c>
      <c r="R30" s="169" t="s">
        <v>415</v>
      </c>
    </row>
    <row r="31" spans="1:18" s="31" customFormat="1" ht="12.75" customHeight="1">
      <c r="A31" s="60" t="s">
        <v>115</v>
      </c>
      <c r="B31" s="82" t="s">
        <v>162</v>
      </c>
      <c r="C31" s="169" t="s">
        <v>415</v>
      </c>
      <c r="D31" s="169" t="s">
        <v>415</v>
      </c>
      <c r="E31" s="169" t="s">
        <v>415</v>
      </c>
      <c r="F31" s="169" t="s">
        <v>415</v>
      </c>
      <c r="G31" s="169" t="s">
        <v>415</v>
      </c>
      <c r="H31" s="169" t="s">
        <v>415</v>
      </c>
      <c r="I31" s="169" t="s">
        <v>415</v>
      </c>
      <c r="J31" s="169" t="s">
        <v>415</v>
      </c>
      <c r="K31" s="169" t="s">
        <v>415</v>
      </c>
      <c r="L31" s="169" t="s">
        <v>415</v>
      </c>
      <c r="M31" s="169" t="s">
        <v>415</v>
      </c>
      <c r="N31" s="169" t="s">
        <v>415</v>
      </c>
      <c r="O31" s="169" t="s">
        <v>415</v>
      </c>
      <c r="P31" s="169" t="s">
        <v>415</v>
      </c>
      <c r="Q31" s="169" t="s">
        <v>415</v>
      </c>
      <c r="R31" s="169" t="s">
        <v>415</v>
      </c>
    </row>
    <row r="32" spans="1:18" s="31" customFormat="1" ht="12.75" customHeight="1">
      <c r="A32" s="60" t="s">
        <v>24</v>
      </c>
      <c r="B32" s="79" t="s">
        <v>163</v>
      </c>
      <c r="C32" s="166">
        <f>IF('6.2'!C32&lt;&gt; ".",'6.2'!C32/'6.2'!C$75*100,"-")</f>
        <v>0.2287591774588624</v>
      </c>
      <c r="D32" s="166">
        <f>IF('6.2'!D32&lt;&gt; ".",'6.2'!D32/'6.2'!D$75*100,"-")</f>
        <v>0.19233733700508465</v>
      </c>
      <c r="E32" s="166">
        <f>IF('6.2'!E32&lt;&gt; ".",'6.2'!E32/'6.2'!E$75*100,"-")</f>
        <v>0.1505064078074364</v>
      </c>
      <c r="F32" s="166">
        <f>IF('6.2'!F32&lt;&gt; ".",'6.2'!F32/'6.2'!F$75*100,"-")</f>
        <v>0.12178877335729356</v>
      </c>
      <c r="G32" s="166">
        <f>IF('6.2'!G32&lt;&gt; ".",'6.2'!G32/'6.2'!G$75*100,"-")</f>
        <v>0.10000465576657394</v>
      </c>
      <c r="H32" s="166">
        <f>IF('6.2'!H32&lt;&gt; ".",'6.2'!H32/'6.2'!H$75*100,"-")</f>
        <v>8.3969340697663514E-2</v>
      </c>
      <c r="I32" s="166">
        <f>IF('6.2'!I32&lt;&gt; ".",'6.2'!I32/'6.2'!I$75*100,"-")</f>
        <v>8.259007496322493E-2</v>
      </c>
      <c r="J32" s="166">
        <f>IF('6.2'!J32&lt;&gt; ".",'6.2'!J32/'6.2'!J$75*100,"-")</f>
        <v>0.10996651514792269</v>
      </c>
      <c r="K32" s="166">
        <f>IF('6.2'!K32&lt;&gt; ".",'6.2'!K32/'6.2'!K$75*100,"-")</f>
        <v>0.11619278278659928</v>
      </c>
      <c r="L32" s="166">
        <f>IF('6.2'!L32&lt;&gt; ".",'6.2'!L32/'6.2'!L$75*100,"-")</f>
        <v>0.11797540867678537</v>
      </c>
      <c r="M32" s="166">
        <f>IF('6.2'!M32&lt;&gt; ".",'6.2'!M32/'6.2'!M$75*100,"-")</f>
        <v>0.11069024571573578</v>
      </c>
      <c r="N32" s="166">
        <f>IF('6.2'!N32&lt;&gt; ".",'6.2'!N32/'6.2'!N$75*100,"-")</f>
        <v>0.12848648924013048</v>
      </c>
      <c r="O32" s="166">
        <f>IF('6.2'!O32&lt;&gt; ".",'6.2'!O32/'6.2'!O$75*100,"-")</f>
        <v>0.11929754055643423</v>
      </c>
      <c r="P32" s="166">
        <f>IF('6.2'!P32&lt;&gt; ".",'6.2'!P32/'6.2'!P$75*100,"-")</f>
        <v>9.7728264587532837E-2</v>
      </c>
      <c r="Q32" s="166">
        <f>IF('6.2'!Q32&lt;&gt; ".",'6.2'!Q32/'6.2'!Q$75*100,"-")</f>
        <v>0.11257058772289172</v>
      </c>
      <c r="R32" s="166">
        <f>IF('6.2'!R32&lt;&gt; ".",'6.2'!R32/'6.2'!R$75*100,"-")</f>
        <v>0.11058462180686528</v>
      </c>
    </row>
    <row r="33" spans="1:18" s="31" customFormat="1" ht="12.75" customHeight="1">
      <c r="A33" s="60" t="s">
        <v>25</v>
      </c>
      <c r="B33" s="80" t="s">
        <v>164</v>
      </c>
      <c r="C33" s="166">
        <f>IF('6.2'!C33&lt;&gt; ".",'6.2'!C33/'6.2'!C$75*100,"-")</f>
        <v>0.1686026292000519</v>
      </c>
      <c r="D33" s="166">
        <f>IF('6.2'!D33&lt;&gt; ".",'6.2'!D33/'6.2'!D$75*100,"-")</f>
        <v>0.13649694223925646</v>
      </c>
      <c r="E33" s="166">
        <f>IF('6.2'!E33&lt;&gt; ".",'6.2'!E33/'6.2'!E$75*100,"-")</f>
        <v>0.13647361968381547</v>
      </c>
      <c r="F33" s="166">
        <f>IF('6.2'!F33&lt;&gt; ".",'6.2'!F33/'6.2'!F$75*100,"-")</f>
        <v>0.14152251136534341</v>
      </c>
      <c r="G33" s="166">
        <f>IF('6.2'!G33&lt;&gt; ".",'6.2'!G33/'6.2'!G$75*100,"-")</f>
        <v>0.12594889476026669</v>
      </c>
      <c r="H33" s="166">
        <f>IF('6.2'!H33&lt;&gt; ".",'6.2'!H33/'6.2'!H$75*100,"-")</f>
        <v>0.13101884077142256</v>
      </c>
      <c r="I33" s="166">
        <f>IF('6.2'!I33&lt;&gt; ".",'6.2'!I33/'6.2'!I$75*100,"-")</f>
        <v>0.13529689817816618</v>
      </c>
      <c r="J33" s="166">
        <f>IF('6.2'!J33&lt;&gt; ".",'6.2'!J33/'6.2'!J$75*100,"-")</f>
        <v>0.12810370383558653</v>
      </c>
      <c r="K33" s="166">
        <f>IF('6.2'!K33&lt;&gt; ".",'6.2'!K33/'6.2'!K$75*100,"-")</f>
        <v>0.12323307224673952</v>
      </c>
      <c r="L33" s="166">
        <f>IF('6.2'!L33&lt;&gt; ".",'6.2'!L33/'6.2'!L$75*100,"-")</f>
        <v>0.15862020356737819</v>
      </c>
      <c r="M33" s="166">
        <f>IF('6.2'!M33&lt;&gt; ".",'6.2'!M33/'6.2'!M$75*100,"-")</f>
        <v>0.17441081250749507</v>
      </c>
      <c r="N33" s="166">
        <f>IF('6.2'!N33&lt;&gt; ".",'6.2'!N33/'6.2'!N$75*100,"-")</f>
        <v>0.18963002161582829</v>
      </c>
      <c r="O33" s="166">
        <f>IF('6.2'!O33&lt;&gt; ".",'6.2'!O33/'6.2'!O$75*100,"-")</f>
        <v>0.18891083856155871</v>
      </c>
      <c r="P33" s="166">
        <f>IF('6.2'!P33&lt;&gt; ".",'6.2'!P33/'6.2'!P$75*100,"-")</f>
        <v>0.122467273674428</v>
      </c>
      <c r="Q33" s="166">
        <f>IF('6.2'!Q33&lt;&gt; ".",'6.2'!Q33/'6.2'!Q$75*100,"-")</f>
        <v>0.13904342515924309</v>
      </c>
      <c r="R33" s="166">
        <f>IF('6.2'!R33&lt;&gt; ".",'6.2'!R33/'6.2'!R$75*100,"-")</f>
        <v>0.15489418752168455</v>
      </c>
    </row>
    <row r="34" spans="1:18" s="31" customFormat="1" ht="12.75" customHeight="1">
      <c r="A34" s="60" t="s">
        <v>26</v>
      </c>
      <c r="B34" s="80" t="s">
        <v>165</v>
      </c>
      <c r="C34" s="166">
        <f>IF('6.2'!C34&lt;&gt; ".",'6.2'!C34/'6.2'!C$75*100,"-")</f>
        <v>6.7042346650577525E-2</v>
      </c>
      <c r="D34" s="166">
        <f>IF('6.2'!D34&lt;&gt; ".",'6.2'!D34/'6.2'!D$75*100,"-")</f>
        <v>7.1399465433034257E-2</v>
      </c>
      <c r="E34" s="166">
        <f>IF('6.2'!E34&lt;&gt; ".",'6.2'!E34/'6.2'!E$75*100,"-")</f>
        <v>6.146767306048237E-2</v>
      </c>
      <c r="F34" s="166">
        <f>IF('6.2'!F34&lt;&gt; ".",'6.2'!F34/'6.2'!F$75*100,"-")</f>
        <v>5.7102547602310295E-2</v>
      </c>
      <c r="G34" s="166">
        <f>IF('6.2'!G34&lt;&gt; ".",'6.2'!G34/'6.2'!G$75*100,"-")</f>
        <v>6.8988350389799821E-2</v>
      </c>
      <c r="H34" s="166">
        <f>IF('6.2'!H34&lt;&gt; ".",'6.2'!H34/'6.2'!H$75*100,"-")</f>
        <v>6.3182309438776549E-2</v>
      </c>
      <c r="I34" s="166">
        <f>IF('6.2'!I34&lt;&gt; ".",'6.2'!I34/'6.2'!I$75*100,"-")</f>
        <v>6.5303922640268991E-2</v>
      </c>
      <c r="J34" s="166">
        <f>IF('6.2'!J34&lt;&gt; ".",'6.2'!J34/'6.2'!J$75*100,"-")</f>
        <v>6.9598669372760949E-2</v>
      </c>
      <c r="K34" s="166">
        <f>IF('6.2'!K34&lt;&gt; ".",'6.2'!K34/'6.2'!K$75*100,"-")</f>
        <v>5.4380278001549348E-2</v>
      </c>
      <c r="L34" s="166">
        <f>IF('6.2'!L34&lt;&gt; ".",'6.2'!L34/'6.2'!L$75*100,"-")</f>
        <v>4.9185921278690981E-2</v>
      </c>
      <c r="M34" s="166">
        <f>IF('6.2'!M34&lt;&gt; ".",'6.2'!M34/'6.2'!M$75*100,"-")</f>
        <v>4.732243037679653E-2</v>
      </c>
      <c r="N34" s="166">
        <f>IF('6.2'!N34&lt;&gt; ".",'6.2'!N34/'6.2'!N$75*100,"-")</f>
        <v>3.8719429391776347E-2</v>
      </c>
      <c r="O34" s="166">
        <f>IF('6.2'!O34&lt;&gt; ".",'6.2'!O34/'6.2'!O$75*100,"-")</f>
        <v>6.5044100695733367E-2</v>
      </c>
      <c r="P34" s="166">
        <f>IF('6.2'!P34&lt;&gt; ".",'6.2'!P34/'6.2'!P$75*100,"-")</f>
        <v>3.84219816333344E-2</v>
      </c>
      <c r="Q34" s="166">
        <f>IF('6.2'!Q34&lt;&gt; ".",'6.2'!Q34/'6.2'!Q$75*100,"-")</f>
        <v>5.1609653386320141E-2</v>
      </c>
      <c r="R34" s="166">
        <f>IF('6.2'!R34&lt;&gt; ".",'6.2'!R34/'6.2'!R$75*100,"-")</f>
        <v>3.7788020362125425E-2</v>
      </c>
    </row>
    <row r="35" spans="1:18" s="35" customFormat="1" ht="12.75" customHeight="1">
      <c r="A35" s="60" t="s">
        <v>82</v>
      </c>
      <c r="B35" s="79" t="s">
        <v>166</v>
      </c>
      <c r="C35" s="166">
        <f>IF('6.2'!C35&lt;&gt; ".",'6.2'!C35/'6.2'!C$75*100,"-")</f>
        <v>0.31258721106865306</v>
      </c>
      <c r="D35" s="166">
        <f>IF('6.2'!D35&lt;&gt; ".",'6.2'!D35/'6.2'!D$75*100,"-")</f>
        <v>0.23599712703250833</v>
      </c>
      <c r="E35" s="166">
        <f>IF('6.2'!E35&lt;&gt; ".",'6.2'!E35/'6.2'!E$75*100,"-")</f>
        <v>0.16625342821814568</v>
      </c>
      <c r="F35" s="166">
        <f>IF('6.2'!F35&lt;&gt; ".",'6.2'!F35/'6.2'!F$75*100,"-")</f>
        <v>0.12604602901938899</v>
      </c>
      <c r="G35" s="166">
        <f>IF('6.2'!G35&lt;&gt; ".",'6.2'!G35/'6.2'!G$75*100,"-")</f>
        <v>0.10893677742346802</v>
      </c>
      <c r="H35" s="166">
        <f>IF('6.2'!H35&lt;&gt; ".",'6.2'!H35/'6.2'!H$75*100,"-")</f>
        <v>9.5344215495610271E-2</v>
      </c>
      <c r="I35" s="166">
        <f>IF('6.2'!I35&lt;&gt; ".",'6.2'!I35/'6.2'!I$75*100,"-")</f>
        <v>9.3652862416302662E-2</v>
      </c>
      <c r="J35" s="166">
        <f>IF('6.2'!J35&lt;&gt; ".",'6.2'!J35/'6.2'!J$75*100,"-")</f>
        <v>0.10491698080020613</v>
      </c>
      <c r="K35" s="166">
        <f>IF('6.2'!K35&lt;&gt; ".",'6.2'!K35/'6.2'!K$75*100,"-")</f>
        <v>9.3115965205450416E-2</v>
      </c>
      <c r="L35" s="166">
        <f>IF('6.2'!L35&lt;&gt; ".",'6.2'!L35/'6.2'!L$75*100,"-")</f>
        <v>9.8546030311929877E-2</v>
      </c>
      <c r="M35" s="166">
        <f>IF('6.2'!M35&lt;&gt; ".",'6.2'!M35/'6.2'!M$75*100,"-")</f>
        <v>0.11189498621469146</v>
      </c>
      <c r="N35" s="166">
        <f>IF('6.2'!N35&lt;&gt; ".",'6.2'!N35/'6.2'!N$75*100,"-")</f>
        <v>0.23206658083482959</v>
      </c>
      <c r="O35" s="166">
        <f>IF('6.2'!O35&lt;&gt; ".",'6.2'!O35/'6.2'!O$75*100,"-")</f>
        <v>0.14581508325666692</v>
      </c>
      <c r="P35" s="166">
        <f>IF('6.2'!P35&lt;&gt; ".",'6.2'!P35/'6.2'!P$75*100,"-")</f>
        <v>0.12215165751874082</v>
      </c>
      <c r="Q35" s="166">
        <f>IF('6.2'!Q35&lt;&gt; ".",'6.2'!Q35/'6.2'!Q$75*100,"-")</f>
        <v>0.12597450055243439</v>
      </c>
      <c r="R35" s="166">
        <f>IF('6.2'!R35&lt;&gt; ".",'6.2'!R35/'6.2'!R$75*100,"-")</f>
        <v>0.12957474519447451</v>
      </c>
    </row>
    <row r="36" spans="1:18" s="31" customFormat="1" ht="12.75" customHeight="1">
      <c r="A36" s="60" t="s">
        <v>83</v>
      </c>
      <c r="B36" s="79" t="s">
        <v>167</v>
      </c>
      <c r="C36" s="166">
        <f>IF('6.2'!C36&lt;&gt; ".",'6.2'!C36/'6.2'!C$75*100,"-")</f>
        <v>0.16481419453222182</v>
      </c>
      <c r="D36" s="166">
        <f>IF('6.2'!D36&lt;&gt; ".",'6.2'!D36/'6.2'!D$75*100,"-")</f>
        <v>0.1745644722339752</v>
      </c>
      <c r="E36" s="166">
        <f>IF('6.2'!E36&lt;&gt; ".",'6.2'!E36/'6.2'!E$75*100,"-")</f>
        <v>0.15460779362890778</v>
      </c>
      <c r="F36" s="166">
        <f>IF('6.2'!F36&lt;&gt; ".",'6.2'!F36/'6.2'!F$75*100,"-")</f>
        <v>0.16199112024864679</v>
      </c>
      <c r="G36" s="166">
        <f>IF('6.2'!G36&lt;&gt; ".",'6.2'!G36/'6.2'!G$75*100,"-")</f>
        <v>0.16654840479593322</v>
      </c>
      <c r="H36" s="166">
        <f>IF('6.2'!H36&lt;&gt; ".",'6.2'!H36/'6.2'!H$75*100,"-")</f>
        <v>0.17489832865177143</v>
      </c>
      <c r="I36" s="166">
        <f>IF('6.2'!I36&lt;&gt; ".",'6.2'!I36/'6.2'!I$75*100,"-")</f>
        <v>0.18166696932394058</v>
      </c>
      <c r="J36" s="166">
        <f>IF('6.2'!J36&lt;&gt; ".",'6.2'!J36/'6.2'!J$75*100,"-")</f>
        <v>0.191860938465887</v>
      </c>
      <c r="K36" s="166">
        <f>IF('6.2'!K36&lt;&gt; ".",'6.2'!K36/'6.2'!K$75*100,"-")</f>
        <v>0.15318026789158415</v>
      </c>
      <c r="L36" s="166">
        <f>IF('6.2'!L36&lt;&gt; ".",'6.2'!L36/'6.2'!L$75*100,"-")</f>
        <v>0.15022345976596649</v>
      </c>
      <c r="M36" s="166">
        <f>IF('6.2'!M36&lt;&gt; ".",'6.2'!M36/'6.2'!M$75*100,"-")</f>
        <v>0.15627184247498713</v>
      </c>
      <c r="N36" s="166">
        <f>IF('6.2'!N36&lt;&gt; ".",'6.2'!N36/'6.2'!N$75*100,"-")</f>
        <v>0.15662214429937191</v>
      </c>
      <c r="O36" s="166">
        <f>IF('6.2'!O36&lt;&gt; ".",'6.2'!O36/'6.2'!O$75*100,"-")</f>
        <v>0.16480508095956975</v>
      </c>
      <c r="P36" s="166">
        <f>IF('6.2'!P36&lt;&gt; ".",'6.2'!P36/'6.2'!P$75*100,"-")</f>
        <v>0.27286724763772852</v>
      </c>
      <c r="Q36" s="166">
        <f>IF('6.2'!Q36&lt;&gt; ".",'6.2'!Q36/'6.2'!Q$75*100,"-")</f>
        <v>0.20455358555676462</v>
      </c>
      <c r="R36" s="166">
        <f>IF('6.2'!R36&lt;&gt; ".",'6.2'!R36/'6.2'!R$75*100,"-")</f>
        <v>0.20073033322033423</v>
      </c>
    </row>
    <row r="37" spans="1:18" s="30" customFormat="1" ht="12.75" customHeight="1">
      <c r="A37" s="60" t="s">
        <v>84</v>
      </c>
      <c r="B37" s="79" t="s">
        <v>168</v>
      </c>
      <c r="C37" s="166">
        <f>IF('6.2'!C37&lt;&gt; ".",'6.2'!C37/'6.2'!C$75*100,"-")</f>
        <v>4.7088841899734522E-2</v>
      </c>
      <c r="D37" s="166">
        <f>IF('6.2'!D37&lt;&gt; ".",'6.2'!D37/'6.2'!D$75*100,"-")</f>
        <v>4.4596965935243357E-2</v>
      </c>
      <c r="E37" s="166">
        <f>IF('6.2'!E37&lt;&gt; ".",'6.2'!E37/'6.2'!E$75*100,"-")</f>
        <v>4.1519012989418916E-2</v>
      </c>
      <c r="F37" s="166">
        <f>IF('6.2'!F37&lt;&gt; ".",'6.2'!F37/'6.2'!F$75*100,"-")</f>
        <v>3.8442833391000915E-2</v>
      </c>
      <c r="G37" s="166">
        <f>IF('6.2'!G37&lt;&gt; ".",'6.2'!G37/'6.2'!G$75*100,"-")</f>
        <v>3.5647720961925852E-2</v>
      </c>
      <c r="H37" s="166">
        <f>IF('6.2'!H37&lt;&gt; ".",'6.2'!H37/'6.2'!H$75*100,"-")</f>
        <v>3.328823843289596E-2</v>
      </c>
      <c r="I37" s="166">
        <f>IF('6.2'!I37&lt;&gt; ".",'6.2'!I37/'6.2'!I$75*100,"-")</f>
        <v>3.0209134587262213E-2</v>
      </c>
      <c r="J37" s="166">
        <f>IF('6.2'!J37&lt;&gt; ".",'6.2'!J37/'6.2'!J$75*100,"-")</f>
        <v>2.805436642088089E-2</v>
      </c>
      <c r="K37" s="166">
        <f>IF('6.2'!K37&lt;&gt; ".",'6.2'!K37/'6.2'!K$75*100,"-")</f>
        <v>2.932530886271802E-2</v>
      </c>
      <c r="L37" s="166">
        <f>IF('6.2'!L37&lt;&gt; ".",'6.2'!L37/'6.2'!L$75*100,"-")</f>
        <v>3.0584221570062655E-2</v>
      </c>
      <c r="M37" s="166">
        <f>IF('6.2'!M37&lt;&gt; ".",'6.2'!M37/'6.2'!M$75*100,"-")</f>
        <v>3.4736720995513198E-2</v>
      </c>
      <c r="N37" s="166">
        <f>IF('6.2'!N37&lt;&gt; ".",'6.2'!N37/'6.2'!N$75*100,"-")</f>
        <v>3.6104567472982289E-2</v>
      </c>
      <c r="O37" s="166">
        <f>IF('6.2'!O37&lt;&gt; ".",'6.2'!O37/'6.2'!O$75*100,"-")</f>
        <v>5.8843448390597373E-2</v>
      </c>
      <c r="P37" s="166">
        <f>IF('6.2'!P37&lt;&gt; ".",'6.2'!P37/'6.2'!P$75*100,"-")</f>
        <v>4.5772048703247081E-2</v>
      </c>
      <c r="Q37" s="166">
        <f>IF('6.2'!Q37&lt;&gt; ".",'6.2'!Q37/'6.2'!Q$75*100,"-")</f>
        <v>3.9899042177260591E-2</v>
      </c>
      <c r="R37" s="166">
        <f>IF('6.2'!R37&lt;&gt; ".",'6.2'!R37/'6.2'!R$75*100,"-")</f>
        <v>3.4998928664853789E-2</v>
      </c>
    </row>
    <row r="38" spans="1:18" s="30" customFormat="1" ht="12.75" customHeight="1">
      <c r="A38" s="60" t="s">
        <v>116</v>
      </c>
      <c r="B38" s="79" t="s">
        <v>169</v>
      </c>
      <c r="C38" s="166">
        <f>IF('6.2'!C38&lt;&gt; ".",'6.2'!C38/'6.2'!C$75*100,"-")</f>
        <v>3.60491795713326E-2</v>
      </c>
      <c r="D38" s="166">
        <f>IF('6.2'!D38&lt;&gt; ".",'6.2'!D38/'6.2'!D$75*100,"-")</f>
        <v>3.0650886161125108E-2</v>
      </c>
      <c r="E38" s="166">
        <f>IF('6.2'!E38&lt;&gt; ".",'6.2'!E38/'6.2'!E$75*100,"-")</f>
        <v>2.5283585387000099E-2</v>
      </c>
      <c r="F38" s="166">
        <f>IF('6.2'!F38&lt;&gt; ".",'6.2'!F38/'6.2'!F$75*100,"-")</f>
        <v>2.0568912509401759E-2</v>
      </c>
      <c r="G38" s="166">
        <f>IF('6.2'!G38&lt;&gt; ".",'6.2'!G38/'6.2'!G$75*100,"-")</f>
        <v>1.6574106210934296E-2</v>
      </c>
      <c r="H38" s="166">
        <f>IF('6.2'!H38&lt;&gt; ".",'6.2'!H38/'6.2'!H$75*100,"-")</f>
        <v>1.7000761566617621E-2</v>
      </c>
      <c r="I38" s="166">
        <f>IF('6.2'!I38&lt;&gt; ".",'6.2'!I38/'6.2'!I$75*100,"-")</f>
        <v>1.6628107159021625E-2</v>
      </c>
      <c r="J38" s="166">
        <f>IF('6.2'!J38&lt;&gt; ".",'6.2'!J38/'6.2'!J$75*100,"-")</f>
        <v>1.7566776309173662E-2</v>
      </c>
      <c r="K38" s="166">
        <f>IF('6.2'!K38&lt;&gt; ".",'6.2'!K38/'6.2'!K$75*100,"-")</f>
        <v>1.5616119951018711E-2</v>
      </c>
      <c r="L38" s="166">
        <f>IF('6.2'!L38&lt;&gt; ".",'6.2'!L38/'6.2'!L$75*100,"-")</f>
        <v>1.3379692429175069E-2</v>
      </c>
      <c r="M38" s="166">
        <f>IF('6.2'!M38&lt;&gt; ".",'6.2'!M38/'6.2'!M$75*100,"-")</f>
        <v>1.0689349255558469E-2</v>
      </c>
      <c r="N38" s="166">
        <f>IF('6.2'!N38&lt;&gt; ".",'6.2'!N38/'6.2'!N$75*100,"-")</f>
        <v>1.3930231395377633E-2</v>
      </c>
      <c r="O38" s="166">
        <f>IF('6.2'!O38&lt;&gt; ".",'6.2'!O38/'6.2'!O$75*100,"-")</f>
        <v>1.1345143500956823E-2</v>
      </c>
      <c r="P38" s="166">
        <f>IF('6.2'!P38&lt;&gt; ".",'6.2'!P38/'6.2'!P$75*100,"-")</f>
        <v>1.8602029299865739E-2</v>
      </c>
      <c r="Q38" s="166">
        <f>IF('6.2'!Q38&lt;&gt; ".",'6.2'!Q38/'6.2'!Q$75*100,"-")</f>
        <v>2.6054343443790446E-2</v>
      </c>
      <c r="R38" s="166">
        <f>IF('6.2'!R38&lt;&gt; ".",'6.2'!R38/'6.2'!R$75*100,"-")</f>
        <v>2.5649512300883651E-2</v>
      </c>
    </row>
    <row r="39" spans="1:18" s="30" customFormat="1" ht="12.75" customHeight="1">
      <c r="A39" s="60" t="s">
        <v>85</v>
      </c>
      <c r="B39" s="79" t="s">
        <v>170</v>
      </c>
      <c r="C39" s="169" t="s">
        <v>415</v>
      </c>
      <c r="D39" s="169" t="s">
        <v>415</v>
      </c>
      <c r="E39" s="169" t="s">
        <v>415</v>
      </c>
      <c r="F39" s="169" t="s">
        <v>415</v>
      </c>
      <c r="G39" s="169" t="s">
        <v>415</v>
      </c>
      <c r="H39" s="169" t="s">
        <v>415</v>
      </c>
      <c r="I39" s="169" t="s">
        <v>415</v>
      </c>
      <c r="J39" s="169" t="s">
        <v>415</v>
      </c>
      <c r="K39" s="169" t="s">
        <v>415</v>
      </c>
      <c r="L39" s="169" t="s">
        <v>415</v>
      </c>
      <c r="M39" s="169" t="s">
        <v>415</v>
      </c>
      <c r="N39" s="241">
        <f>IF('6.2'!N39&lt;&gt; ".",'6.2'!N39/'6.2'!N$75*100,"-")</f>
        <v>-4.9102157755830523E-4</v>
      </c>
      <c r="O39" s="166">
        <f>IF('6.2'!O39&lt;&gt; ".",'6.2'!O39/'6.2'!O$75*100,"-")</f>
        <v>3.5618651168329704E-3</v>
      </c>
      <c r="P39" s="166">
        <f>IF('6.2'!P39&lt;&gt; ".",'6.2'!P39/'6.2'!P$75*100,"-")</f>
        <v>0.12173461517252365</v>
      </c>
      <c r="Q39" s="166">
        <f>IF('6.2'!Q39&lt;&gt; ".",'6.2'!Q39/'6.2'!Q$75*100,"-")</f>
        <v>3.942880286325702E-2</v>
      </c>
      <c r="R39" s="166">
        <f>IF('6.2'!R39&lt;&gt; ".",'6.2'!R39/'6.2'!R$75*100,"-")</f>
        <v>5.3270356587586172E-2</v>
      </c>
    </row>
    <row r="40" spans="1:18" s="30" customFormat="1" ht="12.75" customHeight="1">
      <c r="A40" s="60" t="s">
        <v>117</v>
      </c>
      <c r="B40" s="63" t="s">
        <v>50</v>
      </c>
      <c r="C40" s="166">
        <f>IF('6.2'!C40&lt;&gt; ".",'6.2'!C40/'6.2'!C$75*100,"-")</f>
        <v>61.002228359355307</v>
      </c>
      <c r="D40" s="166">
        <f>IF('6.2'!D40&lt;&gt; ".",'6.2'!D40/'6.2'!D$75*100,"-")</f>
        <v>62.180734205837076</v>
      </c>
      <c r="E40" s="166">
        <f>IF('6.2'!E40&lt;&gt; ".",'6.2'!E40/'6.2'!E$75*100,"-")</f>
        <v>62.062089226958214</v>
      </c>
      <c r="F40" s="166">
        <f>IF('6.2'!F40&lt;&gt; ".",'6.2'!F40/'6.2'!F$75*100,"-")</f>
        <v>61.739158386172718</v>
      </c>
      <c r="G40" s="166">
        <f>IF('6.2'!G40&lt;&gt; ".",'6.2'!G40/'6.2'!G$75*100,"-")</f>
        <v>61.480542031849517</v>
      </c>
      <c r="H40" s="166">
        <f>IF('6.2'!H40&lt;&gt; ".",'6.2'!H40/'6.2'!H$75*100,"-")</f>
        <v>61.282327296322059</v>
      </c>
      <c r="I40" s="166">
        <f>IF('6.2'!I40&lt;&gt; ".",'6.2'!I40/'6.2'!I$75*100,"-")</f>
        <v>60.444453483823281</v>
      </c>
      <c r="J40" s="166">
        <f>IF('6.2'!J40&lt;&gt; ".",'6.2'!J40/'6.2'!J$75*100,"-")</f>
        <v>61.657587709332127</v>
      </c>
      <c r="K40" s="166">
        <f>IF('6.2'!K40&lt;&gt; ".",'6.2'!K40/'6.2'!K$75*100,"-")</f>
        <v>60.839328728903453</v>
      </c>
      <c r="L40" s="166">
        <f>IF('6.2'!L40&lt;&gt; ".",'6.2'!L40/'6.2'!L$75*100,"-")</f>
        <v>60.351447957989471</v>
      </c>
      <c r="M40" s="166">
        <f>IF('6.2'!M40&lt;&gt; ".",'6.2'!M40/'6.2'!M$75*100,"-")</f>
        <v>60.498101893915809</v>
      </c>
      <c r="N40" s="166">
        <f>IF('6.2'!N40&lt;&gt; ".",'6.2'!N40/'6.2'!N$75*100,"-")</f>
        <v>58.850927310906584</v>
      </c>
      <c r="O40" s="166">
        <f>IF('6.2'!O40&lt;&gt; ".",'6.2'!O40/'6.2'!O$75*100,"-")</f>
        <v>55.651347571627852</v>
      </c>
      <c r="P40" s="166">
        <f>IF('6.2'!P40&lt;&gt; ".",'6.2'!P40/'6.2'!P$75*100,"-")</f>
        <v>57.08376925373998</v>
      </c>
      <c r="Q40" s="166">
        <f>IF('6.2'!Q40&lt;&gt; ".",'6.2'!Q40/'6.2'!Q$75*100,"-")</f>
        <v>47.82003239276164</v>
      </c>
      <c r="R40" s="166">
        <f>IF('6.2'!R40&lt;&gt; ".",'6.2'!R40/'6.2'!R$75*100,"-")</f>
        <v>46.167826629876735</v>
      </c>
    </row>
    <row r="41" spans="1:18" s="30" customFormat="1" ht="12.75" customHeight="1">
      <c r="A41" s="60" t="s">
        <v>118</v>
      </c>
      <c r="B41" s="79" t="s">
        <v>171</v>
      </c>
      <c r="C41" s="169" t="s">
        <v>415</v>
      </c>
      <c r="D41" s="169" t="s">
        <v>415</v>
      </c>
      <c r="E41" s="169" t="s">
        <v>415</v>
      </c>
      <c r="F41" s="169" t="s">
        <v>415</v>
      </c>
      <c r="G41" s="169" t="s">
        <v>415</v>
      </c>
      <c r="H41" s="169" t="s">
        <v>415</v>
      </c>
      <c r="I41" s="169" t="s">
        <v>415</v>
      </c>
      <c r="J41" s="169" t="s">
        <v>415</v>
      </c>
      <c r="K41" s="169" t="s">
        <v>415</v>
      </c>
      <c r="L41" s="169" t="s">
        <v>415</v>
      </c>
      <c r="M41" s="169" t="s">
        <v>415</v>
      </c>
      <c r="N41" s="169" t="s">
        <v>415</v>
      </c>
      <c r="O41" s="169" t="s">
        <v>415</v>
      </c>
      <c r="P41" s="169" t="s">
        <v>415</v>
      </c>
      <c r="Q41" s="169" t="s">
        <v>415</v>
      </c>
      <c r="R41" s="169" t="s">
        <v>415</v>
      </c>
    </row>
    <row r="42" spans="1:18" s="30" customFormat="1" ht="12.75" customHeight="1">
      <c r="A42" s="60" t="s">
        <v>119</v>
      </c>
      <c r="B42" s="79" t="s">
        <v>88</v>
      </c>
      <c r="C42" s="169" t="s">
        <v>415</v>
      </c>
      <c r="D42" s="169" t="s">
        <v>415</v>
      </c>
      <c r="E42" s="169" t="s">
        <v>415</v>
      </c>
      <c r="F42" s="169" t="s">
        <v>415</v>
      </c>
      <c r="G42" s="169" t="s">
        <v>415</v>
      </c>
      <c r="H42" s="169" t="s">
        <v>415</v>
      </c>
      <c r="I42" s="169" t="s">
        <v>415</v>
      </c>
      <c r="J42" s="169" t="s">
        <v>415</v>
      </c>
      <c r="K42" s="169" t="s">
        <v>415</v>
      </c>
      <c r="L42" s="169" t="s">
        <v>415</v>
      </c>
      <c r="M42" s="169" t="s">
        <v>415</v>
      </c>
      <c r="N42" s="169" t="s">
        <v>415</v>
      </c>
      <c r="O42" s="169" t="s">
        <v>415</v>
      </c>
      <c r="P42" s="169" t="s">
        <v>415</v>
      </c>
      <c r="Q42" s="169" t="s">
        <v>415</v>
      </c>
      <c r="R42" s="169" t="s">
        <v>415</v>
      </c>
    </row>
    <row r="43" spans="1:18" s="30" customFormat="1" ht="12.75" customHeight="1">
      <c r="A43" s="60" t="s">
        <v>120</v>
      </c>
      <c r="B43" s="63" t="s">
        <v>172</v>
      </c>
      <c r="C43" s="166">
        <f>IF('6.2'!C43&lt;&gt; ".",'6.2'!C43/'6.2'!C$75*100,"-")</f>
        <v>8.3517243577446791</v>
      </c>
      <c r="D43" s="166">
        <f>IF('6.2'!D43&lt;&gt; ".",'6.2'!D43/'6.2'!D$75*100,"-")</f>
        <v>9.3562269852577522</v>
      </c>
      <c r="E43" s="166">
        <f>IF('6.2'!E43&lt;&gt; ".",'6.2'!E43/'6.2'!E$75*100,"-")</f>
        <v>10.227646386439107</v>
      </c>
      <c r="F43" s="166">
        <f>IF('6.2'!F43&lt;&gt; ".",'6.2'!F43/'6.2'!F$75*100,"-")</f>
        <v>11.097911264463196</v>
      </c>
      <c r="G43" s="166">
        <f>IF('6.2'!G43&lt;&gt; ".",'6.2'!G43/'6.2'!G$75*100,"-")</f>
        <v>11.987446381785571</v>
      </c>
      <c r="H43" s="166">
        <f>IF('6.2'!H43&lt;&gt; ".",'6.2'!H43/'6.2'!H$75*100,"-")</f>
        <v>12.002351627851805</v>
      </c>
      <c r="I43" s="166">
        <f>IF('6.2'!I43&lt;&gt; ".",'6.2'!I43/'6.2'!I$75*100,"-")</f>
        <v>11.844868877880289</v>
      </c>
      <c r="J43" s="166">
        <f>IF('6.2'!J43&lt;&gt; ".",'6.2'!J43/'6.2'!J$75*100,"-")</f>
        <v>11.989341354735391</v>
      </c>
      <c r="K43" s="166">
        <f>IF('6.2'!K43&lt;&gt; ".",'6.2'!K43/'6.2'!K$75*100,"-")</f>
        <v>12.410049503811026</v>
      </c>
      <c r="L43" s="166">
        <f>IF('6.2'!L43&lt;&gt; ".",'6.2'!L43/'6.2'!L$75*100,"-")</f>
        <v>12.840564641881672</v>
      </c>
      <c r="M43" s="166">
        <f>IF('6.2'!M43&lt;&gt; ".",'6.2'!M43/'6.2'!M$75*100,"-")</f>
        <v>13.457539898481736</v>
      </c>
      <c r="N43" s="166">
        <f>IF('6.2'!N43&lt;&gt; ".",'6.2'!N43/'6.2'!N$75*100,"-")</f>
        <v>12.013016914079465</v>
      </c>
      <c r="O43" s="166">
        <f>IF('6.2'!O43&lt;&gt; ".",'6.2'!O43/'6.2'!O$75*100,"-")</f>
        <v>14.554655995005042</v>
      </c>
      <c r="P43" s="166">
        <f>IF('6.2'!P43&lt;&gt; ".",'6.2'!P43/'6.2'!P$75*100,"-")</f>
        <v>14.699754616017135</v>
      </c>
      <c r="Q43" s="166">
        <f>IF('6.2'!Q43&lt;&gt; ".",'6.2'!Q43/'6.2'!Q$75*100,"-")</f>
        <v>18.293859955488003</v>
      </c>
      <c r="R43" s="166">
        <f>IF('6.2'!R43&lt;&gt; ".",'6.2'!R43/'6.2'!R$75*100,"-")</f>
        <v>18.463703918209688</v>
      </c>
    </row>
    <row r="44" spans="1:18" s="30" customFormat="1" ht="12.75" customHeight="1">
      <c r="A44" s="60" t="s">
        <v>86</v>
      </c>
      <c r="B44" s="79" t="s">
        <v>51</v>
      </c>
      <c r="C44" s="166">
        <f>IF('6.2'!C44&lt;&gt; ".",'6.2'!C44/'6.2'!C$75*100,"-")</f>
        <v>1.7565402386418603</v>
      </c>
      <c r="D44" s="166">
        <f>IF('6.2'!D44&lt;&gt; ".",'6.2'!D44/'6.2'!D$75*100,"-")</f>
        <v>1.7696062823657994</v>
      </c>
      <c r="E44" s="166">
        <f>IF('6.2'!E44&lt;&gt; ".",'6.2'!E44/'6.2'!E$75*100,"-")</f>
        <v>1.751409340678689</v>
      </c>
      <c r="F44" s="166">
        <f>IF('6.2'!F44&lt;&gt; ".",'6.2'!F44/'6.2'!F$75*100,"-")</f>
        <v>1.7304670116399281</v>
      </c>
      <c r="G44" s="166">
        <f>IF('6.2'!G44&lt;&gt; ".",'6.2'!G44/'6.2'!G$75*100,"-")</f>
        <v>1.7102564911235185</v>
      </c>
      <c r="H44" s="166">
        <f>IF('6.2'!H44&lt;&gt; ".",'6.2'!H44/'6.2'!H$75*100,"-")</f>
        <v>1.6764931477575284</v>
      </c>
      <c r="I44" s="166">
        <f>IF('6.2'!I44&lt;&gt; ".",'6.2'!I44/'6.2'!I$75*100,"-")</f>
        <v>1.6175557041917543</v>
      </c>
      <c r="J44" s="166">
        <f>IF('6.2'!J44&lt;&gt; ".",'6.2'!J44/'6.2'!J$75*100,"-")</f>
        <v>1.5982532134678891</v>
      </c>
      <c r="K44" s="166">
        <f>IF('6.2'!K44&lt;&gt; ".",'6.2'!K44/'6.2'!K$75*100,"-")</f>
        <v>1.563042506935447</v>
      </c>
      <c r="L44" s="166">
        <f>IF('6.2'!L44&lt;&gt; ".",'6.2'!L44/'6.2'!L$75*100,"-")</f>
        <v>1.5273301254902787</v>
      </c>
      <c r="M44" s="166">
        <f>IF('6.2'!M44&lt;&gt; ".",'6.2'!M44/'6.2'!M$75*100,"-")</f>
        <v>1.5109068306490114</v>
      </c>
      <c r="N44" s="166">
        <f>IF('6.2'!N44&lt;&gt; ".",'6.2'!N44/'6.2'!N$75*100,"-")</f>
        <v>1.5811783077618238</v>
      </c>
      <c r="O44" s="166">
        <f>IF('6.2'!O44&lt;&gt; ".",'6.2'!O44/'6.2'!O$75*100,"-")</f>
        <v>1.6210454826022374</v>
      </c>
      <c r="P44" s="166">
        <f>IF('6.2'!P44&lt;&gt; ".",'6.2'!P44/'6.2'!P$75*100,"-")</f>
        <v>1.6269691281466165</v>
      </c>
      <c r="Q44" s="166">
        <f>IF('6.2'!Q44&lt;&gt; ".",'6.2'!Q44/'6.2'!Q$75*100,"-")</f>
        <v>2.0449019588567485</v>
      </c>
      <c r="R44" s="166">
        <f>IF('6.2'!R44&lt;&gt; ".",'6.2'!R44/'6.2'!R$75*100,"-")</f>
        <v>2.056880393877603</v>
      </c>
    </row>
    <row r="45" spans="1:18" s="30" customFormat="1" ht="12.75" customHeight="1">
      <c r="A45" s="60" t="s">
        <v>121</v>
      </c>
      <c r="B45" s="79" t="s">
        <v>173</v>
      </c>
      <c r="C45" s="166">
        <f>IF('6.2'!C45&lt;&gt; ".",'6.2'!C45/'6.2'!C$75*100,"-")</f>
        <v>6.595184119102818</v>
      </c>
      <c r="D45" s="166">
        <f>IF('6.2'!D45&lt;&gt; ".",'6.2'!D45/'6.2'!D$75*100,"-")</f>
        <v>7.5866207028919534</v>
      </c>
      <c r="E45" s="166">
        <f>IF('6.2'!E45&lt;&gt; ".",'6.2'!E45/'6.2'!E$75*100,"-")</f>
        <v>8.476237045760417</v>
      </c>
      <c r="F45" s="166">
        <f>IF('6.2'!F45&lt;&gt; ".",'6.2'!F45/'6.2'!F$75*100,"-")</f>
        <v>9.3674442528232671</v>
      </c>
      <c r="G45" s="166">
        <f>IF('6.2'!G45&lt;&gt; ".",'6.2'!G45/'6.2'!G$75*100,"-")</f>
        <v>10.277189890662052</v>
      </c>
      <c r="H45" s="166">
        <f>IF('6.2'!H45&lt;&gt; ".",'6.2'!H45/'6.2'!H$75*100,"-")</f>
        <v>10.325858480094276</v>
      </c>
      <c r="I45" s="166">
        <f>IF('6.2'!I45&lt;&gt; ".",'6.2'!I45/'6.2'!I$75*100,"-")</f>
        <v>10.227313173688534</v>
      </c>
      <c r="J45" s="166">
        <f>IF('6.2'!J45&lt;&gt; ".",'6.2'!J45/'6.2'!J$75*100,"-")</f>
        <v>10.391088141267502</v>
      </c>
      <c r="K45" s="166">
        <f>IF('6.2'!K45&lt;&gt; ".",'6.2'!K45/'6.2'!K$75*100,"-")</f>
        <v>10.84700699687558</v>
      </c>
      <c r="L45" s="166">
        <f>IF('6.2'!L45&lt;&gt; ".",'6.2'!L45/'6.2'!L$75*100,"-")</f>
        <v>11.313234516391393</v>
      </c>
      <c r="M45" s="166">
        <f>IF('6.2'!M45&lt;&gt; ".",'6.2'!M45/'6.2'!M$75*100,"-")</f>
        <v>11.946633067832726</v>
      </c>
      <c r="N45" s="166">
        <f>IF('6.2'!N45&lt;&gt; ".",'6.2'!N45/'6.2'!N$75*100,"-")</f>
        <v>10.431838606317642</v>
      </c>
      <c r="O45" s="166">
        <f>IF('6.2'!O45&lt;&gt; ".",'6.2'!O45/'6.2'!O$75*100,"-")</f>
        <v>12.933610512402808</v>
      </c>
      <c r="P45" s="166">
        <f>IF('6.2'!P45&lt;&gt; ".",'6.2'!P45/'6.2'!P$75*100,"-")</f>
        <v>13.072785487870519</v>
      </c>
      <c r="Q45" s="166">
        <f>IF('6.2'!Q45&lt;&gt; ".",'6.2'!Q45/'6.2'!Q$75*100,"-")</f>
        <v>16.248957996631251</v>
      </c>
      <c r="R45" s="166">
        <f>IF('6.2'!R45&lt;&gt; ".",'6.2'!R45/'6.2'!R$75*100,"-")</f>
        <v>16.406823524332083</v>
      </c>
    </row>
    <row r="46" spans="1:18" s="30" customFormat="1" ht="12.75" customHeight="1">
      <c r="A46" s="60">
        <v>37</v>
      </c>
      <c r="B46" s="82" t="s">
        <v>174</v>
      </c>
      <c r="C46" s="166">
        <f>IF('6.2'!C46&lt;&gt; ".",'6.2'!C46/'6.2'!C$75*100,"-")</f>
        <v>6.595184119102818</v>
      </c>
      <c r="D46" s="166">
        <f>IF('6.2'!D46&lt;&gt; ".",'6.2'!D46/'6.2'!D$75*100,"-")</f>
        <v>7.5866207028919534</v>
      </c>
      <c r="E46" s="166">
        <f>IF('6.2'!E46&lt;&gt; ".",'6.2'!E46/'6.2'!E$75*100,"-")</f>
        <v>8.476237045760417</v>
      </c>
      <c r="F46" s="166">
        <f>IF('6.2'!F46&lt;&gt; ".",'6.2'!F46/'6.2'!F$75*100,"-")</f>
        <v>9.3674442528232671</v>
      </c>
      <c r="G46" s="166">
        <f>IF('6.2'!G46&lt;&gt; ".",'6.2'!G46/'6.2'!G$75*100,"-")</f>
        <v>10.277189890662052</v>
      </c>
      <c r="H46" s="166">
        <f>IF('6.2'!H46&lt;&gt; ".",'6.2'!H46/'6.2'!H$75*100,"-")</f>
        <v>10.325858480094276</v>
      </c>
      <c r="I46" s="166">
        <f>IF('6.2'!I46&lt;&gt; ".",'6.2'!I46/'6.2'!I$75*100,"-")</f>
        <v>10.227313173688534</v>
      </c>
      <c r="J46" s="166">
        <f>IF('6.2'!J46&lt;&gt; ".",'6.2'!J46/'6.2'!J$75*100,"-")</f>
        <v>10.391088141267502</v>
      </c>
      <c r="K46" s="166">
        <f>IF('6.2'!K46&lt;&gt; ".",'6.2'!K46/'6.2'!K$75*100,"-")</f>
        <v>10.84700699687558</v>
      </c>
      <c r="L46" s="166">
        <f>IF('6.2'!L46&lt;&gt; ".",'6.2'!L46/'6.2'!L$75*100,"-")</f>
        <v>11.313234516391393</v>
      </c>
      <c r="M46" s="166">
        <f>IF('6.2'!M46&lt;&gt; ".",'6.2'!M46/'6.2'!M$75*100,"-")</f>
        <v>11.946633067832726</v>
      </c>
      <c r="N46" s="166">
        <f>IF('6.2'!N46&lt;&gt; ".",'6.2'!N46/'6.2'!N$75*100,"-")</f>
        <v>10.431838606317642</v>
      </c>
      <c r="O46" s="166">
        <f>IF('6.2'!O46&lt;&gt; ".",'6.2'!O46/'6.2'!O$75*100,"-")</f>
        <v>12.933610512402808</v>
      </c>
      <c r="P46" s="166">
        <f>IF('6.2'!P46&lt;&gt; ".",'6.2'!P46/'6.2'!P$75*100,"-")</f>
        <v>13.063082776445242</v>
      </c>
      <c r="Q46" s="166">
        <f>IF('6.2'!Q46&lt;&gt; ".",'6.2'!Q46/'6.2'!Q$75*100,"-")</f>
        <v>16.245700419286955</v>
      </c>
      <c r="R46" s="166">
        <f>IF('6.2'!R46&lt;&gt; ".",'6.2'!R46/'6.2'!R$75*100,"-")</f>
        <v>16.403118736955253</v>
      </c>
    </row>
    <row r="47" spans="1:18" s="30" customFormat="1" ht="12.75" customHeight="1">
      <c r="A47" s="60" t="s">
        <v>122</v>
      </c>
      <c r="B47" s="82" t="s">
        <v>175</v>
      </c>
      <c r="C47" s="169" t="s">
        <v>415</v>
      </c>
      <c r="D47" s="169" t="s">
        <v>415</v>
      </c>
      <c r="E47" s="169" t="s">
        <v>415</v>
      </c>
      <c r="F47" s="169" t="s">
        <v>415</v>
      </c>
      <c r="G47" s="169" t="s">
        <v>415</v>
      </c>
      <c r="H47" s="169" t="s">
        <v>415</v>
      </c>
      <c r="I47" s="169" t="s">
        <v>415</v>
      </c>
      <c r="J47" s="169" t="s">
        <v>415</v>
      </c>
      <c r="K47" s="169" t="s">
        <v>415</v>
      </c>
      <c r="L47" s="169" t="s">
        <v>415</v>
      </c>
      <c r="M47" s="169" t="s">
        <v>415</v>
      </c>
      <c r="N47" s="169" t="s">
        <v>415</v>
      </c>
      <c r="O47" s="169" t="s">
        <v>415</v>
      </c>
      <c r="P47" s="166">
        <f>IF('6.2'!P47&lt;&gt; ".",'6.2'!P47/'6.2'!P$75*100,"-")</f>
        <v>9.7027114252775225E-3</v>
      </c>
      <c r="Q47" s="166">
        <f>IF('6.2'!Q47&lt;&gt; ".",'6.2'!Q47/'6.2'!Q$75*100,"-")</f>
        <v>3.2575773442962155E-3</v>
      </c>
      <c r="R47" s="166">
        <f>IF('6.2'!R47&lt;&gt; ".",'6.2'!R47/'6.2'!R$75*100,"-")</f>
        <v>3.7047873768277354E-3</v>
      </c>
    </row>
    <row r="48" spans="1:18" s="30" customFormat="1" ht="12.75" customHeight="1">
      <c r="A48" s="60" t="s">
        <v>123</v>
      </c>
      <c r="B48" s="63" t="s">
        <v>13</v>
      </c>
      <c r="C48" s="166">
        <f>IF('6.2'!C48&lt;&gt; ".",'6.2'!C48/'6.2'!C$75*100,"-")</f>
        <v>9.6873274844967355E-2</v>
      </c>
      <c r="D48" s="166">
        <f>IF('6.2'!D48&lt;&gt; ".",'6.2'!D48/'6.2'!D$75*100,"-")</f>
        <v>0.10272528894274273</v>
      </c>
      <c r="E48" s="166">
        <f>IF('6.2'!E48&lt;&gt; ".",'6.2'!E48/'6.2'!E$75*100,"-")</f>
        <v>0.10693788128230124</v>
      </c>
      <c r="F48" s="166">
        <f>IF('6.2'!F48&lt;&gt; ".",'6.2'!F48/'6.2'!F$75*100,"-")</f>
        <v>0.11106385661345874</v>
      </c>
      <c r="G48" s="166">
        <f>IF('6.2'!G48&lt;&gt; ".",'6.2'!G48/'6.2'!G$75*100,"-")</f>
        <v>0.11531617472869779</v>
      </c>
      <c r="H48" s="166">
        <f>IF('6.2'!H48&lt;&gt; ".",'6.2'!H48/'6.2'!H$75*100,"-")</f>
        <v>0.11358975710427681</v>
      </c>
      <c r="I48" s="166">
        <f>IF('6.2'!I48&lt;&gt; ".",'6.2'!I48/'6.2'!I$75*100,"-")</f>
        <v>0.11017482536558615</v>
      </c>
      <c r="J48" s="166">
        <f>IF('6.2'!J48&lt;&gt; ".",'6.2'!J48/'6.2'!J$75*100,"-")</f>
        <v>0.1094851373372598</v>
      </c>
      <c r="K48" s="166">
        <f>IF('6.2'!K48&lt;&gt; ".",'6.2'!K48/'6.2'!K$75*100,"-")</f>
        <v>0.10911893475450676</v>
      </c>
      <c r="L48" s="166">
        <f>IF('6.2'!L48&lt;&gt; ".",'6.2'!L48/'6.2'!L$75*100,"-")</f>
        <v>0.10923629216355371</v>
      </c>
      <c r="M48" s="166">
        <f>IF('6.2'!M48&lt;&gt; ".",'6.2'!M48/'6.2'!M$75*100,"-")</f>
        <v>0.10984499241997285</v>
      </c>
      <c r="N48" s="166">
        <f>IF('6.2'!N48&lt;&gt; ".",'6.2'!N48/'6.2'!N$75*100,"-")</f>
        <v>9.5107413373289235E-2</v>
      </c>
      <c r="O48" s="166">
        <f>IF('6.2'!O48&lt;&gt; ".",'6.2'!O48/'6.2'!O$75*100,"-")</f>
        <v>9.9035725455771412E-2</v>
      </c>
      <c r="P48" s="166">
        <f>IF('6.2'!P48&lt;&gt; ".",'6.2'!P48/'6.2'!P$75*100,"-")</f>
        <v>0.10129563194197586</v>
      </c>
      <c r="Q48" s="166">
        <f>IF('6.2'!Q48&lt;&gt; ".",'6.2'!Q48/'6.2'!Q$75*100,"-")</f>
        <v>0.14473756775327976</v>
      </c>
      <c r="R48" s="166">
        <f>IF('6.2'!R48&lt;&gt; ".",'6.2'!R48/'6.2'!R$75*100,"-")</f>
        <v>0.15225785745096532</v>
      </c>
    </row>
    <row r="49" spans="1:18" s="30" customFormat="1" ht="12.75" customHeight="1">
      <c r="A49" s="60" t="s">
        <v>124</v>
      </c>
      <c r="B49" s="79" t="s">
        <v>176</v>
      </c>
      <c r="C49" s="169" t="s">
        <v>415</v>
      </c>
      <c r="D49" s="169" t="s">
        <v>415</v>
      </c>
      <c r="E49" s="169" t="s">
        <v>415</v>
      </c>
      <c r="F49" s="169" t="s">
        <v>415</v>
      </c>
      <c r="G49" s="169" t="s">
        <v>415</v>
      </c>
      <c r="H49" s="169" t="s">
        <v>415</v>
      </c>
      <c r="I49" s="169" t="s">
        <v>415</v>
      </c>
      <c r="J49" s="169" t="s">
        <v>415</v>
      </c>
      <c r="K49" s="169" t="s">
        <v>415</v>
      </c>
      <c r="L49" s="169" t="s">
        <v>415</v>
      </c>
      <c r="M49" s="169" t="s">
        <v>415</v>
      </c>
      <c r="N49" s="169" t="s">
        <v>415</v>
      </c>
      <c r="O49" s="169" t="s">
        <v>415</v>
      </c>
      <c r="P49" s="169" t="s">
        <v>415</v>
      </c>
      <c r="Q49" s="169" t="s">
        <v>415</v>
      </c>
      <c r="R49" s="169" t="s">
        <v>415</v>
      </c>
    </row>
    <row r="50" spans="1:18" s="30" customFormat="1" ht="12.75" customHeight="1">
      <c r="A50" s="60" t="s">
        <v>125</v>
      </c>
      <c r="B50" s="79" t="s">
        <v>177</v>
      </c>
      <c r="C50" s="169" t="s">
        <v>415</v>
      </c>
      <c r="D50" s="169" t="s">
        <v>415</v>
      </c>
      <c r="E50" s="169" t="s">
        <v>415</v>
      </c>
      <c r="F50" s="169" t="s">
        <v>415</v>
      </c>
      <c r="G50" s="169" t="s">
        <v>415</v>
      </c>
      <c r="H50" s="169" t="s">
        <v>415</v>
      </c>
      <c r="I50" s="169" t="s">
        <v>415</v>
      </c>
      <c r="J50" s="169" t="s">
        <v>415</v>
      </c>
      <c r="K50" s="169" t="s">
        <v>415</v>
      </c>
      <c r="L50" s="169" t="s">
        <v>415</v>
      </c>
      <c r="M50" s="169" t="s">
        <v>415</v>
      </c>
      <c r="N50" s="169" t="s">
        <v>415</v>
      </c>
      <c r="O50" s="169" t="s">
        <v>415</v>
      </c>
      <c r="P50" s="169" t="s">
        <v>415</v>
      </c>
      <c r="Q50" s="169" t="s">
        <v>415</v>
      </c>
      <c r="R50" s="169" t="s">
        <v>415</v>
      </c>
    </row>
    <row r="51" spans="1:18" s="30" customFormat="1" ht="12.75" customHeight="1">
      <c r="A51" s="60" t="s">
        <v>126</v>
      </c>
      <c r="B51" s="63" t="s">
        <v>178</v>
      </c>
      <c r="C51" s="166">
        <f>IF('6.2'!C51&lt;&gt; ".",'6.2'!C51/'6.2'!C$75*100,"-")</f>
        <v>0.13438543373218526</v>
      </c>
      <c r="D51" s="166">
        <f>IF('6.2'!D51&lt;&gt; ".",'6.2'!D51/'6.2'!D$75*100,"-")</f>
        <v>0.13488015278572452</v>
      </c>
      <c r="E51" s="166">
        <f>IF('6.2'!E51&lt;&gt; ".",'6.2'!E51/'6.2'!E$75*100,"-")</f>
        <v>0.13297473622470393</v>
      </c>
      <c r="F51" s="166">
        <f>IF('6.2'!F51&lt;&gt; ".",'6.2'!F51/'6.2'!F$75*100,"-")</f>
        <v>0.13085290657511683</v>
      </c>
      <c r="G51" s="166">
        <f>IF('6.2'!G51&lt;&gt; ".",'6.2'!G51/'6.2'!G$75*100,"-")</f>
        <v>0.12877860410202011</v>
      </c>
      <c r="H51" s="166">
        <f>IF('6.2'!H51&lt;&gt; ".",'6.2'!H51/'6.2'!H$75*100,"-")</f>
        <v>0.12514094206135953</v>
      </c>
      <c r="I51" s="166">
        <f>IF('6.2'!I51&lt;&gt; ".",'6.2'!I51/'6.2'!I$75*100,"-")</f>
        <v>0.1195900417527298</v>
      </c>
      <c r="J51" s="166">
        <f>IF('6.2'!J51&lt;&gt; ".",'6.2'!J51/'6.2'!J$75*100,"-")</f>
        <v>0.11691842062246333</v>
      </c>
      <c r="K51" s="166">
        <f>IF('6.2'!K51&lt;&gt; ".",'6.2'!K51/'6.2'!K$75*100,"-")</f>
        <v>0.11874607867671694</v>
      </c>
      <c r="L51" s="166">
        <f>IF('6.2'!L51&lt;&gt; ".",'6.2'!L51/'6.2'!L$75*100,"-")</f>
        <v>0.12038690681285391</v>
      </c>
      <c r="M51" s="166">
        <f>IF('6.2'!M51&lt;&gt; ".",'6.2'!M51/'6.2'!M$75*100,"-")</f>
        <v>0.12418210662269533</v>
      </c>
      <c r="N51" s="166">
        <f>IF('6.2'!N51&lt;&gt; ".",'6.2'!N51/'6.2'!N$75*100,"-")</f>
        <v>0.13426132611739236</v>
      </c>
      <c r="O51" s="166">
        <f>IF('6.2'!O51&lt;&gt; ".",'6.2'!O51/'6.2'!O$75*100,"-")</f>
        <v>0.14474232749838975</v>
      </c>
      <c r="P51" s="166">
        <f>IF('6.2'!P51&lt;&gt; ".",'6.2'!P51/'6.2'!P$75*100,"-")</f>
        <v>0.13226014065205929</v>
      </c>
      <c r="Q51" s="166">
        <f>IF('6.2'!Q51&lt;&gt; ".",'6.2'!Q51/'6.2'!Q$75*100,"-")</f>
        <v>0.19192716283860742</v>
      </c>
      <c r="R51" s="166">
        <f>IF('6.2'!R51&lt;&gt; ".",'6.2'!R51/'6.2'!R$75*100,"-")</f>
        <v>0.19993192297663026</v>
      </c>
    </row>
    <row r="52" spans="1:18" s="30" customFormat="1" ht="12.75" customHeight="1">
      <c r="A52" s="60" t="s">
        <v>27</v>
      </c>
      <c r="B52" s="79" t="s">
        <v>179</v>
      </c>
      <c r="C52" s="166">
        <f>IF('6.2'!C52&lt;&gt; ".",'6.2'!C52/'6.2'!C$75*100,"-")</f>
        <v>7.053672106409449E-2</v>
      </c>
      <c r="D52" s="166">
        <f>IF('6.2'!D52&lt;&gt; ".",'6.2'!D52/'6.2'!D$75*100,"-")</f>
        <v>6.9697979149692738E-2</v>
      </c>
      <c r="E52" s="166">
        <f>IF('6.2'!E52&lt;&gt; ".",'6.2'!E52/'6.2'!E$75*100,"-")</f>
        <v>6.7581307537714588E-2</v>
      </c>
      <c r="F52" s="166">
        <f>IF('6.2'!F52&lt;&gt; ".",'6.2'!F52/'6.2'!F$75*100,"-")</f>
        <v>6.5337175270958628E-2</v>
      </c>
      <c r="G52" s="166">
        <f>IF('6.2'!G52&lt;&gt; ".",'6.2'!G52/'6.2'!G$75*100,"-")</f>
        <v>6.3099583950864249E-2</v>
      </c>
      <c r="H52" s="166">
        <f>IF('6.2'!H52&lt;&gt; ".",'6.2'!H52/'6.2'!H$75*100,"-")</f>
        <v>5.8247618284104546E-2</v>
      </c>
      <c r="I52" s="166">
        <f>IF('6.2'!I52&lt;&gt; ".",'6.2'!I52/'6.2'!I$75*100,"-")</f>
        <v>5.2408640317621075E-2</v>
      </c>
      <c r="J52" s="166">
        <f>IF('6.2'!J52&lt;&gt; ".",'6.2'!J52/'6.2'!J$75*100,"-")</f>
        <v>4.7685808172960691E-2</v>
      </c>
      <c r="K52" s="166">
        <f>IF('6.2'!K52&lt;&gt; ".",'6.2'!K52/'6.2'!K$75*100,"-")</f>
        <v>4.8970074637829188E-2</v>
      </c>
      <c r="L52" s="166">
        <f>IF('6.2'!L52&lt;&gt; ".",'6.2'!L52/'6.2'!L$75*100,"-")</f>
        <v>5.0007355170143854E-2</v>
      </c>
      <c r="M52" s="166">
        <f>IF('6.2'!M52&lt;&gt; ".",'6.2'!M52/'6.2'!M$75*100,"-")</f>
        <v>5.2319094718724563E-2</v>
      </c>
      <c r="N52" s="166">
        <f>IF('6.2'!N52&lt;&gt; ".",'6.2'!N52/'6.2'!N$75*100,"-")</f>
        <v>5.8760219234959971E-2</v>
      </c>
      <c r="O52" s="166">
        <f>IF('6.2'!O52&lt;&gt; ".",'6.2'!O52/'6.2'!O$75*100,"-")</f>
        <v>6.6952826184426453E-2</v>
      </c>
      <c r="P52" s="166">
        <f>IF('6.2'!P52&lt;&gt; ".",'6.2'!P52/'6.2'!P$75*100,"-")</f>
        <v>5.5861683835992451E-2</v>
      </c>
      <c r="Q52" s="166">
        <f>IF('6.2'!Q52&lt;&gt; ".",'6.2'!Q52/'6.2'!Q$75*100,"-")</f>
        <v>8.805116527236187E-2</v>
      </c>
      <c r="R52" s="166">
        <f>IF('6.2'!R52&lt;&gt; ".",'6.2'!R52/'6.2'!R$75*100,"-")</f>
        <v>9.3629785175607133E-2</v>
      </c>
    </row>
    <row r="53" spans="1:18" s="30" customFormat="1" ht="12.75" customHeight="1">
      <c r="A53" s="60" t="s">
        <v>127</v>
      </c>
      <c r="B53" s="79" t="s">
        <v>180</v>
      </c>
      <c r="C53" s="166">
        <f>IF('6.2'!C53&lt;&gt; ".",'6.2'!C53/'6.2'!C$75*100,"-")</f>
        <v>2.2917009562396243E-2</v>
      </c>
      <c r="D53" s="166">
        <f>IF('6.2'!D53&lt;&gt; ".",'6.2'!D53/'6.2'!D$75*100,"-")</f>
        <v>2.3168743290086391E-2</v>
      </c>
      <c r="E53" s="166">
        <f>IF('6.2'!E53&lt;&gt; ".",'6.2'!E53/'6.2'!E$75*100,"-")</f>
        <v>2.3013940913453917E-2</v>
      </c>
      <c r="F53" s="166">
        <f>IF('6.2'!F53&lt;&gt; ".",'6.2'!F53/'6.2'!F$75*100,"-")</f>
        <v>2.2824346446275477E-2</v>
      </c>
      <c r="G53" s="166">
        <f>IF('6.2'!G53&lt;&gt; ".",'6.2'!G53/'6.2'!G$75*100,"-")</f>
        <v>2.2645661350870986E-2</v>
      </c>
      <c r="H53" s="166">
        <f>IF('6.2'!H53&lt;&gt; ".",'6.2'!H53/'6.2'!H$75*100,"-")</f>
        <v>2.2939408432428216E-2</v>
      </c>
      <c r="I53" s="166">
        <f>IF('6.2'!I53&lt;&gt; ".",'6.2'!I53/'6.2'!I$75*100,"-")</f>
        <v>2.2911782417896352E-2</v>
      </c>
      <c r="J53" s="166">
        <f>IF('6.2'!J53&lt;&gt; ".",'6.2'!J53/'6.2'!J$75*100,"-")</f>
        <v>2.3480079266818443E-2</v>
      </c>
      <c r="K53" s="166">
        <f>IF('6.2'!K53&lt;&gt; ".",'6.2'!K53/'6.2'!K$75*100,"-")</f>
        <v>2.3498113440584965E-2</v>
      </c>
      <c r="L53" s="166">
        <f>IF('6.2'!L53&lt;&gt; ".",'6.2'!L53/'6.2'!L$75*100,"-")</f>
        <v>2.3589243864695519E-2</v>
      </c>
      <c r="M53" s="166">
        <f>IF('6.2'!M53&lt;&gt; ".",'6.2'!M53/'6.2'!M$75*100,"-")</f>
        <v>2.3856678383962344E-2</v>
      </c>
      <c r="N53" s="166">
        <f>IF('6.2'!N53&lt;&gt; ".",'6.2'!N53/'6.2'!N$75*100,"-")</f>
        <v>2.4235296265643712E-2</v>
      </c>
      <c r="O53" s="166">
        <f>IF('6.2'!O53&lt;&gt; ".",'6.2'!O53/'6.2'!O$75*100,"-")</f>
        <v>2.4681535862768771E-2</v>
      </c>
      <c r="P53" s="166">
        <f>IF('6.2'!P53&lt;&gt; ".",'6.2'!P53/'6.2'!P$75*100,"-")</f>
        <v>2.5975784185288953E-2</v>
      </c>
      <c r="Q53" s="166">
        <f>IF('6.2'!Q53&lt;&gt; ".",'6.2'!Q53/'6.2'!Q$75*100,"-")</f>
        <v>3.835797322908794E-2</v>
      </c>
      <c r="R53" s="166">
        <f>IF('6.2'!R53&lt;&gt; ".",'6.2'!R53/'6.2'!R$75*100,"-")</f>
        <v>3.8584518532529768E-2</v>
      </c>
    </row>
    <row r="54" spans="1:18" s="30" customFormat="1" ht="12.75" customHeight="1">
      <c r="A54" s="60" t="s">
        <v>128</v>
      </c>
      <c r="B54" s="79" t="s">
        <v>181</v>
      </c>
      <c r="C54" s="166">
        <f>IF('6.2'!C54&lt;&gt; ".",'6.2'!C54/'6.2'!C$75*100,"-")</f>
        <v>4.0931703105694495E-2</v>
      </c>
      <c r="D54" s="166">
        <f>IF('6.2'!D54&lt;&gt; ".",'6.2'!D54/'6.2'!D$75*100,"-")</f>
        <v>4.2013430345945409E-2</v>
      </c>
      <c r="E54" s="166">
        <f>IF('6.2'!E54&lt;&gt; ".",'6.2'!E54/'6.2'!E$75*100,"-")</f>
        <v>4.2379487773535417E-2</v>
      </c>
      <c r="F54" s="166">
        <f>IF('6.2'!F54&lt;&gt; ".",'6.2'!F54/'6.2'!F$75*100,"-")</f>
        <v>4.2691384857882736E-2</v>
      </c>
      <c r="G54" s="166">
        <f>IF('6.2'!G54&lt;&gt; ".",'6.2'!G54/'6.2'!G$75*100,"-")</f>
        <v>4.3033358800284867E-2</v>
      </c>
      <c r="H54" s="166">
        <f>IF('6.2'!H54&lt;&gt; ".",'6.2'!H54/'6.2'!H$75*100,"-")</f>
        <v>4.3953915344826761E-2</v>
      </c>
      <c r="I54" s="166">
        <f>IF('6.2'!I54&lt;&gt; ".",'6.2'!I54/'6.2'!I$75*100,"-")</f>
        <v>4.4269619017212374E-2</v>
      </c>
      <c r="J54" s="166">
        <f>IF('6.2'!J54&lt;&gt; ".",'6.2'!J54/'6.2'!J$75*100,"-")</f>
        <v>4.5752533182684206E-2</v>
      </c>
      <c r="K54" s="166">
        <f>IF('6.2'!K54&lt;&gt; ".",'6.2'!K54/'6.2'!K$75*100,"-")</f>
        <v>4.6277890598302798E-2</v>
      </c>
      <c r="L54" s="166">
        <f>IF('6.2'!L54&lt;&gt; ".",'6.2'!L54/'6.2'!L$75*100,"-")</f>
        <v>4.6790307778014531E-2</v>
      </c>
      <c r="M54" s="166">
        <f>IF('6.2'!M54&lt;&gt; ".",'6.2'!M54/'6.2'!M$75*100,"-")</f>
        <v>4.8006333520008444E-2</v>
      </c>
      <c r="N54" s="166">
        <f>IF('6.2'!N54&lt;&gt; ".",'6.2'!N54/'6.2'!N$75*100,"-")</f>
        <v>5.1265810616788698E-2</v>
      </c>
      <c r="O54" s="166">
        <f>IF('6.2'!O54&lt;&gt; ".",'6.2'!O54/'6.2'!O$75*100,"-")</f>
        <v>5.3107965451194526E-2</v>
      </c>
      <c r="P54" s="166">
        <f>IF('6.2'!P54&lt;&gt; ".",'6.2'!P54/'6.2'!P$75*100,"-")</f>
        <v>5.0422672630777897E-2</v>
      </c>
      <c r="Q54" s="166">
        <f>IF('6.2'!Q54&lt;&gt; ".",'6.2'!Q54/'6.2'!Q$75*100,"-")</f>
        <v>6.5518024337157629E-2</v>
      </c>
      <c r="R54" s="166">
        <f>IF('6.2'!R54&lt;&gt; ".",'6.2'!R54/'6.2'!R$75*100,"-")</f>
        <v>6.7717619268493331E-2</v>
      </c>
    </row>
    <row r="55" spans="1:18" s="30" customFormat="1" ht="12.75" customHeight="1">
      <c r="A55" s="60" t="s">
        <v>129</v>
      </c>
      <c r="B55" s="63" t="s">
        <v>182</v>
      </c>
      <c r="C55" s="166">
        <f>IF('6.2'!C55&lt;&gt; ".",'6.2'!C55/'6.2'!C$75*100,"-")</f>
        <v>0.11528557168652995</v>
      </c>
      <c r="D55" s="166">
        <f>IF('6.2'!D55&lt;&gt; ".",'6.2'!D55/'6.2'!D$75*100,"-")</f>
        <v>0.1124191164988686</v>
      </c>
      <c r="E55" s="166">
        <f>IF('6.2'!E55&lt;&gt; ".",'6.2'!E55/'6.2'!E$75*100,"-")</f>
        <v>0.10743931009316907</v>
      </c>
      <c r="F55" s="166">
        <f>IF('6.2'!F55&lt;&gt; ".",'6.2'!F55/'6.2'!F$75*100,"-")</f>
        <v>0.10223229720980116</v>
      </c>
      <c r="G55" s="166">
        <f>IF('6.2'!G55&lt;&gt; ".",'6.2'!G55/'6.2'!G$75*100,"-")</f>
        <v>9.7010914008535523E-2</v>
      </c>
      <c r="H55" s="166">
        <f>IF('6.2'!H55&lt;&gt; ".",'6.2'!H55/'6.2'!H$75*100,"-")</f>
        <v>9.5158750636592834E-2</v>
      </c>
      <c r="I55" s="166">
        <f>IF('6.2'!I55&lt;&gt; ".",'6.2'!I55/'6.2'!I$75*100,"-")</f>
        <v>9.1879653244601442E-2</v>
      </c>
      <c r="J55" s="166">
        <f>IF('6.2'!J55&lt;&gt; ".",'6.2'!J55/'6.2'!J$75*100,"-")</f>
        <v>9.0854817236451474E-2</v>
      </c>
      <c r="K55" s="166">
        <f>IF('6.2'!K55&lt;&gt; ".",'6.2'!K55/'6.2'!K$75*100,"-")</f>
        <v>8.7654597285650976E-2</v>
      </c>
      <c r="L55" s="166">
        <f>IF('6.2'!L55&lt;&gt; ".",'6.2'!L55/'6.2'!L$75*100,"-")</f>
        <v>8.5773640287917896E-2</v>
      </c>
      <c r="M55" s="166">
        <f>IF('6.2'!M55&lt;&gt; ".",'6.2'!M55/'6.2'!M$75*100,"-")</f>
        <v>8.2173039021076075E-2</v>
      </c>
      <c r="N55" s="166">
        <f>IF('6.2'!N55&lt;&gt; ".",'6.2'!N55/'6.2'!N$75*100,"-")</f>
        <v>9.0569902472459121E-2</v>
      </c>
      <c r="O55" s="166">
        <f>IF('6.2'!O55&lt;&gt; ".",'6.2'!O55/'6.2'!O$75*100,"-")</f>
        <v>9.8219285426246083E-2</v>
      </c>
      <c r="P55" s="166">
        <f>IF('6.2'!P55&lt;&gt; ".",'6.2'!P55/'6.2'!P$75*100,"-")</f>
        <v>0.10237455619409058</v>
      </c>
      <c r="Q55" s="166">
        <f>IF('6.2'!Q55&lt;&gt; ".",'6.2'!Q55/'6.2'!Q$75*100,"-")</f>
        <v>0.13973859685437676</v>
      </c>
      <c r="R55" s="166">
        <f>IF('6.2'!R55&lt;&gt; ".",'6.2'!R55/'6.2'!R$75*100,"-")</f>
        <v>0.14521536018423742</v>
      </c>
    </row>
    <row r="56" spans="1:18" s="30" customFormat="1" ht="12.75" customHeight="1">
      <c r="A56" s="60" t="s">
        <v>130</v>
      </c>
      <c r="B56" s="79" t="s">
        <v>183</v>
      </c>
      <c r="C56" s="169" t="s">
        <v>415</v>
      </c>
      <c r="D56" s="169" t="s">
        <v>415</v>
      </c>
      <c r="E56" s="169" t="s">
        <v>415</v>
      </c>
      <c r="F56" s="169" t="s">
        <v>415</v>
      </c>
      <c r="G56" s="169" t="s">
        <v>415</v>
      </c>
      <c r="H56" s="169" t="s">
        <v>415</v>
      </c>
      <c r="I56" s="169" t="s">
        <v>415</v>
      </c>
      <c r="J56" s="169" t="s">
        <v>415</v>
      </c>
      <c r="K56" s="169" t="s">
        <v>415</v>
      </c>
      <c r="L56" s="169" t="s">
        <v>415</v>
      </c>
      <c r="M56" s="169" t="s">
        <v>415</v>
      </c>
      <c r="N56" s="169" t="s">
        <v>415</v>
      </c>
      <c r="O56" s="169" t="s">
        <v>415</v>
      </c>
      <c r="P56" s="169" t="s">
        <v>415</v>
      </c>
      <c r="Q56" s="169" t="s">
        <v>415</v>
      </c>
      <c r="R56" s="169" t="s">
        <v>415</v>
      </c>
    </row>
    <row r="57" spans="1:18" s="30" customFormat="1" ht="12.75" customHeight="1">
      <c r="A57" s="60" t="s">
        <v>131</v>
      </c>
      <c r="B57" s="79" t="s">
        <v>184</v>
      </c>
      <c r="C57" s="169" t="s">
        <v>415</v>
      </c>
      <c r="D57" s="169" t="s">
        <v>415</v>
      </c>
      <c r="E57" s="169" t="s">
        <v>415</v>
      </c>
      <c r="F57" s="169" t="s">
        <v>415</v>
      </c>
      <c r="G57" s="169" t="s">
        <v>415</v>
      </c>
      <c r="H57" s="169" t="s">
        <v>415</v>
      </c>
      <c r="I57" s="169" t="s">
        <v>415</v>
      </c>
      <c r="J57" s="169" t="s">
        <v>415</v>
      </c>
      <c r="K57" s="169" t="s">
        <v>415</v>
      </c>
      <c r="L57" s="169" t="s">
        <v>415</v>
      </c>
      <c r="M57" s="169" t="s">
        <v>415</v>
      </c>
      <c r="N57" s="169" t="s">
        <v>415</v>
      </c>
      <c r="O57" s="169" t="s">
        <v>415</v>
      </c>
      <c r="P57" s="166">
        <f>IF('6.2'!P57&lt;&gt; ".",'6.2'!P57/'6.2'!P$75*100,"-")</f>
        <v>6.5817294660793876E-2</v>
      </c>
      <c r="Q57" s="166">
        <f>IF('6.2'!Q57&lt;&gt; ".",'6.2'!Q57/'6.2'!Q$75*100,"-")</f>
        <v>8.8480565355032639E-2</v>
      </c>
      <c r="R57" s="166">
        <f>IF('6.2'!R57&lt;&gt; ".",'6.2'!R57/'6.2'!R$75*100,"-")</f>
        <v>8.9111798122885763E-2</v>
      </c>
    </row>
    <row r="58" spans="1:18" s="30" customFormat="1" ht="12.75" customHeight="1">
      <c r="A58" s="60" t="s">
        <v>14</v>
      </c>
      <c r="B58" s="79" t="s">
        <v>17</v>
      </c>
      <c r="C58" s="166">
        <f>IF('6.2'!C58&lt;&gt; ".",'6.2'!C58/'6.2'!C$75*100,"-")</f>
        <v>8.2812631843424828E-3</v>
      </c>
      <c r="D58" s="166">
        <f>IF('6.2'!D58&lt;&gt; ".",'6.2'!D58/'6.2'!D$75*100,"-")</f>
        <v>7.961124628763739E-3</v>
      </c>
      <c r="E58" s="166">
        <f>IF('6.2'!E58&lt;&gt; ".",'6.2'!E58/'6.2'!E$75*100,"-")</f>
        <v>7.4872922466177284E-3</v>
      </c>
      <c r="F58" s="166">
        <f>IF('6.2'!F58&lt;&gt; ".",'6.2'!F58/'6.2'!F$75*100,"-")</f>
        <v>6.9956966748662558E-3</v>
      </c>
      <c r="G58" s="166">
        <f>IF('6.2'!G58&lt;&gt; ".",'6.2'!G58/'6.2'!G$75*100,"-")</f>
        <v>6.5011547158645207E-3</v>
      </c>
      <c r="H58" s="166">
        <f>IF('6.2'!H58&lt;&gt; ".",'6.2'!H58/'6.2'!H$75*100,"-")</f>
        <v>6.285283972364504E-3</v>
      </c>
      <c r="I58" s="166">
        <f>IF('6.2'!I58&lt;&gt; ".",'6.2'!I58/'6.2'!I$75*100,"-")</f>
        <v>5.9723065463232151E-3</v>
      </c>
      <c r="J58" s="166">
        <f>IF('6.2'!J58&lt;&gt; ".",'6.2'!J58/'6.2'!J$75*100,"-")</f>
        <v>5.801590457112666E-3</v>
      </c>
      <c r="K58" s="166">
        <f>IF('6.2'!K58&lt;&gt; ".",'6.2'!K58/'6.2'!K$75*100,"-")</f>
        <v>5.4780159000693664E-3</v>
      </c>
      <c r="L58" s="166">
        <f>IF('6.2'!L58&lt;&gt; ".",'6.2'!L58/'6.2'!L$75*100,"-")</f>
        <v>5.276471058721313E-3</v>
      </c>
      <c r="M58" s="166">
        <f>IF('6.2'!M58&lt;&gt; ".",'6.2'!M58/'6.2'!M$75*100,"-")</f>
        <v>4.8775473608425593E-3</v>
      </c>
      <c r="N58" s="166">
        <f>IF('6.2'!N58&lt;&gt; ".",'6.2'!N58/'6.2'!N$75*100,"-")</f>
        <v>5.2521852526384045E-3</v>
      </c>
      <c r="O58" s="166">
        <f>IF('6.2'!O58&lt;&gt; ".",'6.2'!O58/'6.2'!O$75*100,"-")</f>
        <v>5.6935868575713616E-3</v>
      </c>
      <c r="P58" s="166">
        <f>IF('6.2'!P58&lt;&gt; ".",'6.2'!P58/'6.2'!P$75*100,"-")</f>
        <v>5.6968231439527188E-3</v>
      </c>
      <c r="Q58" s="166">
        <f>IF('6.2'!Q58&lt;&gt; ".",'6.2'!Q58/'6.2'!Q$75*100,"-")</f>
        <v>7.3282576733698923E-3</v>
      </c>
      <c r="R58" s="166">
        <f>IF('6.2'!R58&lt;&gt; ".",'6.2'!R58/'6.2'!R$75*100,"-")</f>
        <v>7.5576694240498069E-3</v>
      </c>
    </row>
    <row r="59" spans="1:18" s="30" customFormat="1" ht="12.75" customHeight="1">
      <c r="A59" s="60" t="s">
        <v>15</v>
      </c>
      <c r="B59" s="79" t="s">
        <v>66</v>
      </c>
      <c r="C59" s="166">
        <f>IF('6.2'!C59&lt;&gt; ".",'6.2'!C59/'6.2'!C$75*100,"-")</f>
        <v>7.679305766478294E-3</v>
      </c>
      <c r="D59" s="166">
        <f>IF('6.2'!D59&lt;&gt; ".",'6.2'!D59/'6.2'!D$75*100,"-")</f>
        <v>8.284366095509697E-3</v>
      </c>
      <c r="E59" s="166">
        <f>IF('6.2'!E59&lt;&gt; ".",'6.2'!E59/'6.2'!E$75*100,"-")</f>
        <v>8.7617976807529072E-3</v>
      </c>
      <c r="F59" s="166">
        <f>IF('6.2'!F59&lt;&gt; ".",'6.2'!F59/'6.2'!F$75*100,"-")</f>
        <v>9.2341453481915182E-3</v>
      </c>
      <c r="G59" s="166">
        <f>IF('6.2'!G59&lt;&gt; ".",'6.2'!G59/'6.2'!G$75*100,"-")</f>
        <v>9.7188737583460156E-3</v>
      </c>
      <c r="H59" s="166">
        <f>IF('6.2'!H59&lt;&gt; ".",'6.2'!H59/'6.2'!H$75*100,"-")</f>
        <v>1.0068248595423315E-2</v>
      </c>
      <c r="I59" s="166">
        <f>IF('6.2'!I59&lt;&gt; ".",'6.2'!I59/'6.2'!I$75*100,"-")</f>
        <v>1.0283304248011644E-2</v>
      </c>
      <c r="J59" s="166">
        <f>IF('6.2'!J59&lt;&gt; ".",'6.2'!J59/'6.2'!J$75*100,"-")</f>
        <v>1.0775549016406283E-2</v>
      </c>
      <c r="K59" s="166">
        <f>IF('6.2'!K59&lt;&gt; ".",'6.2'!K59/'6.2'!K$75*100,"-")</f>
        <v>1.0646592936247758E-2</v>
      </c>
      <c r="L59" s="166">
        <f>IF('6.2'!L59&lt;&gt; ".",'6.2'!L59/'6.2'!L$75*100,"-")</f>
        <v>1.0594677960123162E-2</v>
      </c>
      <c r="M59" s="166">
        <f>IF('6.2'!M59&lt;&gt; ".",'6.2'!M59/'6.2'!M$75*100,"-")</f>
        <v>1.0522874709520545E-2</v>
      </c>
      <c r="N59" s="166">
        <f>IF('6.2'!N59&lt;&gt; ".",'6.2'!N59/'6.2'!N$75*100,"-")</f>
        <v>1.2972480216800418E-2</v>
      </c>
      <c r="O59" s="166">
        <f>IF('6.2'!O59&lt;&gt; ".",'6.2'!O59/'6.2'!O$75*100,"-")</f>
        <v>1.5190429993707264E-2</v>
      </c>
      <c r="P59" s="166">
        <f>IF('6.2'!P59&lt;&gt; ".",'6.2'!P59/'6.2'!P$75*100,"-")</f>
        <v>1.535527351298839E-2</v>
      </c>
      <c r="Q59" s="166">
        <f>IF('6.2'!Q59&lt;&gt; ".",'6.2'!Q59/'6.2'!Q$75*100,"-")</f>
        <v>2.177824788475996E-2</v>
      </c>
      <c r="R59" s="166">
        <f>IF('6.2'!R59&lt;&gt; ".",'6.2'!R59/'6.2'!R$75*100,"-")</f>
        <v>2.4675273970695837E-2</v>
      </c>
    </row>
    <row r="60" spans="1:18" s="30" customFormat="1" ht="12.75" customHeight="1">
      <c r="A60" s="60" t="s">
        <v>16</v>
      </c>
      <c r="B60" s="79" t="s">
        <v>185</v>
      </c>
      <c r="C60" s="166">
        <f>IF('6.2'!C60&lt;&gt; ".",'6.2'!C60/'6.2'!C$75*100,"-")</f>
        <v>6.2069646370837431E-3</v>
      </c>
      <c r="D60" s="166">
        <f>IF('6.2'!D60&lt;&gt; ".",'6.2'!D60/'6.2'!D$75*100,"-")</f>
        <v>6.2735328376239382E-3</v>
      </c>
      <c r="E60" s="166">
        <f>IF('6.2'!E60&lt;&gt; ".",'6.2'!E60/'6.2'!E$75*100,"-")</f>
        <v>6.2299660096454389E-3</v>
      </c>
      <c r="F60" s="166">
        <f>IF('6.2'!F60&lt;&gt; ".",'6.2'!F60/'6.2'!F$75*100,"-")</f>
        <v>6.1769555444520898E-3</v>
      </c>
      <c r="G60" s="166">
        <f>IF('6.2'!G60&lt;&gt; ".",'6.2'!G60/'6.2'!G$75*100,"-")</f>
        <v>6.1268728086321493E-3</v>
      </c>
      <c r="H60" s="166">
        <f>IF('6.2'!H60&lt;&gt; ".",'6.2'!H60/'6.2'!H$75*100,"-")</f>
        <v>6.3383106828713365E-3</v>
      </c>
      <c r="I60" s="166">
        <f>IF('6.2'!I60&lt;&gt; ".",'6.2'!I60/'6.2'!I$75*100,"-")</f>
        <v>6.4649301837626074E-3</v>
      </c>
      <c r="J60" s="166">
        <f>IF('6.2'!J60&lt;&gt; ".",'6.2'!J60/'6.2'!J$75*100,"-")</f>
        <v>6.7654465684053129E-3</v>
      </c>
      <c r="K60" s="166">
        <f>IF('6.2'!K60&lt;&gt; ".",'6.2'!K60/'6.2'!K$75*100,"-")</f>
        <v>6.9879164378871365E-3</v>
      </c>
      <c r="L60" s="166">
        <f>IF('6.2'!L60&lt;&gt; ".",'6.2'!L60/'6.2'!L$75*100,"-")</f>
        <v>7.1625834735017709E-3</v>
      </c>
      <c r="M60" s="166">
        <f>IF('6.2'!M60&lt;&gt; ".",'6.2'!M60/'6.2'!M$75*100,"-")</f>
        <v>7.5476391846337016E-3</v>
      </c>
      <c r="N60" s="166">
        <f>IF('6.2'!N60&lt;&gt; ".",'6.2'!N60/'6.2'!N$75*100,"-")</f>
        <v>9.0353535952960966E-3</v>
      </c>
      <c r="O60" s="166">
        <f>IF('6.2'!O60&lt;&gt; ".",'6.2'!O60/'6.2'!O$75*100,"-")</f>
        <v>9.9231783110235519E-3</v>
      </c>
      <c r="P60" s="166">
        <f>IF('6.2'!P60&lt;&gt; ".",'6.2'!P60/'6.2'!P$75*100,"-")</f>
        <v>9.2042612214222434E-3</v>
      </c>
      <c r="Q60" s="166">
        <f>IF('6.2'!Q60&lt;&gt; ".",'6.2'!Q60/'6.2'!Q$75*100,"-")</f>
        <v>1.2989589660381161E-2</v>
      </c>
      <c r="R60" s="166">
        <f>IF('6.2'!R60&lt;&gt; ".",'6.2'!R60/'6.2'!R$75*100,"-")</f>
        <v>1.3935052519658871E-2</v>
      </c>
    </row>
    <row r="61" spans="1:18" s="30" customFormat="1" ht="12.75" customHeight="1">
      <c r="A61" s="60" t="s">
        <v>132</v>
      </c>
      <c r="B61" s="79" t="s">
        <v>186</v>
      </c>
      <c r="C61" s="166">
        <f>IF('6.2'!C61&lt;&gt; ".",'6.2'!C61/'6.2'!C$75*100,"-")</f>
        <v>9.5147101230880302E-3</v>
      </c>
      <c r="D61" s="166">
        <f>IF('6.2'!D61&lt;&gt; ".",'6.2'!D61/'6.2'!D$75*100,"-")</f>
        <v>9.3254299107943129E-3</v>
      </c>
      <c r="E61" s="166">
        <f>IF('6.2'!E61&lt;&gt; ".",'6.2'!E61/'6.2'!E$75*100,"-")</f>
        <v>8.9625122389629542E-3</v>
      </c>
      <c r="F61" s="166">
        <f>IF('6.2'!F61&lt;&gt; ".",'6.2'!F61/'6.2'!F$75*100,"-")</f>
        <v>8.5814399786656587E-3</v>
      </c>
      <c r="G61" s="166">
        <f>IF('6.2'!G61&lt;&gt; ".",'6.2'!G61/'6.2'!G$75*100,"-")</f>
        <v>8.1999741684494944E-3</v>
      </c>
      <c r="H61" s="166">
        <f>IF('6.2'!H61&lt;&gt; ".",'6.2'!H61/'6.2'!H$75*100,"-")</f>
        <v>7.8871778270147904E-3</v>
      </c>
      <c r="I61" s="166">
        <f>IF('6.2'!I61&lt;&gt; ".",'6.2'!I61/'6.2'!I$75*100,"-")</f>
        <v>7.4512457305578881E-3</v>
      </c>
      <c r="J61" s="166">
        <f>IF('6.2'!J61&lt;&gt; ".",'6.2'!J61/'6.2'!J$75*100,"-")</f>
        <v>7.1908600443090949E-3</v>
      </c>
      <c r="K61" s="166">
        <f>IF('6.2'!K61&lt;&gt; ".",'6.2'!K61/'6.2'!K$75*100,"-")</f>
        <v>7.1347677477253341E-3</v>
      </c>
      <c r="L61" s="166">
        <f>IF('6.2'!L61&lt;&gt; ".",'6.2'!L61/'6.2'!L$75*100,"-")</f>
        <v>7.1205903106329339E-3</v>
      </c>
      <c r="M61" s="166">
        <f>IF('6.2'!M61&lt;&gt; ".",'6.2'!M61/'6.2'!M$75*100,"-")</f>
        <v>7.1151496934624553E-3</v>
      </c>
      <c r="N61" s="166">
        <f>IF('6.2'!N61&lt;&gt; ".",'6.2'!N61/'6.2'!N$75*100,"-")</f>
        <v>7.8719385002496076E-3</v>
      </c>
      <c r="O61" s="166">
        <f>IF('6.2'!O61&lt;&gt; ".",'6.2'!O61/'6.2'!O$75*100,"-")</f>
        <v>8.2482469400546096E-3</v>
      </c>
      <c r="P61" s="166">
        <f>IF('6.2'!P61&lt;&gt; ".",'6.2'!P61/'6.2'!P$75*100,"-")</f>
        <v>6.3009036549333489E-3</v>
      </c>
      <c r="Q61" s="166">
        <f>IF('6.2'!Q61&lt;&gt; ".",'6.2'!Q61/'6.2'!Q$75*100,"-")</f>
        <v>9.1619362808331058E-3</v>
      </c>
      <c r="R61" s="166">
        <f>IF('6.2'!R61&lt;&gt; ".",'6.2'!R61/'6.2'!R$75*100,"-")</f>
        <v>9.9355661469471106E-3</v>
      </c>
    </row>
    <row r="62" spans="1:18" s="30" customFormat="1" ht="12.75" customHeight="1">
      <c r="A62" s="60" t="s">
        <v>133</v>
      </c>
      <c r="B62" s="63" t="s">
        <v>53</v>
      </c>
      <c r="C62" s="166">
        <f>IF('6.2'!C62&lt;&gt; ".",'6.2'!C62/'6.2'!C$75*100,"-")</f>
        <v>0.13927210523785569</v>
      </c>
      <c r="D62" s="166">
        <f>IF('6.2'!D62&lt;&gt; ".",'6.2'!D62/'6.2'!D$75*100,"-")</f>
        <v>0.14145427637593153</v>
      </c>
      <c r="E62" s="166">
        <f>IF('6.2'!E62&lt;&gt; ".",'6.2'!E62/'6.2'!E$75*100,"-")</f>
        <v>0.14117660275680705</v>
      </c>
      <c r="F62" s="166">
        <f>IF('6.2'!F62&lt;&gt; ".",'6.2'!F62/'6.2'!F$75*100,"-")</f>
        <v>0.14069572585198145</v>
      </c>
      <c r="G62" s="166">
        <f>IF('6.2'!G62&lt;&gt; ".",'6.2'!G62/'6.2'!G$75*100,"-")</f>
        <v>0.14029207833506227</v>
      </c>
      <c r="H62" s="166">
        <f>IF('6.2'!H62&lt;&gt; ".",'6.2'!H62/'6.2'!H$75*100,"-")</f>
        <v>0.14365697711081629</v>
      </c>
      <c r="I62" s="166">
        <f>IF('6.2'!I62&lt;&gt; ".",'6.2'!I62/'6.2'!I$75*100,"-")</f>
        <v>0.14505588204162748</v>
      </c>
      <c r="J62" s="166">
        <f>IF('6.2'!J62&lt;&gt; ".",'6.2'!J62/'6.2'!J$75*100,"-")</f>
        <v>0.15029490709982529</v>
      </c>
      <c r="K62" s="166">
        <f>IF('6.2'!K62&lt;&gt; ".",'6.2'!K62/'6.2'!K$75*100,"-")</f>
        <v>0.15433075655642997</v>
      </c>
      <c r="L62" s="166">
        <f>IF('6.2'!L62&lt;&gt; ".",'6.2'!L62/'6.2'!L$75*100,"-")</f>
        <v>0.15759192383180692</v>
      </c>
      <c r="M62" s="166">
        <f>IF('6.2'!M62&lt;&gt; ".",'6.2'!M62/'6.2'!M$75*100,"-")</f>
        <v>0.16486118072933767</v>
      </c>
      <c r="N62" s="166">
        <f>IF('6.2'!N62&lt;&gt; ".",'6.2'!N62/'6.2'!N$75*100,"-")</f>
        <v>0.17545535168609497</v>
      </c>
      <c r="O62" s="166">
        <f>IF('6.2'!O62&lt;&gt; ".",'6.2'!O62/'6.2'!O$75*100,"-")</f>
        <v>0.24123324471336141</v>
      </c>
      <c r="P62" s="166">
        <f>IF('6.2'!P62&lt;&gt; ".",'6.2'!P62/'6.2'!P$75*100,"-")</f>
        <v>0.30385387157144739</v>
      </c>
      <c r="Q62" s="166">
        <f>IF('6.2'!Q62&lt;&gt; ".",'6.2'!Q62/'6.2'!Q$75*100,"-")</f>
        <v>0.38884501946098587</v>
      </c>
      <c r="R62" s="166">
        <f>IF('6.2'!R62&lt;&gt; ".",'6.2'!R62/'6.2'!R$75*100,"-")</f>
        <v>0.33290582429792892</v>
      </c>
    </row>
    <row r="63" spans="1:18" s="30" customFormat="1" ht="12.75" customHeight="1">
      <c r="A63" s="60" t="s">
        <v>67</v>
      </c>
      <c r="B63" s="63" t="s">
        <v>187</v>
      </c>
      <c r="C63" s="166">
        <f>IF('6.2'!C63&lt;&gt; ".",'6.2'!C63/'6.2'!C$75*100,"-")</f>
        <v>1.3516001649244234E-2</v>
      </c>
      <c r="D63" s="166">
        <f>IF('6.2'!D63&lt;&gt; ".",'6.2'!D63/'6.2'!D$75*100,"-")</f>
        <v>1.3540524988384216E-2</v>
      </c>
      <c r="E63" s="166">
        <f>IF('6.2'!E63&lt;&gt; ".",'6.2'!E63/'6.2'!E$75*100,"-")</f>
        <v>1.3323234679132653E-2</v>
      </c>
      <c r="F63" s="166">
        <f>IF('6.2'!F63&lt;&gt; ".",'6.2'!F63/'6.2'!F$75*100,"-")</f>
        <v>1.3083859712634149E-2</v>
      </c>
      <c r="G63" s="166">
        <f>IF('6.2'!G63&lt;&gt; ".",'6.2'!G63/'6.2'!G$75*100,"-")</f>
        <v>1.2848842034795895E-2</v>
      </c>
      <c r="H63" s="166">
        <f>IF('6.2'!H63&lt;&gt; ".",'6.2'!H63/'6.2'!H$75*100,"-")</f>
        <v>1.2864690106632345E-2</v>
      </c>
      <c r="I63" s="166">
        <f>IF('6.2'!I63&lt;&gt; ".",'6.2'!I63/'6.2'!I$75*100,"-")</f>
        <v>1.2695760630687189E-2</v>
      </c>
      <c r="J63" s="166">
        <f>IF('6.2'!J63&lt;&gt; ".",'6.2'!J63/'6.2'!J$75*100,"-")</f>
        <v>1.2850472013911362E-2</v>
      </c>
      <c r="K63" s="166">
        <f>IF('6.2'!K63&lt;&gt; ".",'6.2'!K63/'6.2'!K$75*100,"-")</f>
        <v>1.350167772303777E-2</v>
      </c>
      <c r="L63" s="166">
        <f>IF('6.2'!L63&lt;&gt; ".",'6.2'!L63/'6.2'!L$75*100,"-")</f>
        <v>1.398961827153807E-2</v>
      </c>
      <c r="M63" s="166">
        <f>IF('6.2'!M63&lt;&gt; ".",'6.2'!M63/'6.2'!M$75*100,"-")</f>
        <v>1.5045114984965711E-2</v>
      </c>
      <c r="N63" s="166">
        <f>IF('6.2'!N63&lt;&gt; ".",'6.2'!N63/'6.2'!N$75*100,"-")</f>
        <v>2.0331770917248387E-2</v>
      </c>
      <c r="O63" s="166">
        <f>IF('6.2'!O63&lt;&gt; ".",'6.2'!O63/'6.2'!O$75*100,"-")</f>
        <v>1.4375862610278314E-2</v>
      </c>
      <c r="P63" s="166">
        <f>IF('6.2'!P63&lt;&gt; ".",'6.2'!P63/'6.2'!P$75*100,"-")</f>
        <v>8.9794431771898497E-2</v>
      </c>
      <c r="Q63" s="166">
        <f>IF('6.2'!Q63&lt;&gt; ".",'6.2'!Q63/'6.2'!Q$75*100,"-")</f>
        <v>0.12002393084863286</v>
      </c>
      <c r="R63" s="166">
        <f>IF('6.2'!R63&lt;&gt; ".",'6.2'!R63/'6.2'!R$75*100,"-")</f>
        <v>0.12284932302494271</v>
      </c>
    </row>
    <row r="64" spans="1:18" s="30" customFormat="1" ht="12.75" customHeight="1">
      <c r="A64" s="60" t="s">
        <v>68</v>
      </c>
      <c r="B64" s="63" t="s">
        <v>188</v>
      </c>
      <c r="C64" s="166">
        <f>IF('6.2'!C64&lt;&gt; ".",'6.2'!C64/'6.2'!C$75*100,"-")</f>
        <v>1.959381049882869E-2</v>
      </c>
      <c r="D64" s="166">
        <f>IF('6.2'!D64&lt;&gt; ".",'6.2'!D64/'6.2'!D$75*100,"-")</f>
        <v>1.9935121882578174E-2</v>
      </c>
      <c r="E64" s="166">
        <f>IF('6.2'!E64&lt;&gt; ".",'6.2'!E64/'6.2'!E$75*100,"-")</f>
        <v>1.9930930965122204E-2</v>
      </c>
      <c r="F64" s="166">
        <f>IF('6.2'!F64&lt;&gt; ".",'6.2'!F64/'6.2'!F$75*100,"-")</f>
        <v>1.9898585116644319E-2</v>
      </c>
      <c r="G64" s="166">
        <f>IF('6.2'!G64&lt;&gt; ".",'6.2'!G64/'6.2'!G$75*100,"-")</f>
        <v>1.9877679328418343E-2</v>
      </c>
      <c r="H64" s="166">
        <f>IF('6.2'!H64&lt;&gt; ".",'6.2'!H64/'6.2'!H$75*100,"-")</f>
        <v>2.0089298768047215E-2</v>
      </c>
      <c r="I64" s="166">
        <f>IF('6.2'!I64&lt;&gt; ".",'6.2'!I64/'6.2'!I$75*100,"-")</f>
        <v>2.001808037519737E-2</v>
      </c>
      <c r="J64" s="166">
        <f>IF('6.2'!J64&lt;&gt; ".",'6.2'!J64/'6.2'!J$75*100,"-")</f>
        <v>2.0465508030590274E-2</v>
      </c>
      <c r="K64" s="166">
        <f>IF('6.2'!K64&lt;&gt; ".",'6.2'!K64/'6.2'!K$75*100,"-")</f>
        <v>2.0546992344097313E-2</v>
      </c>
      <c r="L64" s="166">
        <f>IF('6.2'!L64&lt;&gt; ".",'6.2'!L64/'6.2'!L$75*100,"-")</f>
        <v>2.0671343931479923E-2</v>
      </c>
      <c r="M64" s="166">
        <f>IF('6.2'!M64&lt;&gt; ".",'6.2'!M64/'6.2'!M$75*100,"-")</f>
        <v>2.0997669504726733E-2</v>
      </c>
      <c r="N64" s="166">
        <f>IF('6.2'!N64&lt;&gt; ".",'6.2'!N64/'6.2'!N$75*100,"-")</f>
        <v>2.2401280574034736E-2</v>
      </c>
      <c r="O64" s="166">
        <f>IF('6.2'!O64&lt;&gt; ".",'6.2'!O64/'6.2'!O$75*100,"-")</f>
        <v>3.0314266256277641E-2</v>
      </c>
      <c r="P64" s="166">
        <f>IF('6.2'!P64&lt;&gt; ".",'6.2'!P64/'6.2'!P$75*100,"-")</f>
        <v>2.2209103799286065E-2</v>
      </c>
      <c r="Q64" s="166">
        <f>IF('6.2'!Q64&lt;&gt; ".",'6.2'!Q64/'6.2'!Q$75*100,"-")</f>
        <v>2.8456270428467538E-2</v>
      </c>
      <c r="R64" s="166">
        <f>IF('6.2'!R64&lt;&gt; ".",'6.2'!R64/'6.2'!R$75*100,"-")</f>
        <v>2.9153857255270695E-2</v>
      </c>
    </row>
    <row r="65" spans="1:18" s="30" customFormat="1" ht="12.75" customHeight="1">
      <c r="A65" s="60" t="s">
        <v>69</v>
      </c>
      <c r="B65" s="63" t="s">
        <v>189</v>
      </c>
      <c r="C65" s="166">
        <f>IF('6.2'!C65&lt;&gt; ".",'6.2'!C65/'6.2'!C$75*100,"-")</f>
        <v>3.1364279907132296E-3</v>
      </c>
      <c r="D65" s="166">
        <f>IF('6.2'!D65&lt;&gt; ".",'6.2'!D65/'6.2'!D$75*100,"-")</f>
        <v>3.4202976328802075E-3</v>
      </c>
      <c r="E65" s="166">
        <f>IF('6.2'!E65&lt;&gt; ".",'6.2'!E65/'6.2'!E$75*100,"-")</f>
        <v>3.6526471749245364E-3</v>
      </c>
      <c r="F65" s="166">
        <f>IF('6.2'!F65&lt;&gt; ".",'6.2'!F65/'6.2'!F$75*100,"-")</f>
        <v>3.8833842977081122E-3</v>
      </c>
      <c r="G65" s="166">
        <f>IF('6.2'!G65&lt;&gt; ".",'6.2'!G65/'6.2'!G$75*100,"-")</f>
        <v>4.1197937851147216E-3</v>
      </c>
      <c r="H65" s="166">
        <f>IF('6.2'!H65&lt;&gt; ".",'6.2'!H65/'6.2'!H$75*100,"-")</f>
        <v>4.4264710087429989E-3</v>
      </c>
      <c r="I65" s="166">
        <f>IF('6.2'!I65&lt;&gt; ".",'6.2'!I65/'6.2'!I$75*100,"-")</f>
        <v>4.6787708885591087E-3</v>
      </c>
      <c r="J65" s="166">
        <f>IF('6.2'!J65&lt;&gt; ".",'6.2'!J65/'6.2'!J$75*100,"-")</f>
        <v>5.0637926647901848E-3</v>
      </c>
      <c r="K65" s="166">
        <f>IF('6.2'!K65&lt;&gt; ".",'6.2'!K65/'6.2'!K$75*100,"-")</f>
        <v>5.2081375739186512E-3</v>
      </c>
      <c r="L65" s="166">
        <f>IF('6.2'!L65&lt;&gt; ".",'6.2'!L65/'6.2'!L$75*100,"-")</f>
        <v>5.3237295199413583E-3</v>
      </c>
      <c r="M65" s="166">
        <f>IF('6.2'!M65&lt;&gt; ".",'6.2'!M65/'6.2'!M$75*100,"-")</f>
        <v>5.5805095634999646E-3</v>
      </c>
      <c r="N65" s="166">
        <f>IF('6.2'!N65&lt;&gt; ".",'6.2'!N65/'6.2'!N$75*100,"-")</f>
        <v>6.6934141182544635E-3</v>
      </c>
      <c r="O65" s="166">
        <f>IF('6.2'!O65&lt;&gt; ".",'6.2'!O65/'6.2'!O$75*100,"-")</f>
        <v>7.2843713397800275E-3</v>
      </c>
      <c r="P65" s="166">
        <f>IF('6.2'!P65&lt;&gt; ".",'6.2'!P65/'6.2'!P$75*100,"-")</f>
        <v>6.6406582637777954E-3</v>
      </c>
      <c r="Q65" s="166">
        <f>IF('6.2'!Q65&lt;&gt; ".",'6.2'!Q65/'6.2'!Q$75*100,"-")</f>
        <v>9.4876940152627282E-3</v>
      </c>
      <c r="R65" s="166">
        <f>IF('6.2'!R65&lt;&gt; ".",'6.2'!R65/'6.2'!R$75*100,"-")</f>
        <v>9.8303165055599606E-3</v>
      </c>
    </row>
    <row r="66" spans="1:18" s="30" customFormat="1" ht="12.75" customHeight="1">
      <c r="A66" s="64" t="s">
        <v>70</v>
      </c>
      <c r="B66" s="62" t="s">
        <v>190</v>
      </c>
      <c r="C66" s="166">
        <f>IF('6.2'!C66&lt;&gt; ".",'6.2'!C66/'6.2'!C$75*100,"-")</f>
        <v>3.3044315515321589E-2</v>
      </c>
      <c r="D66" s="166">
        <f>IF('6.2'!D66&lt;&gt; ".",'6.2'!D66/'6.2'!D$75*100,"-")</f>
        <v>3.4056518403827757E-2</v>
      </c>
      <c r="E66" s="166">
        <f>IF('6.2'!E66&lt;&gt; ".",'6.2'!E66/'6.2'!E$75*100,"-")</f>
        <v>3.4493252346188448E-2</v>
      </c>
      <c r="F66" s="166">
        <f>IF('6.2'!F66&lt;&gt; ".",'6.2'!F66/'6.2'!F$75*100,"-")</f>
        <v>3.4888016504457574E-2</v>
      </c>
      <c r="G66" s="166">
        <f>IF('6.2'!G66&lt;&gt; ".",'6.2'!G66/'6.2'!G$75*100,"-")</f>
        <v>3.5309389611573906E-2</v>
      </c>
      <c r="H66" s="166">
        <f>IF('6.2'!H66&lt;&gt; ".",'6.2'!H66/'6.2'!H$75*100,"-")</f>
        <v>3.7094242913266323E-2</v>
      </c>
      <c r="I66" s="166">
        <f>IF('6.2'!I66&lt;&gt; ".",'6.2'!I66/'6.2'!I$75*100,"-")</f>
        <v>3.8399427528761083E-2</v>
      </c>
      <c r="J66" s="166">
        <f>IF('6.2'!J66&lt;&gt; ".",'6.2'!J66/'6.2'!J$75*100,"-")</f>
        <v>4.0761149986918925E-2</v>
      </c>
      <c r="K66" s="166">
        <f>IF('6.2'!K66&lt;&gt; ".",'6.2'!K66/'6.2'!K$75*100,"-")</f>
        <v>4.1988135457588706E-2</v>
      </c>
      <c r="L66" s="166">
        <f>IF('6.2'!L66&lt;&gt; ".",'6.2'!L66/'6.2'!L$75*100,"-")</f>
        <v>4.2963047114669806E-2</v>
      </c>
      <c r="M66" s="166">
        <f>IF('6.2'!M66&lt;&gt; ".",'6.2'!M66/'6.2'!M$75*100,"-")</f>
        <v>4.5122256019572142E-2</v>
      </c>
      <c r="N66" s="166">
        <f>IF('6.2'!N66&lt;&gt; ".",'6.2'!N66/'6.2'!N$75*100,"-")</f>
        <v>3.6428828911281498E-2</v>
      </c>
      <c r="O66" s="166">
        <f>IF('6.2'!O66&lt;&gt; ".",'6.2'!O66/'6.2'!O$75*100,"-")</f>
        <v>4.1356841338954627E-2</v>
      </c>
      <c r="P66" s="166">
        <f>IF('6.2'!P66&lt;&gt; ".",'6.2'!P66/'6.2'!P$75*100,"-")</f>
        <v>4.964238560653713E-2</v>
      </c>
      <c r="Q66" s="166">
        <f>IF('6.2'!Q66&lt;&gt; ".",'6.2'!Q66/'6.2'!Q$75*100,"-")</f>
        <v>6.2895044017965224E-2</v>
      </c>
      <c r="R66" s="166">
        <f>IF('6.2'!R66&lt;&gt; ".",'6.2'!R66/'6.2'!R$75*100,"-")</f>
        <v>7.1198931883972902E-2</v>
      </c>
    </row>
    <row r="67" spans="1:18" s="30" customFormat="1" ht="12.75" customHeight="1">
      <c r="A67" s="64" t="s">
        <v>71</v>
      </c>
      <c r="B67" s="62" t="s">
        <v>191</v>
      </c>
      <c r="C67" s="166">
        <f>IF('6.2'!C67&lt;&gt; ".",'6.2'!C67/'6.2'!C$75*100,"-")</f>
        <v>2.4772603065486631E-2</v>
      </c>
      <c r="D67" s="166">
        <f>IF('6.2'!D67&lt;&gt; ".",'6.2'!D67/'6.2'!D$75*100,"-")</f>
        <v>2.5719815319349703E-2</v>
      </c>
      <c r="E67" s="166">
        <f>IF('6.2'!E67&lt;&gt; ".",'6.2'!E67/'6.2'!E$75*100,"-")</f>
        <v>2.6238721795494607E-2</v>
      </c>
      <c r="F67" s="166">
        <f>IF('6.2'!F67&lt;&gt; ".",'6.2'!F67/'6.2'!F$75*100,"-")</f>
        <v>2.6728543068573602E-2</v>
      </c>
      <c r="G67" s="166">
        <f>IF('6.2'!G67&lt;&gt; ".",'6.2'!G67/'6.2'!G$75*100,"-")</f>
        <v>2.7241469135283605E-2</v>
      </c>
      <c r="H67" s="166">
        <f>IF('6.2'!H67&lt;&gt; ".",'6.2'!H67/'6.2'!H$75*100,"-")</f>
        <v>2.8654062287240888E-2</v>
      </c>
      <c r="I67" s="166">
        <f>IF('6.2'!I67&lt;&gt; ".",'6.2'!I67/'6.2'!I$75*100,"-")</f>
        <v>2.9697161462003439E-2</v>
      </c>
      <c r="J67" s="166">
        <f>IF('6.2'!J67&lt;&gt; ".",'6.2'!J67/'6.2'!J$75*100,"-")</f>
        <v>3.1558801807404176E-2</v>
      </c>
      <c r="K67" s="166">
        <f>IF('6.2'!K67&lt;&gt; ".",'6.2'!K67/'6.2'!K$75*100,"-")</f>
        <v>3.2825844339366889E-2</v>
      </c>
      <c r="L67" s="166">
        <f>IF('6.2'!L67&lt;&gt; ".",'6.2'!L67/'6.2'!L$75*100,"-")</f>
        <v>3.3797228868707403E-2</v>
      </c>
      <c r="M67" s="166">
        <f>IF('6.2'!M67&lt;&gt; ".",'6.2'!M67/'6.2'!M$75*100,"-")</f>
        <v>3.5918426999899708E-2</v>
      </c>
      <c r="N67" s="166">
        <f>IF('6.2'!N67&lt;&gt; ".",'6.2'!N67/'6.2'!N$75*100,"-")</f>
        <v>3.5628036703002748E-2</v>
      </c>
      <c r="O67" s="166">
        <f>IF('6.2'!O67&lt;&gt; ".",'6.2'!O67/'6.2'!O$75*100,"-")</f>
        <v>4.061418308956273E-2</v>
      </c>
      <c r="P67" s="166">
        <f>IF('6.2'!P67&lt;&gt; ".",'6.2'!P67/'6.2'!P$75*100,"-")</f>
        <v>4.2021467757533439E-2</v>
      </c>
      <c r="Q67" s="166">
        <f>IF('6.2'!Q67&lt;&gt; ".",'6.2'!Q67/'6.2'!Q$75*100,"-")</f>
        <v>5.5989610605091202E-2</v>
      </c>
      <c r="R67" s="166">
        <f>IF('6.2'!R67&lt;&gt; ".",'6.2'!R67/'6.2'!R$75*100,"-")</f>
        <v>6.1781539494257978E-2</v>
      </c>
    </row>
    <row r="68" spans="1:18" s="30" customFormat="1" ht="12.75" customHeight="1">
      <c r="A68" s="64" t="s">
        <v>72</v>
      </c>
      <c r="B68" s="63" t="s">
        <v>192</v>
      </c>
      <c r="C68" s="166">
        <f>IF('6.2'!C68&lt;&gt; ".",'6.2'!C68/'6.2'!C$75*100,"-")</f>
        <v>0.11982424444588372</v>
      </c>
      <c r="D68" s="166">
        <f>IF('6.2'!D68&lt;&gt; ".",'6.2'!D68/'6.2'!D$75*100,"-")</f>
        <v>0.12160766835549545</v>
      </c>
      <c r="E68" s="166">
        <f>IF('6.2'!E68&lt;&gt; ".",'6.2'!E68/'6.2'!E$75*100,"-")</f>
        <v>0.1212731858449043</v>
      </c>
      <c r="F68" s="166">
        <f>IF('6.2'!F68&lt;&gt; ".",'6.2'!F68/'6.2'!F$75*100,"-")</f>
        <v>0.1207626879531951</v>
      </c>
      <c r="G68" s="166">
        <f>IF('6.2'!G68&lt;&gt; ".",'6.2'!G68/'6.2'!G$75*100,"-")</f>
        <v>0.12031705959230057</v>
      </c>
      <c r="H68" s="166">
        <f>IF('6.2'!H68&lt;&gt; ".",'6.2'!H68/'6.2'!H$75*100,"-")</f>
        <v>0.12192326129906705</v>
      </c>
      <c r="I68" s="166">
        <f>IF('6.2'!I68&lt;&gt; ".",'6.2'!I68/'6.2'!I$75*100,"-")</f>
        <v>0.12182273314841018</v>
      </c>
      <c r="J68" s="166">
        <f>IF('6.2'!J68&lt;&gt; ".",'6.2'!J68/'6.2'!J$75*100,"-")</f>
        <v>0.12489272968610428</v>
      </c>
      <c r="K68" s="166">
        <f>IF('6.2'!K68&lt;&gt; ".",'6.2'!K68/'6.2'!K$75*100,"-")</f>
        <v>0.11409405178716417</v>
      </c>
      <c r="L68" s="166">
        <f>IF('6.2'!L68&lt;&gt; ".",'6.2'!L68/'6.2'!L$75*100,"-")</f>
        <v>0.10713720430416483</v>
      </c>
      <c r="M68" s="166">
        <f>IF('6.2'!M68&lt;&gt; ".",'6.2'!M68/'6.2'!M$75*100,"-")</f>
        <v>9.3115961104011852E-2</v>
      </c>
      <c r="N68" s="166">
        <f>IF('6.2'!N68&lt;&gt; ".",'6.2'!N68/'6.2'!N$75*100,"-")</f>
        <v>0.10011972406690715</v>
      </c>
      <c r="O68" s="166">
        <f>IF('6.2'!O68&lt;&gt; ".",'6.2'!O68/'6.2'!O$75*100,"-")</f>
        <v>8.5353044918509743E-2</v>
      </c>
      <c r="P68" s="166">
        <f>IF('6.2'!P68&lt;&gt; ".",'6.2'!P68/'6.2'!P$75*100,"-")</f>
        <v>8.8707516837728775E-2</v>
      </c>
      <c r="Q68" s="166">
        <f>IF('6.2'!Q68&lt;&gt; ".",'6.2'!Q68/'6.2'!Q$75*100,"-")</f>
        <v>0.11120506624943327</v>
      </c>
      <c r="R68" s="166">
        <f>IF('6.2'!R68&lt;&gt; ".",'6.2'!R68/'6.2'!R$75*100,"-")</f>
        <v>0.11710805255096281</v>
      </c>
    </row>
    <row r="69" spans="1:18" s="16" customFormat="1" ht="12.75" customHeight="1">
      <c r="A69" s="60" t="s">
        <v>134</v>
      </c>
      <c r="B69" s="63" t="s">
        <v>18</v>
      </c>
      <c r="C69" s="166">
        <f>IF('6.2'!C69&lt;&gt; ".",'6.2'!C69/'6.2'!C$75*100,"-")</f>
        <v>0.17592718370184399</v>
      </c>
      <c r="D69" s="166">
        <f>IF('6.2'!D69&lt;&gt; ".",'6.2'!D69/'6.2'!D$75*100,"-")</f>
        <v>0.17896089207505345</v>
      </c>
      <c r="E69" s="166">
        <f>IF('6.2'!E69&lt;&gt; ".",'6.2'!E69/'6.2'!E$75*100,"-")</f>
        <v>0.17889192569430812</v>
      </c>
      <c r="F69" s="166">
        <f>IF('6.2'!F69&lt;&gt; ".",'6.2'!F69/'6.2'!F$75*100,"-")</f>
        <v>0.17856977504395025</v>
      </c>
      <c r="G69" s="166">
        <f>IF('6.2'!G69&lt;&gt; ".",'6.2'!G69/'6.2'!G$75*100,"-")</f>
        <v>0.17834982483394757</v>
      </c>
      <c r="H69" s="166">
        <f>IF('6.2'!H69&lt;&gt; ".",'6.2'!H69/'6.2'!H$75*100,"-")</f>
        <v>0.18182465872904935</v>
      </c>
      <c r="I69" s="166">
        <f>IF('6.2'!I69&lt;&gt; ".",'6.2'!I69/'6.2'!I$75*100,"-")</f>
        <v>0.18278721216735369</v>
      </c>
      <c r="J69" s="166">
        <f>IF('6.2'!J69&lt;&gt; ".",'6.2'!J69/'6.2'!J$75*100,"-")</f>
        <v>0.18855454375003924</v>
      </c>
      <c r="K69" s="166">
        <f>IF('6.2'!K69&lt;&gt; ".",'6.2'!K69/'6.2'!K$75*100,"-")</f>
        <v>0.18885977414331409</v>
      </c>
      <c r="L69" s="166">
        <f>IF('6.2'!L69&lt;&gt; ".",'6.2'!L69/'6.2'!L$75*100,"-")</f>
        <v>0.18970115578696573</v>
      </c>
      <c r="M69" s="166">
        <f>IF('6.2'!M69&lt;&gt; ".",'6.2'!M69/'6.2'!M$75*100,"-")</f>
        <v>0.1920761521616148</v>
      </c>
      <c r="N69" s="166">
        <f>IF('6.2'!N69&lt;&gt; ".",'6.2'!N69/'6.2'!N$75*100,"-")</f>
        <v>0.21083304097499214</v>
      </c>
      <c r="O69" s="166">
        <f>IF('6.2'!O69&lt;&gt; ".",'6.2'!O69/'6.2'!O$75*100,"-")</f>
        <v>0.22528363510060209</v>
      </c>
      <c r="P69" s="166">
        <f>IF('6.2'!P69&lt;&gt; ".",'6.2'!P69/'6.2'!P$75*100,"-")</f>
        <v>0.22647689920097555</v>
      </c>
      <c r="Q69" s="166">
        <f>IF('6.2'!Q69&lt;&gt; ".",'6.2'!Q69/'6.2'!Q$75*100,"-")</f>
        <v>0.2983316956019092</v>
      </c>
      <c r="R69" s="166">
        <f>IF('6.2'!R69&lt;&gt; ".",'6.2'!R69/'6.2'!R$75*100,"-")</f>
        <v>0.31533924346856868</v>
      </c>
    </row>
    <row r="70" spans="1:18" ht="12.75" customHeight="1">
      <c r="A70" s="60" t="s">
        <v>135</v>
      </c>
      <c r="B70" s="63" t="s">
        <v>193</v>
      </c>
      <c r="C70" s="166">
        <f>IF('6.2'!C70&lt;&gt; ".",'6.2'!C70/'6.2'!C$75*100,"-")</f>
        <v>0.21607819580125848</v>
      </c>
      <c r="D70" s="166">
        <f>IF('6.2'!D70&lt;&gt; ".",'6.2'!D70/'6.2'!D$75*100,"-")</f>
        <v>0.22033880235917516</v>
      </c>
      <c r="E70" s="166">
        <f>IF('6.2'!E70&lt;&gt; ".",'6.2'!E70/'6.2'!E$75*100,"-")</f>
        <v>0.22079745217331953</v>
      </c>
      <c r="F70" s="166">
        <f>IF('6.2'!F70&lt;&gt; ".",'6.2'!F70/'6.2'!F$75*100,"-")</f>
        <v>0.22095188386272263</v>
      </c>
      <c r="G70" s="166">
        <f>IF('6.2'!G70&lt;&gt; ".",'6.2'!G70/'6.2'!G$75*100,"-")</f>
        <v>0.22124079743073649</v>
      </c>
      <c r="H70" s="166">
        <f>IF('6.2'!H70&lt;&gt; ".",'6.2'!H70/'6.2'!H$75*100,"-")</f>
        <v>0.22290473374788877</v>
      </c>
      <c r="I70" s="166">
        <f>IF('6.2'!I70&lt;&gt; ".",'6.2'!I70/'6.2'!I$75*100,"-")</f>
        <v>0.22140949134183502</v>
      </c>
      <c r="J70" s="166">
        <f>IF('6.2'!J70&lt;&gt; ".",'6.2'!J70/'6.2'!J$75*100,"-")</f>
        <v>0.22562046664574387</v>
      </c>
      <c r="K70" s="166">
        <f>IF('6.2'!K70&lt;&gt; ".",'6.2'!K70/'6.2'!K$75*100,"-")</f>
        <v>0.22812290464421692</v>
      </c>
      <c r="L70" s="166">
        <f>IF('6.2'!L70&lt;&gt; ".",'6.2'!L70/'6.2'!L$75*100,"-")</f>
        <v>0.23058950671617159</v>
      </c>
      <c r="M70" s="166">
        <f>IF('6.2'!M70&lt;&gt; ".",'6.2'!M70/'6.2'!M$75*100,"-")</f>
        <v>0.23646099514060931</v>
      </c>
      <c r="N70" s="166">
        <f>IF('6.2'!N70&lt;&gt; ".",'6.2'!N70/'6.2'!N$75*100,"-")</f>
        <v>0.25438032330928062</v>
      </c>
      <c r="O70" s="166">
        <f>IF('6.2'!O70&lt;&gt; ".",'6.2'!O70/'6.2'!O$75*100,"-")</f>
        <v>0.17800178336273617</v>
      </c>
      <c r="P70" s="166">
        <f>IF('6.2'!P70&lt;&gt; ".",'6.2'!P70/'6.2'!P$75*100,"-")</f>
        <v>0.17866009445120457</v>
      </c>
      <c r="Q70" s="166">
        <f>IF('6.2'!Q70&lt;&gt; ".",'6.2'!Q70/'6.2'!Q$75*100,"-")</f>
        <v>0.24368760062743805</v>
      </c>
      <c r="R70" s="166">
        <f>IF('6.2'!R70&lt;&gt; ".",'6.2'!R70/'6.2'!R$75*100,"-")</f>
        <v>0.26229320710959481</v>
      </c>
    </row>
    <row r="71" spans="1:18" ht="12.75" customHeight="1">
      <c r="A71" s="64" t="s">
        <v>136</v>
      </c>
      <c r="B71" s="62" t="s">
        <v>194</v>
      </c>
      <c r="C71" s="166">
        <f>IF('6.2'!C71&lt;&gt; ".",'6.2'!C71/'6.2'!C$75*100,"-")</f>
        <v>0.31125462038705204</v>
      </c>
      <c r="D71" s="166">
        <f>IF('6.2'!D71&lt;&gt; ".",'6.2'!D71/'6.2'!D$75*100,"-")</f>
        <v>0.31165473233743612</v>
      </c>
      <c r="E71" s="166">
        <f>IF('6.2'!E71&lt;&gt; ".",'6.2'!E71/'6.2'!E$75*100,"-")</f>
        <v>0.30648349564604072</v>
      </c>
      <c r="F71" s="166">
        <f>IF('6.2'!F71&lt;&gt; ".",'6.2'!F71/'6.2'!F$75*100,"-")</f>
        <v>0.30080160154388957</v>
      </c>
      <c r="G71" s="166">
        <f>IF('6.2'!G71&lt;&gt; ".",'6.2'!G71/'6.2'!G$75*100,"-")</f>
        <v>0.29521729118426332</v>
      </c>
      <c r="H71" s="166">
        <f>IF('6.2'!H71&lt;&gt; ".",'6.2'!H71/'6.2'!H$75*100,"-")</f>
        <v>0.29732937882568355</v>
      </c>
      <c r="I71" s="166">
        <f>IF('6.2'!I71&lt;&gt; ".",'6.2'!I71/'6.2'!I$75*100,"-")</f>
        <v>0.29522420309460884</v>
      </c>
      <c r="J71" s="166">
        <f>IF('6.2'!J71&lt;&gt; ".",'6.2'!J71/'6.2'!J$75*100,"-")</f>
        <v>0.30072285000595123</v>
      </c>
      <c r="K71" s="166">
        <f>IF('6.2'!K71&lt;&gt; ".",'6.2'!K71/'6.2'!K$75*100,"-")</f>
        <v>0.29884937857058674</v>
      </c>
      <c r="L71" s="166">
        <f>IF('6.2'!L71&lt;&gt; ".",'6.2'!L71/'6.2'!L$75*100,"-")</f>
        <v>0.29857909290627899</v>
      </c>
      <c r="M71" s="166">
        <f>IF('6.2'!M71&lt;&gt; ".",'6.2'!M71/'6.2'!M$75*100,"-")</f>
        <v>0.29902110288917089</v>
      </c>
      <c r="N71" s="166">
        <f>IF('6.2'!N71&lt;&gt; ".",'6.2'!N71/'6.2'!N$75*100,"-")</f>
        <v>0.3265980214077811</v>
      </c>
      <c r="O71" s="166">
        <f>IF('6.2'!O71&lt;&gt; ".",'6.2'!O71/'6.2'!O$75*100,"-")</f>
        <v>0.33828083720904317</v>
      </c>
      <c r="P71" s="166">
        <f>IF('6.2'!P71&lt;&gt; ".",'6.2'!P71/'6.2'!P$75*100,"-")</f>
        <v>0.36175630145431836</v>
      </c>
      <c r="Q71" s="166">
        <f>IF('6.2'!Q71&lt;&gt; ".",'6.2'!Q71/'6.2'!Q$75*100,"-")</f>
        <v>0.39837624566500995</v>
      </c>
      <c r="R71" s="166">
        <f>IF('6.2'!R71&lt;&gt; ".",'6.2'!R71/'6.2'!R$75*100,"-")</f>
        <v>0.45868751678598957</v>
      </c>
    </row>
    <row r="72" spans="1:18" ht="12.95" customHeight="1">
      <c r="A72" s="52"/>
      <c r="B72" s="61"/>
      <c r="C72" s="166"/>
      <c r="D72" s="166"/>
      <c r="E72" s="166"/>
      <c r="F72" s="166"/>
      <c r="G72" s="166"/>
      <c r="H72" s="166"/>
      <c r="I72" s="166"/>
      <c r="J72" s="166"/>
      <c r="K72" s="166"/>
      <c r="L72" s="166"/>
      <c r="M72" s="166"/>
      <c r="N72" s="166"/>
      <c r="O72" s="166"/>
      <c r="P72" s="167"/>
      <c r="Q72" s="167"/>
      <c r="R72" s="167"/>
    </row>
    <row r="73" spans="1:18" ht="15" customHeight="1">
      <c r="A73" s="52"/>
      <c r="B73" s="63" t="s">
        <v>19</v>
      </c>
      <c r="C73" s="166">
        <f>IF('6.2'!C73&lt;&gt; ".",'6.2'!C73/'6.2'!C$75*100,"-")</f>
        <v>93.071424614245984</v>
      </c>
      <c r="D73" s="166">
        <f>IF('6.2'!D73&lt;&gt; ".",'6.2'!D73/'6.2'!D$75*100,"-")</f>
        <v>93.010180333614244</v>
      </c>
      <c r="E73" s="166">
        <f>IF('6.2'!E73&lt;&gt; ".",'6.2'!E73/'6.2'!E$75*100,"-")</f>
        <v>93.072090890445054</v>
      </c>
      <c r="F73" s="166">
        <f>IF('6.2'!F73&lt;&gt; ".",'6.2'!F73/'6.2'!F$75*100,"-")</f>
        <v>93.144707923638478</v>
      </c>
      <c r="G73" s="166">
        <f>IF('6.2'!G73&lt;&gt; ".",'6.2'!G73/'6.2'!G$75*100,"-")</f>
        <v>93.214275742404524</v>
      </c>
      <c r="H73" s="166">
        <f>IF('6.2'!H73&lt;&gt; ".",'6.2'!H73/'6.2'!H$75*100,"-")</f>
        <v>93.106974884573958</v>
      </c>
      <c r="I73" s="166">
        <f>IF('6.2'!I73&lt;&gt; ".",'6.2'!I73/'6.2'!I$75*100,"-")</f>
        <v>93.095661537523412</v>
      </c>
      <c r="J73" s="166">
        <f>IF('6.2'!J73&lt;&gt; ".",'6.2'!J73/'6.2'!J$75*100,"-")</f>
        <v>92.903930404684914</v>
      </c>
      <c r="K73" s="166">
        <f>IF('6.2'!K73&lt;&gt; ".",'6.2'!K73/'6.2'!K$75*100,"-")</f>
        <v>92.854832689808504</v>
      </c>
      <c r="L73" s="166">
        <f>IF('6.2'!L73&lt;&gt; ".",'6.2'!L73/'6.2'!L$75*100,"-")</f>
        <v>92.803923164740098</v>
      </c>
      <c r="M73" s="166">
        <f>IF('6.2'!M73&lt;&gt; ".",'6.2'!M73/'6.2'!M$75*100,"-")</f>
        <v>92.654781990044981</v>
      </c>
      <c r="N73" s="166">
        <f>IF('6.2'!N73&lt;&gt; ".",'6.2'!N73/'6.2'!N$75*100,"-")</f>
        <v>92.081448871823696</v>
      </c>
      <c r="O73" s="166">
        <f>IF('6.2'!O73&lt;&gt; ".",'6.2'!O73/'6.2'!O$75*100,"-")</f>
        <v>91.778875153782408</v>
      </c>
      <c r="P73" s="166">
        <f>IF('6.2'!P73&lt;&gt; ".",'6.2'!P73/'6.2'!P$75*100,"-")</f>
        <v>92.115863058842749</v>
      </c>
      <c r="Q73" s="166">
        <f>IF('6.2'!Q73&lt;&gt; ".",'6.2'!Q73/'6.2'!Q$75*100,"-")</f>
        <v>90.004340242102799</v>
      </c>
      <c r="R73" s="166">
        <f>IF('6.2'!R73&lt;&gt; ".",'6.2'!R73/'6.2'!R$75*100,"-")</f>
        <v>89.119571437656305</v>
      </c>
    </row>
    <row r="74" spans="1:18" ht="15" customHeight="1">
      <c r="A74" s="1"/>
      <c r="B74" s="63" t="s">
        <v>195</v>
      </c>
      <c r="C74" s="166">
        <f>IF('6.2'!C74&lt;&gt; ".",'6.2'!C74/'6.2'!C$75*100,"-")</f>
        <v>6.9285753857540042</v>
      </c>
      <c r="D74" s="166">
        <f>IF('6.2'!D74&lt;&gt; ".",'6.2'!D74/'6.2'!D$75*100,"-")</f>
        <v>6.9898196663857588</v>
      </c>
      <c r="E74" s="166">
        <f>IF('6.2'!E74&lt;&gt; ".",'6.2'!E74/'6.2'!E$75*100,"-")</f>
        <v>6.9279091095549514</v>
      </c>
      <c r="F74" s="166">
        <f>IF('6.2'!F74&lt;&gt; ".",'6.2'!F74/'6.2'!F$75*100,"-")</f>
        <v>6.8552920763615246</v>
      </c>
      <c r="G74" s="166">
        <f>IF('6.2'!G74&lt;&gt; ".",'6.2'!G74/'6.2'!G$75*100,"-")</f>
        <v>6.7857242575954695</v>
      </c>
      <c r="H74" s="166">
        <f>IF('6.2'!H74&lt;&gt; ".",'6.2'!H74/'6.2'!H$75*100,"-")</f>
        <v>6.8930251154260391</v>
      </c>
      <c r="I74" s="166">
        <f>IF('6.2'!I74&lt;&gt; ".",'6.2'!I74/'6.2'!I$75*100,"-")</f>
        <v>6.9043384624765949</v>
      </c>
      <c r="J74" s="166">
        <f>IF('6.2'!J74&lt;&gt; ".",'6.2'!J74/'6.2'!J$75*100,"-")</f>
        <v>7.0960695953150816</v>
      </c>
      <c r="K74" s="166">
        <f>IF('6.2'!K74&lt;&gt; ".",'6.2'!K74/'6.2'!K$75*100,"-")</f>
        <v>7.1451673101915025</v>
      </c>
      <c r="L74" s="166">
        <f>IF('6.2'!L74&lt;&gt; ".",'6.2'!L74/'6.2'!L$75*100,"-")</f>
        <v>7.1960768352598956</v>
      </c>
      <c r="M74" s="166">
        <f>IF('6.2'!M74&lt;&gt; ".",'6.2'!M74/'6.2'!M$75*100,"-")</f>
        <v>7.3452180099550155</v>
      </c>
      <c r="N74" s="166">
        <f>IF('6.2'!N74&lt;&gt; ".",'6.2'!N74/'6.2'!N$75*100,"-")</f>
        <v>7.9185511281762935</v>
      </c>
      <c r="O74" s="166">
        <f>IF('6.2'!O74&lt;&gt; ".",'6.2'!O74/'6.2'!O$75*100,"-")</f>
        <v>8.2211248462175845</v>
      </c>
      <c r="P74" s="166">
        <f>IF('6.2'!P74&lt;&gt; ".",'6.2'!P74/'6.2'!P$75*100,"-")</f>
        <v>7.8841369411572453</v>
      </c>
      <c r="Q74" s="166">
        <f>IF('6.2'!Q74&lt;&gt; ".",'6.2'!Q74/'6.2'!Q$75*100,"-")</f>
        <v>9.9956597578972008</v>
      </c>
      <c r="R74" s="166">
        <f>IF('6.2'!R74&lt;&gt; ".",'6.2'!R74/'6.2'!R$75*100,"-")</f>
        <v>10.880428562343695</v>
      </c>
    </row>
    <row r="75" spans="1:18" ht="15" customHeight="1">
      <c r="A75" s="1"/>
      <c r="B75" s="63" t="s">
        <v>100</v>
      </c>
      <c r="C75" s="168">
        <f>IF('6.2'!C75&lt;&gt; ".",'6.2'!C75/'6.2'!C$75*100,"-")</f>
        <v>100</v>
      </c>
      <c r="D75" s="168">
        <f>IF('6.2'!D75&lt;&gt; ".",'6.2'!D75/'6.2'!D$75*100,"-")</f>
        <v>100</v>
      </c>
      <c r="E75" s="168">
        <f>IF('6.2'!E75&lt;&gt; ".",'6.2'!E75/'6.2'!E$75*100,"-")</f>
        <v>100</v>
      </c>
      <c r="F75" s="168">
        <f>IF('6.2'!F75&lt;&gt; ".",'6.2'!F75/'6.2'!F$75*100,"-")</f>
        <v>100</v>
      </c>
      <c r="G75" s="168">
        <f>IF('6.2'!G75&lt;&gt; ".",'6.2'!G75/'6.2'!G$75*100,"-")</f>
        <v>100</v>
      </c>
      <c r="H75" s="168">
        <f>IF('6.2'!H75&lt;&gt; ".",'6.2'!H75/'6.2'!H$75*100,"-")</f>
        <v>100</v>
      </c>
      <c r="I75" s="168">
        <f>IF('6.2'!I75&lt;&gt; ".",'6.2'!I75/'6.2'!I$75*100,"-")</f>
        <v>100</v>
      </c>
      <c r="J75" s="168">
        <f>IF('6.2'!J75&lt;&gt; ".",'6.2'!J75/'6.2'!J$75*100,"-")</f>
        <v>100</v>
      </c>
      <c r="K75" s="168">
        <f>IF('6.2'!K75&lt;&gt; ".",'6.2'!K75/'6.2'!K$75*100,"-")</f>
        <v>100</v>
      </c>
      <c r="L75" s="168">
        <f>IF('6.2'!L75&lt;&gt; ".",'6.2'!L75/'6.2'!L$75*100,"-")</f>
        <v>100</v>
      </c>
      <c r="M75" s="168">
        <f>IF('6.2'!M75&lt;&gt; ".",'6.2'!M75/'6.2'!M$75*100,"-")</f>
        <v>100</v>
      </c>
      <c r="N75" s="168">
        <f>IF('6.2'!N75&lt;&gt; ".",'6.2'!N75/'6.2'!N$75*100,"-")</f>
        <v>100</v>
      </c>
      <c r="O75" s="168">
        <f>IF('6.2'!O75&lt;&gt; ".",'6.2'!O75/'6.2'!O$75*100,"-")</f>
        <v>100</v>
      </c>
      <c r="P75" s="168">
        <f>IF('6.2'!P75&lt;&gt; ".",'6.2'!P75/'6.2'!P$75*100,"-")</f>
        <v>100</v>
      </c>
      <c r="Q75" s="168">
        <f>IF('6.2'!Q75&lt;&gt; ".",'6.2'!Q75/'6.2'!Q$75*100,"-")</f>
        <v>100</v>
      </c>
      <c r="R75" s="168">
        <f>IF('6.2'!R75&lt;&gt; ".",'6.2'!R75/'6.2'!R$75*100,"-")</f>
        <v>100</v>
      </c>
    </row>
    <row r="76" spans="1:18" ht="15" customHeight="1">
      <c r="A76" s="91" t="s">
        <v>320</v>
      </c>
      <c r="B76" s="1"/>
    </row>
    <row r="77" spans="1:18" ht="15" customHeight="1">
      <c r="A77" s="78" t="s">
        <v>416</v>
      </c>
      <c r="B77" s="18"/>
    </row>
    <row r="78" spans="1:18" ht="15" customHeight="1">
      <c r="A78" s="78" t="s">
        <v>417</v>
      </c>
      <c r="B78" s="18"/>
    </row>
    <row r="79" spans="1:18" ht="15" customHeight="1">
      <c r="A79" s="17" t="s">
        <v>418</v>
      </c>
      <c r="B79" s="18"/>
      <c r="H79" s="69"/>
      <c r="I79" s="69"/>
    </row>
    <row r="80" spans="1:18" ht="15" customHeight="1">
      <c r="A80" s="17"/>
      <c r="B80" s="18"/>
      <c r="H80" s="69"/>
      <c r="I80" s="69"/>
    </row>
    <row r="81" spans="1:14" ht="15" customHeight="1">
      <c r="A81" s="17"/>
      <c r="B81" s="18"/>
      <c r="C81" s="69"/>
      <c r="D81" s="69"/>
      <c r="E81" s="69"/>
      <c r="F81" s="69"/>
      <c r="G81" s="69"/>
      <c r="J81" s="69"/>
      <c r="K81" s="69"/>
      <c r="L81" s="69"/>
      <c r="M81" s="69"/>
      <c r="N81" s="55"/>
    </row>
    <row r="82" spans="1:14" ht="15" customHeight="1">
      <c r="A82" s="17"/>
      <c r="B82" s="18"/>
    </row>
    <row r="83" spans="1:14" ht="15" customHeight="1">
      <c r="A83" s="17"/>
      <c r="B83" s="18"/>
    </row>
    <row r="84" spans="1:14" ht="15" customHeight="1">
      <c r="A84" s="17"/>
      <c r="B84" s="18"/>
    </row>
    <row r="85" spans="1:14" ht="15" customHeight="1">
      <c r="A85" s="17"/>
      <c r="B85" s="18"/>
    </row>
    <row r="86" spans="1:14" ht="15" customHeight="1">
      <c r="A86" s="17"/>
      <c r="B86" s="18"/>
    </row>
    <row r="87" spans="1:14" ht="15" customHeight="1">
      <c r="A87" s="17"/>
      <c r="B87" s="18"/>
    </row>
    <row r="88" spans="1:14" ht="15" customHeight="1">
      <c r="A88" s="17"/>
      <c r="B88" s="18"/>
    </row>
    <row r="89" spans="1:14" ht="15" customHeight="1">
      <c r="A89" s="17"/>
      <c r="B89" s="18"/>
    </row>
    <row r="90" spans="1:14" ht="15" customHeight="1">
      <c r="A90" s="17"/>
      <c r="B90" s="18"/>
    </row>
    <row r="91" spans="1:14" ht="15" customHeight="1">
      <c r="A91" s="17"/>
      <c r="B91" s="18"/>
    </row>
    <row r="92" spans="1:14" ht="15" customHeight="1">
      <c r="A92" s="17"/>
      <c r="B92" s="18"/>
    </row>
    <row r="93" spans="1:14" ht="15" customHeight="1">
      <c r="A93" s="17"/>
      <c r="B93" s="18"/>
    </row>
    <row r="94" spans="1:14" ht="15" customHeight="1">
      <c r="A94" s="17"/>
      <c r="B94" s="18"/>
    </row>
    <row r="95" spans="1:14" ht="15" customHeight="1">
      <c r="A95" s="17"/>
      <c r="B95" s="18"/>
    </row>
    <row r="96" spans="1:14" ht="15" customHeight="1">
      <c r="A96" s="17"/>
      <c r="B96" s="18"/>
    </row>
    <row r="97" spans="1:2" ht="15" customHeight="1">
      <c r="A97" s="17"/>
      <c r="B97" s="18"/>
    </row>
    <row r="98" spans="1:2" ht="15" customHeight="1">
      <c r="A98" s="17"/>
      <c r="B98" s="18"/>
    </row>
    <row r="99" spans="1:2" ht="15" customHeight="1">
      <c r="A99" s="17"/>
      <c r="B99" s="18"/>
    </row>
    <row r="100" spans="1:2" ht="15" customHeight="1">
      <c r="A100" s="17"/>
      <c r="B100" s="18"/>
    </row>
    <row r="101" spans="1:2" ht="15" customHeight="1">
      <c r="A101" s="17"/>
      <c r="B101" s="18"/>
    </row>
    <row r="102" spans="1:2" ht="15" customHeight="1">
      <c r="A102" s="17"/>
      <c r="B102" s="18"/>
    </row>
    <row r="103" spans="1:2" ht="15" customHeight="1">
      <c r="A103" s="17"/>
      <c r="B103" s="18"/>
    </row>
    <row r="104" spans="1:2" ht="15" customHeight="1">
      <c r="A104" s="17"/>
      <c r="B104" s="18"/>
    </row>
    <row r="105" spans="1:2" ht="15" customHeight="1">
      <c r="A105" s="17"/>
      <c r="B105" s="18"/>
    </row>
    <row r="106" spans="1:2" ht="15" customHeight="1">
      <c r="A106" s="17"/>
      <c r="B106" s="18"/>
    </row>
    <row r="107" spans="1:2" ht="15" customHeight="1">
      <c r="A107" s="17"/>
      <c r="B107" s="18"/>
    </row>
    <row r="108" spans="1:2" ht="15" customHeight="1">
      <c r="A108" s="17"/>
      <c r="B108" s="18"/>
    </row>
    <row r="109" spans="1:2" ht="15" customHeight="1">
      <c r="A109" s="17"/>
      <c r="B109" s="18"/>
    </row>
    <row r="110" spans="1:2" ht="15" customHeight="1">
      <c r="A110" s="17"/>
      <c r="B110" s="18"/>
    </row>
    <row r="111" spans="1:2" ht="15" customHeight="1">
      <c r="A111" s="17"/>
      <c r="B111" s="18"/>
    </row>
    <row r="112" spans="1:2" ht="15" customHeight="1">
      <c r="A112" s="17"/>
      <c r="B112" s="18"/>
    </row>
    <row r="113" spans="1:2" ht="15" customHeight="1">
      <c r="A113" s="17"/>
      <c r="B113" s="18"/>
    </row>
    <row r="114" spans="1:2" ht="15" customHeight="1">
      <c r="A114" s="17"/>
      <c r="B114" s="18"/>
    </row>
    <row r="115" spans="1:2" ht="15" customHeight="1">
      <c r="A115" s="17"/>
      <c r="B115" s="18"/>
    </row>
    <row r="116" spans="1:2" ht="15" customHeight="1">
      <c r="A116" s="17"/>
      <c r="B116" s="18"/>
    </row>
    <row r="117" spans="1:2" ht="15" customHeight="1">
      <c r="A117" s="17"/>
      <c r="B117" s="18"/>
    </row>
    <row r="118" spans="1:2" ht="15" customHeight="1">
      <c r="A118" s="17"/>
      <c r="B118" s="18"/>
    </row>
    <row r="119" spans="1:2" ht="15" customHeight="1">
      <c r="A119" s="17"/>
      <c r="B119" s="18"/>
    </row>
    <row r="120" spans="1:2" ht="15" customHeight="1">
      <c r="A120" s="17"/>
      <c r="B120" s="18"/>
    </row>
    <row r="121" spans="1:2" ht="15" customHeight="1">
      <c r="A121" s="17"/>
      <c r="B121" s="18"/>
    </row>
    <row r="122" spans="1:2" ht="15" customHeight="1">
      <c r="A122" s="17"/>
      <c r="B122" s="18"/>
    </row>
    <row r="123" spans="1:2" ht="15" customHeight="1">
      <c r="A123" s="17"/>
      <c r="B123" s="18"/>
    </row>
    <row r="124" spans="1:2" ht="15" customHeight="1">
      <c r="A124" s="17"/>
      <c r="B124" s="18"/>
    </row>
    <row r="125" spans="1:2" ht="15" customHeight="1">
      <c r="A125" s="17"/>
      <c r="B125" s="18"/>
    </row>
    <row r="126" spans="1:2" ht="15" customHeight="1">
      <c r="A126" s="17"/>
      <c r="B126" s="18"/>
    </row>
    <row r="127" spans="1:2" ht="15" customHeight="1">
      <c r="A127" s="17"/>
      <c r="B127" s="18"/>
    </row>
    <row r="128" spans="1:2" ht="15" customHeight="1">
      <c r="A128" s="17"/>
      <c r="B128" s="18"/>
    </row>
    <row r="129" spans="1:2" ht="15" customHeight="1">
      <c r="A129" s="17"/>
      <c r="B129" s="18"/>
    </row>
    <row r="130" spans="1:2" ht="15" customHeight="1">
      <c r="A130" s="17"/>
      <c r="B130" s="18"/>
    </row>
    <row r="131" spans="1:2" ht="15" customHeight="1">
      <c r="A131" s="17"/>
      <c r="B131" s="18"/>
    </row>
    <row r="132" spans="1:2" ht="15" customHeight="1">
      <c r="A132" s="17"/>
      <c r="B132" s="18"/>
    </row>
    <row r="133" spans="1:2" ht="15" customHeight="1">
      <c r="A133" s="17"/>
      <c r="B133" s="18"/>
    </row>
    <row r="134" spans="1:2" ht="15" customHeight="1">
      <c r="A134" s="17"/>
      <c r="B134" s="18"/>
    </row>
    <row r="135" spans="1:2" ht="15" customHeight="1">
      <c r="A135" s="17"/>
      <c r="B135" s="18"/>
    </row>
    <row r="136" spans="1:2" ht="15" customHeight="1">
      <c r="A136" s="17"/>
      <c r="B136" s="18"/>
    </row>
    <row r="137" spans="1:2" ht="15" customHeight="1">
      <c r="A137" s="17"/>
      <c r="B137" s="18"/>
    </row>
    <row r="138" spans="1:2" ht="15" customHeight="1">
      <c r="A138" s="17"/>
      <c r="B138" s="18"/>
    </row>
    <row r="139" spans="1:2" ht="15" customHeight="1">
      <c r="A139" s="17"/>
      <c r="B139" s="18"/>
    </row>
    <row r="140" spans="1:2" ht="15" customHeight="1">
      <c r="A140" s="17"/>
      <c r="B140" s="18"/>
    </row>
    <row r="141" spans="1:2" ht="15" customHeight="1">
      <c r="A141" s="17"/>
      <c r="B141" s="18"/>
    </row>
    <row r="142" spans="1:2" ht="15" customHeight="1">
      <c r="A142" s="17"/>
      <c r="B142" s="18"/>
    </row>
    <row r="143" spans="1:2" ht="15" customHeight="1">
      <c r="A143" s="17"/>
      <c r="B143" s="18"/>
    </row>
    <row r="144" spans="1:2" ht="15" customHeight="1">
      <c r="A144" s="17"/>
      <c r="B144" s="18"/>
    </row>
    <row r="145" spans="1:2" ht="15" customHeight="1">
      <c r="A145" s="17"/>
      <c r="B145" s="18"/>
    </row>
    <row r="146" spans="1:2" ht="15" customHeight="1">
      <c r="A146" s="17"/>
      <c r="B146" s="18"/>
    </row>
    <row r="147" spans="1:2" ht="15" customHeight="1">
      <c r="A147" s="17"/>
      <c r="B147" s="18"/>
    </row>
    <row r="148" spans="1:2" ht="15" customHeight="1">
      <c r="A148" s="17"/>
      <c r="B148" s="18"/>
    </row>
    <row r="149" spans="1:2" ht="15" customHeight="1">
      <c r="A149" s="17"/>
      <c r="B149" s="18"/>
    </row>
    <row r="150" spans="1:2" ht="15" customHeight="1">
      <c r="A150" s="17"/>
      <c r="B150" s="18"/>
    </row>
    <row r="151" spans="1:2" ht="15" customHeight="1">
      <c r="A151" s="17"/>
      <c r="B151" s="18"/>
    </row>
    <row r="152" spans="1:2" ht="15" customHeight="1">
      <c r="A152" s="17"/>
      <c r="B152" s="18"/>
    </row>
    <row r="153" spans="1:2" ht="15" customHeight="1">
      <c r="A153" s="17"/>
      <c r="B153" s="18"/>
    </row>
    <row r="154" spans="1:2" ht="15" customHeight="1">
      <c r="A154" s="17"/>
      <c r="B154" s="18"/>
    </row>
    <row r="155" spans="1:2" ht="15" customHeight="1">
      <c r="A155" s="17"/>
      <c r="B155" s="18"/>
    </row>
    <row r="156" spans="1:2" ht="15" customHeight="1">
      <c r="A156" s="17"/>
      <c r="B156" s="18"/>
    </row>
    <row r="157" spans="1:2" ht="15" customHeight="1">
      <c r="A157" s="17"/>
      <c r="B157" s="18"/>
    </row>
    <row r="158" spans="1:2" ht="15" customHeight="1">
      <c r="A158" s="17"/>
      <c r="B158" s="18"/>
    </row>
    <row r="159" spans="1:2" ht="15" customHeight="1">
      <c r="A159" s="17"/>
      <c r="B159" s="18"/>
    </row>
    <row r="160" spans="1:2" ht="15" customHeight="1">
      <c r="A160" s="17"/>
      <c r="B160" s="18"/>
    </row>
    <row r="161" spans="1:2" ht="15" customHeight="1">
      <c r="A161" s="17"/>
      <c r="B161" s="18"/>
    </row>
    <row r="162" spans="1:2" ht="15" customHeight="1">
      <c r="A162" s="17"/>
      <c r="B162" s="18"/>
    </row>
    <row r="163" spans="1:2" ht="15" customHeight="1">
      <c r="A163" s="17"/>
      <c r="B163" s="18"/>
    </row>
    <row r="164" spans="1:2" ht="15" customHeight="1">
      <c r="A164" s="17"/>
      <c r="B164" s="18"/>
    </row>
    <row r="165" spans="1:2" ht="15" customHeight="1">
      <c r="A165" s="17"/>
      <c r="B165" s="18"/>
    </row>
    <row r="166" spans="1:2" ht="15" customHeight="1">
      <c r="A166" s="17"/>
      <c r="B166" s="18"/>
    </row>
    <row r="167" spans="1:2" ht="15" customHeight="1">
      <c r="A167" s="17"/>
      <c r="B167" s="18"/>
    </row>
    <row r="168" spans="1:2" ht="15" customHeight="1">
      <c r="A168" s="17"/>
      <c r="B168" s="18"/>
    </row>
    <row r="169" spans="1:2" ht="15" customHeight="1">
      <c r="A169" s="17"/>
      <c r="B169" s="18"/>
    </row>
    <row r="170" spans="1:2" ht="15" customHeight="1">
      <c r="A170" s="17"/>
      <c r="B170" s="18"/>
    </row>
    <row r="171" spans="1:2" ht="15" customHeight="1">
      <c r="A171" s="17"/>
      <c r="B171" s="18"/>
    </row>
    <row r="172" spans="1:2" ht="15" customHeight="1">
      <c r="A172" s="17"/>
      <c r="B172" s="18"/>
    </row>
    <row r="173" spans="1:2" ht="15" customHeight="1">
      <c r="A173" s="17"/>
      <c r="B173" s="18"/>
    </row>
    <row r="174" spans="1:2" ht="15" customHeight="1">
      <c r="A174" s="17"/>
      <c r="B174" s="18"/>
    </row>
    <row r="175" spans="1:2" ht="15" customHeight="1">
      <c r="A175" s="17"/>
      <c r="B175" s="18"/>
    </row>
    <row r="176" spans="1:2" ht="15" customHeight="1">
      <c r="B176" s="18"/>
    </row>
    <row r="177" spans="2:2" ht="15" customHeight="1">
      <c r="B177" s="18"/>
    </row>
    <row r="178" spans="2:2" ht="15" customHeight="1">
      <c r="B178" s="18"/>
    </row>
    <row r="179" spans="2:2" ht="15" customHeight="1">
      <c r="B179" s="18"/>
    </row>
    <row r="180" spans="2:2" ht="15" customHeight="1">
      <c r="B180" s="18"/>
    </row>
    <row r="181" spans="2:2" ht="15" customHeight="1">
      <c r="B181" s="18"/>
    </row>
    <row r="182" spans="2:2" ht="15" customHeight="1">
      <c r="B182" s="18"/>
    </row>
    <row r="183" spans="2:2" ht="15" customHeight="1">
      <c r="B183" s="18"/>
    </row>
    <row r="184" spans="2:2" ht="15" customHeight="1">
      <c r="B184" s="18"/>
    </row>
    <row r="185" spans="2:2" ht="15" customHeight="1">
      <c r="B185" s="18"/>
    </row>
    <row r="186" spans="2:2" ht="15" customHeight="1">
      <c r="B186" s="18"/>
    </row>
    <row r="187" spans="2:2" ht="15" customHeight="1">
      <c r="B187" s="18"/>
    </row>
    <row r="188" spans="2:2" ht="15" customHeight="1">
      <c r="B188" s="18"/>
    </row>
    <row r="189" spans="2:2" ht="15" customHeight="1">
      <c r="B189" s="18"/>
    </row>
    <row r="190" spans="2:2" ht="15" customHeight="1">
      <c r="B190" s="18"/>
    </row>
    <row r="191" spans="2:2" ht="15" customHeight="1">
      <c r="B191" s="18"/>
    </row>
    <row r="192" spans="2:2" ht="15" customHeight="1">
      <c r="B192" s="18"/>
    </row>
    <row r="193" spans="2:2" ht="15" customHeight="1">
      <c r="B193" s="18"/>
    </row>
    <row r="194" spans="2:2" ht="15" customHeight="1">
      <c r="B194" s="18"/>
    </row>
    <row r="195" spans="2:2" ht="15" customHeight="1">
      <c r="B195" s="18"/>
    </row>
    <row r="196" spans="2:2" ht="15" customHeight="1">
      <c r="B196" s="18"/>
    </row>
    <row r="197" spans="2:2" ht="15" customHeight="1">
      <c r="B197" s="18"/>
    </row>
    <row r="198" spans="2:2" ht="15" customHeight="1">
      <c r="B198" s="18"/>
    </row>
    <row r="199" spans="2:2" ht="15" customHeight="1">
      <c r="B199" s="18"/>
    </row>
    <row r="200" spans="2:2" ht="15" customHeight="1">
      <c r="B200" s="18"/>
    </row>
    <row r="201" spans="2:2" ht="15" customHeight="1">
      <c r="B201" s="18"/>
    </row>
    <row r="202" spans="2:2" ht="15" customHeight="1">
      <c r="B202" s="18"/>
    </row>
    <row r="203" spans="2:2" ht="15" customHeight="1"/>
    <row r="204" spans="2:2" ht="15" customHeight="1"/>
    <row r="205" spans="2:2" ht="15" customHeight="1"/>
    <row r="206" spans="2:2" ht="15" customHeight="1"/>
    <row r="207" spans="2:2" ht="15" customHeight="1"/>
    <row r="208" spans="2:2" ht="15" customHeight="1"/>
    <row r="209" ht="15" customHeight="1"/>
    <row r="210" ht="15" customHeight="1"/>
    <row r="211" ht="15" customHeight="1"/>
    <row r="212" ht="15" customHeight="1"/>
    <row r="213" ht="15" customHeight="1"/>
    <row r="214" ht="15" customHeight="1"/>
    <row r="215" ht="15" customHeight="1"/>
    <row r="216" ht="15" customHeight="1"/>
    <row r="217" ht="15" customHeight="1"/>
    <row r="218" ht="15" customHeight="1"/>
    <row r="219" ht="15" customHeight="1"/>
    <row r="220" ht="15" customHeight="1"/>
    <row r="221" ht="15" customHeight="1"/>
    <row r="222" ht="15" customHeight="1"/>
    <row r="223" ht="15" customHeight="1"/>
    <row r="224" ht="15" customHeight="1"/>
    <row r="225" ht="15" customHeight="1"/>
    <row r="226" ht="15" customHeight="1"/>
    <row r="227" ht="15" customHeight="1"/>
    <row r="228" ht="15" customHeight="1"/>
    <row r="229" ht="15" customHeight="1"/>
    <row r="230" ht="15" customHeight="1"/>
    <row r="231" ht="15" customHeight="1"/>
    <row r="232" ht="15" customHeight="1"/>
    <row r="233" ht="15" customHeight="1"/>
    <row r="234" ht="15" customHeight="1"/>
    <row r="235" ht="15" customHeight="1"/>
    <row r="236" ht="15" customHeight="1"/>
    <row r="237" ht="15" customHeight="1"/>
    <row r="238" ht="15" customHeight="1"/>
    <row r="239" ht="15" customHeight="1"/>
    <row r="240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ht="15" customHeight="1"/>
    <row r="834" ht="15" customHeight="1"/>
    <row r="835" ht="15" customHeight="1"/>
    <row r="836" ht="15" customHeight="1"/>
    <row r="837" ht="15" customHeight="1"/>
    <row r="838" ht="15" customHeight="1"/>
    <row r="839" ht="15" customHeight="1"/>
    <row r="840" ht="15" customHeight="1"/>
    <row r="841" ht="15" customHeight="1"/>
    <row r="842" ht="15" customHeight="1"/>
    <row r="843" ht="15" customHeight="1"/>
    <row r="844" ht="15" customHeight="1"/>
    <row r="845" ht="15" customHeight="1"/>
    <row r="846" ht="15" customHeight="1"/>
    <row r="847" ht="15" customHeight="1"/>
    <row r="848" ht="15" customHeight="1"/>
    <row r="849" ht="15" customHeight="1"/>
    <row r="850" ht="15" customHeight="1"/>
    <row r="851" ht="15" customHeight="1"/>
    <row r="852" ht="15" customHeight="1"/>
    <row r="853" ht="15" customHeight="1"/>
    <row r="854" ht="15" customHeight="1"/>
    <row r="855" ht="15" customHeight="1"/>
    <row r="856" ht="15" customHeight="1"/>
    <row r="857" ht="15" customHeight="1"/>
    <row r="858" ht="15" customHeight="1"/>
    <row r="859" ht="15" customHeight="1"/>
    <row r="860" ht="15" customHeight="1"/>
    <row r="861" ht="15" customHeight="1"/>
    <row r="862" ht="15" customHeight="1"/>
    <row r="863" ht="15" customHeight="1"/>
    <row r="864" ht="15" customHeight="1"/>
    <row r="865" ht="15" customHeight="1"/>
    <row r="866" ht="15" customHeight="1"/>
    <row r="867" ht="15" customHeight="1"/>
    <row r="868" ht="15" customHeight="1"/>
    <row r="869" ht="15" customHeight="1"/>
    <row r="870" ht="15" customHeight="1"/>
    <row r="871" ht="15" customHeight="1"/>
    <row r="872" ht="15" customHeight="1"/>
    <row r="873" ht="15" customHeight="1"/>
    <row r="874" ht="15" customHeight="1"/>
    <row r="875" ht="15" customHeight="1"/>
    <row r="876" ht="15" customHeight="1"/>
    <row r="877" ht="15" customHeight="1"/>
    <row r="878" ht="15" customHeight="1"/>
    <row r="879" ht="15" customHeight="1"/>
    <row r="880" ht="15" customHeight="1"/>
    <row r="881" ht="15" customHeight="1"/>
    <row r="882" ht="15" customHeight="1"/>
    <row r="883" ht="15" customHeight="1"/>
    <row r="884" ht="15" customHeight="1"/>
    <row r="885" ht="15" customHeight="1"/>
    <row r="886" ht="15" customHeight="1"/>
    <row r="887" ht="15" customHeight="1"/>
    <row r="888" ht="15" customHeight="1"/>
    <row r="889" ht="15" customHeight="1"/>
    <row r="890" ht="15" customHeight="1"/>
    <row r="891" ht="15" customHeight="1"/>
    <row r="892" ht="15" customHeight="1"/>
    <row r="893" ht="15" customHeight="1"/>
    <row r="894" ht="15" customHeight="1"/>
    <row r="895" ht="15" customHeight="1"/>
    <row r="896" ht="15" customHeight="1"/>
    <row r="897" ht="15" customHeight="1"/>
    <row r="898" ht="15" customHeight="1"/>
    <row r="899" ht="15" customHeight="1"/>
    <row r="900" ht="15" customHeight="1"/>
    <row r="901" ht="15" customHeight="1"/>
    <row r="902" ht="15" customHeight="1"/>
    <row r="903" ht="15" customHeight="1"/>
    <row r="904" ht="15" customHeight="1"/>
    <row r="905" ht="15" customHeight="1"/>
    <row r="906" ht="15" customHeight="1"/>
    <row r="907" ht="15" customHeight="1"/>
    <row r="908" ht="15" customHeight="1"/>
    <row r="909" ht="15" customHeight="1"/>
    <row r="910" ht="15" customHeight="1"/>
    <row r="911" ht="15" customHeight="1"/>
    <row r="912" ht="15" customHeight="1"/>
    <row r="913" ht="15" customHeight="1"/>
    <row r="914" ht="15" customHeight="1"/>
    <row r="915" ht="15" customHeight="1"/>
    <row r="916" ht="15" customHeight="1"/>
    <row r="917" ht="15" customHeight="1"/>
    <row r="918" ht="15" customHeight="1"/>
    <row r="919" ht="15" customHeight="1"/>
    <row r="920" ht="15" customHeight="1"/>
    <row r="921" ht="15" customHeight="1"/>
    <row r="922" ht="15" customHeight="1"/>
    <row r="923" ht="15" customHeight="1"/>
    <row r="924" ht="15" customHeight="1"/>
    <row r="925" ht="15" customHeight="1"/>
    <row r="926" ht="15" customHeight="1"/>
    <row r="927" ht="15" customHeight="1"/>
    <row r="928" ht="15" customHeight="1"/>
    <row r="929" ht="15" customHeight="1"/>
    <row r="930" ht="15" customHeight="1"/>
    <row r="931" ht="15" customHeight="1"/>
    <row r="932" ht="15" customHeight="1"/>
    <row r="933" ht="15" customHeight="1"/>
    <row r="934" ht="15" customHeight="1"/>
    <row r="935" ht="15" customHeight="1"/>
    <row r="936" ht="15" customHeight="1"/>
    <row r="937" ht="15" customHeight="1"/>
    <row r="938" ht="15" customHeight="1"/>
    <row r="939" ht="15" customHeight="1"/>
    <row r="940" ht="15" customHeight="1"/>
    <row r="941" ht="15" customHeight="1"/>
    <row r="942" ht="15" customHeight="1"/>
    <row r="943" ht="15" customHeight="1"/>
    <row r="944" ht="15" customHeight="1"/>
    <row r="945" ht="15" customHeight="1"/>
    <row r="946" ht="15" customHeight="1"/>
    <row r="947" ht="15" customHeight="1"/>
    <row r="948" ht="15" customHeight="1"/>
    <row r="949" ht="15" customHeight="1"/>
    <row r="950" ht="15" customHeight="1"/>
    <row r="951" ht="15" customHeight="1"/>
    <row r="952" ht="15" customHeight="1"/>
    <row r="953" ht="15" customHeight="1"/>
    <row r="954" ht="15" customHeight="1"/>
    <row r="955" ht="15" customHeight="1"/>
    <row r="956" ht="15" customHeight="1"/>
    <row r="957" ht="15" customHeight="1"/>
    <row r="958" ht="15" customHeight="1"/>
    <row r="959" ht="15" customHeight="1"/>
    <row r="960" ht="15" customHeight="1"/>
    <row r="961" ht="15" customHeight="1"/>
    <row r="962" ht="15" customHeight="1"/>
    <row r="963" ht="15" customHeight="1"/>
    <row r="964" ht="15" customHeight="1"/>
    <row r="965" ht="15" customHeight="1"/>
    <row r="966" ht="15" customHeight="1"/>
    <row r="967" ht="15" customHeight="1"/>
    <row r="968" ht="15" customHeight="1"/>
    <row r="969" ht="15" customHeight="1"/>
    <row r="970" ht="15" customHeight="1"/>
    <row r="971" ht="15" customHeight="1"/>
    <row r="972" ht="15" customHeight="1"/>
    <row r="973" ht="15" customHeight="1"/>
    <row r="974" ht="15" customHeight="1"/>
    <row r="975" ht="15" customHeight="1"/>
    <row r="976" ht="15" customHeight="1"/>
    <row r="977" ht="15" customHeight="1"/>
    <row r="978" ht="15" customHeight="1"/>
    <row r="979" ht="15" customHeight="1"/>
    <row r="980" ht="15" customHeight="1"/>
    <row r="981" ht="15" customHeight="1"/>
    <row r="982" ht="15" customHeight="1"/>
    <row r="983" ht="15" customHeight="1"/>
    <row r="984" ht="15" customHeight="1"/>
    <row r="985" ht="15" customHeight="1"/>
    <row r="986" ht="15" customHeight="1"/>
    <row r="987" ht="15" customHeight="1"/>
    <row r="988" ht="15" customHeight="1"/>
    <row r="989" ht="15" customHeight="1"/>
    <row r="990" ht="15" customHeight="1"/>
    <row r="991" ht="15" customHeight="1"/>
    <row r="992" ht="15" customHeight="1"/>
    <row r="993" ht="15" customHeight="1"/>
    <row r="994" ht="15" customHeight="1"/>
    <row r="995" ht="15" customHeight="1"/>
    <row r="996" ht="15" customHeight="1"/>
    <row r="997" ht="15" customHeight="1"/>
    <row r="998" ht="15" customHeight="1"/>
    <row r="999" ht="15" customHeight="1"/>
    <row r="1000" ht="15" customHeight="1"/>
    <row r="1001" ht="15" customHeight="1"/>
    <row r="1002" ht="15" customHeight="1"/>
    <row r="1003" ht="15" customHeight="1"/>
    <row r="1004" ht="15" customHeight="1"/>
    <row r="1005" ht="15" customHeight="1"/>
    <row r="1006" ht="15" customHeight="1"/>
    <row r="1007" ht="15" customHeight="1"/>
    <row r="1008" ht="15" customHeight="1"/>
    <row r="1009" ht="15" customHeight="1"/>
    <row r="1010" ht="15" customHeight="1"/>
    <row r="1011" ht="15" customHeight="1"/>
    <row r="1012" ht="15" customHeight="1"/>
    <row r="1013" ht="15" customHeight="1"/>
    <row r="1014" ht="15" customHeight="1"/>
    <row r="1015" ht="15" customHeight="1"/>
    <row r="1016" ht="15" customHeight="1"/>
    <row r="1017" ht="15" customHeight="1"/>
    <row r="1018" ht="15" customHeight="1"/>
    <row r="1019" ht="15" customHeight="1"/>
    <row r="1020" ht="15" customHeight="1"/>
    <row r="1021" ht="15" customHeight="1"/>
    <row r="1022" ht="15" customHeight="1"/>
    <row r="1023" ht="15" customHeight="1"/>
    <row r="1024" ht="15" customHeight="1"/>
    <row r="1025" ht="15" customHeight="1"/>
    <row r="1026" ht="15" customHeight="1"/>
    <row r="1027" ht="15" customHeight="1"/>
    <row r="1028" ht="15" customHeight="1"/>
    <row r="1029" ht="15" customHeight="1"/>
    <row r="1030" ht="15" customHeight="1"/>
    <row r="1031" ht="15" customHeight="1"/>
    <row r="1032" ht="15" customHeight="1"/>
    <row r="1033" ht="15" customHeight="1"/>
    <row r="1034" ht="15" customHeight="1"/>
    <row r="1035" ht="15" customHeight="1"/>
    <row r="1036" ht="15" customHeight="1"/>
    <row r="1037" ht="15" customHeight="1"/>
    <row r="1038" ht="15" customHeight="1"/>
    <row r="1039" ht="15" customHeight="1"/>
    <row r="1040" ht="15" customHeight="1"/>
    <row r="1041" ht="15" customHeight="1"/>
    <row r="1042" ht="15" customHeight="1"/>
    <row r="1043" ht="15" customHeight="1"/>
    <row r="1044" ht="15" customHeight="1"/>
    <row r="1045" ht="15" customHeight="1"/>
    <row r="1046" ht="15" customHeight="1"/>
    <row r="1047" ht="15" customHeight="1"/>
    <row r="1048" ht="15" customHeight="1"/>
    <row r="1049" ht="15" customHeight="1"/>
    <row r="1050" ht="15" customHeight="1"/>
    <row r="1051" ht="15" customHeight="1"/>
    <row r="1052" ht="15" customHeight="1"/>
    <row r="1053" ht="15" customHeight="1"/>
    <row r="1054" ht="15" customHeight="1"/>
    <row r="1055" ht="15" customHeight="1"/>
    <row r="1056" ht="15" customHeight="1"/>
    <row r="1057" ht="15" customHeight="1"/>
    <row r="1058" ht="15" customHeight="1"/>
    <row r="1059" ht="15" customHeight="1"/>
    <row r="1060" ht="15" customHeight="1"/>
    <row r="1061" ht="15" customHeight="1"/>
    <row r="1062" ht="15" customHeight="1"/>
    <row r="1063" ht="15" customHeight="1"/>
    <row r="1064" ht="15" customHeight="1"/>
    <row r="1065" ht="15" customHeight="1"/>
    <row r="1066" ht="15" customHeight="1"/>
    <row r="1067" ht="15" customHeight="1"/>
    <row r="1068" ht="15" customHeight="1"/>
    <row r="1069" ht="15" customHeight="1"/>
    <row r="1070" ht="15" customHeight="1"/>
    <row r="1071" ht="15" customHeight="1"/>
    <row r="1072" ht="15" customHeight="1"/>
    <row r="1073" ht="15" customHeight="1"/>
    <row r="1074" ht="15" customHeight="1"/>
    <row r="1075" ht="15" customHeight="1"/>
    <row r="1076" ht="15" customHeight="1"/>
    <row r="1077" ht="15" customHeight="1"/>
    <row r="1078" ht="15" customHeight="1"/>
    <row r="1079" ht="15" customHeight="1"/>
    <row r="1080" ht="15" customHeight="1"/>
    <row r="1081" ht="15" customHeight="1"/>
    <row r="1082" ht="15" customHeight="1"/>
    <row r="1083" ht="15" customHeight="1"/>
    <row r="1084" ht="15" customHeight="1"/>
    <row r="1085" ht="15" customHeight="1"/>
    <row r="1086" ht="15" customHeight="1"/>
    <row r="1087" ht="15" customHeight="1"/>
    <row r="1088" ht="15" customHeight="1"/>
    <row r="1089" ht="15" customHeight="1"/>
    <row r="1090" ht="15" customHeight="1"/>
    <row r="1091" ht="15" customHeight="1"/>
    <row r="1092" ht="15" customHeight="1"/>
    <row r="1093" ht="15" customHeight="1"/>
    <row r="1094" ht="15" customHeight="1"/>
    <row r="1095" ht="15" customHeight="1"/>
    <row r="1096" ht="15" customHeight="1"/>
    <row r="1097" ht="15" customHeight="1"/>
    <row r="1098" ht="15" customHeight="1"/>
    <row r="1099" ht="15" customHeight="1"/>
    <row r="1100" ht="15" customHeight="1"/>
    <row r="1101" ht="15" customHeight="1"/>
    <row r="1102" ht="15" customHeight="1"/>
    <row r="1103" ht="15" customHeight="1"/>
    <row r="1104" ht="15" customHeight="1"/>
    <row r="1105" ht="15" customHeight="1"/>
    <row r="1106" ht="15" customHeight="1"/>
    <row r="1107" ht="15" customHeight="1"/>
    <row r="1108" ht="15" customHeight="1"/>
    <row r="1109" ht="15" customHeight="1"/>
    <row r="1110" ht="15" customHeight="1"/>
    <row r="1111" ht="15" customHeight="1"/>
    <row r="1112" ht="15" customHeight="1"/>
    <row r="1113" ht="15" customHeight="1"/>
    <row r="1114" ht="15" customHeight="1"/>
    <row r="1115" ht="15" customHeight="1"/>
    <row r="1116" ht="15" customHeight="1"/>
    <row r="1117" ht="15" customHeight="1"/>
    <row r="1118" ht="15" customHeight="1"/>
    <row r="1119" ht="15" customHeight="1"/>
    <row r="1120" ht="15" customHeight="1"/>
    <row r="1121" ht="15" customHeight="1"/>
    <row r="1122" ht="15" customHeight="1"/>
    <row r="1123" ht="15" customHeight="1"/>
    <row r="1124" ht="15" customHeight="1"/>
    <row r="1125" ht="15" customHeight="1"/>
    <row r="1126" ht="15" customHeight="1"/>
    <row r="1127" ht="15" customHeight="1"/>
    <row r="1128" ht="15" customHeight="1"/>
    <row r="1129" ht="15" customHeight="1"/>
    <row r="1130" ht="15" customHeight="1"/>
    <row r="1131" ht="15" customHeight="1"/>
    <row r="1132" ht="15" customHeight="1"/>
    <row r="1133" ht="15" customHeight="1"/>
    <row r="1134" ht="15" customHeight="1"/>
    <row r="1135" ht="15" customHeight="1"/>
    <row r="1136" ht="15" customHeight="1"/>
    <row r="1137" ht="15" customHeight="1"/>
    <row r="1138" ht="15" customHeight="1"/>
    <row r="1139" ht="15" customHeight="1"/>
    <row r="1140" ht="15" customHeight="1"/>
    <row r="1141" ht="15" customHeight="1"/>
    <row r="1142" ht="15" customHeight="1"/>
    <row r="1143" ht="15" customHeight="1"/>
    <row r="1144" ht="15" customHeight="1"/>
    <row r="1145" ht="15" customHeight="1"/>
    <row r="1146" ht="15" customHeight="1"/>
    <row r="1147" ht="15" customHeight="1"/>
    <row r="1148" ht="15" customHeight="1"/>
    <row r="1149" ht="15" customHeight="1"/>
    <row r="1150" ht="15" customHeight="1"/>
    <row r="1151" ht="15" customHeight="1"/>
    <row r="1152" ht="15" customHeight="1"/>
    <row r="1153" ht="15" customHeight="1"/>
    <row r="1154" ht="15" customHeight="1"/>
    <row r="1155" ht="15" customHeight="1"/>
    <row r="1156" ht="15" customHeight="1"/>
    <row r="1157" ht="15" customHeight="1"/>
    <row r="1158" ht="15" customHeight="1"/>
    <row r="1159" ht="15" customHeight="1"/>
    <row r="1160" ht="15" customHeight="1"/>
    <row r="1161" ht="15" customHeight="1"/>
    <row r="1162" ht="15" customHeight="1"/>
    <row r="1163" ht="15" customHeight="1"/>
    <row r="1164" ht="15" customHeight="1"/>
    <row r="1165" ht="15" customHeight="1"/>
    <row r="1166" ht="15" customHeight="1"/>
    <row r="1167" ht="15" customHeight="1"/>
    <row r="1168" ht="15" customHeight="1"/>
    <row r="1169" ht="15" customHeight="1"/>
    <row r="1170" ht="15" customHeight="1"/>
    <row r="1171" ht="15" customHeight="1"/>
    <row r="1172" ht="15" customHeight="1"/>
    <row r="1173" ht="15" customHeight="1"/>
    <row r="1174" ht="15" customHeight="1"/>
    <row r="1175" ht="15" customHeight="1"/>
    <row r="1176" ht="15" customHeight="1"/>
    <row r="1177" ht="15" customHeight="1"/>
    <row r="1178" ht="15" customHeight="1"/>
    <row r="1179" ht="15" customHeight="1"/>
    <row r="1180" ht="15" customHeight="1"/>
    <row r="1181" ht="15" customHeight="1"/>
    <row r="1182" ht="15" customHeight="1"/>
    <row r="1183" ht="15" customHeight="1"/>
    <row r="1184" ht="15" customHeight="1"/>
    <row r="1185" ht="15" customHeight="1"/>
    <row r="1186" ht="15" customHeight="1"/>
    <row r="1187" ht="15" customHeight="1"/>
    <row r="1188" ht="15" customHeight="1"/>
    <row r="1189" ht="15" customHeight="1"/>
    <row r="1190" ht="15" customHeight="1"/>
    <row r="1191" ht="15" customHeight="1"/>
    <row r="1192" ht="15" customHeight="1"/>
    <row r="1193" ht="15" customHeight="1"/>
    <row r="1194" ht="15" customHeight="1"/>
    <row r="1195" ht="15" customHeight="1"/>
    <row r="1196" ht="15" customHeight="1"/>
    <row r="1197" ht="15" customHeight="1"/>
    <row r="1198" ht="15" customHeight="1"/>
    <row r="1199" ht="15" customHeight="1"/>
    <row r="1200" ht="15" customHeight="1"/>
    <row r="1201" ht="15" customHeight="1"/>
    <row r="1202" ht="15" customHeight="1"/>
    <row r="1203" ht="15" customHeight="1"/>
    <row r="1204" ht="15" customHeight="1"/>
    <row r="1205" ht="15" customHeight="1"/>
    <row r="1206" ht="15" customHeight="1"/>
    <row r="1207" ht="15" customHeight="1"/>
    <row r="1208" ht="15" customHeight="1"/>
    <row r="1209" ht="15" customHeight="1"/>
    <row r="1210" ht="15" customHeight="1"/>
    <row r="1211" ht="15" customHeight="1"/>
    <row r="1212" ht="15" customHeight="1"/>
    <row r="1213" ht="15" customHeight="1"/>
    <row r="1214" ht="15" customHeight="1"/>
    <row r="1215" ht="15" customHeight="1"/>
    <row r="1216" ht="15" customHeight="1"/>
    <row r="1217" ht="15" customHeight="1"/>
    <row r="1218" ht="15" customHeight="1"/>
    <row r="1219" ht="15" customHeight="1"/>
    <row r="1220" ht="15" customHeight="1"/>
    <row r="1221" ht="15" customHeight="1"/>
    <row r="1222" ht="15" customHeight="1"/>
    <row r="1223" ht="15" customHeight="1"/>
    <row r="1224" ht="15" customHeight="1"/>
    <row r="1225" ht="15" customHeight="1"/>
    <row r="1226" ht="15" customHeight="1"/>
    <row r="1227" ht="15" customHeight="1"/>
    <row r="1228" ht="15" customHeight="1"/>
    <row r="1229" ht="15" customHeight="1"/>
    <row r="1230" ht="15" customHeight="1"/>
    <row r="1231" ht="15" customHeight="1"/>
    <row r="1232" ht="15" customHeight="1"/>
    <row r="1233" ht="15" customHeight="1"/>
    <row r="1234" ht="15" customHeight="1"/>
    <row r="1235" ht="15" customHeight="1"/>
    <row r="1236" ht="15" customHeight="1"/>
    <row r="1237" ht="15" customHeight="1"/>
    <row r="1238" ht="15" customHeight="1"/>
    <row r="1239" ht="15" customHeight="1"/>
    <row r="1240" ht="15" customHeight="1"/>
    <row r="1241" ht="15" customHeight="1"/>
    <row r="1242" ht="15" customHeight="1"/>
    <row r="1243" ht="15" customHeight="1"/>
    <row r="1244" ht="15" customHeight="1"/>
    <row r="1245" ht="15" customHeight="1"/>
    <row r="1246" ht="15" customHeight="1"/>
    <row r="1247" ht="15" customHeight="1"/>
    <row r="1248" ht="15" customHeight="1"/>
    <row r="1249" ht="15" customHeight="1"/>
    <row r="1250" ht="15" customHeight="1"/>
    <row r="1251" ht="15" customHeight="1"/>
    <row r="1252" ht="15" customHeight="1"/>
    <row r="1253" ht="15" customHeight="1"/>
    <row r="1254" ht="15" customHeight="1"/>
    <row r="1255" ht="15" customHeight="1"/>
    <row r="1256" ht="15" customHeight="1"/>
    <row r="1257" ht="15" customHeight="1"/>
    <row r="1258" ht="15" customHeight="1"/>
    <row r="1259" ht="15" customHeight="1"/>
    <row r="1260" ht="15" customHeight="1"/>
    <row r="1261" ht="15" customHeight="1"/>
    <row r="1262" ht="15" customHeight="1"/>
    <row r="1263" ht="15" customHeight="1"/>
    <row r="1264" ht="15" customHeight="1"/>
    <row r="1265" ht="15" customHeight="1"/>
    <row r="1266" ht="15" customHeight="1"/>
    <row r="1267" ht="15" customHeight="1"/>
    <row r="1268" ht="15" customHeight="1"/>
    <row r="1269" ht="15" customHeight="1"/>
    <row r="1270" ht="15" customHeight="1"/>
    <row r="1271" ht="15" customHeight="1"/>
    <row r="1272" ht="15" customHeight="1"/>
    <row r="1273" ht="15" customHeight="1"/>
    <row r="1274" ht="15" customHeight="1"/>
    <row r="1275" ht="15" customHeight="1"/>
    <row r="1276" ht="15" customHeight="1"/>
    <row r="1277" ht="15" customHeight="1"/>
    <row r="1278" ht="15" customHeight="1"/>
    <row r="1279" ht="15" customHeight="1"/>
    <row r="1280" ht="15" customHeight="1"/>
    <row r="1281" ht="15" customHeight="1"/>
    <row r="1282" ht="15" customHeight="1"/>
    <row r="1283" ht="15" customHeight="1"/>
    <row r="1284" ht="15" customHeight="1"/>
    <row r="1285" ht="15" customHeight="1"/>
    <row r="1286" ht="15" customHeight="1"/>
    <row r="1287" ht="15" customHeight="1"/>
    <row r="1288" ht="15" customHeight="1"/>
    <row r="1289" ht="15" customHeight="1"/>
    <row r="1290" ht="15" customHeight="1"/>
    <row r="1291" ht="15" customHeight="1"/>
    <row r="1292" ht="15" customHeight="1"/>
    <row r="1293" ht="15" customHeight="1"/>
    <row r="1294" ht="15" customHeight="1"/>
    <row r="1295" ht="15" customHeight="1"/>
    <row r="1296" ht="15" customHeight="1"/>
    <row r="1297" ht="15" customHeight="1"/>
    <row r="1298" ht="15" customHeight="1"/>
    <row r="1299" ht="15" customHeight="1"/>
    <row r="1300" ht="15" customHeight="1"/>
    <row r="1301" ht="15" customHeight="1"/>
    <row r="1302" ht="15" customHeight="1"/>
    <row r="1303" ht="15" customHeight="1"/>
    <row r="1304" ht="15" customHeight="1"/>
    <row r="1305" ht="15" customHeight="1"/>
    <row r="1306" ht="15" customHeight="1"/>
    <row r="1307" ht="15" customHeight="1"/>
    <row r="1308" ht="15" customHeight="1"/>
    <row r="1309" ht="15" customHeight="1"/>
    <row r="1310" ht="15" customHeight="1"/>
    <row r="1311" ht="15" customHeight="1"/>
    <row r="1312" ht="15" customHeight="1"/>
    <row r="1313" ht="15" customHeight="1"/>
    <row r="1314" ht="15" customHeight="1"/>
    <row r="1315" ht="15" customHeight="1"/>
    <row r="1316" ht="15" customHeight="1"/>
    <row r="1317" ht="15" customHeight="1"/>
    <row r="1318" ht="15" customHeight="1"/>
    <row r="1319" ht="15" customHeight="1"/>
    <row r="1320" ht="15" customHeight="1"/>
    <row r="1321" ht="15" customHeight="1"/>
    <row r="1322" ht="15" customHeight="1"/>
    <row r="1323" ht="15" customHeight="1"/>
    <row r="1324" ht="15" customHeight="1"/>
    <row r="1325" ht="15" customHeight="1"/>
    <row r="1326" ht="15" customHeight="1"/>
    <row r="1327" ht="15" customHeight="1"/>
    <row r="1328" ht="15" customHeight="1"/>
    <row r="1329" ht="15" customHeight="1"/>
    <row r="1330" ht="15" customHeight="1"/>
    <row r="1331" ht="15" customHeight="1"/>
    <row r="1332" ht="15" customHeight="1"/>
    <row r="1333" ht="15" customHeight="1"/>
    <row r="1334" ht="15" customHeight="1"/>
    <row r="1335" ht="15" customHeight="1"/>
    <row r="1336" ht="15" customHeight="1"/>
    <row r="1337" ht="15" customHeight="1"/>
    <row r="1338" ht="15" customHeight="1"/>
    <row r="1339" ht="15" customHeight="1"/>
    <row r="1340" ht="15" customHeight="1"/>
    <row r="1341" ht="15" customHeight="1"/>
    <row r="1342" ht="15" customHeight="1"/>
    <row r="1343" ht="15" customHeight="1"/>
    <row r="1344" ht="15" customHeight="1"/>
    <row r="1345" ht="15" customHeight="1"/>
    <row r="1346" ht="15" customHeight="1"/>
    <row r="1347" ht="15" customHeight="1"/>
    <row r="1348" ht="15" customHeight="1"/>
    <row r="1349" ht="15" customHeight="1"/>
    <row r="1350" ht="15" customHeight="1"/>
    <row r="1351" ht="15" customHeight="1"/>
    <row r="1352" ht="15" customHeight="1"/>
    <row r="1353" ht="15" customHeight="1"/>
    <row r="1354" ht="15" customHeight="1"/>
    <row r="1355" ht="15" customHeight="1"/>
    <row r="1356" ht="15" customHeight="1"/>
    <row r="1357" ht="15" customHeight="1"/>
    <row r="1358" ht="15" customHeight="1"/>
    <row r="1359" ht="15" customHeight="1"/>
    <row r="1360" ht="15" customHeight="1"/>
    <row r="1361" ht="15" customHeight="1"/>
    <row r="1362" ht="15" customHeight="1"/>
    <row r="1363" ht="15" customHeight="1"/>
    <row r="1364" ht="15" customHeight="1"/>
    <row r="1365" ht="15" customHeight="1"/>
    <row r="1366" ht="15" customHeight="1"/>
    <row r="1367" ht="15" customHeight="1"/>
    <row r="1368" ht="15" customHeight="1"/>
    <row r="1369" ht="15" customHeight="1"/>
    <row r="1370" ht="15" customHeight="1"/>
    <row r="1371" ht="15" customHeight="1"/>
    <row r="1372" ht="15" customHeight="1"/>
    <row r="1373" ht="15" customHeight="1"/>
    <row r="1374" ht="15" customHeight="1"/>
    <row r="1375" ht="15" customHeight="1"/>
    <row r="1376" ht="15" customHeight="1"/>
    <row r="1377" ht="15" customHeight="1"/>
    <row r="1378" ht="15" customHeight="1"/>
    <row r="1379" ht="15" customHeight="1"/>
    <row r="1380" ht="15" customHeight="1"/>
    <row r="1381" ht="15" customHeight="1"/>
    <row r="1382" ht="15" customHeight="1"/>
    <row r="1383" ht="15" customHeight="1"/>
    <row r="1384" ht="15" customHeight="1"/>
    <row r="1385" ht="15" customHeight="1"/>
    <row r="1386" ht="15" customHeight="1"/>
    <row r="1387" ht="15" customHeight="1"/>
    <row r="1388" ht="15" customHeight="1"/>
    <row r="1389" ht="15" customHeight="1"/>
    <row r="1390" ht="15" customHeight="1"/>
    <row r="1391" ht="15" customHeight="1"/>
    <row r="1392" ht="15" customHeight="1"/>
    <row r="1393" ht="15" customHeight="1"/>
    <row r="1394" ht="15" customHeight="1"/>
    <row r="1395" ht="15" customHeight="1"/>
    <row r="1396" ht="15" customHeight="1"/>
    <row r="1397" ht="15" customHeight="1"/>
    <row r="1398" ht="15" customHeight="1"/>
    <row r="1399" ht="15" customHeight="1"/>
    <row r="1400" ht="15" customHeight="1"/>
    <row r="1401" ht="15" customHeight="1"/>
    <row r="1402" ht="15" customHeight="1"/>
    <row r="1403" ht="15" customHeight="1"/>
    <row r="1404" ht="15" customHeight="1"/>
    <row r="1405" ht="15" customHeight="1"/>
    <row r="1406" ht="15" customHeight="1"/>
    <row r="1407" ht="15" customHeight="1"/>
    <row r="1408" ht="15" customHeight="1"/>
    <row r="1409" ht="15" customHeight="1"/>
    <row r="1410" ht="15" customHeight="1"/>
    <row r="1411" ht="15" customHeight="1"/>
    <row r="1412" ht="15" customHeight="1"/>
    <row r="1413" ht="15" customHeight="1"/>
    <row r="1414" ht="15" customHeight="1"/>
    <row r="1415" ht="15" customHeight="1"/>
    <row r="1416" ht="15" customHeight="1"/>
    <row r="1417" ht="15" customHeight="1"/>
    <row r="1418" ht="15" customHeight="1"/>
    <row r="1419" ht="15" customHeight="1"/>
    <row r="1420" ht="15" customHeight="1"/>
    <row r="1421" ht="15" customHeight="1"/>
    <row r="1422" ht="15" customHeight="1"/>
    <row r="1423" ht="15" customHeight="1"/>
    <row r="1424" ht="15" customHeight="1"/>
    <row r="1425" ht="15" customHeight="1"/>
    <row r="1426" ht="15" customHeight="1"/>
    <row r="1427" ht="15" customHeight="1"/>
    <row r="1428" ht="15" customHeight="1"/>
    <row r="1429" ht="15" customHeight="1"/>
    <row r="1430" ht="15" customHeight="1"/>
    <row r="1431" ht="15" customHeight="1"/>
    <row r="1432" ht="15" customHeight="1"/>
    <row r="1433" ht="15" customHeight="1"/>
    <row r="1434" ht="15" customHeight="1"/>
    <row r="1435" ht="15" customHeight="1"/>
    <row r="1436" ht="15" customHeight="1"/>
    <row r="1437" ht="15" customHeight="1"/>
    <row r="1438" ht="15" customHeight="1"/>
    <row r="1439" ht="15" customHeight="1"/>
    <row r="1440" ht="15" customHeight="1"/>
    <row r="1441" ht="15" customHeight="1"/>
    <row r="1442" ht="15" customHeight="1"/>
    <row r="1443" ht="15" customHeight="1"/>
    <row r="1444" ht="15" customHeight="1"/>
    <row r="1445" ht="15" customHeight="1"/>
    <row r="1446" ht="15" customHeight="1"/>
    <row r="1447" ht="15" customHeight="1"/>
    <row r="1448" ht="15" customHeight="1"/>
    <row r="1449" ht="15" customHeight="1"/>
    <row r="1450" ht="15" customHeight="1"/>
    <row r="1451" ht="15" customHeight="1"/>
    <row r="1452" ht="15" customHeight="1"/>
    <row r="1453" ht="15" customHeight="1"/>
    <row r="1454" ht="15" customHeight="1"/>
    <row r="1455" ht="15" customHeight="1"/>
    <row r="1456" ht="15" customHeight="1"/>
    <row r="1457" ht="15" customHeight="1"/>
    <row r="1458" ht="15" customHeight="1"/>
    <row r="1459" ht="15" customHeight="1"/>
    <row r="1460" ht="15" customHeight="1"/>
    <row r="1461" ht="15" customHeight="1"/>
    <row r="1462" ht="15" customHeight="1"/>
    <row r="1463" ht="15" customHeight="1"/>
    <row r="1464" ht="15" customHeight="1"/>
    <row r="1465" ht="15" customHeight="1"/>
    <row r="1466" ht="15" customHeight="1"/>
    <row r="1467" ht="15" customHeight="1"/>
    <row r="1468" ht="15" customHeight="1"/>
    <row r="1469" ht="15" customHeight="1"/>
    <row r="1470" ht="15" customHeight="1"/>
    <row r="1471" ht="15" customHeight="1"/>
    <row r="1472" ht="15" customHeight="1"/>
    <row r="1473" ht="15" customHeight="1"/>
    <row r="1474" ht="15" customHeight="1"/>
    <row r="1475" ht="15" customHeight="1"/>
    <row r="1476" ht="15" customHeight="1"/>
    <row r="1477" ht="15" customHeight="1"/>
    <row r="1478" ht="15" customHeight="1"/>
    <row r="1479" ht="15" customHeight="1"/>
    <row r="1480" ht="15" customHeight="1"/>
    <row r="1481" ht="15" customHeight="1"/>
    <row r="1482" ht="15" customHeight="1"/>
    <row r="1483" ht="15" customHeight="1"/>
    <row r="1484" ht="15" customHeight="1"/>
    <row r="1485" ht="15" customHeight="1"/>
    <row r="1486" ht="15" customHeight="1"/>
    <row r="1487" ht="15" customHeight="1"/>
    <row r="1488" ht="15" customHeight="1"/>
    <row r="1489" ht="15" customHeight="1"/>
    <row r="1490" ht="15" customHeight="1"/>
    <row r="1491" ht="15" customHeight="1"/>
    <row r="1492" ht="15" customHeight="1"/>
    <row r="1493" ht="15" customHeight="1"/>
    <row r="1494" ht="15" customHeight="1"/>
    <row r="1495" ht="15" customHeight="1"/>
    <row r="1496" ht="15" customHeight="1"/>
    <row r="1497" ht="15" customHeight="1"/>
    <row r="1498" ht="15" customHeight="1"/>
    <row r="1499" ht="15" customHeight="1"/>
    <row r="1500" ht="15" customHeight="1"/>
    <row r="1501" ht="15" customHeight="1"/>
    <row r="1502" ht="15" customHeight="1"/>
    <row r="1503" ht="15" customHeight="1"/>
    <row r="1504" ht="15" customHeight="1"/>
    <row r="1505" ht="15" customHeight="1"/>
    <row r="1506" ht="15" customHeight="1"/>
    <row r="1507" ht="15" customHeight="1"/>
    <row r="1508" ht="15" customHeight="1"/>
    <row r="1509" ht="15" customHeight="1"/>
    <row r="1510" ht="15" customHeight="1"/>
    <row r="1511" ht="15" customHeight="1"/>
    <row r="1512" ht="15" customHeight="1"/>
    <row r="1513" ht="15" customHeight="1"/>
    <row r="1514" ht="15" customHeight="1"/>
    <row r="1515" ht="15" customHeight="1"/>
    <row r="1516" ht="15" customHeight="1"/>
    <row r="1517" ht="15" customHeight="1"/>
    <row r="1518" ht="15" customHeight="1"/>
    <row r="1519" ht="15" customHeight="1"/>
    <row r="1520" ht="15" customHeight="1"/>
    <row r="1521" ht="15" customHeight="1"/>
    <row r="1522" ht="15" customHeight="1"/>
    <row r="1523" ht="15" customHeight="1"/>
    <row r="1524" ht="15" customHeight="1"/>
    <row r="1525" ht="15" customHeight="1"/>
    <row r="1526" ht="15" customHeight="1"/>
    <row r="1527" ht="15" customHeight="1"/>
    <row r="1528" ht="15" customHeight="1"/>
    <row r="1529" ht="15" customHeight="1"/>
    <row r="1530" ht="15" customHeight="1"/>
    <row r="1531" ht="15" customHeight="1"/>
    <row r="1532" ht="15" customHeight="1"/>
    <row r="1533" ht="15" customHeight="1"/>
    <row r="1534" ht="15" customHeight="1"/>
    <row r="1535" ht="15" customHeight="1"/>
    <row r="1536" ht="15" customHeight="1"/>
    <row r="1537" ht="15" customHeight="1"/>
    <row r="1538" ht="15" customHeight="1"/>
    <row r="1539" ht="15" customHeight="1"/>
    <row r="1540" ht="15" customHeight="1"/>
    <row r="1541" ht="15" customHeight="1"/>
    <row r="1542" ht="15" customHeight="1"/>
    <row r="1543" ht="15" customHeight="1"/>
    <row r="1544" ht="15" customHeight="1"/>
    <row r="1545" ht="15" customHeight="1"/>
    <row r="1546" ht="15" customHeight="1"/>
    <row r="1547" ht="15" customHeight="1"/>
    <row r="1548" ht="15" customHeight="1"/>
    <row r="1549" ht="15" customHeight="1"/>
    <row r="1550" ht="15" customHeight="1"/>
    <row r="1551" ht="15" customHeight="1"/>
    <row r="1552" ht="15" customHeight="1"/>
    <row r="1553" ht="15" customHeight="1"/>
    <row r="1554" ht="15" customHeight="1"/>
    <row r="1555" ht="15" customHeight="1"/>
    <row r="1556" ht="15" customHeight="1"/>
    <row r="1557" ht="15" customHeight="1"/>
    <row r="1558" ht="15" customHeight="1"/>
    <row r="1559" ht="15" customHeight="1"/>
    <row r="1560" ht="15" customHeight="1"/>
    <row r="1561" ht="15" customHeight="1"/>
    <row r="1562" ht="15" customHeight="1"/>
    <row r="1563" ht="15" customHeight="1"/>
    <row r="1564" ht="15" customHeight="1"/>
    <row r="1565" ht="15" customHeight="1"/>
    <row r="1566" ht="15" customHeight="1"/>
    <row r="1567" ht="15" customHeight="1"/>
    <row r="1568" ht="15" customHeight="1"/>
    <row r="1569" ht="15" customHeight="1"/>
    <row r="1570" ht="15" customHeight="1"/>
    <row r="1571" ht="15" customHeight="1"/>
    <row r="1572" ht="15" customHeight="1"/>
    <row r="1573" ht="15" customHeight="1"/>
    <row r="1574" ht="15" customHeight="1"/>
    <row r="1575" ht="15" customHeight="1"/>
    <row r="1576" ht="15" customHeight="1"/>
    <row r="1577" ht="15" customHeight="1"/>
    <row r="1578" ht="15" customHeight="1"/>
    <row r="1579" ht="15" customHeight="1"/>
    <row r="1580" ht="15" customHeight="1"/>
    <row r="1581" ht="15" customHeight="1"/>
    <row r="1582" ht="15" customHeight="1"/>
    <row r="1583" ht="15" customHeight="1"/>
    <row r="1584" ht="15" customHeight="1"/>
    <row r="1585" ht="15" customHeight="1"/>
    <row r="1586" ht="15" customHeight="1"/>
    <row r="1587" ht="15" customHeight="1"/>
    <row r="1588" ht="15" customHeight="1"/>
    <row r="1589" ht="15" customHeight="1"/>
    <row r="1590" ht="15" customHeight="1"/>
    <row r="1591" ht="15" customHeight="1"/>
    <row r="1592" ht="15" customHeight="1"/>
    <row r="1593" ht="15" customHeight="1"/>
    <row r="1594" ht="15" customHeight="1"/>
    <row r="1595" ht="15" customHeight="1"/>
    <row r="1596" ht="15" customHeight="1"/>
    <row r="1597" ht="15" customHeight="1"/>
    <row r="1598" ht="15" customHeight="1"/>
    <row r="1599" ht="15" customHeight="1"/>
    <row r="1600" ht="15" customHeight="1"/>
    <row r="1601" ht="15" customHeight="1"/>
    <row r="1602" ht="15" customHeight="1"/>
    <row r="1603" ht="15" customHeight="1"/>
    <row r="1604" ht="15" customHeight="1"/>
    <row r="1605" ht="15" customHeight="1"/>
    <row r="1606" ht="15" customHeight="1"/>
    <row r="1607" ht="15" customHeight="1"/>
    <row r="1608" ht="15" customHeight="1"/>
    <row r="1609" ht="15" customHeight="1"/>
    <row r="1610" ht="15" customHeight="1"/>
    <row r="1611" ht="15" customHeight="1"/>
    <row r="1612" ht="15" customHeight="1"/>
    <row r="1613" ht="15" customHeight="1"/>
    <row r="1614" ht="15" customHeight="1"/>
    <row r="1615" ht="15" customHeight="1"/>
    <row r="1616" ht="15" customHeight="1"/>
    <row r="1617" ht="15" customHeight="1"/>
    <row r="1618" ht="15" customHeight="1"/>
    <row r="1619" ht="15" customHeight="1"/>
    <row r="1620" ht="15" customHeight="1"/>
    <row r="1621" ht="15" customHeight="1"/>
    <row r="1622" ht="15" customHeight="1"/>
    <row r="1623" ht="15" customHeight="1"/>
    <row r="1624" ht="15" customHeight="1"/>
    <row r="1625" ht="15" customHeight="1"/>
    <row r="1626" ht="15" customHeight="1"/>
    <row r="1627" ht="15" customHeight="1"/>
    <row r="1628" ht="15" customHeight="1"/>
    <row r="1629" ht="15" customHeight="1"/>
    <row r="1630" ht="15" customHeight="1"/>
    <row r="1631" ht="15" customHeight="1"/>
    <row r="1632" ht="15" customHeight="1"/>
    <row r="1633" ht="15" customHeight="1"/>
    <row r="1634" ht="15" customHeight="1"/>
    <row r="1635" ht="15" customHeight="1"/>
    <row r="1636" ht="15" customHeight="1"/>
    <row r="1637" ht="15" customHeight="1"/>
    <row r="1638" ht="15" customHeight="1"/>
    <row r="1639" ht="15" customHeight="1"/>
    <row r="1640" ht="15" customHeight="1"/>
    <row r="1641" ht="15" customHeight="1"/>
    <row r="1642" ht="15" customHeight="1"/>
    <row r="1643" ht="15" customHeight="1"/>
    <row r="1644" ht="15" customHeight="1"/>
    <row r="1645" ht="15" customHeight="1"/>
    <row r="1646" ht="15" customHeight="1"/>
    <row r="1647" ht="15" customHeight="1"/>
    <row r="1648" ht="15" customHeight="1"/>
    <row r="1649" ht="15" customHeight="1"/>
    <row r="1650" ht="15" customHeight="1"/>
    <row r="1651" ht="15" customHeight="1"/>
    <row r="1652" ht="15" customHeight="1"/>
    <row r="1653" ht="15" customHeight="1"/>
    <row r="1654" ht="15" customHeight="1"/>
    <row r="1655" ht="15" customHeight="1"/>
    <row r="1656" ht="15" customHeight="1"/>
  </sheetData>
  <phoneticPr fontId="10" type="noConversion"/>
  <pageMargins left="0.59055118110236227" right="0.27559055118110237" top="0.78740157480314965" bottom="0.78740157480314965" header="0.11811023622047245" footer="0.11811023622047245"/>
  <pageSetup paperSize="9" scale="70" orientation="portrait" verticalDpi="300" r:id="rId1"/>
  <headerFooter alignWithMargins="0">
    <oddFooter>&amp;L&amp;"MetaNormalLF-Roman,Standard"Statistisches Bundesamt, Tabellen zu den UGR, Teil 4, 2018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R81"/>
  <sheetViews>
    <sheetView workbookViewId="0"/>
  </sheetViews>
  <sheetFormatPr baseColWidth="10" defaultRowHeight="12.75"/>
  <cols>
    <col min="1" max="1" width="8.7109375" style="1" customWidth="1"/>
    <col min="2" max="2" width="55.7109375" style="1" customWidth="1"/>
    <col min="3" max="3" width="9.7109375" style="1" hidden="1" customWidth="1"/>
    <col min="4" max="6" width="10.7109375" style="1" hidden="1" customWidth="1"/>
    <col min="7" max="7" width="9.7109375" style="1" hidden="1" customWidth="1"/>
    <col min="8" max="9" width="10.7109375" style="1" hidden="1" customWidth="1"/>
    <col min="10" max="10" width="9.7109375" style="1" hidden="1" customWidth="1"/>
    <col min="11" max="11" width="10.7109375" style="1" hidden="1" customWidth="1"/>
    <col min="12" max="12" width="10.7109375" style="1" customWidth="1"/>
    <col min="13" max="16" width="9.7109375" style="1" customWidth="1"/>
    <col min="17" max="16384" width="11.42578125" style="1"/>
  </cols>
  <sheetData>
    <row r="1" spans="1:18" s="19" customFormat="1" ht="18" customHeight="1">
      <c r="A1" s="170" t="s">
        <v>324</v>
      </c>
      <c r="B1" s="88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</row>
    <row r="2" spans="1:18" s="44" customFormat="1" ht="18" customHeight="1">
      <c r="A2" s="148" t="s">
        <v>410</v>
      </c>
      <c r="B2" s="51"/>
      <c r="C2" s="51"/>
      <c r="D2" s="51"/>
      <c r="E2" s="53"/>
      <c r="F2" s="53"/>
      <c r="G2" s="53"/>
      <c r="H2" s="53"/>
      <c r="I2" s="53"/>
      <c r="J2" s="53"/>
      <c r="K2" s="53"/>
      <c r="L2" s="53"/>
      <c r="M2" s="53"/>
      <c r="N2" s="53"/>
    </row>
    <row r="3" spans="1:18" s="6" customFormat="1" ht="15" customHeight="1">
      <c r="A3" s="4"/>
      <c r="B3" s="5"/>
      <c r="C3" s="5"/>
      <c r="D3" s="5"/>
    </row>
    <row r="4" spans="1:18" s="6" customFormat="1" ht="27" customHeight="1">
      <c r="A4" s="7" t="s">
        <v>413</v>
      </c>
      <c r="B4" s="7" t="s">
        <v>99</v>
      </c>
      <c r="C4" s="8">
        <v>1991</v>
      </c>
      <c r="D4" s="8">
        <v>1992</v>
      </c>
      <c r="E4" s="8">
        <v>1993</v>
      </c>
      <c r="F4" s="8">
        <v>1994</v>
      </c>
      <c r="G4" s="9">
        <v>1995</v>
      </c>
      <c r="H4" s="8">
        <v>1996</v>
      </c>
      <c r="I4" s="8">
        <v>1997</v>
      </c>
      <c r="J4" s="8">
        <v>1998</v>
      </c>
      <c r="K4" s="8">
        <v>1999</v>
      </c>
      <c r="L4" s="8">
        <v>2000</v>
      </c>
      <c r="M4" s="38">
        <v>2001</v>
      </c>
      <c r="N4" s="26">
        <v>2004</v>
      </c>
      <c r="O4" s="26">
        <v>2007</v>
      </c>
      <c r="P4" s="26">
        <v>2010</v>
      </c>
      <c r="Q4" s="26">
        <v>2013</v>
      </c>
      <c r="R4" s="26" t="s">
        <v>414</v>
      </c>
    </row>
    <row r="5" spans="1:18" s="31" customFormat="1" ht="15" customHeight="1">
      <c r="A5" s="60" t="s">
        <v>102</v>
      </c>
      <c r="B5" s="76" t="s">
        <v>137</v>
      </c>
      <c r="C5" s="146">
        <v>1273</v>
      </c>
      <c r="D5" s="146">
        <v>1145.75</v>
      </c>
      <c r="E5" s="146">
        <v>1018.5</v>
      </c>
      <c r="F5" s="146">
        <v>891.25</v>
      </c>
      <c r="G5" s="146">
        <v>764</v>
      </c>
      <c r="H5" s="146">
        <v>612.33333333333326</v>
      </c>
      <c r="I5" s="146">
        <v>460.66666666666663</v>
      </c>
      <c r="J5" s="146">
        <v>309</v>
      </c>
      <c r="K5" s="146">
        <v>309</v>
      </c>
      <c r="L5" s="146">
        <v>309</v>
      </c>
      <c r="M5" s="146">
        <v>309</v>
      </c>
      <c r="N5" s="146">
        <v>273.12664380749999</v>
      </c>
      <c r="O5" s="146">
        <v>262.22001005249996</v>
      </c>
      <c r="P5" s="146">
        <v>323.81915960320003</v>
      </c>
      <c r="Q5" s="146">
        <v>384.94841796250006</v>
      </c>
      <c r="R5" s="146">
        <v>399.31458637699996</v>
      </c>
    </row>
    <row r="6" spans="1:18" s="30" customFormat="1" ht="12.75" customHeight="1">
      <c r="A6" s="60" t="s">
        <v>10</v>
      </c>
      <c r="B6" s="79" t="s">
        <v>138</v>
      </c>
      <c r="C6" s="146">
        <v>1273</v>
      </c>
      <c r="D6" s="146">
        <v>1145.75</v>
      </c>
      <c r="E6" s="146">
        <v>1018.5</v>
      </c>
      <c r="F6" s="146">
        <v>891.25</v>
      </c>
      <c r="G6" s="146">
        <v>764</v>
      </c>
      <c r="H6" s="146">
        <v>612.33333333333326</v>
      </c>
      <c r="I6" s="146">
        <v>460.66666666666663</v>
      </c>
      <c r="J6" s="146">
        <v>309</v>
      </c>
      <c r="K6" s="146">
        <v>309</v>
      </c>
      <c r="L6" s="146">
        <v>309</v>
      </c>
      <c r="M6" s="146">
        <v>309</v>
      </c>
      <c r="N6" s="146">
        <v>273.12664380749999</v>
      </c>
      <c r="O6" s="146">
        <v>260.92701005249995</v>
      </c>
      <c r="P6" s="146">
        <v>323.34215960320006</v>
      </c>
      <c r="Q6" s="146">
        <v>383.29639796250001</v>
      </c>
      <c r="R6" s="146">
        <v>363.15303937699997</v>
      </c>
    </row>
    <row r="7" spans="1:18" s="30" customFormat="1" ht="12.75" customHeight="1">
      <c r="A7" s="60" t="s">
        <v>11</v>
      </c>
      <c r="B7" s="79" t="s">
        <v>139</v>
      </c>
      <c r="C7" s="160" t="s">
        <v>415</v>
      </c>
      <c r="D7" s="160" t="s">
        <v>415</v>
      </c>
      <c r="E7" s="160" t="s">
        <v>415</v>
      </c>
      <c r="F7" s="160" t="s">
        <v>415</v>
      </c>
      <c r="G7" s="160" t="s">
        <v>415</v>
      </c>
      <c r="H7" s="160" t="s">
        <v>415</v>
      </c>
      <c r="I7" s="160" t="s">
        <v>415</v>
      </c>
      <c r="J7" s="160" t="s">
        <v>415</v>
      </c>
      <c r="K7" s="160" t="s">
        <v>415</v>
      </c>
      <c r="L7" s="160" t="s">
        <v>415</v>
      </c>
      <c r="M7" s="160" t="s">
        <v>415</v>
      </c>
      <c r="N7" s="160" t="s">
        <v>415</v>
      </c>
      <c r="O7" s="146">
        <v>1.2330000000000001</v>
      </c>
      <c r="P7" s="146">
        <v>0.44700000000000001</v>
      </c>
      <c r="Q7" s="146">
        <v>0.61605100000000002</v>
      </c>
      <c r="R7" s="146">
        <v>0.60995300000000019</v>
      </c>
    </row>
    <row r="8" spans="1:18" s="30" customFormat="1" ht="12.75" customHeight="1">
      <c r="A8" s="60" t="s">
        <v>103</v>
      </c>
      <c r="B8" s="79" t="s">
        <v>140</v>
      </c>
      <c r="C8" s="160" t="s">
        <v>415</v>
      </c>
      <c r="D8" s="160" t="s">
        <v>415</v>
      </c>
      <c r="E8" s="160" t="s">
        <v>415</v>
      </c>
      <c r="F8" s="160" t="s">
        <v>415</v>
      </c>
      <c r="G8" s="160" t="s">
        <v>415</v>
      </c>
      <c r="H8" s="160" t="s">
        <v>415</v>
      </c>
      <c r="I8" s="160" t="s">
        <v>415</v>
      </c>
      <c r="J8" s="160" t="s">
        <v>415</v>
      </c>
      <c r="K8" s="160" t="s">
        <v>415</v>
      </c>
      <c r="L8" s="160" t="s">
        <v>415</v>
      </c>
      <c r="M8" s="160" t="s">
        <v>415</v>
      </c>
      <c r="N8" s="160" t="s">
        <v>415</v>
      </c>
      <c r="O8" s="146">
        <v>0.06</v>
      </c>
      <c r="P8" s="146">
        <v>0.03</v>
      </c>
      <c r="Q8" s="146">
        <v>1.0359690000000001</v>
      </c>
      <c r="R8" s="146">
        <v>35.551593999999994</v>
      </c>
    </row>
    <row r="9" spans="1:18" s="30" customFormat="1" ht="12.75" customHeight="1">
      <c r="A9" s="60" t="s">
        <v>104</v>
      </c>
      <c r="B9" s="62" t="s">
        <v>141</v>
      </c>
      <c r="C9" s="146">
        <v>2102.4260443710987</v>
      </c>
      <c r="D9" s="146">
        <v>2222.8835442767831</v>
      </c>
      <c r="E9" s="146">
        <v>2174.8224799303016</v>
      </c>
      <c r="F9" s="146">
        <v>2171.9376429746985</v>
      </c>
      <c r="G9" s="146">
        <v>2071.4139367424223</v>
      </c>
      <c r="H9" s="146">
        <v>1998.2327994291018</v>
      </c>
      <c r="I9" s="146">
        <v>1981.0391396454388</v>
      </c>
      <c r="J9" s="146">
        <v>1865.0501641298404</v>
      </c>
      <c r="K9" s="146">
        <v>1576.819579228456</v>
      </c>
      <c r="L9" s="146">
        <v>1470.3097246658394</v>
      </c>
      <c r="M9" s="146">
        <v>1469.0456404831639</v>
      </c>
      <c r="N9" s="146">
        <v>1694.2899296444264</v>
      </c>
      <c r="O9" s="146">
        <v>1691.6988114610926</v>
      </c>
      <c r="P9" s="146">
        <v>1562.8028788540457</v>
      </c>
      <c r="Q9" s="146">
        <v>1473.6890107257955</v>
      </c>
      <c r="R9" s="146">
        <v>1288.3723977043455</v>
      </c>
    </row>
    <row r="10" spans="1:18" s="30" customFormat="1" ht="12.75" customHeight="1">
      <c r="A10" s="60" t="s">
        <v>12</v>
      </c>
      <c r="B10" s="80" t="s">
        <v>142</v>
      </c>
      <c r="C10" s="146">
        <v>1500.7220613997038</v>
      </c>
      <c r="D10" s="146">
        <v>1617.2629010956775</v>
      </c>
      <c r="E10" s="146">
        <v>1552.8689423473295</v>
      </c>
      <c r="F10" s="146">
        <v>1511.6768515432916</v>
      </c>
      <c r="G10" s="146">
        <v>1452.52137651881</v>
      </c>
      <c r="H10" s="146">
        <v>1430.0979134583695</v>
      </c>
      <c r="I10" s="146">
        <v>1403.5640477548438</v>
      </c>
      <c r="J10" s="146">
        <v>1311.6448042705697</v>
      </c>
      <c r="K10" s="146">
        <v>1168.2726796350637</v>
      </c>
      <c r="L10" s="146">
        <v>1074.4682707253151</v>
      </c>
      <c r="M10" s="146">
        <v>987.10512613933088</v>
      </c>
      <c r="N10" s="146">
        <v>1293.235804820943</v>
      </c>
      <c r="O10" s="146">
        <v>1273.5181203640605</v>
      </c>
      <c r="P10" s="146">
        <v>1208.4636</v>
      </c>
      <c r="Q10" s="146">
        <v>1079.5727369000001</v>
      </c>
      <c r="R10" s="146">
        <v>938.46570429999997</v>
      </c>
    </row>
    <row r="11" spans="1:18" s="30" customFormat="1" ht="12.75" customHeight="1">
      <c r="A11" s="60" t="s">
        <v>105</v>
      </c>
      <c r="B11" s="79" t="s">
        <v>143</v>
      </c>
      <c r="C11" s="146">
        <v>22.416136871084635</v>
      </c>
      <c r="D11" s="146">
        <v>33.231347679182406</v>
      </c>
      <c r="E11" s="146">
        <v>35.886520231686212</v>
      </c>
      <c r="F11" s="146">
        <v>35.454352363932585</v>
      </c>
      <c r="G11" s="146">
        <v>33.059962124841746</v>
      </c>
      <c r="H11" s="146">
        <v>26.533360133259361</v>
      </c>
      <c r="I11" s="146">
        <v>16.554948656809461</v>
      </c>
      <c r="J11" s="146">
        <v>3.2161037795644787</v>
      </c>
      <c r="K11" s="146">
        <v>2.7933030709174425</v>
      </c>
      <c r="L11" s="146">
        <v>2.4772830779755171</v>
      </c>
      <c r="M11" s="146">
        <v>2.2032848135984762</v>
      </c>
      <c r="N11" s="146">
        <v>3.2209400140919295</v>
      </c>
      <c r="O11" s="146">
        <v>2.0361541896160253</v>
      </c>
      <c r="P11" s="146">
        <v>1.0880000000000001</v>
      </c>
      <c r="Q11" s="146">
        <v>3.0703871000000009</v>
      </c>
      <c r="R11" s="146">
        <v>0.95246539999999991</v>
      </c>
    </row>
    <row r="12" spans="1:18" s="30" customFormat="1" ht="12.75" customHeight="1">
      <c r="A12" s="60" t="s">
        <v>106</v>
      </c>
      <c r="B12" s="80" t="s">
        <v>144</v>
      </c>
      <c r="C12" s="146">
        <v>579.28784610031028</v>
      </c>
      <c r="D12" s="146">
        <v>572.38929550192324</v>
      </c>
      <c r="E12" s="146">
        <v>586.06701735128581</v>
      </c>
      <c r="F12" s="146">
        <v>624.80643906747434</v>
      </c>
      <c r="G12" s="146">
        <v>585.83259809877029</v>
      </c>
      <c r="H12" s="146">
        <v>541.6015258374731</v>
      </c>
      <c r="I12" s="146">
        <v>560.92014323378544</v>
      </c>
      <c r="J12" s="146">
        <v>550.18925607970618</v>
      </c>
      <c r="K12" s="146">
        <v>405.75359652247471</v>
      </c>
      <c r="L12" s="146">
        <v>393.36417086254903</v>
      </c>
      <c r="M12" s="146">
        <v>479.73722953023463</v>
      </c>
      <c r="N12" s="146">
        <v>397.83318480939153</v>
      </c>
      <c r="O12" s="146">
        <v>416.14453690741601</v>
      </c>
      <c r="P12" s="146">
        <v>353.25127885404567</v>
      </c>
      <c r="Q12" s="146">
        <v>391.04588672579541</v>
      </c>
      <c r="R12" s="146">
        <v>348.95422800434557</v>
      </c>
    </row>
    <row r="13" spans="1:18" s="30" customFormat="1" ht="12.75" customHeight="1">
      <c r="A13" s="60" t="s">
        <v>107</v>
      </c>
      <c r="B13" s="63" t="s">
        <v>145</v>
      </c>
      <c r="C13" s="146">
        <v>6319.5576295249293</v>
      </c>
      <c r="D13" s="146">
        <v>5103.207927567234</v>
      </c>
      <c r="E13" s="146">
        <v>4913.4647154025351</v>
      </c>
      <c r="F13" s="146">
        <v>4801.8576415830184</v>
      </c>
      <c r="G13" s="146">
        <v>4698.4739999999993</v>
      </c>
      <c r="H13" s="146">
        <v>4799.2440747858745</v>
      </c>
      <c r="I13" s="146">
        <v>5294.2300725234772</v>
      </c>
      <c r="J13" s="146">
        <v>4635.688360000001</v>
      </c>
      <c r="K13" s="146">
        <v>4937.6844161015242</v>
      </c>
      <c r="L13" s="146">
        <v>5011.9593911638167</v>
      </c>
      <c r="M13" s="146">
        <v>4526.9153999999999</v>
      </c>
      <c r="N13" s="146">
        <v>4636.5889999999999</v>
      </c>
      <c r="O13" s="146">
        <v>4297.1858091779413</v>
      </c>
      <c r="P13" s="146">
        <v>4149.7731201861461</v>
      </c>
      <c r="Q13" s="146">
        <v>3495.3665448000011</v>
      </c>
      <c r="R13" s="146">
        <v>3492.0327030999988</v>
      </c>
    </row>
    <row r="14" spans="1:18" s="30" customFormat="1" ht="12.75" customHeight="1">
      <c r="A14" s="60" t="s">
        <v>108</v>
      </c>
      <c r="B14" s="79" t="s">
        <v>146</v>
      </c>
      <c r="C14" s="146">
        <v>368.08991316275865</v>
      </c>
      <c r="D14" s="146">
        <v>332.9080464427791</v>
      </c>
      <c r="E14" s="146">
        <v>342.85437628236929</v>
      </c>
      <c r="F14" s="146">
        <v>315.61431522455774</v>
      </c>
      <c r="G14" s="146">
        <v>316.73499999999996</v>
      </c>
      <c r="H14" s="146">
        <v>308.28887390943595</v>
      </c>
      <c r="I14" s="146">
        <v>311.01464624161088</v>
      </c>
      <c r="J14" s="146">
        <v>296.68829999999997</v>
      </c>
      <c r="K14" s="146">
        <v>320.64763405217468</v>
      </c>
      <c r="L14" s="146">
        <v>320.47878230985339</v>
      </c>
      <c r="M14" s="146">
        <v>299.56600000000003</v>
      </c>
      <c r="N14" s="146">
        <v>289.18</v>
      </c>
      <c r="O14" s="146">
        <v>289.08275430965602</v>
      </c>
      <c r="P14" s="146">
        <v>288.10519669849663</v>
      </c>
      <c r="Q14" s="146">
        <v>245.09403249999994</v>
      </c>
      <c r="R14" s="146">
        <v>250.27997070000001</v>
      </c>
    </row>
    <row r="15" spans="1:18" s="30" customFormat="1" ht="12.75" customHeight="1">
      <c r="A15" s="60" t="s">
        <v>109</v>
      </c>
      <c r="B15" s="79" t="s">
        <v>147</v>
      </c>
      <c r="C15" s="146">
        <v>99.535499999999999</v>
      </c>
      <c r="D15" s="146">
        <v>93.20903025454318</v>
      </c>
      <c r="E15" s="146">
        <v>80.570818940995238</v>
      </c>
      <c r="F15" s="146">
        <v>74.905864486522319</v>
      </c>
      <c r="G15" s="146">
        <v>56.768000000000001</v>
      </c>
      <c r="H15" s="146">
        <v>62.330765694217639</v>
      </c>
      <c r="I15" s="146">
        <v>60.530809100037317</v>
      </c>
      <c r="J15" s="146">
        <v>46.899520000000003</v>
      </c>
      <c r="K15" s="146">
        <v>104.47311709456336</v>
      </c>
      <c r="L15" s="146">
        <v>58.864525125344286</v>
      </c>
      <c r="M15" s="146">
        <v>41.760999999999996</v>
      </c>
      <c r="N15" s="146">
        <v>29.8</v>
      </c>
      <c r="O15" s="146">
        <v>25.599822740524782</v>
      </c>
      <c r="P15" s="146">
        <v>20.144546938775513</v>
      </c>
      <c r="Q15" s="146">
        <v>15.361881199999999</v>
      </c>
      <c r="R15" s="146">
        <v>14.2296295</v>
      </c>
    </row>
    <row r="16" spans="1:18" s="30" customFormat="1" ht="12.75" customHeight="1">
      <c r="A16" s="60" t="s">
        <v>73</v>
      </c>
      <c r="B16" s="79" t="s">
        <v>148</v>
      </c>
      <c r="C16" s="146">
        <v>13.244999999999999</v>
      </c>
      <c r="D16" s="146">
        <v>14.885290621967401</v>
      </c>
      <c r="E16" s="146">
        <v>14.162503096623478</v>
      </c>
      <c r="F16" s="146">
        <v>13.273434356994901</v>
      </c>
      <c r="G16" s="146">
        <v>10.678000000000001</v>
      </c>
      <c r="H16" s="146">
        <v>9.0012553986490822</v>
      </c>
      <c r="I16" s="146">
        <v>9.8071260707073993</v>
      </c>
      <c r="J16" s="146">
        <v>12.4001</v>
      </c>
      <c r="K16" s="146">
        <v>16.001944689093467</v>
      </c>
      <c r="L16" s="146">
        <v>13.080637069229949</v>
      </c>
      <c r="M16" s="146">
        <v>9.6669999999999998</v>
      </c>
      <c r="N16" s="146">
        <v>7.2130000000000001</v>
      </c>
      <c r="O16" s="146">
        <v>7.5515988640397591</v>
      </c>
      <c r="P16" s="146">
        <v>5.6115343746302218</v>
      </c>
      <c r="Q16" s="146">
        <v>3.0834060000000001</v>
      </c>
      <c r="R16" s="146">
        <v>2.8460761999999997</v>
      </c>
    </row>
    <row r="17" spans="1:18" s="30" customFormat="1" ht="12.75" customHeight="1">
      <c r="A17" s="60" t="s">
        <v>74</v>
      </c>
      <c r="B17" s="79" t="s">
        <v>149</v>
      </c>
      <c r="C17" s="146">
        <v>462.24529694176908</v>
      </c>
      <c r="D17" s="146">
        <v>364.69266223797382</v>
      </c>
      <c r="E17" s="146">
        <v>379.09116343543906</v>
      </c>
      <c r="F17" s="146">
        <v>384.94631889143727</v>
      </c>
      <c r="G17" s="146">
        <v>389.30599999999998</v>
      </c>
      <c r="H17" s="146">
        <v>390.84256544207477</v>
      </c>
      <c r="I17" s="146">
        <v>402.26400334949642</v>
      </c>
      <c r="J17" s="146">
        <v>329.34910000000002</v>
      </c>
      <c r="K17" s="146">
        <v>292.26223994708073</v>
      </c>
      <c r="L17" s="146">
        <v>331.17685134816998</v>
      </c>
      <c r="M17" s="146">
        <v>355.41899999999998</v>
      </c>
      <c r="N17" s="146">
        <v>365.54300000000001</v>
      </c>
      <c r="O17" s="146">
        <v>404.77067826875998</v>
      </c>
      <c r="P17" s="146">
        <v>398.8606743344348</v>
      </c>
      <c r="Q17" s="146">
        <v>423.41408919999992</v>
      </c>
      <c r="R17" s="146">
        <v>344.84786650000007</v>
      </c>
    </row>
    <row r="18" spans="1:18" s="30" customFormat="1" ht="12.75" customHeight="1">
      <c r="A18" s="60" t="s">
        <v>75</v>
      </c>
      <c r="B18" s="79" t="s">
        <v>150</v>
      </c>
      <c r="C18" s="146">
        <v>7.1769999999999996</v>
      </c>
      <c r="D18" s="146">
        <v>6.8348425410143578</v>
      </c>
      <c r="E18" s="146">
        <v>6.241492498219829</v>
      </c>
      <c r="F18" s="146">
        <v>5.7878903085454816</v>
      </c>
      <c r="G18" s="146">
        <v>5.5469999999999997</v>
      </c>
      <c r="H18" s="146">
        <v>5.0378981218193051</v>
      </c>
      <c r="I18" s="146">
        <v>4.9804445638553814</v>
      </c>
      <c r="J18" s="146">
        <v>6.1298999999999992</v>
      </c>
      <c r="K18" s="146">
        <v>5.0477561855533395</v>
      </c>
      <c r="L18" s="146">
        <v>6.3383506310401962</v>
      </c>
      <c r="M18" s="146">
        <v>7.226</v>
      </c>
      <c r="N18" s="146">
        <v>7.5430000000000001</v>
      </c>
      <c r="O18" s="146">
        <v>7.6474386857936141</v>
      </c>
      <c r="P18" s="146">
        <v>4.8448838500694116</v>
      </c>
      <c r="Q18" s="146">
        <v>3.8960905999999995</v>
      </c>
      <c r="R18" s="146">
        <v>2.7932998000000002</v>
      </c>
    </row>
    <row r="19" spans="1:18" s="30" customFormat="1" ht="12.75" customHeight="1">
      <c r="A19" s="60" t="s">
        <v>76</v>
      </c>
      <c r="B19" s="79" t="s">
        <v>151</v>
      </c>
      <c r="C19" s="146">
        <v>291.08458675006881</v>
      </c>
      <c r="D19" s="146">
        <v>305.69797846431999</v>
      </c>
      <c r="E19" s="146">
        <v>277.17107712260196</v>
      </c>
      <c r="F19" s="146">
        <v>272.58666856819548</v>
      </c>
      <c r="G19" s="146">
        <v>233.83</v>
      </c>
      <c r="H19" s="146">
        <v>217.65675014677439</v>
      </c>
      <c r="I19" s="146">
        <v>200.93509507340522</v>
      </c>
      <c r="J19" s="146">
        <v>206.8655</v>
      </c>
      <c r="K19" s="146">
        <v>192.19939177626557</v>
      </c>
      <c r="L19" s="146">
        <v>181.37775122492482</v>
      </c>
      <c r="M19" s="146">
        <v>158.69</v>
      </c>
      <c r="N19" s="146">
        <v>149.66</v>
      </c>
      <c r="O19" s="146">
        <v>142.45504674808328</v>
      </c>
      <c r="P19" s="146">
        <v>151.30718913221023</v>
      </c>
      <c r="Q19" s="146">
        <v>82.007061899999982</v>
      </c>
      <c r="R19" s="146">
        <v>84.688637700000001</v>
      </c>
    </row>
    <row r="20" spans="1:18" s="30" customFormat="1" ht="12.75" customHeight="1">
      <c r="A20" s="60" t="s">
        <v>110</v>
      </c>
      <c r="B20" s="81" t="s">
        <v>152</v>
      </c>
      <c r="C20" s="160" t="s">
        <v>415</v>
      </c>
      <c r="D20" s="160" t="s">
        <v>415</v>
      </c>
      <c r="E20" s="160" t="s">
        <v>415</v>
      </c>
      <c r="F20" s="160" t="s">
        <v>415</v>
      </c>
      <c r="G20" s="160" t="s">
        <v>415</v>
      </c>
      <c r="H20" s="160" t="s">
        <v>415</v>
      </c>
      <c r="I20" s="160" t="s">
        <v>415</v>
      </c>
      <c r="J20" s="160" t="s">
        <v>415</v>
      </c>
      <c r="K20" s="160" t="s">
        <v>415</v>
      </c>
      <c r="L20" s="160" t="s">
        <v>415</v>
      </c>
      <c r="M20" s="160" t="s">
        <v>415</v>
      </c>
      <c r="N20" s="160" t="s">
        <v>415</v>
      </c>
      <c r="O20" s="160" t="s">
        <v>415</v>
      </c>
      <c r="P20" s="160" t="s">
        <v>415</v>
      </c>
      <c r="Q20" s="160" t="s">
        <v>415</v>
      </c>
      <c r="R20" s="160" t="s">
        <v>415</v>
      </c>
    </row>
    <row r="21" spans="1:18" s="30" customFormat="1" ht="12.75" customHeight="1">
      <c r="A21" s="60" t="s">
        <v>111</v>
      </c>
      <c r="B21" s="82" t="s">
        <v>153</v>
      </c>
      <c r="C21" s="160" t="s">
        <v>415</v>
      </c>
      <c r="D21" s="160" t="s">
        <v>415</v>
      </c>
      <c r="E21" s="160" t="s">
        <v>415</v>
      </c>
      <c r="F21" s="160" t="s">
        <v>415</v>
      </c>
      <c r="G21" s="160" t="s">
        <v>415</v>
      </c>
      <c r="H21" s="160" t="s">
        <v>415</v>
      </c>
      <c r="I21" s="160" t="s">
        <v>415</v>
      </c>
      <c r="J21" s="160" t="s">
        <v>415</v>
      </c>
      <c r="K21" s="160" t="s">
        <v>415</v>
      </c>
      <c r="L21" s="160" t="s">
        <v>415</v>
      </c>
      <c r="M21" s="160" t="s">
        <v>415</v>
      </c>
      <c r="N21" s="160" t="s">
        <v>415</v>
      </c>
      <c r="O21" s="160" t="s">
        <v>415</v>
      </c>
      <c r="P21" s="160" t="s">
        <v>415</v>
      </c>
      <c r="Q21" s="160" t="s">
        <v>415</v>
      </c>
      <c r="R21" s="160" t="s">
        <v>415</v>
      </c>
    </row>
    <row r="22" spans="1:18" s="30" customFormat="1" ht="12.75" customHeight="1">
      <c r="A22" s="60" t="s">
        <v>77</v>
      </c>
      <c r="B22" s="79" t="s">
        <v>419</v>
      </c>
      <c r="C22" s="146">
        <v>3596.8180164255068</v>
      </c>
      <c r="D22" s="146">
        <v>2818.7681536082905</v>
      </c>
      <c r="E22" s="146">
        <v>2862.5810458575247</v>
      </c>
      <c r="F22" s="146">
        <v>2856.2404388864588</v>
      </c>
      <c r="G22" s="146">
        <v>2741.4360000000001</v>
      </c>
      <c r="H22" s="146">
        <v>2838.0750072233409</v>
      </c>
      <c r="I22" s="146">
        <v>3132.4561081743782</v>
      </c>
      <c r="J22" s="146">
        <v>2750.2114999999999</v>
      </c>
      <c r="K22" s="146">
        <v>3083.4037765737576</v>
      </c>
      <c r="L22" s="146">
        <v>3230.1574839872528</v>
      </c>
      <c r="M22" s="146">
        <v>2859.8353999999999</v>
      </c>
      <c r="N22" s="146">
        <v>2962.0309999999999</v>
      </c>
      <c r="O22" s="146">
        <v>2599.6561613984277</v>
      </c>
      <c r="P22" s="146">
        <v>2387.2718737496243</v>
      </c>
      <c r="Q22" s="146">
        <v>2029.2695712000004</v>
      </c>
      <c r="R22" s="146">
        <v>2068.7971954999989</v>
      </c>
    </row>
    <row r="23" spans="1:18" s="30" customFormat="1" ht="12.75" customHeight="1">
      <c r="A23" s="60" t="s">
        <v>21</v>
      </c>
      <c r="B23" s="79" t="s">
        <v>154</v>
      </c>
      <c r="C23" s="160" t="s">
        <v>415</v>
      </c>
      <c r="D23" s="160" t="s">
        <v>415</v>
      </c>
      <c r="E23" s="160" t="s">
        <v>415</v>
      </c>
      <c r="F23" s="160" t="s">
        <v>415</v>
      </c>
      <c r="G23" s="160" t="s">
        <v>415</v>
      </c>
      <c r="H23" s="160" t="s">
        <v>415</v>
      </c>
      <c r="I23" s="160" t="s">
        <v>415</v>
      </c>
      <c r="J23" s="160" t="s">
        <v>415</v>
      </c>
      <c r="K23" s="160" t="s">
        <v>415</v>
      </c>
      <c r="L23" s="160" t="s">
        <v>415</v>
      </c>
      <c r="M23" s="160" t="s">
        <v>415</v>
      </c>
      <c r="N23" s="160" t="s">
        <v>415</v>
      </c>
      <c r="O23" s="160" t="s">
        <v>415</v>
      </c>
      <c r="P23" s="146">
        <v>33.68041738596898</v>
      </c>
      <c r="Q23" s="146">
        <v>32.254829000000008</v>
      </c>
      <c r="R23" s="146">
        <v>37.823849099999997</v>
      </c>
    </row>
    <row r="24" spans="1:18" s="30" customFormat="1" ht="12.75" customHeight="1">
      <c r="A24" s="60" t="s">
        <v>22</v>
      </c>
      <c r="B24" s="79" t="s">
        <v>155</v>
      </c>
      <c r="C24" s="146">
        <v>94.885501583293006</v>
      </c>
      <c r="D24" s="146">
        <v>79.788719029624005</v>
      </c>
      <c r="E24" s="146">
        <v>87.763700911916004</v>
      </c>
      <c r="F24" s="146">
        <v>85.035946804776003</v>
      </c>
      <c r="G24" s="146">
        <v>77.888999999999996</v>
      </c>
      <c r="H24" s="146">
        <v>75.204578954257514</v>
      </c>
      <c r="I24" s="146">
        <v>82.512330345299503</v>
      </c>
      <c r="J24" s="146">
        <v>84.844300000000004</v>
      </c>
      <c r="K24" s="146">
        <v>83.530692175426978</v>
      </c>
      <c r="L24" s="146">
        <v>83.828674046238959</v>
      </c>
      <c r="M24" s="146">
        <v>74.194000000000003</v>
      </c>
      <c r="N24" s="146">
        <v>65.92</v>
      </c>
      <c r="O24" s="146">
        <v>48.366338160812546</v>
      </c>
      <c r="P24" s="146">
        <v>45.509606647137737</v>
      </c>
      <c r="Q24" s="146">
        <v>44.474509500000011</v>
      </c>
      <c r="R24" s="146">
        <v>43.170299999999997</v>
      </c>
    </row>
    <row r="25" spans="1:18" s="30" customFormat="1" ht="12.75" customHeight="1">
      <c r="A25" s="60" t="s">
        <v>78</v>
      </c>
      <c r="B25" s="79" t="s">
        <v>156</v>
      </c>
      <c r="C25" s="146">
        <v>157.80500000000001</v>
      </c>
      <c r="D25" s="146">
        <v>155.46125841001199</v>
      </c>
      <c r="E25" s="146">
        <v>157.11190309882602</v>
      </c>
      <c r="F25" s="146">
        <v>128.954874350349</v>
      </c>
      <c r="G25" s="146">
        <v>144.32499999999999</v>
      </c>
      <c r="H25" s="146">
        <v>134.17799047502143</v>
      </c>
      <c r="I25" s="146">
        <v>135.36237515484646</v>
      </c>
      <c r="J25" s="146">
        <v>142.3066</v>
      </c>
      <c r="K25" s="146">
        <v>138.45182763790737</v>
      </c>
      <c r="L25" s="146">
        <v>134.46122799285067</v>
      </c>
      <c r="M25" s="146">
        <v>129.82599999999999</v>
      </c>
      <c r="N25" s="146">
        <v>133.25399999999999</v>
      </c>
      <c r="O25" s="146">
        <v>126.23950916138973</v>
      </c>
      <c r="P25" s="146">
        <v>143.07826906315461</v>
      </c>
      <c r="Q25" s="146">
        <v>128.12390889999998</v>
      </c>
      <c r="R25" s="146">
        <v>139.57491770000004</v>
      </c>
    </row>
    <row r="26" spans="1:18" s="30" customFormat="1" ht="12.75" customHeight="1">
      <c r="A26" s="60" t="s">
        <v>62</v>
      </c>
      <c r="B26" s="82" t="s">
        <v>157</v>
      </c>
      <c r="C26" s="160" t="s">
        <v>415</v>
      </c>
      <c r="D26" s="160" t="s">
        <v>415</v>
      </c>
      <c r="E26" s="160" t="s">
        <v>415</v>
      </c>
      <c r="F26" s="160" t="s">
        <v>415</v>
      </c>
      <c r="G26" s="160" t="s">
        <v>415</v>
      </c>
      <c r="H26" s="160" t="s">
        <v>415</v>
      </c>
      <c r="I26" s="160" t="s">
        <v>415</v>
      </c>
      <c r="J26" s="160" t="s">
        <v>415</v>
      </c>
      <c r="K26" s="160" t="s">
        <v>415</v>
      </c>
      <c r="L26" s="160" t="s">
        <v>415</v>
      </c>
      <c r="M26" s="160" t="s">
        <v>415</v>
      </c>
      <c r="N26" s="160" t="s">
        <v>415</v>
      </c>
      <c r="O26" s="160" t="s">
        <v>415</v>
      </c>
      <c r="P26" s="160" t="s">
        <v>415</v>
      </c>
      <c r="Q26" s="160" t="s">
        <v>415</v>
      </c>
      <c r="R26" s="160" t="s">
        <v>415</v>
      </c>
    </row>
    <row r="27" spans="1:18" s="30" customFormat="1" ht="12.75" customHeight="1">
      <c r="A27" s="60" t="s">
        <v>112</v>
      </c>
      <c r="B27" s="82" t="s">
        <v>158</v>
      </c>
      <c r="C27" s="160" t="s">
        <v>415</v>
      </c>
      <c r="D27" s="160" t="s">
        <v>415</v>
      </c>
      <c r="E27" s="160" t="s">
        <v>415</v>
      </c>
      <c r="F27" s="160" t="s">
        <v>415</v>
      </c>
      <c r="G27" s="160" t="s">
        <v>415</v>
      </c>
      <c r="H27" s="160" t="s">
        <v>415</v>
      </c>
      <c r="I27" s="160" t="s">
        <v>415</v>
      </c>
      <c r="J27" s="160" t="s">
        <v>415</v>
      </c>
      <c r="K27" s="160" t="s">
        <v>415</v>
      </c>
      <c r="L27" s="160" t="s">
        <v>415</v>
      </c>
      <c r="M27" s="160" t="s">
        <v>415</v>
      </c>
      <c r="N27" s="160" t="s">
        <v>415</v>
      </c>
      <c r="O27" s="160" t="s">
        <v>415</v>
      </c>
      <c r="P27" s="160" t="s">
        <v>415</v>
      </c>
      <c r="Q27" s="160" t="s">
        <v>415</v>
      </c>
      <c r="R27" s="160" t="s">
        <v>415</v>
      </c>
    </row>
    <row r="28" spans="1:18" s="30" customFormat="1" ht="12.75" customHeight="1">
      <c r="A28" s="60" t="s">
        <v>23</v>
      </c>
      <c r="B28" s="79" t="s">
        <v>159</v>
      </c>
      <c r="C28" s="146">
        <v>930.42599466153308</v>
      </c>
      <c r="D28" s="146">
        <v>675.09969616765204</v>
      </c>
      <c r="E28" s="146">
        <v>489.49727568317013</v>
      </c>
      <c r="F28" s="146">
        <v>462.80788234165999</v>
      </c>
      <c r="G28" s="146">
        <v>533.12199999999905</v>
      </c>
      <c r="H28" s="146">
        <v>581.64878728266081</v>
      </c>
      <c r="I28" s="146">
        <v>774.41238473104636</v>
      </c>
      <c r="J28" s="146">
        <v>574.71794000000023</v>
      </c>
      <c r="K28" s="146">
        <v>536.94163078262443</v>
      </c>
      <c r="L28" s="146">
        <v>476.14277904298388</v>
      </c>
      <c r="M28" s="146">
        <v>408.66800000000001</v>
      </c>
      <c r="N28" s="146">
        <v>412.78100000000001</v>
      </c>
      <c r="O28" s="146">
        <v>450.45569995954378</v>
      </c>
      <c r="P28" s="146">
        <v>435.46163822257392</v>
      </c>
      <c r="Q28" s="146">
        <v>349.95719800000001</v>
      </c>
      <c r="R28" s="146">
        <v>370.11089900000002</v>
      </c>
    </row>
    <row r="29" spans="1:18" s="30" customFormat="1" ht="12.75" customHeight="1">
      <c r="A29" s="60" t="s">
        <v>113</v>
      </c>
      <c r="B29" s="82" t="s">
        <v>160</v>
      </c>
      <c r="C29" s="160" t="s">
        <v>415</v>
      </c>
      <c r="D29" s="160" t="s">
        <v>415</v>
      </c>
      <c r="E29" s="160" t="s">
        <v>415</v>
      </c>
      <c r="F29" s="160" t="s">
        <v>415</v>
      </c>
      <c r="G29" s="160" t="s">
        <v>415</v>
      </c>
      <c r="H29" s="160" t="s">
        <v>415</v>
      </c>
      <c r="I29" s="160" t="s">
        <v>415</v>
      </c>
      <c r="J29" s="160" t="s">
        <v>415</v>
      </c>
      <c r="K29" s="160" t="s">
        <v>415</v>
      </c>
      <c r="L29" s="160" t="s">
        <v>415</v>
      </c>
      <c r="M29" s="160" t="s">
        <v>415</v>
      </c>
      <c r="N29" s="160" t="s">
        <v>415</v>
      </c>
      <c r="O29" s="160" t="s">
        <v>415</v>
      </c>
      <c r="P29" s="160" t="s">
        <v>415</v>
      </c>
      <c r="Q29" s="160" t="s">
        <v>415</v>
      </c>
      <c r="R29" s="160" t="s">
        <v>415</v>
      </c>
    </row>
    <row r="30" spans="1:18" s="30" customFormat="1" ht="12.75" customHeight="1">
      <c r="A30" s="60" t="s">
        <v>114</v>
      </c>
      <c r="B30" s="82" t="s">
        <v>161</v>
      </c>
      <c r="C30" s="160" t="s">
        <v>415</v>
      </c>
      <c r="D30" s="160" t="s">
        <v>415</v>
      </c>
      <c r="E30" s="160" t="s">
        <v>415</v>
      </c>
      <c r="F30" s="160" t="s">
        <v>415</v>
      </c>
      <c r="G30" s="160" t="s">
        <v>415</v>
      </c>
      <c r="H30" s="160" t="s">
        <v>415</v>
      </c>
      <c r="I30" s="160" t="s">
        <v>415</v>
      </c>
      <c r="J30" s="160" t="s">
        <v>415</v>
      </c>
      <c r="K30" s="160" t="s">
        <v>415</v>
      </c>
      <c r="L30" s="160" t="s">
        <v>415</v>
      </c>
      <c r="M30" s="160" t="s">
        <v>415</v>
      </c>
      <c r="N30" s="160" t="s">
        <v>415</v>
      </c>
      <c r="O30" s="160" t="s">
        <v>415</v>
      </c>
      <c r="P30" s="160" t="s">
        <v>415</v>
      </c>
      <c r="Q30" s="160" t="s">
        <v>415</v>
      </c>
      <c r="R30" s="160" t="s">
        <v>415</v>
      </c>
    </row>
    <row r="31" spans="1:18" s="30" customFormat="1" ht="12.75" customHeight="1">
      <c r="A31" s="60" t="s">
        <v>115</v>
      </c>
      <c r="B31" s="82" t="s">
        <v>162</v>
      </c>
      <c r="C31" s="160" t="s">
        <v>415</v>
      </c>
      <c r="D31" s="160" t="s">
        <v>415</v>
      </c>
      <c r="E31" s="160" t="s">
        <v>415</v>
      </c>
      <c r="F31" s="160" t="s">
        <v>415</v>
      </c>
      <c r="G31" s="160" t="s">
        <v>415</v>
      </c>
      <c r="H31" s="160" t="s">
        <v>415</v>
      </c>
      <c r="I31" s="160" t="s">
        <v>415</v>
      </c>
      <c r="J31" s="160" t="s">
        <v>415</v>
      </c>
      <c r="K31" s="160" t="s">
        <v>415</v>
      </c>
      <c r="L31" s="160" t="s">
        <v>415</v>
      </c>
      <c r="M31" s="160" t="s">
        <v>415</v>
      </c>
      <c r="N31" s="160" t="s">
        <v>415</v>
      </c>
      <c r="O31" s="160" t="s">
        <v>415</v>
      </c>
      <c r="P31" s="160" t="s">
        <v>415</v>
      </c>
      <c r="Q31" s="160" t="s">
        <v>415</v>
      </c>
      <c r="R31" s="160" t="s">
        <v>415</v>
      </c>
    </row>
    <row r="32" spans="1:18" s="30" customFormat="1" ht="12.75" customHeight="1">
      <c r="A32" s="60" t="s">
        <v>24</v>
      </c>
      <c r="B32" s="79" t="s">
        <v>163</v>
      </c>
      <c r="C32" s="146">
        <v>65.478200000000001</v>
      </c>
      <c r="D32" s="146">
        <v>53.906537321124972</v>
      </c>
      <c r="E32" s="146">
        <v>41.261423299275606</v>
      </c>
      <c r="F32" s="146">
        <v>32.660533025915797</v>
      </c>
      <c r="G32" s="146">
        <v>26.266999999999999</v>
      </c>
      <c r="H32" s="146">
        <v>19.156623388242597</v>
      </c>
      <c r="I32" s="146">
        <v>19.053548287488002</v>
      </c>
      <c r="J32" s="146">
        <v>26.365400000000001</v>
      </c>
      <c r="K32" s="146">
        <v>27.445665122794544</v>
      </c>
      <c r="L32" s="146">
        <v>28.32282541354995</v>
      </c>
      <c r="M32" s="146">
        <v>26.488</v>
      </c>
      <c r="N32" s="146">
        <v>28.289000000000001</v>
      </c>
      <c r="O32" s="146">
        <v>26.269732664502804</v>
      </c>
      <c r="P32" s="146">
        <v>19.575123930362938</v>
      </c>
      <c r="Q32" s="146">
        <v>15.298513600000001</v>
      </c>
      <c r="R32" s="146">
        <v>13.339531800000001</v>
      </c>
    </row>
    <row r="33" spans="1:18" s="30" customFormat="1" ht="12.75" customHeight="1">
      <c r="A33" s="60" t="s">
        <v>25</v>
      </c>
      <c r="B33" s="80" t="s">
        <v>164</v>
      </c>
      <c r="C33" s="146">
        <v>49.037120000000002</v>
      </c>
      <c r="D33" s="146">
        <v>41.281594448296183</v>
      </c>
      <c r="E33" s="146">
        <v>44.170765802889917</v>
      </c>
      <c r="F33" s="146">
        <v>48.442526018224683</v>
      </c>
      <c r="G33" s="146">
        <v>43.986000000000004</v>
      </c>
      <c r="H33" s="146">
        <v>44.984835597710536</v>
      </c>
      <c r="I33" s="146">
        <v>46.287000393041943</v>
      </c>
      <c r="J33" s="146">
        <v>41.237700000000004</v>
      </c>
      <c r="K33" s="146">
        <v>39.164729292043539</v>
      </c>
      <c r="L33" s="146">
        <v>50.675856700635229</v>
      </c>
      <c r="M33" s="146">
        <v>54.65</v>
      </c>
      <c r="N33" s="146">
        <v>55.319000000000003</v>
      </c>
      <c r="O33" s="146">
        <v>50.572530631479736</v>
      </c>
      <c r="P33" s="146">
        <v>30.957000000000001</v>
      </c>
      <c r="Q33" s="146">
        <v>24.141912399999999</v>
      </c>
      <c r="R33" s="146">
        <v>27.721685000000004</v>
      </c>
    </row>
    <row r="34" spans="1:18" s="30" customFormat="1" ht="12.75" customHeight="1">
      <c r="A34" s="60" t="s">
        <v>26</v>
      </c>
      <c r="B34" s="80" t="s">
        <v>165</v>
      </c>
      <c r="C34" s="146">
        <v>18.161549999999998</v>
      </c>
      <c r="D34" s="146">
        <v>16.61637163444496</v>
      </c>
      <c r="E34" s="146">
        <v>14.1433096110561</v>
      </c>
      <c r="F34" s="146">
        <v>13.0168437476138</v>
      </c>
      <c r="G34" s="146">
        <v>14.632999999999999</v>
      </c>
      <c r="H34" s="146">
        <v>13.7863041182461</v>
      </c>
      <c r="I34" s="146">
        <v>14.15977245088254</v>
      </c>
      <c r="J34" s="146">
        <v>14.0672</v>
      </c>
      <c r="K34" s="146">
        <v>12.277398205730652</v>
      </c>
      <c r="L34" s="146">
        <v>12.304116724811701</v>
      </c>
      <c r="M34" s="146">
        <v>12.711</v>
      </c>
      <c r="N34" s="146">
        <v>9.3109999999999999</v>
      </c>
      <c r="O34" s="146">
        <v>13.099</v>
      </c>
      <c r="P34" s="146">
        <v>9.2520000000000007</v>
      </c>
      <c r="Q34" s="146">
        <v>9.8331996000000004</v>
      </c>
      <c r="R34" s="146">
        <v>6.5167124000000012</v>
      </c>
    </row>
    <row r="35" spans="1:18" s="30" customFormat="1" ht="12.75" customHeight="1">
      <c r="A35" s="60" t="s">
        <v>82</v>
      </c>
      <c r="B35" s="79" t="s">
        <v>166</v>
      </c>
      <c r="C35" s="146">
        <v>84.570949999999996</v>
      </c>
      <c r="D35" s="146">
        <v>62.796345404434597</v>
      </c>
      <c r="E35" s="146">
        <v>44.622630257631997</v>
      </c>
      <c r="F35" s="146">
        <v>34.618963004136461</v>
      </c>
      <c r="G35" s="146">
        <v>31.155000000000001</v>
      </c>
      <c r="H35" s="146">
        <v>27.16881866145803</v>
      </c>
      <c r="I35" s="146">
        <v>28.081655071367553</v>
      </c>
      <c r="J35" s="146">
        <v>31.191300000000002</v>
      </c>
      <c r="K35" s="146">
        <v>27.662462643223638</v>
      </c>
      <c r="L35" s="146">
        <v>29.480483055104646</v>
      </c>
      <c r="M35" s="146">
        <v>33.174999999999997</v>
      </c>
      <c r="N35" s="146">
        <v>73.194999999999993</v>
      </c>
      <c r="O35" s="146">
        <v>43.02904395357784</v>
      </c>
      <c r="P35" s="146">
        <v>33.900305559117726</v>
      </c>
      <c r="Q35" s="146">
        <v>25.618779999999997</v>
      </c>
      <c r="R35" s="146">
        <v>27.312224400000002</v>
      </c>
    </row>
    <row r="36" spans="1:18" s="30" customFormat="1" ht="12.75" customHeight="1">
      <c r="A36" s="60" t="s">
        <v>83</v>
      </c>
      <c r="B36" s="79" t="s">
        <v>167</v>
      </c>
      <c r="C36" s="146">
        <v>59.783999999999999</v>
      </c>
      <c r="D36" s="146">
        <v>61.838726980756562</v>
      </c>
      <c r="E36" s="146">
        <v>54.381583503996112</v>
      </c>
      <c r="F36" s="146">
        <v>56.594937267631963</v>
      </c>
      <c r="G36" s="146">
        <v>57.689</v>
      </c>
      <c r="H36" s="146">
        <v>58.129134471965251</v>
      </c>
      <c r="I36" s="146">
        <v>59.796958616012702</v>
      </c>
      <c r="J36" s="146">
        <v>60.839700000000001</v>
      </c>
      <c r="K36" s="146">
        <v>46.672400593919654</v>
      </c>
      <c r="L36" s="146">
        <v>43.854342934944228</v>
      </c>
      <c r="M36" s="146">
        <v>42.930999999999997</v>
      </c>
      <c r="N36" s="146">
        <v>35.994</v>
      </c>
      <c r="O36" s="146">
        <v>40.996401278512273</v>
      </c>
      <c r="P36" s="146">
        <v>87.379509080342871</v>
      </c>
      <c r="Q36" s="146">
        <v>43.244622</v>
      </c>
      <c r="R36" s="146">
        <v>36.502344199999996</v>
      </c>
    </row>
    <row r="37" spans="1:18" s="30" customFormat="1" ht="12.75" customHeight="1">
      <c r="A37" s="60" t="s">
        <v>84</v>
      </c>
      <c r="B37" s="79" t="s">
        <v>168</v>
      </c>
      <c r="C37" s="146">
        <v>12.394</v>
      </c>
      <c r="D37" s="146">
        <v>12.240110000000001</v>
      </c>
      <c r="E37" s="146">
        <v>11.9625</v>
      </c>
      <c r="F37" s="146">
        <v>11.467610000000001</v>
      </c>
      <c r="G37" s="146">
        <v>10.849</v>
      </c>
      <c r="H37" s="146">
        <v>9.8075729999999997</v>
      </c>
      <c r="I37" s="146">
        <v>8.6112420000000007</v>
      </c>
      <c r="J37" s="146">
        <v>7.2605000000000004</v>
      </c>
      <c r="K37" s="146">
        <v>7.6574223168373647</v>
      </c>
      <c r="L37" s="146">
        <v>8.0746274162075409</v>
      </c>
      <c r="M37" s="146">
        <v>9.5359999999999996</v>
      </c>
      <c r="N37" s="146">
        <v>8.52</v>
      </c>
      <c r="O37" s="146">
        <v>17.610612373527946</v>
      </c>
      <c r="P37" s="146">
        <v>14.701172665450324</v>
      </c>
      <c r="Q37" s="146">
        <v>9.2618509999999983</v>
      </c>
      <c r="R37" s="146">
        <v>7.6421973999999979</v>
      </c>
    </row>
    <row r="38" spans="1:18" s="30" customFormat="1" ht="12.75" customHeight="1">
      <c r="A38" s="60" t="s">
        <v>116</v>
      </c>
      <c r="B38" s="79" t="s">
        <v>169</v>
      </c>
      <c r="C38" s="146">
        <v>8.82</v>
      </c>
      <c r="D38" s="146">
        <v>7.1825640000000002</v>
      </c>
      <c r="E38" s="146">
        <v>5.8771459999999998</v>
      </c>
      <c r="F38" s="146">
        <v>4.9025942999999996</v>
      </c>
      <c r="G38" s="146">
        <v>4.2590000000000003</v>
      </c>
      <c r="H38" s="146">
        <v>3.9463128999999992</v>
      </c>
      <c r="I38" s="146">
        <v>3.9645728999999994</v>
      </c>
      <c r="J38" s="146">
        <v>4.3138000000000005</v>
      </c>
      <c r="K38" s="146">
        <v>3.8443270125270037</v>
      </c>
      <c r="L38" s="146">
        <v>3.3400761406734483</v>
      </c>
      <c r="M38" s="146">
        <v>2.5720000000000001</v>
      </c>
      <c r="N38" s="146">
        <v>3.2349999999999999</v>
      </c>
      <c r="O38" s="146">
        <v>2.7602932216298552</v>
      </c>
      <c r="P38" s="146">
        <v>2.4429306930693069</v>
      </c>
      <c r="Q38" s="146">
        <v>2.7553543999999999</v>
      </c>
      <c r="R38" s="146">
        <v>2.5979388000000001</v>
      </c>
    </row>
    <row r="39" spans="1:18" s="30" customFormat="1" ht="12.75" customHeight="1">
      <c r="A39" s="60" t="s">
        <v>85</v>
      </c>
      <c r="B39" s="79" t="s">
        <v>170</v>
      </c>
      <c r="C39" s="160" t="s">
        <v>415</v>
      </c>
      <c r="D39" s="160" t="s">
        <v>415</v>
      </c>
      <c r="E39" s="160" t="s">
        <v>415</v>
      </c>
      <c r="F39" s="160" t="s">
        <v>415</v>
      </c>
      <c r="G39" s="160" t="s">
        <v>415</v>
      </c>
      <c r="H39" s="160" t="s">
        <v>415</v>
      </c>
      <c r="I39" s="160" t="s">
        <v>415</v>
      </c>
      <c r="J39" s="160" t="s">
        <v>415</v>
      </c>
      <c r="K39" s="160" t="s">
        <v>415</v>
      </c>
      <c r="L39" s="160" t="s">
        <v>415</v>
      </c>
      <c r="M39" s="160" t="s">
        <v>415</v>
      </c>
      <c r="N39" s="233">
        <v>-0.19900000000000001</v>
      </c>
      <c r="O39" s="146">
        <v>1.0231467576791808</v>
      </c>
      <c r="P39" s="146">
        <v>37.689247860725871</v>
      </c>
      <c r="Q39" s="146">
        <v>8.2757337999999976</v>
      </c>
      <c r="R39" s="146">
        <v>11.237427400000003</v>
      </c>
    </row>
    <row r="40" spans="1:18" s="30" customFormat="1" ht="12.75" customHeight="1">
      <c r="A40" s="60" t="s">
        <v>117</v>
      </c>
      <c r="B40" s="63" t="s">
        <v>50</v>
      </c>
      <c r="C40" s="146">
        <v>30955.763070858808</v>
      </c>
      <c r="D40" s="146">
        <v>30753.361644344124</v>
      </c>
      <c r="E40" s="146">
        <v>30440.307907415376</v>
      </c>
      <c r="F40" s="146">
        <v>30070.679257516618</v>
      </c>
      <c r="G40" s="146">
        <v>29716.698000000004</v>
      </c>
      <c r="H40" s="146">
        <v>28948.805608751427</v>
      </c>
      <c r="I40" s="146">
        <v>28298.83628959471</v>
      </c>
      <c r="J40" s="146">
        <v>27883.176259999997</v>
      </c>
      <c r="K40" s="146">
        <v>27223.240752863461</v>
      </c>
      <c r="L40" s="146">
        <v>26718.233884743553</v>
      </c>
      <c r="M40" s="146">
        <v>26143.603850000003</v>
      </c>
      <c r="N40" s="146">
        <v>23401.888192999995</v>
      </c>
      <c r="O40" s="146">
        <v>20578.747224995674</v>
      </c>
      <c r="P40" s="146">
        <v>21380.758609472719</v>
      </c>
      <c r="Q40" s="146">
        <v>13829.837619200007</v>
      </c>
      <c r="R40" s="146">
        <v>12875.81552300001</v>
      </c>
    </row>
    <row r="41" spans="1:18" s="30" customFormat="1" ht="12.75" customHeight="1">
      <c r="A41" s="60" t="s">
        <v>118</v>
      </c>
      <c r="B41" s="79" t="s">
        <v>171</v>
      </c>
      <c r="C41" s="160" t="s">
        <v>415</v>
      </c>
      <c r="D41" s="160" t="s">
        <v>415</v>
      </c>
      <c r="E41" s="160" t="s">
        <v>415</v>
      </c>
      <c r="F41" s="160" t="s">
        <v>415</v>
      </c>
      <c r="G41" s="160" t="s">
        <v>415</v>
      </c>
      <c r="H41" s="160" t="s">
        <v>415</v>
      </c>
      <c r="I41" s="160" t="s">
        <v>415</v>
      </c>
      <c r="J41" s="160" t="s">
        <v>415</v>
      </c>
      <c r="K41" s="160" t="s">
        <v>415</v>
      </c>
      <c r="L41" s="160" t="s">
        <v>415</v>
      </c>
      <c r="M41" s="160" t="s">
        <v>415</v>
      </c>
      <c r="N41" s="160" t="s">
        <v>415</v>
      </c>
      <c r="O41" s="160" t="s">
        <v>415</v>
      </c>
      <c r="P41" s="160" t="s">
        <v>415</v>
      </c>
      <c r="Q41" s="160" t="s">
        <v>415</v>
      </c>
      <c r="R41" s="160" t="s">
        <v>415</v>
      </c>
    </row>
    <row r="42" spans="1:18" s="30" customFormat="1" ht="12.75" customHeight="1">
      <c r="A42" s="60" t="s">
        <v>119</v>
      </c>
      <c r="B42" s="79" t="s">
        <v>88</v>
      </c>
      <c r="C42" s="160" t="s">
        <v>415</v>
      </c>
      <c r="D42" s="160" t="s">
        <v>415</v>
      </c>
      <c r="E42" s="160" t="s">
        <v>415</v>
      </c>
      <c r="F42" s="160" t="s">
        <v>415</v>
      </c>
      <c r="G42" s="160" t="s">
        <v>415</v>
      </c>
      <c r="H42" s="160" t="s">
        <v>415</v>
      </c>
      <c r="I42" s="160" t="s">
        <v>415</v>
      </c>
      <c r="J42" s="160" t="s">
        <v>415</v>
      </c>
      <c r="K42" s="160" t="s">
        <v>415</v>
      </c>
      <c r="L42" s="160" t="s">
        <v>415</v>
      </c>
      <c r="M42" s="160" t="s">
        <v>415</v>
      </c>
      <c r="N42" s="160" t="s">
        <v>415</v>
      </c>
      <c r="O42" s="160" t="s">
        <v>415</v>
      </c>
      <c r="P42" s="160" t="s">
        <v>415</v>
      </c>
      <c r="Q42" s="160" t="s">
        <v>415</v>
      </c>
      <c r="R42" s="160" t="s">
        <v>415</v>
      </c>
    </row>
    <row r="43" spans="1:18" s="30" customFormat="1" ht="12.75" customHeight="1">
      <c r="A43" s="60" t="s">
        <v>120</v>
      </c>
      <c r="B43" s="63" t="s">
        <v>172</v>
      </c>
      <c r="C43" s="146">
        <v>10439.342033391436</v>
      </c>
      <c r="D43" s="146">
        <v>10577.759132418147</v>
      </c>
      <c r="E43" s="146">
        <v>10856.189169076773</v>
      </c>
      <c r="F43" s="146">
        <v>11137.214117011539</v>
      </c>
      <c r="G43" s="146">
        <v>11462.586197915</v>
      </c>
      <c r="H43" s="146">
        <v>11291.078129131783</v>
      </c>
      <c r="I43" s="146">
        <v>11234.761222555688</v>
      </c>
      <c r="J43" s="146">
        <v>11002.863816980311</v>
      </c>
      <c r="K43" s="146">
        <v>11223.508398345743</v>
      </c>
      <c r="L43" s="146">
        <v>11328.76578506411</v>
      </c>
      <c r="M43" s="146">
        <v>11371.510634928491</v>
      </c>
      <c r="N43" s="146">
        <v>10455.883182746518</v>
      </c>
      <c r="O43" s="146">
        <v>10844.368408985092</v>
      </c>
      <c r="P43" s="146">
        <v>10611.5334219</v>
      </c>
      <c r="Q43" s="146">
        <v>10424.339399998102</v>
      </c>
      <c r="R43" s="146">
        <v>10480.300943646998</v>
      </c>
    </row>
    <row r="44" spans="1:18" s="30" customFormat="1" ht="12.75" customHeight="1">
      <c r="A44" s="60" t="s">
        <v>86</v>
      </c>
      <c r="B44" s="79" t="s">
        <v>51</v>
      </c>
      <c r="C44" s="146">
        <v>7069.8908356914371</v>
      </c>
      <c r="D44" s="146">
        <v>6798.681359664397</v>
      </c>
      <c r="E44" s="146">
        <v>6667.4848212692732</v>
      </c>
      <c r="F44" s="146">
        <v>6538.8831941502885</v>
      </c>
      <c r="G44" s="146">
        <v>6454.6287000000002</v>
      </c>
      <c r="H44" s="146">
        <v>6369.2315075851166</v>
      </c>
      <c r="I44" s="146">
        <v>6399.0254773773559</v>
      </c>
      <c r="J44" s="146">
        <v>6253.2389481703112</v>
      </c>
      <c r="K44" s="146">
        <v>6312.2524877524093</v>
      </c>
      <c r="L44" s="146">
        <v>6255.8794021707772</v>
      </c>
      <c r="M44" s="146">
        <v>6136.9926407684898</v>
      </c>
      <c r="N44" s="146">
        <v>6234.8584720941308</v>
      </c>
      <c r="O44" s="146">
        <v>5972.3100635391302</v>
      </c>
      <c r="P44" s="146">
        <v>5639.5414845000005</v>
      </c>
      <c r="Q44" s="146">
        <v>5605.0718136981004</v>
      </c>
      <c r="R44" s="146">
        <v>5789.5750571219996</v>
      </c>
    </row>
    <row r="45" spans="1:18" s="30" customFormat="1" ht="12.75" customHeight="1">
      <c r="A45" s="60" t="s">
        <v>121</v>
      </c>
      <c r="B45" s="79" t="s">
        <v>173</v>
      </c>
      <c r="C45" s="146">
        <v>3369.4511977000002</v>
      </c>
      <c r="D45" s="146">
        <v>3779.0777727537497</v>
      </c>
      <c r="E45" s="146">
        <v>4188.7043478075002</v>
      </c>
      <c r="F45" s="146">
        <v>4598.3309228612497</v>
      </c>
      <c r="G45" s="146">
        <v>5007.9574979150002</v>
      </c>
      <c r="H45" s="146">
        <v>4921.846621546666</v>
      </c>
      <c r="I45" s="146">
        <v>4835.7357451783328</v>
      </c>
      <c r="J45" s="146">
        <v>4749.6248688099995</v>
      </c>
      <c r="K45" s="146">
        <v>4911.2559105933333</v>
      </c>
      <c r="L45" s="146">
        <v>5072.8863828933327</v>
      </c>
      <c r="M45" s="146">
        <v>5234.5179941599999</v>
      </c>
      <c r="N45" s="146">
        <v>4221.0247106523884</v>
      </c>
      <c r="O45" s="146">
        <v>4872.058345445962</v>
      </c>
      <c r="P45" s="146">
        <v>4971.9919374000001</v>
      </c>
      <c r="Q45" s="146">
        <v>4819.2675863000004</v>
      </c>
      <c r="R45" s="146">
        <v>4690.7258865249996</v>
      </c>
    </row>
    <row r="46" spans="1:18" s="30" customFormat="1" ht="12.75" customHeight="1">
      <c r="A46" s="60">
        <v>37</v>
      </c>
      <c r="B46" s="82" t="s">
        <v>174</v>
      </c>
      <c r="C46" s="146">
        <v>3369.4511977000002</v>
      </c>
      <c r="D46" s="146">
        <v>3779.0777727537497</v>
      </c>
      <c r="E46" s="146">
        <v>4188.7043478075002</v>
      </c>
      <c r="F46" s="146">
        <v>4598.3309228612497</v>
      </c>
      <c r="G46" s="146">
        <v>5007.9574979150002</v>
      </c>
      <c r="H46" s="146">
        <v>4921.846621546666</v>
      </c>
      <c r="I46" s="146">
        <v>4835.7357451783328</v>
      </c>
      <c r="J46" s="146">
        <v>4749.6248688099995</v>
      </c>
      <c r="K46" s="146">
        <v>4911.2559105933333</v>
      </c>
      <c r="L46" s="146">
        <v>5072.8863828933327</v>
      </c>
      <c r="M46" s="146">
        <v>5234.5179941599999</v>
      </c>
      <c r="N46" s="146">
        <v>4221.0247106523884</v>
      </c>
      <c r="O46" s="146">
        <v>4872.058345445962</v>
      </c>
      <c r="P46" s="146">
        <v>4971.9919374000001</v>
      </c>
      <c r="Q46" s="146">
        <v>4819.2675863000004</v>
      </c>
      <c r="R46" s="146">
        <v>4690.7258865249996</v>
      </c>
    </row>
    <row r="47" spans="1:18" s="30" customFormat="1" ht="12.75" customHeight="1">
      <c r="A47" s="60" t="s">
        <v>122</v>
      </c>
      <c r="B47" s="82" t="s">
        <v>175</v>
      </c>
      <c r="C47" s="160" t="s">
        <v>415</v>
      </c>
      <c r="D47" s="160" t="s">
        <v>415</v>
      </c>
      <c r="E47" s="160" t="s">
        <v>415</v>
      </c>
      <c r="F47" s="160" t="s">
        <v>415</v>
      </c>
      <c r="G47" s="160" t="s">
        <v>415</v>
      </c>
      <c r="H47" s="160" t="s">
        <v>415</v>
      </c>
      <c r="I47" s="160" t="s">
        <v>415</v>
      </c>
      <c r="J47" s="160" t="s">
        <v>415</v>
      </c>
      <c r="K47" s="160" t="s">
        <v>415</v>
      </c>
      <c r="L47" s="160" t="s">
        <v>415</v>
      </c>
      <c r="M47" s="160" t="s">
        <v>415</v>
      </c>
      <c r="N47" s="160" t="s">
        <v>415</v>
      </c>
      <c r="O47" s="160" t="s">
        <v>415</v>
      </c>
      <c r="P47" s="146">
        <v>0</v>
      </c>
      <c r="Q47" s="146">
        <v>0</v>
      </c>
      <c r="R47" s="146">
        <v>0</v>
      </c>
    </row>
    <row r="48" spans="1:18" s="30" customFormat="1" ht="12.75" customHeight="1">
      <c r="A48" s="60" t="s">
        <v>123</v>
      </c>
      <c r="B48" s="63" t="s">
        <v>13</v>
      </c>
      <c r="C48" s="146">
        <v>30.756</v>
      </c>
      <c r="D48" s="146">
        <v>31.94125</v>
      </c>
      <c r="E48" s="146">
        <v>33.1265</v>
      </c>
      <c r="F48" s="146">
        <v>34.311750000000004</v>
      </c>
      <c r="G48" s="146">
        <v>35.497</v>
      </c>
      <c r="H48" s="146">
        <v>34.301666666666662</v>
      </c>
      <c r="I48" s="146">
        <v>33.106333333333339</v>
      </c>
      <c r="J48" s="146">
        <v>31.911000000000001</v>
      </c>
      <c r="K48" s="146">
        <v>31.709333333333333</v>
      </c>
      <c r="L48" s="146">
        <v>31.574888888888886</v>
      </c>
      <c r="M48" s="146">
        <v>31.306000000000001</v>
      </c>
      <c r="N48" s="146">
        <v>24.761000000000003</v>
      </c>
      <c r="O48" s="146">
        <v>24.189</v>
      </c>
      <c r="P48" s="146">
        <v>24.573999999999998</v>
      </c>
      <c r="Q48" s="146">
        <v>26.730000000000004</v>
      </c>
      <c r="R48" s="146">
        <v>26.950000000000003</v>
      </c>
    </row>
    <row r="49" spans="1:18" s="30" customFormat="1" ht="12.75" customHeight="1">
      <c r="A49" s="60" t="s">
        <v>124</v>
      </c>
      <c r="B49" s="79" t="s">
        <v>176</v>
      </c>
      <c r="C49" s="160" t="s">
        <v>415</v>
      </c>
      <c r="D49" s="160" t="s">
        <v>415</v>
      </c>
      <c r="E49" s="160" t="s">
        <v>415</v>
      </c>
      <c r="F49" s="160" t="s">
        <v>415</v>
      </c>
      <c r="G49" s="160" t="s">
        <v>415</v>
      </c>
      <c r="H49" s="160" t="s">
        <v>415</v>
      </c>
      <c r="I49" s="160" t="s">
        <v>415</v>
      </c>
      <c r="J49" s="160" t="s">
        <v>415</v>
      </c>
      <c r="K49" s="160" t="s">
        <v>415</v>
      </c>
      <c r="L49" s="160" t="s">
        <v>415</v>
      </c>
      <c r="M49" s="160" t="s">
        <v>415</v>
      </c>
      <c r="N49" s="160" t="s">
        <v>415</v>
      </c>
      <c r="O49" s="160" t="s">
        <v>415</v>
      </c>
      <c r="P49" s="160" t="s">
        <v>415</v>
      </c>
      <c r="Q49" s="160" t="s">
        <v>415</v>
      </c>
      <c r="R49" s="160" t="s">
        <v>415</v>
      </c>
    </row>
    <row r="50" spans="1:18" s="30" customFormat="1" ht="12.75" customHeight="1">
      <c r="A50" s="60" t="s">
        <v>125</v>
      </c>
      <c r="B50" s="79" t="s">
        <v>177</v>
      </c>
      <c r="C50" s="160" t="s">
        <v>415</v>
      </c>
      <c r="D50" s="160" t="s">
        <v>415</v>
      </c>
      <c r="E50" s="160" t="s">
        <v>415</v>
      </c>
      <c r="F50" s="160" t="s">
        <v>415</v>
      </c>
      <c r="G50" s="160" t="s">
        <v>415</v>
      </c>
      <c r="H50" s="160" t="s">
        <v>415</v>
      </c>
      <c r="I50" s="160" t="s">
        <v>415</v>
      </c>
      <c r="J50" s="160" t="s">
        <v>415</v>
      </c>
      <c r="K50" s="160" t="s">
        <v>415</v>
      </c>
      <c r="L50" s="160" t="s">
        <v>415</v>
      </c>
      <c r="M50" s="160" t="s">
        <v>415</v>
      </c>
      <c r="N50" s="160" t="s">
        <v>415</v>
      </c>
      <c r="O50" s="160" t="s">
        <v>415</v>
      </c>
      <c r="P50" s="160" t="s">
        <v>415</v>
      </c>
      <c r="Q50" s="160" t="s">
        <v>415</v>
      </c>
      <c r="R50" s="160" t="s">
        <v>415</v>
      </c>
    </row>
    <row r="51" spans="1:18" s="30" customFormat="1" ht="12.75" customHeight="1">
      <c r="A51" s="60" t="s">
        <v>126</v>
      </c>
      <c r="B51" s="63" t="s">
        <v>178</v>
      </c>
      <c r="C51" s="146">
        <v>0</v>
      </c>
      <c r="D51" s="146">
        <v>0</v>
      </c>
      <c r="E51" s="146">
        <v>0</v>
      </c>
      <c r="F51" s="146">
        <v>0</v>
      </c>
      <c r="G51" s="146">
        <v>0</v>
      </c>
      <c r="H51" s="146">
        <v>0</v>
      </c>
      <c r="I51" s="146">
        <v>0</v>
      </c>
      <c r="J51" s="146">
        <v>0</v>
      </c>
      <c r="K51" s="146">
        <v>0</v>
      </c>
      <c r="L51" s="160" t="s">
        <v>415</v>
      </c>
      <c r="M51" s="160" t="s">
        <v>415</v>
      </c>
      <c r="N51" s="160" t="s">
        <v>415</v>
      </c>
      <c r="O51" s="160" t="s">
        <v>415</v>
      </c>
      <c r="P51" s="160" t="s">
        <v>415</v>
      </c>
      <c r="Q51" s="160" t="s">
        <v>415</v>
      </c>
      <c r="R51" s="160" t="s">
        <v>415</v>
      </c>
    </row>
    <row r="52" spans="1:18" s="30" customFormat="1" ht="12.75" customHeight="1">
      <c r="A52" s="60" t="s">
        <v>27</v>
      </c>
      <c r="B52" s="79" t="s">
        <v>179</v>
      </c>
      <c r="C52" s="146">
        <v>0</v>
      </c>
      <c r="D52" s="146">
        <v>0</v>
      </c>
      <c r="E52" s="146">
        <v>0</v>
      </c>
      <c r="F52" s="146">
        <v>0</v>
      </c>
      <c r="G52" s="146">
        <v>0</v>
      </c>
      <c r="H52" s="146">
        <v>0</v>
      </c>
      <c r="I52" s="146">
        <v>0</v>
      </c>
      <c r="J52" s="146">
        <v>0</v>
      </c>
      <c r="K52" s="146">
        <v>0</v>
      </c>
      <c r="L52" s="160" t="s">
        <v>415</v>
      </c>
      <c r="M52" s="160" t="s">
        <v>415</v>
      </c>
      <c r="N52" s="160" t="s">
        <v>415</v>
      </c>
      <c r="O52" s="160" t="s">
        <v>415</v>
      </c>
      <c r="P52" s="160" t="s">
        <v>415</v>
      </c>
      <c r="Q52" s="160" t="s">
        <v>415</v>
      </c>
      <c r="R52" s="160" t="s">
        <v>415</v>
      </c>
    </row>
    <row r="53" spans="1:18" s="30" customFormat="1" ht="12.75" customHeight="1">
      <c r="A53" s="60" t="s">
        <v>127</v>
      </c>
      <c r="B53" s="79" t="s">
        <v>180</v>
      </c>
      <c r="C53" s="146">
        <v>0</v>
      </c>
      <c r="D53" s="146">
        <v>0</v>
      </c>
      <c r="E53" s="146">
        <v>0</v>
      </c>
      <c r="F53" s="146">
        <v>0</v>
      </c>
      <c r="G53" s="146">
        <v>0</v>
      </c>
      <c r="H53" s="146">
        <v>0</v>
      </c>
      <c r="I53" s="146">
        <v>0</v>
      </c>
      <c r="J53" s="146">
        <v>0</v>
      </c>
      <c r="K53" s="146">
        <v>0</v>
      </c>
      <c r="L53" s="160" t="s">
        <v>415</v>
      </c>
      <c r="M53" s="160" t="s">
        <v>415</v>
      </c>
      <c r="N53" s="160" t="s">
        <v>415</v>
      </c>
      <c r="O53" s="160" t="s">
        <v>415</v>
      </c>
      <c r="P53" s="160" t="s">
        <v>415</v>
      </c>
      <c r="Q53" s="160" t="s">
        <v>415</v>
      </c>
      <c r="R53" s="160" t="s">
        <v>415</v>
      </c>
    </row>
    <row r="54" spans="1:18" s="30" customFormat="1" ht="12.75" customHeight="1">
      <c r="A54" s="60" t="s">
        <v>128</v>
      </c>
      <c r="B54" s="79" t="s">
        <v>181</v>
      </c>
      <c r="C54" s="146">
        <v>0</v>
      </c>
      <c r="D54" s="146">
        <v>0</v>
      </c>
      <c r="E54" s="146">
        <v>0</v>
      </c>
      <c r="F54" s="146">
        <v>0</v>
      </c>
      <c r="G54" s="146">
        <v>0</v>
      </c>
      <c r="H54" s="146">
        <v>0</v>
      </c>
      <c r="I54" s="146">
        <v>0</v>
      </c>
      <c r="J54" s="146">
        <v>0</v>
      </c>
      <c r="K54" s="146">
        <v>0</v>
      </c>
      <c r="L54" s="160" t="s">
        <v>415</v>
      </c>
      <c r="M54" s="160" t="s">
        <v>415</v>
      </c>
      <c r="N54" s="160" t="s">
        <v>415</v>
      </c>
      <c r="O54" s="160" t="s">
        <v>415</v>
      </c>
      <c r="P54" s="160" t="s">
        <v>415</v>
      </c>
      <c r="Q54" s="160" t="s">
        <v>415</v>
      </c>
      <c r="R54" s="160" t="s">
        <v>415</v>
      </c>
    </row>
    <row r="55" spans="1:18" s="30" customFormat="1" ht="12.75" customHeight="1">
      <c r="A55" s="60" t="s">
        <v>129</v>
      </c>
      <c r="B55" s="63" t="s">
        <v>182</v>
      </c>
      <c r="C55" s="146">
        <v>4</v>
      </c>
      <c r="D55" s="146">
        <v>3.75</v>
      </c>
      <c r="E55" s="146">
        <v>3.5</v>
      </c>
      <c r="F55" s="146">
        <v>3.25</v>
      </c>
      <c r="G55" s="146">
        <v>3</v>
      </c>
      <c r="H55" s="146">
        <v>2.8333333333333335</v>
      </c>
      <c r="I55" s="146">
        <v>2.6666666666666665</v>
      </c>
      <c r="J55" s="146">
        <v>2.5</v>
      </c>
      <c r="K55" s="146">
        <v>2.3333333333333335</v>
      </c>
      <c r="L55" s="146">
        <v>2.2222222222222223</v>
      </c>
      <c r="M55" s="146">
        <v>2</v>
      </c>
      <c r="N55" s="146">
        <v>2</v>
      </c>
      <c r="O55" s="146">
        <v>2</v>
      </c>
      <c r="P55" s="146">
        <v>2</v>
      </c>
      <c r="Q55" s="146">
        <v>2.1</v>
      </c>
      <c r="R55" s="146">
        <v>2</v>
      </c>
    </row>
    <row r="56" spans="1:18" s="30" customFormat="1" ht="12.75" customHeight="1">
      <c r="A56" s="60" t="s">
        <v>130</v>
      </c>
      <c r="B56" s="79" t="s">
        <v>183</v>
      </c>
      <c r="C56" s="160" t="s">
        <v>415</v>
      </c>
      <c r="D56" s="160" t="s">
        <v>415</v>
      </c>
      <c r="E56" s="160" t="s">
        <v>415</v>
      </c>
      <c r="F56" s="160" t="s">
        <v>415</v>
      </c>
      <c r="G56" s="160" t="s">
        <v>415</v>
      </c>
      <c r="H56" s="160" t="s">
        <v>415</v>
      </c>
      <c r="I56" s="160" t="s">
        <v>415</v>
      </c>
      <c r="J56" s="160" t="s">
        <v>415</v>
      </c>
      <c r="K56" s="160" t="s">
        <v>415</v>
      </c>
      <c r="L56" s="160" t="s">
        <v>415</v>
      </c>
      <c r="M56" s="160" t="s">
        <v>415</v>
      </c>
      <c r="N56" s="160" t="s">
        <v>415</v>
      </c>
      <c r="O56" s="160" t="s">
        <v>415</v>
      </c>
      <c r="P56" s="160" t="s">
        <v>415</v>
      </c>
      <c r="Q56" s="160" t="s">
        <v>415</v>
      </c>
      <c r="R56" s="160" t="s">
        <v>415</v>
      </c>
    </row>
    <row r="57" spans="1:18" s="30" customFormat="1" ht="12.75" customHeight="1">
      <c r="A57" s="60" t="s">
        <v>131</v>
      </c>
      <c r="B57" s="79" t="s">
        <v>184</v>
      </c>
      <c r="C57" s="160" t="s">
        <v>415</v>
      </c>
      <c r="D57" s="160" t="s">
        <v>415</v>
      </c>
      <c r="E57" s="160" t="s">
        <v>415</v>
      </c>
      <c r="F57" s="160" t="s">
        <v>415</v>
      </c>
      <c r="G57" s="160" t="s">
        <v>415</v>
      </c>
      <c r="H57" s="160" t="s">
        <v>415</v>
      </c>
      <c r="I57" s="160" t="s">
        <v>415</v>
      </c>
      <c r="J57" s="160" t="s">
        <v>415</v>
      </c>
      <c r="K57" s="160" t="s">
        <v>415</v>
      </c>
      <c r="L57" s="160" t="s">
        <v>415</v>
      </c>
      <c r="M57" s="160" t="s">
        <v>415</v>
      </c>
      <c r="N57" s="160" t="s">
        <v>415</v>
      </c>
      <c r="O57" s="160" t="s">
        <v>415</v>
      </c>
      <c r="P57" s="146">
        <v>2</v>
      </c>
      <c r="Q57" s="146">
        <v>2.1</v>
      </c>
      <c r="R57" s="146">
        <v>2</v>
      </c>
    </row>
    <row r="58" spans="1:18" s="30" customFormat="1" ht="12.75" customHeight="1">
      <c r="A58" s="60" t="s">
        <v>14</v>
      </c>
      <c r="B58" s="79" t="s">
        <v>17</v>
      </c>
      <c r="C58" s="160" t="s">
        <v>415</v>
      </c>
      <c r="D58" s="160" t="s">
        <v>415</v>
      </c>
      <c r="E58" s="160" t="s">
        <v>415</v>
      </c>
      <c r="F58" s="160" t="s">
        <v>415</v>
      </c>
      <c r="G58" s="160" t="s">
        <v>415</v>
      </c>
      <c r="H58" s="160" t="s">
        <v>415</v>
      </c>
      <c r="I58" s="160" t="s">
        <v>415</v>
      </c>
      <c r="J58" s="160" t="s">
        <v>415</v>
      </c>
      <c r="K58" s="160" t="s">
        <v>415</v>
      </c>
      <c r="L58" s="160" t="s">
        <v>415</v>
      </c>
      <c r="M58" s="160" t="s">
        <v>415</v>
      </c>
      <c r="N58" s="160" t="s">
        <v>415</v>
      </c>
      <c r="O58" s="160" t="s">
        <v>415</v>
      </c>
      <c r="P58" s="160" t="s">
        <v>415</v>
      </c>
      <c r="Q58" s="160" t="s">
        <v>415</v>
      </c>
      <c r="R58" s="160" t="s">
        <v>415</v>
      </c>
    </row>
    <row r="59" spans="1:18" s="30" customFormat="1" ht="12.75" customHeight="1">
      <c r="A59" s="60" t="s">
        <v>15</v>
      </c>
      <c r="B59" s="79" t="s">
        <v>66</v>
      </c>
      <c r="C59" s="160" t="s">
        <v>415</v>
      </c>
      <c r="D59" s="160" t="s">
        <v>415</v>
      </c>
      <c r="E59" s="160" t="s">
        <v>415</v>
      </c>
      <c r="F59" s="160" t="s">
        <v>415</v>
      </c>
      <c r="G59" s="160" t="s">
        <v>415</v>
      </c>
      <c r="H59" s="160" t="s">
        <v>415</v>
      </c>
      <c r="I59" s="160" t="s">
        <v>415</v>
      </c>
      <c r="J59" s="160" t="s">
        <v>415</v>
      </c>
      <c r="K59" s="160" t="s">
        <v>415</v>
      </c>
      <c r="L59" s="160" t="s">
        <v>415</v>
      </c>
      <c r="M59" s="160" t="s">
        <v>415</v>
      </c>
      <c r="N59" s="160" t="s">
        <v>415</v>
      </c>
      <c r="O59" s="160" t="s">
        <v>415</v>
      </c>
      <c r="P59" s="160" t="s">
        <v>415</v>
      </c>
      <c r="Q59" s="160" t="s">
        <v>415</v>
      </c>
      <c r="R59" s="160" t="s">
        <v>415</v>
      </c>
    </row>
    <row r="60" spans="1:18" s="30" customFormat="1" ht="12.75" customHeight="1">
      <c r="A60" s="60" t="s">
        <v>16</v>
      </c>
      <c r="B60" s="79" t="s">
        <v>185</v>
      </c>
      <c r="C60" s="160" t="s">
        <v>415</v>
      </c>
      <c r="D60" s="160" t="s">
        <v>415</v>
      </c>
      <c r="E60" s="160" t="s">
        <v>415</v>
      </c>
      <c r="F60" s="160" t="s">
        <v>415</v>
      </c>
      <c r="G60" s="160" t="s">
        <v>415</v>
      </c>
      <c r="H60" s="160" t="s">
        <v>415</v>
      </c>
      <c r="I60" s="160" t="s">
        <v>415</v>
      </c>
      <c r="J60" s="160" t="s">
        <v>415</v>
      </c>
      <c r="K60" s="160" t="s">
        <v>415</v>
      </c>
      <c r="L60" s="160" t="s">
        <v>415</v>
      </c>
      <c r="M60" s="160" t="s">
        <v>415</v>
      </c>
      <c r="N60" s="160" t="s">
        <v>415</v>
      </c>
      <c r="O60" s="160" t="s">
        <v>415</v>
      </c>
      <c r="P60" s="160" t="s">
        <v>415</v>
      </c>
      <c r="Q60" s="160" t="s">
        <v>415</v>
      </c>
      <c r="R60" s="160" t="s">
        <v>415</v>
      </c>
    </row>
    <row r="61" spans="1:18" s="30" customFormat="1" ht="12.75" customHeight="1">
      <c r="A61" s="60" t="s">
        <v>132</v>
      </c>
      <c r="B61" s="79" t="s">
        <v>186</v>
      </c>
      <c r="C61" s="160" t="s">
        <v>415</v>
      </c>
      <c r="D61" s="160" t="s">
        <v>415</v>
      </c>
      <c r="E61" s="160" t="s">
        <v>415</v>
      </c>
      <c r="F61" s="160" t="s">
        <v>415</v>
      </c>
      <c r="G61" s="160" t="s">
        <v>415</v>
      </c>
      <c r="H61" s="160" t="s">
        <v>415</v>
      </c>
      <c r="I61" s="160" t="s">
        <v>415</v>
      </c>
      <c r="J61" s="160" t="s">
        <v>415</v>
      </c>
      <c r="K61" s="160" t="s">
        <v>415</v>
      </c>
      <c r="L61" s="160" t="s">
        <v>415</v>
      </c>
      <c r="M61" s="160" t="s">
        <v>415</v>
      </c>
      <c r="N61" s="160" t="s">
        <v>415</v>
      </c>
      <c r="O61" s="160" t="s">
        <v>415</v>
      </c>
      <c r="P61" s="160" t="s">
        <v>415</v>
      </c>
      <c r="Q61" s="160" t="s">
        <v>415</v>
      </c>
      <c r="R61" s="160" t="s">
        <v>415</v>
      </c>
    </row>
    <row r="62" spans="1:18" s="37" customFormat="1" ht="12.75" customHeight="1">
      <c r="A62" s="60" t="s">
        <v>133</v>
      </c>
      <c r="B62" s="63" t="s">
        <v>53</v>
      </c>
      <c r="C62" s="160" t="s">
        <v>415</v>
      </c>
      <c r="D62" s="160" t="s">
        <v>415</v>
      </c>
      <c r="E62" s="160" t="s">
        <v>415</v>
      </c>
      <c r="F62" s="160" t="s">
        <v>415</v>
      </c>
      <c r="G62" s="160" t="s">
        <v>415</v>
      </c>
      <c r="H62" s="160" t="s">
        <v>415</v>
      </c>
      <c r="I62" s="160" t="s">
        <v>415</v>
      </c>
      <c r="J62" s="160" t="s">
        <v>415</v>
      </c>
      <c r="K62" s="160" t="s">
        <v>415</v>
      </c>
      <c r="L62" s="160" t="s">
        <v>415</v>
      </c>
      <c r="M62" s="160" t="s">
        <v>415</v>
      </c>
      <c r="N62" s="160" t="s">
        <v>415</v>
      </c>
      <c r="O62" s="160" t="s">
        <v>415</v>
      </c>
      <c r="P62" s="160" t="s">
        <v>415</v>
      </c>
      <c r="Q62" s="160" t="s">
        <v>415</v>
      </c>
      <c r="R62" s="160" t="s">
        <v>415</v>
      </c>
    </row>
    <row r="63" spans="1:18" s="37" customFormat="1" ht="12.75" customHeight="1">
      <c r="A63" s="60" t="s">
        <v>67</v>
      </c>
      <c r="B63" s="63" t="s">
        <v>187</v>
      </c>
      <c r="C63" s="160" t="s">
        <v>415</v>
      </c>
      <c r="D63" s="160" t="s">
        <v>415</v>
      </c>
      <c r="E63" s="160" t="s">
        <v>415</v>
      </c>
      <c r="F63" s="160" t="s">
        <v>415</v>
      </c>
      <c r="G63" s="160" t="s">
        <v>415</v>
      </c>
      <c r="H63" s="160" t="s">
        <v>415</v>
      </c>
      <c r="I63" s="160" t="s">
        <v>415</v>
      </c>
      <c r="J63" s="160" t="s">
        <v>415</v>
      </c>
      <c r="K63" s="160" t="s">
        <v>415</v>
      </c>
      <c r="L63" s="160" t="s">
        <v>415</v>
      </c>
      <c r="M63" s="160" t="s">
        <v>415</v>
      </c>
      <c r="N63" s="160" t="s">
        <v>415</v>
      </c>
      <c r="O63" s="160" t="s">
        <v>415</v>
      </c>
      <c r="P63" s="160" t="s">
        <v>415</v>
      </c>
      <c r="Q63" s="160" t="s">
        <v>415</v>
      </c>
      <c r="R63" s="160" t="s">
        <v>415</v>
      </c>
    </row>
    <row r="64" spans="1:18" s="37" customFormat="1" ht="12.75" customHeight="1">
      <c r="A64" s="60" t="s">
        <v>68</v>
      </c>
      <c r="B64" s="63" t="s">
        <v>188</v>
      </c>
      <c r="C64" s="160" t="s">
        <v>415</v>
      </c>
      <c r="D64" s="160" t="s">
        <v>415</v>
      </c>
      <c r="E64" s="160" t="s">
        <v>415</v>
      </c>
      <c r="F64" s="160" t="s">
        <v>415</v>
      </c>
      <c r="G64" s="160" t="s">
        <v>415</v>
      </c>
      <c r="H64" s="160" t="s">
        <v>415</v>
      </c>
      <c r="I64" s="160" t="s">
        <v>415</v>
      </c>
      <c r="J64" s="160" t="s">
        <v>415</v>
      </c>
      <c r="K64" s="160" t="s">
        <v>415</v>
      </c>
      <c r="L64" s="160" t="s">
        <v>415</v>
      </c>
      <c r="M64" s="160" t="s">
        <v>415</v>
      </c>
      <c r="N64" s="160" t="s">
        <v>415</v>
      </c>
      <c r="O64" s="160" t="s">
        <v>415</v>
      </c>
      <c r="P64" s="160" t="s">
        <v>415</v>
      </c>
      <c r="Q64" s="160" t="s">
        <v>415</v>
      </c>
      <c r="R64" s="160" t="s">
        <v>415</v>
      </c>
    </row>
    <row r="65" spans="1:18" s="37" customFormat="1" ht="12.75" customHeight="1">
      <c r="A65" s="60" t="s">
        <v>69</v>
      </c>
      <c r="B65" s="63" t="s">
        <v>189</v>
      </c>
      <c r="C65" s="160" t="s">
        <v>415</v>
      </c>
      <c r="D65" s="160" t="s">
        <v>415</v>
      </c>
      <c r="E65" s="160" t="s">
        <v>415</v>
      </c>
      <c r="F65" s="160" t="s">
        <v>415</v>
      </c>
      <c r="G65" s="160" t="s">
        <v>415</v>
      </c>
      <c r="H65" s="160" t="s">
        <v>415</v>
      </c>
      <c r="I65" s="160" t="s">
        <v>415</v>
      </c>
      <c r="J65" s="160" t="s">
        <v>415</v>
      </c>
      <c r="K65" s="160" t="s">
        <v>415</v>
      </c>
      <c r="L65" s="160" t="s">
        <v>415</v>
      </c>
      <c r="M65" s="160" t="s">
        <v>415</v>
      </c>
      <c r="N65" s="160" t="s">
        <v>415</v>
      </c>
      <c r="O65" s="160" t="s">
        <v>415</v>
      </c>
      <c r="P65" s="160" t="s">
        <v>415</v>
      </c>
      <c r="Q65" s="160" t="s">
        <v>415</v>
      </c>
      <c r="R65" s="160" t="s">
        <v>415</v>
      </c>
    </row>
    <row r="66" spans="1:18" s="30" customFormat="1" ht="12.75" customHeight="1">
      <c r="A66" s="64" t="s">
        <v>70</v>
      </c>
      <c r="B66" s="62" t="s">
        <v>190</v>
      </c>
      <c r="C66" s="160" t="s">
        <v>415</v>
      </c>
      <c r="D66" s="160" t="s">
        <v>415</v>
      </c>
      <c r="E66" s="160" t="s">
        <v>415</v>
      </c>
      <c r="F66" s="160" t="s">
        <v>415</v>
      </c>
      <c r="G66" s="160" t="s">
        <v>415</v>
      </c>
      <c r="H66" s="160" t="s">
        <v>415</v>
      </c>
      <c r="I66" s="160" t="s">
        <v>415</v>
      </c>
      <c r="J66" s="160" t="s">
        <v>415</v>
      </c>
      <c r="K66" s="160" t="s">
        <v>415</v>
      </c>
      <c r="L66" s="160" t="s">
        <v>415</v>
      </c>
      <c r="M66" s="160" t="s">
        <v>415</v>
      </c>
      <c r="N66" s="160" t="s">
        <v>415</v>
      </c>
      <c r="O66" s="160" t="s">
        <v>415</v>
      </c>
      <c r="P66" s="160" t="s">
        <v>415</v>
      </c>
      <c r="Q66" s="160" t="s">
        <v>415</v>
      </c>
      <c r="R66" s="160" t="s">
        <v>415</v>
      </c>
    </row>
    <row r="67" spans="1:18" s="30" customFormat="1" ht="12.75" customHeight="1">
      <c r="A67" s="64" t="s">
        <v>71</v>
      </c>
      <c r="B67" s="62" t="s">
        <v>191</v>
      </c>
      <c r="C67" s="160" t="s">
        <v>415</v>
      </c>
      <c r="D67" s="160" t="s">
        <v>415</v>
      </c>
      <c r="E67" s="160" t="s">
        <v>415</v>
      </c>
      <c r="F67" s="160" t="s">
        <v>415</v>
      </c>
      <c r="G67" s="160" t="s">
        <v>415</v>
      </c>
      <c r="H67" s="160" t="s">
        <v>415</v>
      </c>
      <c r="I67" s="160" t="s">
        <v>415</v>
      </c>
      <c r="J67" s="160" t="s">
        <v>415</v>
      </c>
      <c r="K67" s="160" t="s">
        <v>415</v>
      </c>
      <c r="L67" s="160" t="s">
        <v>415</v>
      </c>
      <c r="M67" s="160" t="s">
        <v>415</v>
      </c>
      <c r="N67" s="160" t="s">
        <v>415</v>
      </c>
      <c r="O67" s="160" t="s">
        <v>415</v>
      </c>
      <c r="P67" s="160" t="s">
        <v>415</v>
      </c>
      <c r="Q67" s="160" t="s">
        <v>415</v>
      </c>
      <c r="R67" s="160" t="s">
        <v>415</v>
      </c>
    </row>
    <row r="68" spans="1:18" s="30" customFormat="1" ht="12.75" customHeight="1">
      <c r="A68" s="64" t="s">
        <v>72</v>
      </c>
      <c r="B68" s="63" t="s">
        <v>192</v>
      </c>
      <c r="C68" s="146">
        <v>5.838832</v>
      </c>
      <c r="D68" s="146">
        <v>5.8694372499999998</v>
      </c>
      <c r="E68" s="146">
        <v>5.9000424999999996</v>
      </c>
      <c r="F68" s="146">
        <v>5.9306477500000003</v>
      </c>
      <c r="G68" s="146">
        <v>5.9612530000000001</v>
      </c>
      <c r="H68" s="146">
        <v>5.9707673333333329</v>
      </c>
      <c r="I68" s="146">
        <v>5.9802816666666665</v>
      </c>
      <c r="J68" s="146">
        <v>5.9897960000000001</v>
      </c>
      <c r="K68" s="146">
        <v>5.0890373333333336</v>
      </c>
      <c r="L68" s="146">
        <v>4.4885315555555563</v>
      </c>
      <c r="M68" s="146">
        <v>3.2875200000000002</v>
      </c>
      <c r="N68" s="146">
        <v>3.3000400000000001</v>
      </c>
      <c r="O68" s="146">
        <v>3.2800000000000007</v>
      </c>
      <c r="P68" s="146">
        <v>3.2700799999999997</v>
      </c>
      <c r="Q68" s="146">
        <v>3.2209600000000007</v>
      </c>
      <c r="R68" s="146">
        <v>3.2982800000000001</v>
      </c>
    </row>
    <row r="69" spans="1:18" ht="12.75" customHeight="1">
      <c r="A69" s="60" t="s">
        <v>134</v>
      </c>
      <c r="B69" s="63" t="s">
        <v>18</v>
      </c>
      <c r="C69" s="160" t="s">
        <v>415</v>
      </c>
      <c r="D69" s="160" t="s">
        <v>415</v>
      </c>
      <c r="E69" s="160" t="s">
        <v>415</v>
      </c>
      <c r="F69" s="160" t="s">
        <v>415</v>
      </c>
      <c r="G69" s="160" t="s">
        <v>415</v>
      </c>
      <c r="H69" s="160" t="s">
        <v>415</v>
      </c>
      <c r="I69" s="160" t="s">
        <v>415</v>
      </c>
      <c r="J69" s="160" t="s">
        <v>415</v>
      </c>
      <c r="K69" s="160" t="s">
        <v>415</v>
      </c>
      <c r="L69" s="160" t="s">
        <v>415</v>
      </c>
      <c r="M69" s="160" t="s">
        <v>415</v>
      </c>
      <c r="N69" s="160" t="s">
        <v>415</v>
      </c>
      <c r="O69" s="160" t="s">
        <v>415</v>
      </c>
      <c r="P69" s="160" t="s">
        <v>415</v>
      </c>
      <c r="Q69" s="160" t="s">
        <v>415</v>
      </c>
      <c r="R69" s="160" t="s">
        <v>415</v>
      </c>
    </row>
    <row r="70" spans="1:18" ht="12.75" customHeight="1">
      <c r="A70" s="60" t="s">
        <v>135</v>
      </c>
      <c r="B70" s="63" t="s">
        <v>193</v>
      </c>
      <c r="C70" s="146">
        <v>2.9196499999999999</v>
      </c>
      <c r="D70" s="146">
        <v>2.8937962499999998</v>
      </c>
      <c r="E70" s="146">
        <v>2.8679425000000003</v>
      </c>
      <c r="F70" s="146">
        <v>2.8420887499999998</v>
      </c>
      <c r="G70" s="146">
        <v>2.8162350000000003</v>
      </c>
      <c r="H70" s="146">
        <v>2.7011750999999999</v>
      </c>
      <c r="I70" s="146">
        <v>2.5861151999999996</v>
      </c>
      <c r="J70" s="146">
        <v>2.4710552999999997</v>
      </c>
      <c r="K70" s="146">
        <v>2.4716102134133329</v>
      </c>
      <c r="L70" s="146">
        <v>2.4719801556888887</v>
      </c>
      <c r="M70" s="146">
        <v>2.47272004024</v>
      </c>
      <c r="N70" s="146">
        <v>2.1602608592978134</v>
      </c>
      <c r="O70" s="146">
        <v>2.1248176888054795</v>
      </c>
      <c r="P70" s="146">
        <v>2.1300515018139761</v>
      </c>
      <c r="Q70" s="146">
        <v>2.1127983199255826</v>
      </c>
      <c r="R70" s="146">
        <v>2.1008384495879273</v>
      </c>
    </row>
    <row r="71" spans="1:18" ht="12.75" customHeight="1">
      <c r="A71" s="64" t="s">
        <v>136</v>
      </c>
      <c r="B71" s="62" t="s">
        <v>194</v>
      </c>
      <c r="C71" s="146">
        <v>28.280912256000001</v>
      </c>
      <c r="D71" s="146">
        <v>27.070566851999999</v>
      </c>
      <c r="E71" s="146">
        <v>25.860221448000001</v>
      </c>
      <c r="F71" s="146">
        <v>24.649876044000003</v>
      </c>
      <c r="G71" s="146">
        <v>23.439530640000001</v>
      </c>
      <c r="H71" s="146">
        <v>22.988125093333334</v>
      </c>
      <c r="I71" s="146">
        <v>22.536719546666667</v>
      </c>
      <c r="J71" s="146">
        <v>22.085314</v>
      </c>
      <c r="K71" s="146">
        <v>19.55747962666667</v>
      </c>
      <c r="L71" s="146">
        <v>17.87225671111111</v>
      </c>
      <c r="M71" s="146">
        <v>14.501810880000001</v>
      </c>
      <c r="N71" s="146">
        <v>15.2553146424</v>
      </c>
      <c r="O71" s="146">
        <v>13.154933447249999</v>
      </c>
      <c r="P71" s="146">
        <v>20.111851011784509</v>
      </c>
      <c r="Q71" s="146">
        <v>19.67968270815431</v>
      </c>
      <c r="R71" s="146">
        <v>37.317832116059009</v>
      </c>
    </row>
    <row r="72" spans="1:18">
      <c r="A72" s="52"/>
      <c r="B72" s="61"/>
      <c r="C72" s="146"/>
      <c r="D72" s="146"/>
      <c r="E72" s="146"/>
      <c r="F72" s="146"/>
      <c r="G72" s="146"/>
      <c r="H72" s="146"/>
      <c r="I72" s="146"/>
      <c r="J72" s="146"/>
      <c r="K72" s="146"/>
      <c r="L72" s="146"/>
      <c r="M72" s="146"/>
      <c r="N72" s="146"/>
      <c r="O72" s="146"/>
      <c r="P72" s="171"/>
      <c r="Q72" s="171"/>
      <c r="R72" s="171"/>
    </row>
    <row r="73" spans="1:18" ht="15" customHeight="1">
      <c r="A73" s="52"/>
      <c r="B73" s="63" t="s">
        <v>19</v>
      </c>
      <c r="C73" s="146">
        <v>51161.884172402264</v>
      </c>
      <c r="D73" s="146">
        <v>49874.487298958295</v>
      </c>
      <c r="E73" s="146">
        <v>49474.538978272984</v>
      </c>
      <c r="F73" s="146">
        <v>49143.923021629875</v>
      </c>
      <c r="G73" s="146">
        <v>48783.886153297433</v>
      </c>
      <c r="H73" s="146">
        <v>47718.489012958191</v>
      </c>
      <c r="I73" s="146">
        <v>47336.409507399316</v>
      </c>
      <c r="J73" s="146">
        <v>45760.735766410151</v>
      </c>
      <c r="K73" s="146">
        <v>45331.413940379272</v>
      </c>
      <c r="L73" s="146">
        <v>44896.898665170789</v>
      </c>
      <c r="M73" s="146">
        <v>43873.643576331895</v>
      </c>
      <c r="N73" s="146">
        <v>40509.253564700135</v>
      </c>
      <c r="O73" s="146">
        <v>37718.969015808354</v>
      </c>
      <c r="P73" s="146">
        <v>38080.773172529713</v>
      </c>
      <c r="Q73" s="146">
        <v>29662.024433714483</v>
      </c>
      <c r="R73" s="146">
        <v>28607.503104394</v>
      </c>
    </row>
    <row r="74" spans="1:18" ht="15" customHeight="1">
      <c r="B74" s="63" t="s">
        <v>195</v>
      </c>
      <c r="C74" s="146">
        <v>83</v>
      </c>
      <c r="D74" s="146">
        <v>74</v>
      </c>
      <c r="E74" s="146">
        <v>65</v>
      </c>
      <c r="F74" s="146">
        <v>56</v>
      </c>
      <c r="G74" s="146">
        <v>47</v>
      </c>
      <c r="H74" s="146">
        <v>46.666666666666664</v>
      </c>
      <c r="I74" s="146">
        <v>46.333333333333336</v>
      </c>
      <c r="J74" s="146">
        <v>46</v>
      </c>
      <c r="K74" s="146">
        <v>39.18990563776687</v>
      </c>
      <c r="L74" s="146">
        <v>32.37981127553374</v>
      </c>
      <c r="M74" s="146">
        <v>25.569716913300606</v>
      </c>
      <c r="N74" s="146">
        <v>27.650965035012025</v>
      </c>
      <c r="O74" s="146">
        <v>28.187980244357963</v>
      </c>
      <c r="P74" s="146">
        <v>23.001089043916529</v>
      </c>
      <c r="Q74" s="146">
        <v>23.812025083381823</v>
      </c>
      <c r="R74" s="146">
        <v>19.036327799501127</v>
      </c>
    </row>
    <row r="75" spans="1:18" ht="15" customHeight="1">
      <c r="B75" s="63" t="s">
        <v>100</v>
      </c>
      <c r="C75" s="146">
        <v>51244.884172402264</v>
      </c>
      <c r="D75" s="146">
        <v>49948.487298958295</v>
      </c>
      <c r="E75" s="146">
        <v>49539.538978272984</v>
      </c>
      <c r="F75" s="146">
        <v>49199.923021629875</v>
      </c>
      <c r="G75" s="146">
        <v>48830.886153297433</v>
      </c>
      <c r="H75" s="146">
        <v>47765.155679624855</v>
      </c>
      <c r="I75" s="146">
        <v>47382.742840732652</v>
      </c>
      <c r="J75" s="146">
        <v>45806.735766410151</v>
      </c>
      <c r="K75" s="146">
        <v>45370.603846017038</v>
      </c>
      <c r="L75" s="146">
        <v>44929.278476446321</v>
      </c>
      <c r="M75" s="146">
        <v>43899.213293245193</v>
      </c>
      <c r="N75" s="146">
        <v>40536.904529735148</v>
      </c>
      <c r="O75" s="146">
        <v>37747.156996052712</v>
      </c>
      <c r="P75" s="146">
        <v>38103.774261573628</v>
      </c>
      <c r="Q75" s="146">
        <v>29685.836458797865</v>
      </c>
      <c r="R75" s="146">
        <v>28626.539432193502</v>
      </c>
    </row>
    <row r="76" spans="1:18" ht="15" customHeight="1">
      <c r="A76" s="91" t="s">
        <v>320</v>
      </c>
    </row>
    <row r="77" spans="1:18" ht="15" customHeight="1">
      <c r="A77" s="78" t="s">
        <v>416</v>
      </c>
    </row>
    <row r="78" spans="1:18" ht="15" customHeight="1">
      <c r="A78" s="78" t="s">
        <v>417</v>
      </c>
    </row>
    <row r="79" spans="1:18" ht="15" customHeight="1">
      <c r="A79" s="17" t="s">
        <v>418</v>
      </c>
      <c r="C79" s="70"/>
      <c r="D79" s="70"/>
      <c r="E79" s="70"/>
      <c r="F79" s="70"/>
    </row>
    <row r="80" spans="1:18">
      <c r="A80" s="17"/>
      <c r="C80" s="70"/>
      <c r="D80" s="70"/>
      <c r="E80" s="70"/>
      <c r="F80" s="70"/>
    </row>
    <row r="81" spans="3:15"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</row>
  </sheetData>
  <phoneticPr fontId="0" type="noConversion"/>
  <pageMargins left="0.59055118110236227" right="0.23622047244094491" top="0.78740157480314965" bottom="0.78740157480314965" header="0.11811023622047245" footer="0.11811023622047245"/>
  <pageSetup paperSize="9" scale="70" fitToWidth="2" orientation="portrait" r:id="rId1"/>
  <headerFooter alignWithMargins="0">
    <oddFooter>&amp;L&amp;"MetaNormalLF-Roman,Standard"Statistisches Bundesamt, Tabellen zu den UGR, Teil 4, 2018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26</vt:i4>
      </vt:variant>
      <vt:variant>
        <vt:lpstr>Benannte Bereiche</vt:lpstr>
      </vt:variant>
      <vt:variant>
        <vt:i4>4</vt:i4>
      </vt:variant>
    </vt:vector>
  </HeadingPairs>
  <TitlesOfParts>
    <vt:vector size="30" baseType="lpstr">
      <vt:lpstr>Titel</vt:lpstr>
      <vt:lpstr>Inhalt</vt:lpstr>
      <vt:lpstr>Einführung</vt:lpstr>
      <vt:lpstr>Glossar</vt:lpstr>
      <vt:lpstr>6.1</vt:lpstr>
      <vt:lpstr>6.2</vt:lpstr>
      <vt:lpstr>6.3</vt:lpstr>
      <vt:lpstr>6.4</vt:lpstr>
      <vt:lpstr>6.5</vt:lpstr>
      <vt:lpstr>6.6</vt:lpstr>
      <vt:lpstr>6.7</vt:lpstr>
      <vt:lpstr>6.8</vt:lpstr>
      <vt:lpstr>6.9</vt:lpstr>
      <vt:lpstr>7.1</vt:lpstr>
      <vt:lpstr>7.2</vt:lpstr>
      <vt:lpstr>7.3</vt:lpstr>
      <vt:lpstr>7.4</vt:lpstr>
      <vt:lpstr>7.5</vt:lpstr>
      <vt:lpstr>7.6</vt:lpstr>
      <vt:lpstr>7.7</vt:lpstr>
      <vt:lpstr>7.8</vt:lpstr>
      <vt:lpstr>7.9</vt:lpstr>
      <vt:lpstr>7.10</vt:lpstr>
      <vt:lpstr>7.11</vt:lpstr>
      <vt:lpstr>7.12</vt:lpstr>
      <vt:lpstr>7.13</vt:lpstr>
      <vt:lpstr>Titel!Druckbereich</vt:lpstr>
      <vt:lpstr>'6.1'!Drucktitel</vt:lpstr>
      <vt:lpstr>Titel!Text20</vt:lpstr>
      <vt:lpstr>Titel!Text9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Tabellen zu den Umweltökonomischen Gesamtrechnungen Teil 4: Wassereinsatz, Abwasser - Ausgabe 2018</dc:title>
  <dc:creator>Statistisches Bundesamt</dc:creator>
  <cp:keywords>Wassereinsatz, Entnahme von Wasser, Fremdbezug von Wasser, Abwasser, Abgabe von Wasser, direkt eingeleitetes Abwasser, indirekt eingeleitetes Abwasser, Kühlabwasser, Produktionsbereiche, Wirtschaftsbereiche, private Haushalte</cp:keywords>
  <cp:lastModifiedBy>Haas-Helfrich, Daniela (B305)</cp:lastModifiedBy>
  <cp:lastPrinted>2019-01-15T15:12:50Z</cp:lastPrinted>
  <dcterms:created xsi:type="dcterms:W3CDTF">2005-01-11T12:59:10Z</dcterms:created>
  <dcterms:modified xsi:type="dcterms:W3CDTF">2019-01-16T09:45:45Z</dcterms:modified>
</cp:coreProperties>
</file>