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-15" windowWidth="14400" windowHeight="12015"/>
  </bookViews>
  <sheets>
    <sheet name="Titelseite" sheetId="19" r:id="rId1"/>
    <sheet name="Vorjahr" sheetId="11" r:id="rId2"/>
    <sheet name="SM_21" sheetId="18" r:id="rId3"/>
    <sheet name="VÄ in %" sheetId="13" r:id="rId4"/>
    <sheet name=" % Geschlecht" sheetId="14" r:id="rId5"/>
    <sheet name="% an insgesamt" sheetId="15" r:id="rId6"/>
    <sheet name="% Abschluss" sheetId="8" r:id="rId7"/>
    <sheet name="ZR_Deutschland" sheetId="7" r:id="rId8"/>
  </sheets>
  <definedNames>
    <definedName name="_C22b7" localSheetId="2">#REF!</definedName>
    <definedName name="_C22b7" localSheetId="0">#REF!</definedName>
    <definedName name="_C22b7">#REF!</definedName>
    <definedName name="_Fill" localSheetId="2" hidden="1">#REF!</definedName>
    <definedName name="_Fill" hidden="1">#REF!</definedName>
    <definedName name="_xlnm._FilterDatabase" localSheetId="7" hidden="1">ZR_Deutschland!$A$1:$A$81</definedName>
    <definedName name="DOKPROT" localSheetId="2">#REF!</definedName>
    <definedName name="DOKPROT" localSheetId="0">#REF!</definedName>
    <definedName name="DOKPROT">#REF!</definedName>
    <definedName name="DRUAU01" localSheetId="2">#REF!</definedName>
    <definedName name="DRUAU01">#REF!</definedName>
    <definedName name="DRUAU02" localSheetId="2">#REF!</definedName>
    <definedName name="DRUAU02">#REF!</definedName>
    <definedName name="DRUAU03" localSheetId="2">#REF!</definedName>
    <definedName name="DRUAU03">#REF!</definedName>
    <definedName name="DRUAU04" localSheetId="2">#REF!</definedName>
    <definedName name="DRUAU04">#REF!</definedName>
    <definedName name="DRUAU04A" localSheetId="2">#REF!</definedName>
    <definedName name="DRUAU04A">#REF!</definedName>
    <definedName name="DRUAU05" localSheetId="2">#REF!</definedName>
    <definedName name="DRUAU05">#REF!</definedName>
    <definedName name="DRUAU06" localSheetId="2">#REF!</definedName>
    <definedName name="DRUAU06">#REF!</definedName>
    <definedName name="DRUAU06A" localSheetId="2">#REF!</definedName>
    <definedName name="DRUAU06A">#REF!</definedName>
    <definedName name="DRUCK01" localSheetId="2">#REF!</definedName>
    <definedName name="DRUCK01">#REF!</definedName>
    <definedName name="DRUCK02" localSheetId="2">#REF!</definedName>
    <definedName name="DRUCK02">#REF!</definedName>
    <definedName name="DRUCK03" localSheetId="2">#REF!</definedName>
    <definedName name="DRUCK03">#REF!</definedName>
    <definedName name="DRUCK04" localSheetId="2">#REF!</definedName>
    <definedName name="DRUCK04">#REF!</definedName>
    <definedName name="DRUCK05" localSheetId="2">#REF!</definedName>
    <definedName name="DRUCK05">#REF!</definedName>
    <definedName name="DRUCK06" localSheetId="2">#REF!</definedName>
    <definedName name="DRUCK06">#REF!</definedName>
    <definedName name="DRUCK07" localSheetId="2">#REF!</definedName>
    <definedName name="DRUCK07">#REF!</definedName>
    <definedName name="DRUCK08" localSheetId="2">#REF!</definedName>
    <definedName name="DRUCK08">#REF!</definedName>
    <definedName name="DRUCK09" localSheetId="2">#REF!</definedName>
    <definedName name="DRUCK09">#REF!</definedName>
    <definedName name="DRUCK10" localSheetId="2">#REF!</definedName>
    <definedName name="DRUCK10">#REF!</definedName>
    <definedName name="DRUCK11" localSheetId="2">#REF!</definedName>
    <definedName name="DRUCK11">#REF!</definedName>
    <definedName name="DRUCK11A" localSheetId="2">#REF!</definedName>
    <definedName name="DRUCK11A">#REF!</definedName>
    <definedName name="DRUCK11B" localSheetId="2">#REF!</definedName>
    <definedName name="DRUCK11B">#REF!</definedName>
    <definedName name="DRUCK12" localSheetId="2">#REF!</definedName>
    <definedName name="DRUCK12">#REF!</definedName>
    <definedName name="DRUCK13" localSheetId="2">#REF!</definedName>
    <definedName name="DRUCK13">#REF!</definedName>
    <definedName name="DRUCK14" localSheetId="2">#REF!</definedName>
    <definedName name="DRUCK14">#REF!</definedName>
    <definedName name="DRUCK15" localSheetId="2">#REF!</definedName>
    <definedName name="DRUCK15">#REF!</definedName>
    <definedName name="DRUCK16" localSheetId="2">#REF!</definedName>
    <definedName name="DRUCK16">#REF!</definedName>
    <definedName name="DRUCK17" localSheetId="2">#REF!</definedName>
    <definedName name="DRUCK17">#REF!</definedName>
    <definedName name="DRUCK18" localSheetId="2">#REF!</definedName>
    <definedName name="DRUCK18">#REF!</definedName>
    <definedName name="DRUCK19" localSheetId="2">#REF!</definedName>
    <definedName name="DRUCK19">#REF!</definedName>
    <definedName name="DRUCK1A" localSheetId="2">#REF!</definedName>
    <definedName name="DRUCK1A">#REF!</definedName>
    <definedName name="DRUCK1B" localSheetId="2">#REF!</definedName>
    <definedName name="DRUCK1B">#REF!</definedName>
    <definedName name="DRUCK20" localSheetId="2">#REF!</definedName>
    <definedName name="DRUCK20">#REF!</definedName>
    <definedName name="DRUCK21" localSheetId="2">#REF!</definedName>
    <definedName name="DRUCK21">#REF!</definedName>
    <definedName name="DRUCK22" localSheetId="2">#REF!</definedName>
    <definedName name="DRUCK22">#REF!</definedName>
    <definedName name="DRUCK23" localSheetId="2">#REF!</definedName>
    <definedName name="DRUCK23">#REF!</definedName>
    <definedName name="DRUCK24" localSheetId="2">#REF!</definedName>
    <definedName name="DRUCK24">#REF!</definedName>
    <definedName name="DRUCK25" localSheetId="2">#REF!</definedName>
    <definedName name="DRUCK25">#REF!</definedName>
    <definedName name="DRUCK26" localSheetId="2">#REF!</definedName>
    <definedName name="DRUCK26">#REF!</definedName>
    <definedName name="DRUCK27" localSheetId="2">#REF!</definedName>
    <definedName name="DRUCK27">#REF!</definedName>
    <definedName name="DRUCK28" localSheetId="2">#REF!</definedName>
    <definedName name="DRUCK28">#REF!</definedName>
    <definedName name="DRUCK29" localSheetId="2">#REF!</definedName>
    <definedName name="DRUCK29">#REF!</definedName>
    <definedName name="DRUCK30" localSheetId="2">#REF!</definedName>
    <definedName name="DRUCK30">#REF!</definedName>
    <definedName name="DRUCK31" localSheetId="2">#REF!</definedName>
    <definedName name="DRUCK31">#REF!</definedName>
    <definedName name="DRUCK32" localSheetId="2">#REF!</definedName>
    <definedName name="DRUCK32">#REF!</definedName>
    <definedName name="DRUCK33" localSheetId="2">#REF!</definedName>
    <definedName name="DRUCK33">#REF!</definedName>
    <definedName name="DRUCK34" localSheetId="2">#REF!</definedName>
    <definedName name="DRUCK34">#REF!</definedName>
    <definedName name="DRUCK35" localSheetId="2">#REF!</definedName>
    <definedName name="DRUCK35">#REF!</definedName>
    <definedName name="DRUCK36" localSheetId="2">#REF!</definedName>
    <definedName name="DRUCK36">#REF!</definedName>
    <definedName name="DRUCK37" localSheetId="2">#REF!</definedName>
    <definedName name="DRUCK37">#REF!</definedName>
    <definedName name="DRUCK38" localSheetId="2">#REF!</definedName>
    <definedName name="DRUCK38">#REF!</definedName>
    <definedName name="DRUCK39" localSheetId="2">#REF!</definedName>
    <definedName name="DRUCK39">#REF!</definedName>
    <definedName name="DRUCK40" localSheetId="2">#REF!</definedName>
    <definedName name="DRUCK40">#REF!</definedName>
    <definedName name="DRUCK41" localSheetId="2">#REF!</definedName>
    <definedName name="DRUCK41">#REF!</definedName>
    <definedName name="Druck41a" localSheetId="2">#REF!</definedName>
    <definedName name="Druck41a">#REF!</definedName>
    <definedName name="DRUCK42" localSheetId="2">#REF!</definedName>
    <definedName name="DRUCK42">#REF!</definedName>
    <definedName name="druck42a" localSheetId="2">#REF!</definedName>
    <definedName name="druck42a">#REF!</definedName>
    <definedName name="DRUCK43" localSheetId="2">#REF!</definedName>
    <definedName name="DRUCK43">#REF!</definedName>
    <definedName name="DRUCK44" localSheetId="2">#REF!</definedName>
    <definedName name="DRUCK44">#REF!</definedName>
    <definedName name="DRUCK45" localSheetId="2">#REF!</definedName>
    <definedName name="DRUCK45">#REF!</definedName>
    <definedName name="DRUCK46" localSheetId="2">#REF!</definedName>
    <definedName name="DRUCK46">#REF!</definedName>
    <definedName name="DRUCK47" localSheetId="2">#REF!</definedName>
    <definedName name="DRUCK47">#REF!</definedName>
    <definedName name="DRUCK48" localSheetId="2">#REF!</definedName>
    <definedName name="DRUCK48">#REF!</definedName>
    <definedName name="DRUCK49" localSheetId="2">#REF!</definedName>
    <definedName name="DRUCK49">#REF!</definedName>
    <definedName name="DRUCK50" localSheetId="2">#REF!</definedName>
    <definedName name="DRUCK50">#REF!</definedName>
    <definedName name="DRUCK51" localSheetId="2">#REF!</definedName>
    <definedName name="DRUCK51">#REF!</definedName>
    <definedName name="DRUCK61" localSheetId="2">#REF!</definedName>
    <definedName name="DRUCK61">#REF!</definedName>
    <definedName name="DRUCK62" localSheetId="2">#REF!</definedName>
    <definedName name="DRUCK62">#REF!</definedName>
    <definedName name="DRUCK63" localSheetId="2">#REF!</definedName>
    <definedName name="DRUCK63">#REF!</definedName>
    <definedName name="DRUCK64" localSheetId="2">#REF!</definedName>
    <definedName name="DRUCK64">#REF!</definedName>
    <definedName name="_xlnm.Print_Area" localSheetId="2">SM_21!$A$1:$U$52</definedName>
    <definedName name="_xlnm.Print_Area" localSheetId="0">Titelseite!$A$1:$H$61</definedName>
    <definedName name="_xlnm.Print_Area" localSheetId="1">Vorjahr!$A$1:$U$43</definedName>
    <definedName name="_xlnm.Print_Area" localSheetId="7">ZR_Deutschland!$A$2:$AE$81</definedName>
    <definedName name="DRUFS01" localSheetId="2">#REF!</definedName>
    <definedName name="DRUFS01" localSheetId="0">#REF!</definedName>
    <definedName name="DRUFS01">#REF!</definedName>
    <definedName name="DRUFS02" localSheetId="2">#REF!</definedName>
    <definedName name="DRUFS02">#REF!</definedName>
    <definedName name="MAKROER1" localSheetId="2">#REF!</definedName>
    <definedName name="MAKROER1">#REF!</definedName>
    <definedName name="MAKROER2" localSheetId="2">#REF!</definedName>
    <definedName name="MAKROER2">#REF!</definedName>
    <definedName name="Print_Area" localSheetId="4">' % Geschlecht'!$A$1:$U$44</definedName>
    <definedName name="Print_Area" localSheetId="6">'% Abschluss'!$A$1:$U$43</definedName>
    <definedName name="Print_Area" localSheetId="5">'% an insgesamt'!$A$1:$U$44</definedName>
    <definedName name="Print_Area" localSheetId="2">SM_21!$A$1:$U$56</definedName>
    <definedName name="Print_Area" localSheetId="3">'VÄ in %'!$A$1:$U$45</definedName>
    <definedName name="Print_Area" localSheetId="1">Vorjahr!$A$1:$U$45</definedName>
    <definedName name="Print_Area" localSheetId="7">ZR_Deutschland!$A$1:$AB$86</definedName>
    <definedName name="Print_Titles" localSheetId="4">' % Geschlecht'!$1:$3</definedName>
    <definedName name="Print_Titles" localSheetId="5">'% an insgesamt'!$1:$3</definedName>
    <definedName name="Print_Titles" localSheetId="2">SM_21!$1:$3</definedName>
    <definedName name="Print_Titles" localSheetId="3">'VÄ in %'!$1:$3</definedName>
    <definedName name="Print_Titles" localSheetId="1">Vorjahr!$1:$3</definedName>
    <definedName name="Print_Titles" localSheetId="7">ZR_Deutschland!$A:$T,ZR_Deutschland!$1:$8</definedName>
    <definedName name="PROT01VK" localSheetId="2">#REF!</definedName>
    <definedName name="PROT01VK" localSheetId="0">#REF!</definedName>
    <definedName name="PROT01VK">#REF!</definedName>
    <definedName name="Text20" localSheetId="0">Titelseite!$B$58</definedName>
    <definedName name="Text9" localSheetId="0">Titelseite!$B$57</definedName>
  </definedNames>
  <calcPr calcId="191029"/>
</workbook>
</file>

<file path=xl/calcChain.xml><?xml version="1.0" encoding="utf-8"?>
<calcChain xmlns="http://schemas.openxmlformats.org/spreadsheetml/2006/main">
  <c r="AB60" i="7" l="1"/>
  <c r="AB59" i="7"/>
  <c r="AA59" i="7"/>
  <c r="Y67" i="7"/>
  <c r="X67" i="7"/>
  <c r="W67" i="7"/>
  <c r="V67" i="7"/>
  <c r="U67" i="7"/>
  <c r="T67" i="7"/>
  <c r="S67" i="7"/>
  <c r="R67" i="7"/>
  <c r="Q67" i="7"/>
  <c r="P67" i="7"/>
  <c r="O67" i="7"/>
  <c r="N67" i="7"/>
  <c r="M67" i="7"/>
  <c r="L67" i="7"/>
  <c r="K67" i="7"/>
  <c r="J67" i="7"/>
  <c r="I67" i="7"/>
  <c r="H67" i="7"/>
  <c r="G67" i="7"/>
  <c r="F67" i="7"/>
  <c r="E67" i="7"/>
  <c r="D67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F66" i="7"/>
  <c r="E66" i="7"/>
  <c r="D66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F65" i="7"/>
  <c r="E65" i="7"/>
  <c r="D65" i="7"/>
  <c r="Y64" i="7"/>
  <c r="X64" i="7"/>
  <c r="W64" i="7"/>
  <c r="V64" i="7"/>
  <c r="U64" i="7"/>
  <c r="T64" i="7"/>
  <c r="S64" i="7"/>
  <c r="R64" i="7"/>
  <c r="Q64" i="7"/>
  <c r="P64" i="7"/>
  <c r="O64" i="7"/>
  <c r="N64" i="7"/>
  <c r="M64" i="7"/>
  <c r="L64" i="7"/>
  <c r="K64" i="7"/>
  <c r="J64" i="7"/>
  <c r="I64" i="7"/>
  <c r="H64" i="7"/>
  <c r="G64" i="7"/>
  <c r="F64" i="7"/>
  <c r="E64" i="7"/>
  <c r="D64" i="7"/>
  <c r="C67" i="7"/>
  <c r="C66" i="7"/>
  <c r="C65" i="7"/>
  <c r="C64" i="7"/>
  <c r="Y60" i="7"/>
  <c r="X60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G60" i="7"/>
  <c r="F60" i="7"/>
  <c r="E60" i="7"/>
  <c r="D60" i="7"/>
  <c r="Y59" i="7"/>
  <c r="X59" i="7"/>
  <c r="W59" i="7"/>
  <c r="V59" i="7"/>
  <c r="U59" i="7"/>
  <c r="T59" i="7"/>
  <c r="S59" i="7"/>
  <c r="R59" i="7"/>
  <c r="Q59" i="7"/>
  <c r="P59" i="7"/>
  <c r="O59" i="7"/>
  <c r="N59" i="7"/>
  <c r="M59" i="7"/>
  <c r="L59" i="7"/>
  <c r="K59" i="7"/>
  <c r="J59" i="7"/>
  <c r="I59" i="7"/>
  <c r="H59" i="7"/>
  <c r="G59" i="7"/>
  <c r="F59" i="7"/>
  <c r="E59" i="7"/>
  <c r="D59" i="7"/>
  <c r="Y58" i="7"/>
  <c r="X58" i="7"/>
  <c r="W58" i="7"/>
  <c r="V58" i="7"/>
  <c r="U58" i="7"/>
  <c r="T58" i="7"/>
  <c r="S58" i="7"/>
  <c r="R58" i="7"/>
  <c r="Q58" i="7"/>
  <c r="P58" i="7"/>
  <c r="O58" i="7"/>
  <c r="N58" i="7"/>
  <c r="M58" i="7"/>
  <c r="L58" i="7"/>
  <c r="K58" i="7"/>
  <c r="J58" i="7"/>
  <c r="I58" i="7"/>
  <c r="H58" i="7"/>
  <c r="G58" i="7"/>
  <c r="F58" i="7"/>
  <c r="E58" i="7"/>
  <c r="D58" i="7"/>
  <c r="Y57" i="7"/>
  <c r="X57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7" i="7"/>
  <c r="E57" i="7"/>
  <c r="D57" i="7"/>
  <c r="C60" i="7"/>
  <c r="C59" i="7"/>
  <c r="C58" i="7"/>
  <c r="C57" i="7"/>
  <c r="W72" i="7"/>
  <c r="W70" i="7"/>
  <c r="W69" i="7"/>
  <c r="W71" i="7"/>
  <c r="AA57" i="7"/>
  <c r="Z58" i="7"/>
  <c r="Z64" i="7"/>
  <c r="Z57" i="7"/>
  <c r="AA67" i="7"/>
  <c r="AB64" i="7"/>
  <c r="AB66" i="7"/>
  <c r="AA66" i="7"/>
  <c r="AB65" i="7"/>
  <c r="Z60" i="7"/>
  <c r="Z66" i="7"/>
  <c r="Z59" i="7"/>
  <c r="AB57" i="7"/>
  <c r="AA58" i="7"/>
  <c r="AA65" i="7"/>
  <c r="AA60" i="7"/>
  <c r="Z65" i="7"/>
  <c r="AB67" i="7"/>
  <c r="AA64" i="7"/>
  <c r="AB58" i="7"/>
  <c r="Z67" i="7"/>
</calcChain>
</file>

<file path=xl/sharedStrings.xml><?xml version="1.0" encoding="utf-8"?>
<sst xmlns="http://schemas.openxmlformats.org/spreadsheetml/2006/main" count="535" uniqueCount="131">
  <si>
    <t>Schulbereich
- - - -
Abschlussart</t>
  </si>
  <si>
    <t>Bayern</t>
  </si>
  <si>
    <t xml:space="preserve">Berlin </t>
  </si>
  <si>
    <t>Hamburg</t>
  </si>
  <si>
    <t>Saar-
land</t>
  </si>
  <si>
    <t>Sachsen</t>
  </si>
  <si>
    <t>Thüringen</t>
  </si>
  <si>
    <t>Nachrichtlich:</t>
  </si>
  <si>
    <t>z</t>
  </si>
  <si>
    <t>m</t>
  </si>
  <si>
    <t>w</t>
  </si>
  <si>
    <t>Berufliche Schulen</t>
  </si>
  <si>
    <t>Insgesamt</t>
  </si>
  <si>
    <t>i</t>
  </si>
  <si>
    <t xml:space="preserve"> ----------------------</t>
  </si>
  <si>
    <t xml:space="preserve">    Mit Fachhochschulreife</t>
  </si>
  <si>
    <t>Männlich</t>
  </si>
  <si>
    <t>Weiblich</t>
  </si>
  <si>
    <t>----------------</t>
  </si>
  <si>
    <t>Allgemeinbildende und berufliche Schulen</t>
  </si>
  <si>
    <t>Abgangsjahr</t>
  </si>
  <si>
    <t xml:space="preserve"> Allgemeinbildende Schulen</t>
  </si>
  <si>
    <t>Allgemeinbildende Schulen</t>
  </si>
  <si>
    <t>Baden-
Württem-
berg</t>
  </si>
  <si>
    <t>Mecklen-
burg-
Vor-
pommern</t>
  </si>
  <si>
    <t>Branden-
burg</t>
  </si>
  <si>
    <t>Anteil weiblich</t>
  </si>
  <si>
    <t xml:space="preserve">Hamburg </t>
  </si>
  <si>
    <t>Berlin</t>
  </si>
  <si>
    <t>Bildung und Kultur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</si>
  <si>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</si>
  <si>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</si>
  <si>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</si>
  <si>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</si>
  <si>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Schnellmeldungsergebnisse zu Studienberechtigten</t>
  </si>
  <si>
    <t>der allgemeinbildenden und beruflichen Schulen</t>
  </si>
  <si>
    <t>- vorläufige Ergebnisse -</t>
  </si>
  <si>
    <t xml:space="preserve">Absolventen und Absolventinnen mit Fachhochschul-, allgemeiner und fachgebundener Hochschulreife </t>
  </si>
  <si>
    <t>* Vorläufiges Ergebnis.</t>
  </si>
  <si>
    <t>* Bis 2005: einschl. Externe. Seit 2013 ohne schulischen Teil der Fachhochschulreife.</t>
  </si>
  <si>
    <t>Anteile der Fachhochschulreife und der allgemeinen Hochschulreife je Schulbereich in %</t>
  </si>
  <si>
    <t>Anteile der Fachhochschulreife und der allgemeinen Hochschulreife am insgesamt in %</t>
  </si>
  <si>
    <t>1 Hessen: Angaben des Vorjahres, Sachsen-Anhalt: doppelter Entlassungsjahrgang.</t>
  </si>
  <si>
    <t>2 Mecklenburg-Vorpommern: doppelter Entlassungsjahrgang.</t>
  </si>
  <si>
    <t>3 Saarland: doppelter Entlassungsjahrgang.</t>
  </si>
  <si>
    <t>4 Hamburg: doppelter Entlassungsjahrgang.</t>
  </si>
  <si>
    <t>5 Bayern und Niedersachsen: doppelter Entlassungsjahrgang.</t>
  </si>
  <si>
    <t>Bremen</t>
  </si>
  <si>
    <t>Schleswig-
Holstein</t>
  </si>
  <si>
    <t>Rheinland-
Pfalz</t>
  </si>
  <si>
    <t xml:space="preserve">  der Insgesamtwert kann deshalb von der Summe der Einzelwerte abweichen.</t>
  </si>
  <si>
    <t xml:space="preserve">  </t>
  </si>
  <si>
    <t>Telefon: +49 (0) 611 / 75 24 05</t>
  </si>
  <si>
    <t xml:space="preserve">1 Aus Datenschutzgründen sind alle Daten (Absolutwerte) jeweils auf ein Vielfaches von 3 gerundet; </t>
  </si>
  <si>
    <t>Sachsen-
Anhalt</t>
  </si>
  <si>
    <t>7 Hessen und Nordrhein-Westfalen: doppelter Entlassungsjahrgang.</t>
  </si>
  <si>
    <t>9 Rheinland-Pfalz und Schleswig-Holstein: doppelter Entlassungsjahrgang.</t>
  </si>
  <si>
    <t>6 Baden-Württemberg, Berlin, Brandenburg, Bremen und Hessen: doppelter Entlassungsjahrgang.</t>
  </si>
  <si>
    <t>8 Hessen: doppelter Entlassungsjahrgang.</t>
  </si>
  <si>
    <t>Abgangsjahr 2021</t>
  </si>
  <si>
    <t>Artikelnummer: 5211001218005</t>
  </si>
  <si>
    <t>© Statistisches Bundesamt (Destatis), 2022</t>
  </si>
  <si>
    <t>Studienberechtigte des Vorjahres = Abgangsjahr 2020</t>
  </si>
  <si>
    <r>
      <t xml:space="preserve">Deutsch-
land </t>
    </r>
    <r>
      <rPr>
        <vertAlign val="superscript"/>
        <sz val="10"/>
        <rFont val="MetaNormalLF-Roman"/>
        <family val="2"/>
      </rPr>
      <t>1</t>
    </r>
  </si>
  <si>
    <r>
      <t>Hessen</t>
    </r>
    <r>
      <rPr>
        <vertAlign val="superscript"/>
        <sz val="10"/>
        <rFont val="MetaNormalLF-Roman"/>
        <family val="2"/>
      </rPr>
      <t xml:space="preserve"> </t>
    </r>
  </si>
  <si>
    <r>
      <t xml:space="preserve">Nordrhein-
Westfalen </t>
    </r>
    <r>
      <rPr>
        <vertAlign val="superscript"/>
        <sz val="10"/>
        <rFont val="MetaNormalLF-Roman"/>
        <family val="2"/>
      </rPr>
      <t>1</t>
    </r>
  </si>
  <si>
    <r>
      <t xml:space="preserve">Sachsen-
Anhalt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</t>
    </r>
  </si>
  <si>
    <r>
      <t xml:space="preserve">Studienberechtigte 2021 </t>
    </r>
    <r>
      <rPr>
        <b/>
        <vertAlign val="superscript"/>
        <sz val="10"/>
        <rFont val="MetaNormalLF-Roman"/>
        <family val="2"/>
      </rPr>
      <t>*</t>
    </r>
  </si>
  <si>
    <r>
      <t>Mecklen-
burg-
Vor-
pommern</t>
    </r>
    <r>
      <rPr>
        <vertAlign val="superscript"/>
        <sz val="10"/>
        <rFont val="MetaNormalLF-Roman"/>
        <family val="2"/>
      </rPr>
      <t xml:space="preserve"> </t>
    </r>
  </si>
  <si>
    <r>
      <t>Saar-
land</t>
    </r>
    <r>
      <rPr>
        <vertAlign val="superscript"/>
        <sz val="10"/>
        <rFont val="MetaNormalLF-Roman"/>
        <family val="2"/>
      </rPr>
      <t xml:space="preserve"> </t>
    </r>
  </si>
  <si>
    <r>
      <t xml:space="preserve">Früheres Bundes-
gebiet </t>
    </r>
    <r>
      <rPr>
        <vertAlign val="superscript"/>
        <sz val="10"/>
        <rFont val="MetaNormalLF-Roman"/>
        <family val="2"/>
      </rPr>
      <t>1</t>
    </r>
  </si>
  <si>
    <r>
      <t xml:space="preserve">Neue
 Länder 
einschl. 
Berlin </t>
    </r>
    <r>
      <rPr>
        <vertAlign val="superscript"/>
        <sz val="10"/>
        <rFont val="MetaNormalLF-Roman"/>
        <family val="2"/>
      </rPr>
      <t>1</t>
    </r>
  </si>
  <si>
    <r>
      <t xml:space="preserve">Prozentuale Veränderung der Studienberechtigten 2021 </t>
    </r>
    <r>
      <rPr>
        <b/>
        <vertAlign val="superscript"/>
        <sz val="10"/>
        <rFont val="MetaNormalLF-Roman"/>
        <family val="2"/>
      </rPr>
      <t>*</t>
    </r>
    <r>
      <rPr>
        <b/>
        <sz val="10"/>
        <rFont val="MetaNormalLF-Roman"/>
        <family val="2"/>
      </rPr>
      <t xml:space="preserve"> gegenüber dem Vorjahr</t>
    </r>
  </si>
  <si>
    <r>
      <t xml:space="preserve">Geschlechtsspezifische Verteilung der Studienberechtigten 2021 </t>
    </r>
    <r>
      <rPr>
        <b/>
        <vertAlign val="superscript"/>
        <sz val="10"/>
        <rFont val="MetaNormalLF-Roman"/>
        <family val="2"/>
      </rPr>
      <t>*</t>
    </r>
  </si>
  <si>
    <r>
      <t xml:space="preserve">Anteile der Studienberechtigten 2021 </t>
    </r>
    <r>
      <rPr>
        <b/>
        <vertAlign val="superscript"/>
        <sz val="10"/>
        <rFont val="MetaNormalLF-Roman"/>
        <family val="2"/>
      </rPr>
      <t>*</t>
    </r>
    <r>
      <rPr>
        <b/>
        <sz val="10"/>
        <rFont val="MetaNormalLF-Roman"/>
        <family val="2"/>
      </rPr>
      <t xml:space="preserve"> je Schulbereich und Abschlussart an insgesamt in Prozent </t>
    </r>
  </si>
  <si>
    <r>
      <t xml:space="preserve">Anteil der Schulbereiche und Abschlussarten 2021 </t>
    </r>
    <r>
      <rPr>
        <b/>
        <vertAlign val="superscript"/>
        <sz val="10"/>
        <rFont val="MetaNormalLF-Roman"/>
        <family val="2"/>
      </rPr>
      <t>*</t>
    </r>
    <r>
      <rPr>
        <b/>
        <sz val="10"/>
        <rFont val="MetaNormalLF-Roman"/>
        <family val="2"/>
      </rPr>
      <t xml:space="preserve"> an insgesamt in Prozent</t>
    </r>
  </si>
  <si>
    <r>
      <t xml:space="preserve">Absolventen und Absolventinnen mit Fachhochschul-, allgemeiner und fachgebundener Hochschulreife </t>
    </r>
    <r>
      <rPr>
        <vertAlign val="superscript"/>
        <sz val="10"/>
        <rFont val="MetaNormalLF-Roman"/>
        <family val="2"/>
      </rPr>
      <t>*</t>
    </r>
  </si>
  <si>
    <r>
      <t xml:space="preserve">Deutschland </t>
    </r>
    <r>
      <rPr>
        <vertAlign val="superscript"/>
        <sz val="10"/>
        <rFont val="MetaNormalLF-Roman"/>
        <family val="2"/>
      </rPr>
      <t>**</t>
    </r>
  </si>
  <si>
    <r>
      <t>2007</t>
    </r>
    <r>
      <rPr>
        <vertAlign val="superscript"/>
        <sz val="10"/>
        <rFont val="MetaNormalLF-Roman"/>
        <family val="2"/>
      </rPr>
      <t xml:space="preserve"> 1</t>
    </r>
  </si>
  <si>
    <r>
      <t>2008</t>
    </r>
    <r>
      <rPr>
        <vertAlign val="superscript"/>
        <sz val="10"/>
        <rFont val="MetaNormalLF-Roman"/>
        <family val="2"/>
      </rPr>
      <t xml:space="preserve"> 2</t>
    </r>
  </si>
  <si>
    <r>
      <t>2009</t>
    </r>
    <r>
      <rPr>
        <vertAlign val="superscript"/>
        <sz val="10"/>
        <rFont val="MetaNormalLF-Roman"/>
        <family val="2"/>
      </rPr>
      <t xml:space="preserve"> 3</t>
    </r>
  </si>
  <si>
    <r>
      <t>2010</t>
    </r>
    <r>
      <rPr>
        <vertAlign val="superscript"/>
        <sz val="10"/>
        <rFont val="MetaNormalLF-Roman"/>
        <family val="2"/>
      </rPr>
      <t xml:space="preserve"> 4</t>
    </r>
  </si>
  <si>
    <r>
      <t>2011</t>
    </r>
    <r>
      <rPr>
        <vertAlign val="superscript"/>
        <sz val="10"/>
        <rFont val="MetaNormalLF-Roman"/>
        <family val="2"/>
      </rPr>
      <t xml:space="preserve"> 5</t>
    </r>
  </si>
  <si>
    <r>
      <t>2012</t>
    </r>
    <r>
      <rPr>
        <vertAlign val="superscript"/>
        <sz val="10"/>
        <rFont val="MetaNormalLF-Roman"/>
        <family val="2"/>
      </rPr>
      <t xml:space="preserve"> 6</t>
    </r>
  </si>
  <si>
    <r>
      <t>2013</t>
    </r>
    <r>
      <rPr>
        <vertAlign val="superscript"/>
        <sz val="10"/>
        <rFont val="MetaNormalLF-Roman"/>
        <family val="2"/>
      </rPr>
      <t xml:space="preserve"> 7</t>
    </r>
  </si>
  <si>
    <r>
      <t>2014</t>
    </r>
    <r>
      <rPr>
        <vertAlign val="superscript"/>
        <sz val="10"/>
        <rFont val="MetaNormalLF-Roman"/>
        <family val="2"/>
      </rPr>
      <t xml:space="preserve"> 8</t>
    </r>
  </si>
  <si>
    <r>
      <t xml:space="preserve">2016 </t>
    </r>
    <r>
      <rPr>
        <vertAlign val="superscript"/>
        <sz val="10"/>
        <rFont val="MetaNormalLF-Roman"/>
        <family val="2"/>
      </rPr>
      <t>9</t>
    </r>
  </si>
  <si>
    <t>Zusammen</t>
  </si>
  <si>
    <t>1 Berechnung der Ergebnisse auf Basis der gerundeten Werte.</t>
  </si>
  <si>
    <t>4 Allgemeine und fachgebundene Hochschulreife.</t>
  </si>
  <si>
    <t>3 Ohne schulischen Teil der Fachhochschulreife.</t>
  </si>
  <si>
    <r>
      <t xml:space="preserve">Nieder-
sachsen </t>
    </r>
    <r>
      <rPr>
        <vertAlign val="superscript"/>
        <sz val="10"/>
        <rFont val="MetaNormalLF-Roman"/>
        <family val="2"/>
      </rPr>
      <t>2</t>
    </r>
  </si>
  <si>
    <r>
      <t xml:space="preserve">   Mit Fachhochschulreife </t>
    </r>
    <r>
      <rPr>
        <vertAlign val="superscript"/>
        <sz val="10"/>
        <rFont val="MetaNormalLF-Roman"/>
        <family val="2"/>
      </rPr>
      <t>3</t>
    </r>
  </si>
  <si>
    <r>
      <t xml:space="preserve">   Mit allgemeiner Hochschulreife </t>
    </r>
    <r>
      <rPr>
        <vertAlign val="superscript"/>
        <sz val="10"/>
        <rFont val="MetaNormalLF-Roman"/>
        <family val="2"/>
      </rPr>
      <t>4</t>
    </r>
  </si>
  <si>
    <t>2 2019 letzter Abschluss an G8 - Gymnasien.</t>
  </si>
  <si>
    <r>
      <t xml:space="preserve">Bayern </t>
    </r>
    <r>
      <rPr>
        <vertAlign val="superscript"/>
        <sz val="10"/>
        <rFont val="MetaNormalLF-Roman"/>
        <family val="2"/>
      </rPr>
      <t>2</t>
    </r>
  </si>
  <si>
    <r>
      <t xml:space="preserve">Bremen </t>
    </r>
    <r>
      <rPr>
        <vertAlign val="superscript"/>
        <sz val="10"/>
        <rFont val="MetaNormalLF-Roman"/>
        <family val="2"/>
      </rPr>
      <t>3</t>
    </r>
  </si>
  <si>
    <r>
      <t>Nieder-
sachsen</t>
    </r>
    <r>
      <rPr>
        <vertAlign val="superscript"/>
        <sz val="10"/>
        <rFont val="MetaNormalLF-Roman"/>
        <family val="2"/>
      </rPr>
      <t xml:space="preserve"> 4</t>
    </r>
  </si>
  <si>
    <r>
      <t>Nordrhein-
Westfalen</t>
    </r>
    <r>
      <rPr>
        <vertAlign val="superscript"/>
        <sz val="10"/>
        <rFont val="MetaNormalLF-Roman"/>
        <family val="2"/>
      </rPr>
      <t xml:space="preserve">  5, 6</t>
    </r>
  </si>
  <si>
    <r>
      <t>Rheinland-
Pfalz</t>
    </r>
    <r>
      <rPr>
        <vertAlign val="superscript"/>
        <sz val="10"/>
        <rFont val="MetaNormalLF-Roman"/>
        <family val="2"/>
      </rPr>
      <t xml:space="preserve"> 7</t>
    </r>
  </si>
  <si>
    <r>
      <t xml:space="preserve">Sachsen-
Anhalt </t>
    </r>
    <r>
      <rPr>
        <vertAlign val="superscript"/>
        <sz val="10"/>
        <rFont val="MetaNormalLF-Roman"/>
        <family val="2"/>
      </rPr>
      <t>8</t>
    </r>
  </si>
  <si>
    <r>
      <t xml:space="preserve">   Mit Fachhochschulreife</t>
    </r>
    <r>
      <rPr>
        <vertAlign val="superscript"/>
        <sz val="10"/>
        <rFont val="MetaNormalLF-Roman"/>
        <family val="2"/>
      </rPr>
      <t xml:space="preserve"> 9</t>
    </r>
  </si>
  <si>
    <r>
      <t xml:space="preserve">   Mit allgemeiner Hochschulreife</t>
    </r>
    <r>
      <rPr>
        <vertAlign val="superscript"/>
        <sz val="10"/>
        <rFont val="MetaNormalLF-Roman"/>
        <family val="2"/>
      </rPr>
      <t xml:space="preserve"> 10</t>
    </r>
  </si>
  <si>
    <t>9 Ohne schulischen Teil der Fachhochschulreife.</t>
  </si>
  <si>
    <t>10 Allgemeine und fachgebundene Hochschulreife.</t>
  </si>
  <si>
    <t xml:space="preserve">3 Ohne Absolvent/innen der privaten berufsbildenden 
   Schulen. Schüler/innen mit dem Geschlecht divers 
   wurden per Zufallsprinzip zufällig weiblich oder 
   männlich zugeordnet. </t>
  </si>
  <si>
    <t>4 Allgemeinbildende Schulen: Fachhochschulreife wird 
   nicht erfasst. Mit allgemeinbildender Hochschulreife: 
   Zunahme aufgrund unvollständigem Abiturjahrgang 
   2019/2020, wegen Rückkehr zum 9-jährigen 
  Bildungsgang an Gymnasien. Berufliche Schulen: 
  Ergebnisse des Vorjahres.</t>
  </si>
  <si>
    <t>5 Ergebnisse, basierend auf der fünfer Rundung, 
   geheimgehalten.</t>
  </si>
  <si>
    <t>6 Endgültiges Ergebnis. Teilweise Daten des Vorjahres 
   aufgrund der Hochwasserkatastrophe.</t>
  </si>
  <si>
    <t>8 Ergebnisse, basierend auf der dreier Rundung, 
   geheimgehalten.</t>
  </si>
  <si>
    <t>7 Teilweise Daten des Vorjahres aufgrund der 
   Hochwasserkatastrophe sowie noch nicht vorliegender 
   Daten. Einschließlich Zweitabschluss an Beruflichen 
   Schulen.</t>
  </si>
  <si>
    <t>2 Ohne Schulen des Gesundheitswesens. 
   Fachhochschulreife einschl. fachgebundener 
   Fachhochschulreife.</t>
  </si>
  <si>
    <t>** Ab dem Schuljahr 2018/19 sind alle Daten (Absolut-
     werte) jeweils auf ein Vielfaches von 3 gerundet; Ab 
    dem Schuljahr 2021/2022 werden die Ergebnisse 
    auf Basis der gerundeten Werte berechnet.</t>
  </si>
  <si>
    <r>
      <t xml:space="preserve">2020 </t>
    </r>
    <r>
      <rPr>
        <vertAlign val="superscript"/>
        <sz val="10"/>
        <rFont val="MetaNormalLF-Roman"/>
        <family val="2"/>
      </rPr>
      <t>10</t>
    </r>
  </si>
  <si>
    <r>
      <t xml:space="preserve">2021 </t>
    </r>
    <r>
      <rPr>
        <vertAlign val="superscript"/>
        <sz val="10"/>
        <rFont val="MetaNormalLF-Roman"/>
        <family val="2"/>
      </rPr>
      <t>11</t>
    </r>
  </si>
  <si>
    <t>10 Niedersachsen: 2019 letzter Abschluss an G8-Gymnasien.</t>
  </si>
  <si>
    <t>11 Vorläufiges Ergebnis (außer Nordrhein-Westfalen).</t>
  </si>
  <si>
    <t>12 Einschl. fachgebundener Hochschulreife.</t>
  </si>
  <si>
    <r>
      <t xml:space="preserve">    Mit allgemeiner Hochschulreife </t>
    </r>
    <r>
      <rPr>
        <vertAlign val="superscript"/>
        <sz val="10"/>
        <rFont val="MetaNormalLF-Roman"/>
        <family val="2"/>
      </rPr>
      <t>12</t>
    </r>
  </si>
  <si>
    <t>2 Fachhochschulreife einschl. fachgebundener 
   Fachhochschulreife.</t>
  </si>
  <si>
    <t xml:space="preserve">3 Ohne Absolvent/innen der privaten berufsbildenden 
   Schulen. </t>
  </si>
  <si>
    <r>
      <t>Nordrhein-
Westfalen</t>
    </r>
    <r>
      <rPr>
        <vertAlign val="superscript"/>
        <sz val="10"/>
        <rFont val="MetaNormalLF-Roman"/>
        <family val="2"/>
      </rPr>
      <t xml:space="preserve"> 5</t>
    </r>
  </si>
  <si>
    <t>5 Endgültiges Ergebnis. Teilweise Daten des Vorjahres 
   aufgrund der Hochwasserkatastrophe.</t>
  </si>
  <si>
    <r>
      <t>Rheinland-
Pfalz</t>
    </r>
    <r>
      <rPr>
        <vertAlign val="superscript"/>
        <sz val="10"/>
        <rFont val="MetaNormalLF-Roman"/>
        <family val="2"/>
      </rPr>
      <t xml:space="preserve"> 6</t>
    </r>
  </si>
  <si>
    <t>6 Teilweise Daten des Vorjahres aufgrund der 
   Hochwasserkatastrophe sowie noch nicht vorliegender 
   Daten. Einschließlich Zweitabschluss an Beruflichen 
   Schulen.</t>
  </si>
  <si>
    <r>
      <t xml:space="preserve">   Mit Fachhochschulreife</t>
    </r>
    <r>
      <rPr>
        <vertAlign val="superscript"/>
        <sz val="10"/>
        <rFont val="MetaNormalLF-Roman"/>
        <family val="2"/>
      </rPr>
      <t xml:space="preserve"> 7</t>
    </r>
  </si>
  <si>
    <r>
      <t xml:space="preserve">   Mit allgemeiner Hochschulreife</t>
    </r>
    <r>
      <rPr>
        <vertAlign val="superscript"/>
        <sz val="10"/>
        <rFont val="MetaNormalLF-Roman"/>
        <family val="2"/>
      </rPr>
      <t xml:space="preserve"> 8</t>
    </r>
  </si>
  <si>
    <t>7 Ohne schulischen Teil der Fachhochschulreife.</t>
  </si>
  <si>
    <t>8 Allgemeine und fachgebundene Hochschulreife.</t>
  </si>
  <si>
    <t>Erschienen am 28.02.2022</t>
  </si>
  <si>
    <t>* Vorläufiges Ergebnis. Schüler/innen mit dem 
   Geschlecht divers wurden per Zufallsprinzip zufällig 
   weiblich oder männlich zugeordnet.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</si>
</sst>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;\-#\ ###\ ##0;\-;@"/>
    <numFmt numFmtId="165" formatCode="@\ *."/>
    <numFmt numFmtId="166" formatCode="#\ ###\ ##0;\-#\ ###\ ##0;\-;"/>
    <numFmt numFmtId="167" formatCode="#\ ###\ ##0.0;\-#\ ###\ ##0.0;\-;@"/>
    <numFmt numFmtId="168" formatCode="#\ #####0;\-#\ #####0;\-;@"/>
    <numFmt numFmtId="169" formatCode="0.0;\-0.0;\-"/>
    <numFmt numFmtId="170" formatCode="##0.0;\-##0.0;\-"/>
    <numFmt numFmtId="171" formatCode="#\ ###\ ##0;\-#\ ###\ ##0;&quot;-&quot;"/>
  </numFmts>
  <fonts count="40">
    <font>
      <sz val="10"/>
      <name val="Arial"/>
    </font>
    <font>
      <sz val="12"/>
      <name val="MetaNormalLF-Roman"/>
      <family val="2"/>
    </font>
    <font>
      <b/>
      <sz val="14"/>
      <name val="MetaNormalLF-Roman"/>
      <family val="2"/>
    </font>
    <font>
      <sz val="12"/>
      <color indexed="12"/>
      <name val="MetaNormalLF-Roman"/>
      <family val="2"/>
    </font>
    <font>
      <sz val="8"/>
      <name val="Arial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sz val="9"/>
      <color rgb="FF006100"/>
      <name val="MetaNormalLF-Roman"/>
      <family val="2"/>
    </font>
    <font>
      <sz val="9"/>
      <color rgb="FF9C0006"/>
      <name val="MetaNormalLF-Roman"/>
      <family val="2"/>
    </font>
    <font>
      <sz val="9"/>
      <color rgb="FF9C6500"/>
      <name val="MetaNormalLF-Roman"/>
      <family val="2"/>
    </font>
    <font>
      <sz val="9"/>
      <color rgb="FF3F3F76"/>
      <name val="MetaNormalLF-Roman"/>
      <family val="2"/>
    </font>
    <font>
      <b/>
      <sz val="9"/>
      <color rgb="FF3F3F3F"/>
      <name val="MetaNormalLF-Roman"/>
      <family val="2"/>
    </font>
    <font>
      <b/>
      <sz val="9"/>
      <color rgb="FFFA7D00"/>
      <name val="MetaNormalLF-Roman"/>
      <family val="2"/>
    </font>
    <font>
      <sz val="9"/>
      <color rgb="FFFA7D00"/>
      <name val="MetaNormalLF-Roman"/>
      <family val="2"/>
    </font>
    <font>
      <b/>
      <sz val="9"/>
      <color theme="0"/>
      <name val="MetaNormalLF-Roman"/>
      <family val="2"/>
    </font>
    <font>
      <sz val="9"/>
      <color rgb="FFFF0000"/>
      <name val="MetaNormalLF-Roman"/>
      <family val="2"/>
    </font>
    <font>
      <i/>
      <sz val="9"/>
      <color rgb="FF7F7F7F"/>
      <name val="MetaNormalLF-Roman"/>
      <family val="2"/>
    </font>
    <font>
      <b/>
      <sz val="9"/>
      <color theme="1"/>
      <name val="MetaNormalLF-Roman"/>
      <family val="2"/>
    </font>
    <font>
      <sz val="9"/>
      <color theme="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sz val="10"/>
      <color theme="1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u/>
      <sz val="12"/>
      <color indexed="12"/>
      <name val="MetaNormalLF-Roman"/>
      <family val="2"/>
    </font>
    <font>
      <sz val="10"/>
      <name val="NewCenturySchlbk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9.5"/>
      <color rgb="FF000000"/>
      <name val="Albany AMT"/>
    </font>
    <font>
      <sz val="10"/>
      <color rgb="FFFF0000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color rgb="FFFF0000"/>
      <name val="MetaNormalLF-Roman"/>
      <family val="2"/>
    </font>
    <font>
      <b/>
      <sz val="10"/>
      <color rgb="FFFF0000"/>
      <name val="MetaNormalLF-Roman"/>
      <family val="2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4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26" borderId="0" applyNumberFormat="0" applyBorder="0" applyAlignment="0" applyProtection="0"/>
    <xf numFmtId="0" fontId="27" fillId="26" borderId="0" applyNumberFormat="0" applyBorder="0" applyAlignment="0" applyProtection="0"/>
    <xf numFmtId="0" fontId="27" fillId="26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8" fillId="33" borderId="0" applyNumberFormat="0" applyBorder="0" applyAlignment="0" applyProtection="0"/>
    <xf numFmtId="0" fontId="28" fillId="34" borderId="0" applyNumberFormat="0" applyBorder="0" applyAlignment="0" applyProtection="0"/>
    <xf numFmtId="0" fontId="28" fillId="35" borderId="0" applyNumberFormat="0" applyBorder="0" applyAlignment="0" applyProtection="0"/>
    <xf numFmtId="0" fontId="28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19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3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31" borderId="0" applyNumberFormat="0" applyBorder="0" applyAlignment="0" applyProtection="0"/>
    <xf numFmtId="0" fontId="27" fillId="31" borderId="0" applyNumberFormat="0" applyBorder="0" applyAlignment="0" applyProtection="0"/>
    <xf numFmtId="0" fontId="27" fillId="31" borderId="0" applyNumberFormat="0" applyBorder="0" applyAlignment="0" applyProtection="0"/>
    <xf numFmtId="0" fontId="28" fillId="39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36" borderId="0" applyNumberFormat="0" applyBorder="0" applyAlignment="0" applyProtection="0"/>
    <xf numFmtId="0" fontId="28" fillId="39" borderId="0" applyNumberFormat="0" applyBorder="0" applyAlignment="0" applyProtection="0"/>
    <xf numFmtId="0" fontId="28" fillId="42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29" fillId="43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29" fillId="46" borderId="0" applyNumberFormat="0" applyBorder="0" applyAlignment="0" applyProtection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1" fillId="6" borderId="13" applyNumberFormat="0" applyAlignment="0" applyProtection="0"/>
    <xf numFmtId="0" fontId="12" fillId="6" borderId="12" applyNumberFormat="0" applyAlignment="0" applyProtection="0"/>
    <xf numFmtId="0" fontId="10" fillId="5" borderId="12" applyNumberFormat="0" applyAlignment="0" applyProtection="0"/>
    <xf numFmtId="0" fontId="17" fillId="0" borderId="17" applyNumberFormat="0" applyFill="0" applyAlignment="0" applyProtection="0"/>
    <xf numFmtId="0" fontId="1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9" fillId="4" borderId="0" applyNumberFormat="0" applyBorder="0" applyAlignment="0" applyProtection="0"/>
    <xf numFmtId="0" fontId="27" fillId="8" borderId="16" applyNumberFormat="0" applyFont="0" applyAlignment="0" applyProtection="0"/>
    <xf numFmtId="0" fontId="27" fillId="8" borderId="16" applyNumberFormat="0" applyFont="0" applyAlignment="0" applyProtection="0"/>
    <xf numFmtId="0" fontId="27" fillId="8" borderId="16" applyNumberFormat="0" applyFont="0" applyAlignment="0" applyProtection="0"/>
    <xf numFmtId="0" fontId="27" fillId="8" borderId="16" applyNumberFormat="0" applyFont="0" applyAlignment="0" applyProtection="0"/>
    <xf numFmtId="0" fontId="8" fillId="3" borderId="0" applyNumberFormat="0" applyBorder="0" applyAlignment="0" applyProtection="0"/>
    <xf numFmtId="0" fontId="31" fillId="0" borderId="0"/>
    <xf numFmtId="0" fontId="32" fillId="0" borderId="0"/>
    <xf numFmtId="0" fontId="5" fillId="0" borderId="0"/>
    <xf numFmtId="0" fontId="1" fillId="0" borderId="0"/>
    <xf numFmtId="164" fontId="1" fillId="0" borderId="0"/>
    <xf numFmtId="0" fontId="5" fillId="0" borderId="0"/>
    <xf numFmtId="0" fontId="13" fillId="0" borderId="14" applyNumberFormat="0" applyFill="0" applyAlignment="0" applyProtection="0"/>
    <xf numFmtId="0" fontId="15" fillId="0" borderId="0" applyNumberFormat="0" applyFill="0" applyBorder="0" applyAlignment="0" applyProtection="0"/>
    <xf numFmtId="0" fontId="14" fillId="7" borderId="15" applyNumberFormat="0" applyAlignment="0" applyProtection="0"/>
    <xf numFmtId="0" fontId="32" fillId="0" borderId="0"/>
    <xf numFmtId="0" fontId="34" fillId="0" borderId="0"/>
  </cellStyleXfs>
  <cellXfs count="110">
    <xf numFmtId="0" fontId="0" fillId="0" borderId="0" xfId="0"/>
    <xf numFmtId="0" fontId="5" fillId="0" borderId="0" xfId="0" applyFont="1" applyFill="1"/>
    <xf numFmtId="0" fontId="6" fillId="0" borderId="0" xfId="0" applyFont="1" applyFill="1"/>
    <xf numFmtId="0" fontId="22" fillId="0" borderId="0" xfId="0" applyFont="1" applyProtection="1">
      <protection locked="0"/>
    </xf>
    <xf numFmtId="49" fontId="23" fillId="0" borderId="0" xfId="0" applyNumberFormat="1" applyFont="1" applyProtection="1">
      <protection locked="0"/>
    </xf>
    <xf numFmtId="49" fontId="25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5" fillId="0" borderId="0" xfId="92" applyFont="1" applyProtection="1">
      <protection locked="0"/>
    </xf>
    <xf numFmtId="0" fontId="33" fillId="0" borderId="0" xfId="1" applyFont="1" applyAlignment="1" applyProtection="1"/>
    <xf numFmtId="0" fontId="32" fillId="0" borderId="2" xfId="84" applyBorder="1"/>
    <xf numFmtId="0" fontId="32" fillId="0" borderId="0" xfId="84"/>
    <xf numFmtId="0" fontId="5" fillId="0" borderId="0" xfId="84" applyFont="1"/>
    <xf numFmtId="0" fontId="21" fillId="0" borderId="0" xfId="84" applyFont="1"/>
    <xf numFmtId="0" fontId="5" fillId="0" borderId="0" xfId="84" applyFont="1" applyProtection="1">
      <protection locked="0"/>
    </xf>
    <xf numFmtId="0" fontId="22" fillId="0" borderId="0" xfId="84" applyFont="1" applyProtection="1">
      <protection locked="0"/>
    </xf>
    <xf numFmtId="0" fontId="32" fillId="0" borderId="0" xfId="84" applyProtection="1">
      <protection locked="0"/>
    </xf>
    <xf numFmtId="0" fontId="23" fillId="0" borderId="0" xfId="84" applyFont="1" applyProtection="1">
      <protection locked="0"/>
    </xf>
    <xf numFmtId="0" fontId="24" fillId="0" borderId="0" xfId="84" applyFont="1" applyProtection="1">
      <protection locked="0"/>
    </xf>
    <xf numFmtId="0" fontId="5" fillId="0" borderId="0" xfId="84" applyFont="1" applyAlignment="1"/>
    <xf numFmtId="0" fontId="32" fillId="0" borderId="0" xfId="84" applyAlignment="1"/>
    <xf numFmtId="0" fontId="5" fillId="0" borderId="0" xfId="84" applyFont="1" applyAlignment="1" applyProtection="1">
      <alignment horizontal="left" indent="1"/>
      <protection locked="0"/>
    </xf>
    <xf numFmtId="0" fontId="5" fillId="0" borderId="0" xfId="84" applyFont="1" applyAlignment="1">
      <alignment horizontal="left" indent="1"/>
    </xf>
    <xf numFmtId="0" fontId="2" fillId="0" borderId="0" xfId="84" applyFont="1" applyAlignment="1">
      <alignment horizontal="left"/>
    </xf>
    <xf numFmtId="0" fontId="5" fillId="0" borderId="0" xfId="84" applyFont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2" xfId="0" applyFont="1" applyFill="1" applyBorder="1"/>
    <xf numFmtId="0" fontId="5" fillId="0" borderId="2" xfId="0" applyFont="1" applyFill="1" applyBorder="1" applyProtection="1">
      <protection locked="0"/>
    </xf>
    <xf numFmtId="0" fontId="5" fillId="0" borderId="3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Continuous"/>
    </xf>
    <xf numFmtId="0" fontId="6" fillId="0" borderId="0" xfId="0" applyNumberFormat="1" applyFont="1" applyFill="1" applyAlignment="1">
      <alignment horizontal="left"/>
    </xf>
    <xf numFmtId="0" fontId="6" fillId="0" borderId="1" xfId="0" applyFont="1" applyFill="1" applyBorder="1" applyAlignment="1">
      <alignment horizontal="center"/>
    </xf>
    <xf numFmtId="166" fontId="6" fillId="0" borderId="0" xfId="0" applyNumberFormat="1" applyFont="1" applyFill="1"/>
    <xf numFmtId="0" fontId="6" fillId="0" borderId="0" xfId="0" applyNumberFormat="1" applyFont="1" applyFill="1"/>
    <xf numFmtId="0" fontId="5" fillId="0" borderId="0" xfId="0" applyNumberFormat="1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166" fontId="5" fillId="0" borderId="0" xfId="0" applyNumberFormat="1" applyFont="1" applyFill="1"/>
    <xf numFmtId="0" fontId="5" fillId="0" borderId="0" xfId="0" applyNumberFormat="1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Protection="1">
      <protection locked="0"/>
    </xf>
    <xf numFmtId="0" fontId="35" fillId="0" borderId="0" xfId="0" applyFont="1" applyFill="1" applyAlignment="1"/>
    <xf numFmtId="0" fontId="35" fillId="0" borderId="0" xfId="0" applyFont="1" applyFill="1"/>
    <xf numFmtId="0" fontId="5" fillId="0" borderId="0" xfId="0" applyFont="1" applyFill="1" applyAlignment="1"/>
    <xf numFmtId="169" fontId="6" fillId="0" borderId="0" xfId="0" applyNumberFormat="1" applyFont="1" applyFill="1"/>
    <xf numFmtId="169" fontId="5" fillId="0" borderId="0" xfId="0" applyNumberFormat="1" applyFont="1" applyFill="1"/>
    <xf numFmtId="170" fontId="6" fillId="0" borderId="0" xfId="0" applyNumberFormat="1" applyFont="1" applyFill="1" applyProtection="1"/>
    <xf numFmtId="170" fontId="5" fillId="0" borderId="0" xfId="0" applyNumberFormat="1" applyFont="1" applyFill="1" applyProtection="1"/>
    <xf numFmtId="164" fontId="5" fillId="0" borderId="0" xfId="0" applyNumberFormat="1" applyFont="1" applyFill="1"/>
    <xf numFmtId="0" fontId="5" fillId="0" borderId="0" xfId="0" applyFont="1" applyFill="1" applyBorder="1" applyAlignment="1">
      <alignment horizontal="left" vertical="center"/>
    </xf>
    <xf numFmtId="168" fontId="5" fillId="0" borderId="11" xfId="0" applyNumberFormat="1" applyFont="1" applyFill="1" applyBorder="1" applyAlignment="1">
      <alignment horizontal="center" vertical="center"/>
    </xf>
    <xf numFmtId="168" fontId="5" fillId="0" borderId="6" xfId="0" applyNumberFormat="1" applyFont="1" applyFill="1" applyBorder="1" applyAlignment="1">
      <alignment horizontal="center" vertical="center"/>
    </xf>
    <xf numFmtId="168" fontId="5" fillId="0" borderId="2" xfId="0" applyNumberFormat="1" applyFont="1" applyFill="1" applyBorder="1" applyAlignment="1">
      <alignment horizontal="center" vertical="center"/>
    </xf>
    <xf numFmtId="168" fontId="5" fillId="0" borderId="3" xfId="0" applyNumberFormat="1" applyFont="1" applyFill="1" applyBorder="1" applyAlignment="1">
      <alignment horizontal="center" vertical="center"/>
    </xf>
    <xf numFmtId="168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9" xfId="0" applyFont="1" applyFill="1" applyBorder="1" applyAlignment="1"/>
    <xf numFmtId="0" fontId="5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Alignment="1">
      <alignment horizontal="righ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5" fillId="0" borderId="1" xfId="0" applyFont="1" applyFill="1" applyBorder="1"/>
    <xf numFmtId="167" fontId="5" fillId="0" borderId="0" xfId="0" applyNumberFormat="1" applyFont="1" applyFill="1"/>
    <xf numFmtId="0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NumberFormat="1" applyFont="1" applyFill="1" applyBorder="1"/>
    <xf numFmtId="164" fontId="6" fillId="0" borderId="0" xfId="0" applyNumberFormat="1" applyFont="1" applyFill="1"/>
    <xf numFmtId="165" fontId="5" fillId="0" borderId="0" xfId="0" applyNumberFormat="1" applyFont="1" applyFill="1" applyBorder="1" applyAlignment="1">
      <alignment horizontal="left"/>
    </xf>
    <xf numFmtId="0" fontId="5" fillId="0" borderId="0" xfId="0" quotePrefix="1" applyFont="1" applyFill="1"/>
    <xf numFmtId="0" fontId="5" fillId="0" borderId="0" xfId="0" applyFont="1" applyFill="1" applyAlignment="1">
      <alignment horizontal="right"/>
    </xf>
    <xf numFmtId="0" fontId="35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35" fillId="0" borderId="0" xfId="0" applyFont="1" applyFill="1" applyAlignment="1">
      <alignment wrapText="1"/>
    </xf>
    <xf numFmtId="0" fontId="38" fillId="0" borderId="0" xfId="0" applyFont="1" applyFill="1" applyAlignment="1"/>
    <xf numFmtId="167" fontId="5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171" fontId="5" fillId="0" borderId="0" xfId="0" applyNumberFormat="1" applyFont="1" applyFill="1"/>
    <xf numFmtId="171" fontId="6" fillId="0" borderId="0" xfId="0" applyNumberFormat="1" applyFont="1" applyFill="1" applyBorder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 applyProtection="1">
      <alignment vertical="center"/>
      <protection locked="0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19" fillId="0" borderId="2" xfId="84" applyFont="1" applyBorder="1" applyAlignment="1"/>
    <xf numFmtId="0" fontId="20" fillId="0" borderId="2" xfId="84" applyFont="1" applyBorder="1" applyAlignment="1"/>
    <xf numFmtId="0" fontId="21" fillId="0" borderId="0" xfId="84" applyFont="1" applyAlignment="1" applyProtection="1">
      <alignment vertical="center"/>
      <protection locked="0"/>
    </xf>
    <xf numFmtId="0" fontId="5" fillId="0" borderId="0" xfId="84" applyFont="1" applyAlignment="1" applyProtection="1">
      <alignment vertical="center"/>
      <protection locked="0"/>
    </xf>
    <xf numFmtId="0" fontId="5" fillId="0" borderId="0" xfId="84" applyFont="1" applyAlignment="1"/>
    <xf numFmtId="0" fontId="32" fillId="0" borderId="0" xfId="84" applyAlignment="1"/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39" fillId="0" borderId="0" xfId="0" applyFont="1" applyFill="1" applyAlignment="1">
      <alignment horizontal="center" vertical="center" wrapText="1"/>
    </xf>
    <xf numFmtId="0" fontId="39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top" wrapText="1"/>
    </xf>
    <xf numFmtId="0" fontId="35" fillId="0" borderId="0" xfId="0" applyFont="1" applyFill="1" applyAlignment="1">
      <alignment horizontal="center"/>
    </xf>
  </cellXfs>
  <cellStyles count="94">
    <cellStyle name="20 % - Akzent1 2" xfId="2"/>
    <cellStyle name="20 % - Akzent1 3" xfId="3"/>
    <cellStyle name="20 % - Akzent1 4" xfId="4"/>
    <cellStyle name="20 % - Akzent2 2" xfId="5"/>
    <cellStyle name="20 % - Akzent2 3" xfId="6"/>
    <cellStyle name="20 % - Akzent2 4" xfId="7"/>
    <cellStyle name="20 % - Akzent3 2" xfId="8"/>
    <cellStyle name="20 % - Akzent3 3" xfId="9"/>
    <cellStyle name="20 % - Akzent3 4" xfId="10"/>
    <cellStyle name="20 % - Akzent4 2" xfId="11"/>
    <cellStyle name="20 % - Akzent4 3" xfId="12"/>
    <cellStyle name="20 % - Akzent4 4" xfId="13"/>
    <cellStyle name="20 % - Akzent5 2" xfId="14"/>
    <cellStyle name="20 % - Akzent5 3" xfId="15"/>
    <cellStyle name="20 % - Akzent5 4" xfId="16"/>
    <cellStyle name="20 % - Akzent6 2" xfId="17"/>
    <cellStyle name="20 % - Akzent6 3" xfId="18"/>
    <cellStyle name="20 % - Akzent6 4" xfId="19"/>
    <cellStyle name="20% - Akzent1" xfId="20"/>
    <cellStyle name="20% - Akzent2" xfId="21"/>
    <cellStyle name="20% - Akzent3" xfId="22"/>
    <cellStyle name="20% - Akzent4" xfId="23"/>
    <cellStyle name="20% - Akzent5" xfId="24"/>
    <cellStyle name="20% - Akzent6" xfId="25"/>
    <cellStyle name="40 % - Akzent1 2" xfId="26"/>
    <cellStyle name="40 % - Akzent1 3" xfId="27"/>
    <cellStyle name="40 % - Akzent1 4" xfId="28"/>
    <cellStyle name="40 % - Akzent2 2" xfId="29"/>
    <cellStyle name="40 % - Akzent2 3" xfId="30"/>
    <cellStyle name="40 % - Akzent2 4" xfId="31"/>
    <cellStyle name="40 % - Akzent3 2" xfId="32"/>
    <cellStyle name="40 % - Akzent3 3" xfId="33"/>
    <cellStyle name="40 % - Akzent3 4" xfId="34"/>
    <cellStyle name="40 % - Akzent4 2" xfId="35"/>
    <cellStyle name="40 % - Akzent4 3" xfId="36"/>
    <cellStyle name="40 % - Akzent4 4" xfId="37"/>
    <cellStyle name="40 % - Akzent5 2" xfId="38"/>
    <cellStyle name="40 % - Akzent5 3" xfId="39"/>
    <cellStyle name="40 % - Akzent5 4" xfId="40"/>
    <cellStyle name="40 % - Akzent6 2" xfId="41"/>
    <cellStyle name="40 % - Akzent6 3" xfId="42"/>
    <cellStyle name="40 % - Akzent6 4" xfId="43"/>
    <cellStyle name="40% - Akzent1" xfId="44"/>
    <cellStyle name="40% - Akzent2" xfId="45"/>
    <cellStyle name="40% - Akzent3" xfId="46"/>
    <cellStyle name="40% - Akzent4" xfId="47"/>
    <cellStyle name="40% - Akzent5" xfId="48"/>
    <cellStyle name="40% - Akzent6" xfId="49"/>
    <cellStyle name="60 % - Akzent1 2" xfId="50"/>
    <cellStyle name="60 % - Akzent2 2" xfId="51"/>
    <cellStyle name="60 % - Akzent3 2" xfId="52"/>
    <cellStyle name="60 % - Akzent4 2" xfId="53"/>
    <cellStyle name="60 % - Akzent5 2" xfId="54"/>
    <cellStyle name="60 % - Akzent6 2" xfId="55"/>
    <cellStyle name="60% - Akzent1" xfId="56"/>
    <cellStyle name="60% - Akzent2" xfId="57"/>
    <cellStyle name="60% - Akzent3" xfId="58"/>
    <cellStyle name="60% - Akzent4" xfId="59"/>
    <cellStyle name="60% - Akzent5" xfId="60"/>
    <cellStyle name="60% - Akzent6" xfId="61"/>
    <cellStyle name="Akzent1 2" xfId="62"/>
    <cellStyle name="Akzent2 2" xfId="63"/>
    <cellStyle name="Akzent3 2" xfId="64"/>
    <cellStyle name="Akzent4 2" xfId="65"/>
    <cellStyle name="Akzent5 2" xfId="66"/>
    <cellStyle name="Akzent6 2" xfId="67"/>
    <cellStyle name="Ausgabe 2" xfId="68"/>
    <cellStyle name="Berechnung 2" xfId="69"/>
    <cellStyle name="Eingabe 2" xfId="70"/>
    <cellStyle name="Ergebnis 2" xfId="71"/>
    <cellStyle name="Erklärender Text 2" xfId="72"/>
    <cellStyle name="Gut 2" xfId="73"/>
    <cellStyle name="Hyperlink 2" xfId="74"/>
    <cellStyle name="Hyperlink 3" xfId="75"/>
    <cellStyle name="Hyperlink 4" xfId="76"/>
    <cellStyle name="Link" xfId="1" builtinId="8"/>
    <cellStyle name="Neutral 2" xfId="77"/>
    <cellStyle name="Notiz 2" xfId="78"/>
    <cellStyle name="Notiz 3" xfId="79"/>
    <cellStyle name="Notiz 4" xfId="80"/>
    <cellStyle name="Notiz 5" xfId="81"/>
    <cellStyle name="Schlecht 2" xfId="82"/>
    <cellStyle name="Standard" xfId="0" builtinId="0"/>
    <cellStyle name="Standard 2" xfId="83"/>
    <cellStyle name="Standard 3" xfId="84"/>
    <cellStyle name="Standard 4" xfId="85"/>
    <cellStyle name="Standard 5" xfId="86"/>
    <cellStyle name="Standard 6" xfId="87"/>
    <cellStyle name="Standard 7" xfId="88"/>
    <cellStyle name="Standard 8" xfId="93"/>
    <cellStyle name="Standard_SM_09" xfId="92"/>
    <cellStyle name="Verknüpfte Zelle 2" xfId="89"/>
    <cellStyle name="Warnender Text 2" xfId="90"/>
    <cellStyle name="Zelle überprüfen 2" xfId="91"/>
  </cellStyles>
  <dxfs count="18">
    <dxf>
      <numFmt numFmtId="164" formatCode="#\ ###\ ##0;\-#\ ###\ ##0;\-;@"/>
    </dxf>
    <dxf>
      <numFmt numFmtId="164" formatCode="#\ ###\ ##0;\-#\ ###\ ##0;\-;@"/>
    </dxf>
    <dxf>
      <numFmt numFmtId="164" formatCode="#\ ###\ ##0;\-#\ ###\ ##0;\-;@"/>
    </dxf>
    <dxf>
      <numFmt numFmtId="164" formatCode="#\ ###\ ##0;\-#\ ###\ ##0;\-;@"/>
    </dxf>
    <dxf>
      <numFmt numFmtId="164" formatCode="#\ ###\ ##0;\-#\ ###\ ##0;\-;@"/>
    </dxf>
    <dxf>
      <numFmt numFmtId="164" formatCode="#\ ###\ ##0;\-#\ ###\ ##0;\-;@"/>
    </dxf>
    <dxf>
      <numFmt numFmtId="164" formatCode="#\ ###\ ##0;\-#\ ###\ ##0;\-;@"/>
    </dxf>
    <dxf>
      <numFmt numFmtId="164" formatCode="#\ ###\ ##0;\-#\ ###\ ##0;\-;@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54428</xdr:colOff>
      <xdr:row>19</xdr:row>
      <xdr:rowOff>149679</xdr:rowOff>
    </xdr:from>
    <xdr:to>
      <xdr:col>4</xdr:col>
      <xdr:colOff>644978</xdr:colOff>
      <xdr:row>37</xdr:row>
      <xdr:rowOff>87086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103" y="4464504"/>
          <a:ext cx="2876550" cy="28520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/>
  </sheetViews>
  <sheetFormatPr baseColWidth="10" defaultColWidth="11.42578125" defaultRowHeight="12.75"/>
  <cols>
    <col min="1" max="1" width="6.7109375" style="10" customWidth="1"/>
    <col min="2" max="6" width="11.42578125" style="10"/>
    <col min="7" max="7" width="9.85546875" style="10" customWidth="1"/>
    <col min="8" max="8" width="38" style="10" customWidth="1"/>
    <col min="9" max="16384" width="11.42578125" style="10"/>
  </cols>
  <sheetData>
    <row r="1" spans="1:9" ht="45.75" customHeight="1">
      <c r="A1" s="9"/>
      <c r="B1" s="84"/>
      <c r="C1" s="85"/>
      <c r="D1" s="85"/>
      <c r="E1" s="85"/>
      <c r="F1" s="85"/>
      <c r="G1" s="85"/>
      <c r="H1" s="85"/>
    </row>
    <row r="2" spans="1:9" ht="14.25" customHeight="1">
      <c r="A2" s="11"/>
      <c r="B2" s="11"/>
      <c r="C2" s="11"/>
      <c r="D2" s="11"/>
      <c r="E2" s="11"/>
      <c r="F2" s="11"/>
      <c r="G2" s="11"/>
      <c r="H2" s="11"/>
    </row>
    <row r="3" spans="1:9" ht="11.25" customHeight="1">
      <c r="A3" s="11"/>
      <c r="B3" s="11"/>
      <c r="C3" s="11"/>
      <c r="D3" s="11"/>
      <c r="E3" s="11"/>
      <c r="F3" s="11"/>
      <c r="G3" s="11"/>
      <c r="H3" s="86" t="s">
        <v>51</v>
      </c>
      <c r="I3" s="12"/>
    </row>
    <row r="4" spans="1:9">
      <c r="A4" s="11"/>
      <c r="B4" s="11"/>
      <c r="C4" s="11"/>
      <c r="D4" s="11"/>
      <c r="E4" s="11"/>
      <c r="F4" s="11"/>
      <c r="G4" s="11"/>
      <c r="H4" s="87"/>
    </row>
    <row r="5" spans="1:9">
      <c r="A5" s="11"/>
      <c r="B5" s="11"/>
      <c r="C5" s="11"/>
      <c r="D5" s="11"/>
      <c r="E5" s="11"/>
      <c r="F5" s="11"/>
      <c r="G5" s="11"/>
      <c r="H5" s="11"/>
    </row>
    <row r="6" spans="1:9">
      <c r="A6" s="11"/>
      <c r="B6" s="11"/>
      <c r="C6" s="11"/>
      <c r="D6" s="11"/>
      <c r="E6" s="11"/>
      <c r="F6" s="11"/>
      <c r="G6" s="11"/>
      <c r="H6" s="11"/>
    </row>
    <row r="7" spans="1:9">
      <c r="A7" s="11"/>
      <c r="B7" s="11"/>
      <c r="C7" s="11"/>
      <c r="D7" s="11"/>
      <c r="E7" s="11"/>
      <c r="F7" s="11"/>
      <c r="G7" s="11"/>
      <c r="H7" s="11"/>
    </row>
    <row r="8" spans="1:9">
      <c r="A8" s="11"/>
      <c r="B8" s="11"/>
      <c r="C8" s="11"/>
      <c r="D8" s="11"/>
      <c r="E8" s="11"/>
      <c r="F8" s="11"/>
      <c r="G8" s="11"/>
      <c r="H8" s="11"/>
    </row>
    <row r="9" spans="1:9">
      <c r="A9" s="11"/>
      <c r="B9" s="11"/>
      <c r="C9" s="11"/>
      <c r="D9" s="11"/>
      <c r="E9" s="11"/>
      <c r="F9" s="11"/>
      <c r="G9" s="11"/>
      <c r="H9" s="11"/>
    </row>
    <row r="10" spans="1:9" s="15" customFormat="1" ht="34.5">
      <c r="A10" s="13"/>
      <c r="B10" s="3" t="s">
        <v>29</v>
      </c>
      <c r="C10" s="14"/>
      <c r="D10" s="13"/>
      <c r="E10" s="13"/>
      <c r="F10" s="13"/>
      <c r="G10" s="13"/>
      <c r="H10" s="13"/>
    </row>
    <row r="11" spans="1:9">
      <c r="A11" s="11"/>
      <c r="B11" s="11"/>
      <c r="C11" s="11"/>
      <c r="D11" s="11"/>
      <c r="E11" s="11"/>
      <c r="F11" s="11"/>
      <c r="G11" s="11"/>
      <c r="H11" s="11"/>
    </row>
    <row r="12" spans="1:9">
      <c r="A12" s="11"/>
      <c r="B12" s="11"/>
      <c r="C12" s="11"/>
      <c r="D12" s="11"/>
      <c r="E12" s="11"/>
      <c r="F12" s="11"/>
      <c r="G12" s="11"/>
      <c r="H12" s="11"/>
    </row>
    <row r="13" spans="1:9">
      <c r="A13" s="11"/>
      <c r="B13" s="11"/>
      <c r="C13" s="11"/>
      <c r="D13" s="11"/>
      <c r="E13" s="11"/>
      <c r="F13" s="11"/>
      <c r="G13" s="11"/>
      <c r="H13" s="11"/>
    </row>
    <row r="14" spans="1:9" s="15" customFormat="1" ht="27">
      <c r="A14" s="13"/>
      <c r="B14" s="4" t="s">
        <v>34</v>
      </c>
      <c r="C14" s="16"/>
      <c r="D14" s="16"/>
      <c r="E14" s="17"/>
      <c r="F14" s="13"/>
      <c r="G14" s="13"/>
      <c r="H14" s="13"/>
    </row>
    <row r="15" spans="1:9" s="15" customFormat="1" ht="27">
      <c r="A15" s="13"/>
      <c r="B15" s="4" t="s">
        <v>35</v>
      </c>
      <c r="C15" s="16"/>
      <c r="D15" s="16"/>
      <c r="E15" s="17"/>
      <c r="F15" s="13"/>
      <c r="G15" s="13"/>
      <c r="H15" s="13"/>
    </row>
    <row r="16" spans="1:9" s="15" customFormat="1" ht="27">
      <c r="A16" s="13"/>
      <c r="B16" s="4" t="s">
        <v>36</v>
      </c>
      <c r="C16" s="16"/>
      <c r="D16" s="16"/>
      <c r="E16" s="17"/>
      <c r="F16" s="13"/>
      <c r="G16" s="13"/>
      <c r="H16" s="13"/>
    </row>
    <row r="17" spans="1:8">
      <c r="A17" s="11"/>
      <c r="B17" s="11"/>
      <c r="C17" s="11"/>
      <c r="D17" s="11"/>
      <c r="E17" s="11"/>
      <c r="F17" s="11"/>
      <c r="G17" s="11"/>
      <c r="H17" s="11"/>
    </row>
    <row r="18" spans="1:8">
      <c r="A18" s="11"/>
      <c r="B18" s="18"/>
      <c r="C18" s="18"/>
      <c r="D18" s="18"/>
      <c r="E18" s="18"/>
      <c r="F18" s="11"/>
      <c r="G18" s="11"/>
      <c r="H18" s="11"/>
    </row>
    <row r="19" spans="1:8">
      <c r="A19" s="11"/>
      <c r="B19" s="18"/>
      <c r="C19" s="18"/>
      <c r="D19" s="18"/>
      <c r="E19" s="18"/>
      <c r="F19" s="11"/>
      <c r="G19" s="11"/>
      <c r="H19" s="11"/>
    </row>
    <row r="20" spans="1:8">
      <c r="A20" s="11"/>
      <c r="B20" s="88"/>
      <c r="C20" s="89"/>
      <c r="D20" s="89"/>
      <c r="E20" s="89"/>
      <c r="F20" s="19"/>
      <c r="G20" s="11"/>
      <c r="H20" s="11"/>
    </row>
    <row r="21" spans="1:8">
      <c r="A21" s="11"/>
      <c r="B21" s="89"/>
      <c r="C21" s="89"/>
      <c r="D21" s="89"/>
      <c r="E21" s="89"/>
      <c r="F21" s="19"/>
      <c r="G21" s="11"/>
      <c r="H21" s="11"/>
    </row>
    <row r="22" spans="1:8">
      <c r="A22" s="11"/>
      <c r="B22" s="89"/>
      <c r="C22" s="89"/>
      <c r="D22" s="89"/>
      <c r="E22" s="89"/>
      <c r="F22" s="19"/>
      <c r="G22" s="11"/>
      <c r="H22" s="11"/>
    </row>
    <row r="23" spans="1:8">
      <c r="A23" s="11"/>
      <c r="B23" s="89"/>
      <c r="C23" s="89"/>
      <c r="D23" s="89"/>
      <c r="E23" s="89"/>
      <c r="F23" s="19"/>
      <c r="G23" s="11"/>
      <c r="H23" s="11"/>
    </row>
    <row r="24" spans="1:8">
      <c r="A24" s="11"/>
      <c r="B24" s="89"/>
      <c r="C24" s="89"/>
      <c r="D24" s="89"/>
      <c r="E24" s="89"/>
      <c r="F24" s="19"/>
      <c r="G24" s="11"/>
      <c r="H24" s="11"/>
    </row>
    <row r="25" spans="1:8">
      <c r="A25" s="11"/>
      <c r="B25" s="89"/>
      <c r="C25" s="89"/>
      <c r="D25" s="89"/>
      <c r="E25" s="89"/>
      <c r="F25" s="19"/>
      <c r="G25" s="11"/>
      <c r="H25" s="11"/>
    </row>
    <row r="26" spans="1:8">
      <c r="A26" s="11"/>
      <c r="B26" s="89"/>
      <c r="C26" s="89"/>
      <c r="D26" s="89"/>
      <c r="E26" s="89"/>
      <c r="F26" s="19"/>
      <c r="G26" s="11"/>
      <c r="H26" s="11"/>
    </row>
    <row r="27" spans="1:8">
      <c r="A27" s="11"/>
      <c r="B27" s="89"/>
      <c r="C27" s="89"/>
      <c r="D27" s="89"/>
      <c r="E27" s="89"/>
      <c r="F27" s="19"/>
      <c r="G27" s="11"/>
      <c r="H27" s="11"/>
    </row>
    <row r="28" spans="1:8">
      <c r="A28" s="11"/>
      <c r="B28" s="89"/>
      <c r="C28" s="89"/>
      <c r="D28" s="89"/>
      <c r="E28" s="89"/>
      <c r="F28" s="19"/>
      <c r="G28" s="11"/>
      <c r="H28" s="11"/>
    </row>
    <row r="29" spans="1:8">
      <c r="A29" s="11"/>
      <c r="B29" s="89"/>
      <c r="C29" s="89"/>
      <c r="D29" s="89"/>
      <c r="E29" s="89"/>
      <c r="F29" s="19"/>
      <c r="G29" s="11"/>
      <c r="H29" s="11"/>
    </row>
    <row r="30" spans="1:8">
      <c r="A30" s="11"/>
      <c r="B30" s="89"/>
      <c r="C30" s="89"/>
      <c r="D30" s="89"/>
      <c r="E30" s="89"/>
      <c r="F30" s="19"/>
      <c r="G30" s="11"/>
      <c r="H30" s="11"/>
    </row>
    <row r="31" spans="1:8">
      <c r="A31" s="11"/>
      <c r="B31" s="89"/>
      <c r="C31" s="89"/>
      <c r="D31" s="89"/>
      <c r="E31" s="89"/>
      <c r="F31" s="19"/>
      <c r="G31" s="11"/>
      <c r="H31" s="11"/>
    </row>
    <row r="32" spans="1:8">
      <c r="A32" s="11"/>
      <c r="B32" s="89"/>
      <c r="C32" s="89"/>
      <c r="D32" s="89"/>
      <c r="E32" s="89"/>
      <c r="F32" s="19"/>
      <c r="G32" s="11"/>
      <c r="H32" s="11"/>
    </row>
    <row r="33" spans="1:8">
      <c r="A33" s="11"/>
      <c r="B33" s="89"/>
      <c r="C33" s="89"/>
      <c r="D33" s="89"/>
      <c r="E33" s="89"/>
      <c r="F33" s="19"/>
      <c r="G33" s="11"/>
      <c r="H33" s="11"/>
    </row>
    <row r="34" spans="1:8">
      <c r="A34" s="11"/>
      <c r="B34" s="89"/>
      <c r="C34" s="89"/>
      <c r="D34" s="89"/>
      <c r="E34" s="89"/>
      <c r="F34" s="19"/>
      <c r="G34" s="11"/>
      <c r="H34" s="11"/>
    </row>
    <row r="35" spans="1:8">
      <c r="A35" s="11"/>
      <c r="B35" s="89"/>
      <c r="C35" s="89"/>
      <c r="D35" s="89"/>
      <c r="E35" s="89"/>
      <c r="F35" s="19"/>
      <c r="G35" s="11"/>
      <c r="H35" s="11"/>
    </row>
    <row r="36" spans="1:8">
      <c r="A36" s="11"/>
      <c r="B36" s="89"/>
      <c r="C36" s="89"/>
      <c r="D36" s="89"/>
      <c r="E36" s="89"/>
      <c r="F36" s="19"/>
      <c r="G36" s="11"/>
      <c r="H36" s="11"/>
    </row>
    <row r="37" spans="1:8">
      <c r="A37" s="11"/>
      <c r="B37" s="89"/>
      <c r="C37" s="89"/>
      <c r="D37" s="89"/>
      <c r="E37" s="89"/>
      <c r="F37" s="19"/>
      <c r="G37" s="11"/>
      <c r="H37" s="11"/>
    </row>
    <row r="38" spans="1:8">
      <c r="A38" s="11"/>
      <c r="B38" s="89"/>
      <c r="C38" s="89"/>
      <c r="D38" s="89"/>
      <c r="E38" s="89"/>
      <c r="F38" s="19"/>
      <c r="G38" s="11"/>
      <c r="H38" s="11"/>
    </row>
    <row r="39" spans="1:8">
      <c r="A39" s="11"/>
      <c r="B39" s="19"/>
      <c r="C39" s="19"/>
      <c r="D39" s="19"/>
      <c r="E39" s="19"/>
      <c r="F39" s="19"/>
      <c r="G39" s="11"/>
      <c r="H39" s="11"/>
    </row>
    <row r="40" spans="1:8">
      <c r="A40" s="11"/>
      <c r="B40" s="19"/>
      <c r="C40" s="19"/>
      <c r="D40" s="19"/>
      <c r="E40" s="19"/>
      <c r="F40" s="19"/>
      <c r="G40" s="11"/>
      <c r="H40" s="11"/>
    </row>
    <row r="41" spans="1:8">
      <c r="A41" s="11"/>
      <c r="B41" s="11"/>
      <c r="C41" s="11"/>
      <c r="D41" s="11"/>
      <c r="E41" s="11"/>
      <c r="F41" s="11"/>
      <c r="G41" s="11"/>
      <c r="H41" s="11"/>
    </row>
    <row r="42" spans="1:8">
      <c r="A42" s="11"/>
      <c r="B42" s="11"/>
      <c r="C42" s="11"/>
      <c r="D42" s="11"/>
      <c r="E42" s="11"/>
      <c r="F42" s="11"/>
      <c r="G42" s="11"/>
      <c r="H42" s="11"/>
    </row>
    <row r="43" spans="1:8">
      <c r="A43" s="11"/>
      <c r="B43" s="11"/>
      <c r="C43" s="11"/>
      <c r="D43" s="11"/>
      <c r="E43" s="11"/>
      <c r="F43" s="11"/>
      <c r="G43" s="11"/>
      <c r="H43" s="11"/>
    </row>
    <row r="44" spans="1:8">
      <c r="A44" s="11"/>
      <c r="B44" s="11"/>
      <c r="C44" s="11"/>
      <c r="D44" s="11"/>
      <c r="E44" s="11"/>
      <c r="F44" s="11"/>
      <c r="G44" s="11"/>
      <c r="H44" s="11"/>
    </row>
    <row r="45" spans="1:8">
      <c r="A45" s="11"/>
      <c r="B45" s="11"/>
      <c r="C45" s="11"/>
      <c r="D45" s="11"/>
      <c r="E45" s="11"/>
      <c r="F45" s="11"/>
      <c r="G45" s="11"/>
      <c r="H45" s="11"/>
    </row>
    <row r="46" spans="1:8">
      <c r="A46" s="11"/>
      <c r="B46" s="11"/>
      <c r="C46" s="11"/>
      <c r="D46" s="11"/>
      <c r="E46" s="11"/>
      <c r="F46" s="11"/>
      <c r="G46" s="11"/>
      <c r="H46" s="11"/>
    </row>
    <row r="47" spans="1:8">
      <c r="A47" s="11"/>
      <c r="B47" s="11"/>
      <c r="C47" s="11"/>
      <c r="D47" s="11"/>
      <c r="E47" s="11"/>
      <c r="F47" s="11"/>
      <c r="G47" s="11"/>
      <c r="H47" s="11"/>
    </row>
    <row r="48" spans="1:8" s="15" customFormat="1" ht="33">
      <c r="A48" s="13"/>
      <c r="B48" s="5" t="s">
        <v>59</v>
      </c>
      <c r="C48" s="20"/>
      <c r="D48" s="20"/>
      <c r="E48" s="20"/>
      <c r="F48" s="20"/>
      <c r="G48" s="20"/>
      <c r="H48" s="20"/>
    </row>
    <row r="49" spans="1:8">
      <c r="A49" s="11"/>
      <c r="B49" s="21"/>
      <c r="C49" s="21"/>
      <c r="D49" s="21"/>
      <c r="E49" s="21"/>
      <c r="F49" s="21"/>
      <c r="G49" s="21"/>
      <c r="H49" s="21"/>
    </row>
    <row r="50" spans="1:8">
      <c r="A50" s="11"/>
      <c r="B50" s="21"/>
      <c r="C50" s="21"/>
      <c r="D50" s="21"/>
      <c r="E50" s="21"/>
      <c r="F50" s="21"/>
      <c r="G50" s="21"/>
      <c r="H50" s="21"/>
    </row>
    <row r="51" spans="1:8">
      <c r="A51" s="11"/>
      <c r="B51" s="21"/>
      <c r="C51" s="21"/>
      <c r="D51" s="21"/>
      <c r="E51" s="21"/>
      <c r="F51" s="21"/>
      <c r="G51" s="21"/>
      <c r="H51" s="21"/>
    </row>
    <row r="52" spans="1:8" s="15" customFormat="1">
      <c r="A52" s="13"/>
      <c r="B52" s="6" t="s">
        <v>30</v>
      </c>
      <c r="C52" s="20"/>
      <c r="D52" s="20"/>
      <c r="E52" s="20"/>
      <c r="F52" s="20"/>
      <c r="G52" s="20"/>
      <c r="H52" s="20"/>
    </row>
    <row r="53" spans="1:8" s="15" customFormat="1">
      <c r="A53" s="13"/>
      <c r="B53" s="6" t="s">
        <v>129</v>
      </c>
      <c r="C53" s="20"/>
      <c r="D53" s="20"/>
      <c r="E53" s="20"/>
      <c r="F53" s="20"/>
      <c r="G53" s="20"/>
      <c r="H53" s="20"/>
    </row>
    <row r="54" spans="1:8" s="15" customFormat="1">
      <c r="A54" s="13"/>
      <c r="B54" s="6" t="s">
        <v>60</v>
      </c>
      <c r="C54" s="20"/>
      <c r="D54" s="20"/>
      <c r="E54" s="20"/>
      <c r="F54" s="20"/>
      <c r="G54" s="20"/>
      <c r="H54" s="20"/>
    </row>
    <row r="55" spans="1:8" ht="15" customHeight="1">
      <c r="A55" s="11"/>
      <c r="B55" s="21"/>
      <c r="C55" s="21"/>
      <c r="D55" s="21"/>
      <c r="E55" s="21"/>
      <c r="F55" s="21"/>
      <c r="G55" s="21"/>
      <c r="H55" s="21"/>
    </row>
    <row r="56" spans="1:8" s="15" customFormat="1">
      <c r="A56" s="13"/>
      <c r="B56" s="11" t="s">
        <v>31</v>
      </c>
      <c r="C56" s="20"/>
      <c r="D56" s="20"/>
      <c r="E56" s="20"/>
      <c r="F56" s="20"/>
      <c r="G56" s="20"/>
      <c r="H56" s="20"/>
    </row>
    <row r="57" spans="1:8" s="15" customFormat="1">
      <c r="A57" s="13"/>
      <c r="B57" s="8" t="s">
        <v>32</v>
      </c>
      <c r="C57" s="20"/>
      <c r="D57" s="20"/>
      <c r="E57" s="20"/>
      <c r="F57" s="20"/>
      <c r="G57" s="20"/>
      <c r="H57" s="20"/>
    </row>
    <row r="58" spans="1:8" s="15" customFormat="1">
      <c r="A58" s="13"/>
      <c r="B58" s="11" t="s">
        <v>52</v>
      </c>
      <c r="C58" s="20"/>
      <c r="D58" s="20"/>
      <c r="E58" s="20"/>
      <c r="F58" s="20"/>
      <c r="G58" s="20"/>
      <c r="H58" s="20"/>
    </row>
    <row r="59" spans="1:8" ht="15" customHeight="1">
      <c r="A59" s="11"/>
      <c r="B59" s="21"/>
      <c r="C59" s="21"/>
      <c r="D59" s="21"/>
      <c r="E59" s="21"/>
      <c r="F59" s="21"/>
      <c r="G59" s="21"/>
      <c r="H59" s="21"/>
    </row>
    <row r="60" spans="1:8" ht="18">
      <c r="A60" s="11"/>
      <c r="B60" s="22" t="s">
        <v>61</v>
      </c>
      <c r="C60" s="21"/>
      <c r="D60" s="21"/>
      <c r="E60" s="21"/>
      <c r="F60" s="21"/>
      <c r="G60" s="21"/>
      <c r="H60" s="21"/>
    </row>
    <row r="61" spans="1:8">
      <c r="A61" s="11"/>
      <c r="B61" s="23" t="s">
        <v>33</v>
      </c>
      <c r="C61" s="21"/>
      <c r="D61" s="21"/>
      <c r="E61" s="21"/>
      <c r="F61" s="21"/>
      <c r="G61" s="21"/>
      <c r="H61" s="21"/>
    </row>
    <row r="62" spans="1:8">
      <c r="A62" s="11"/>
      <c r="B62" s="21"/>
      <c r="C62" s="21"/>
      <c r="D62" s="21"/>
      <c r="E62" s="21"/>
      <c r="F62" s="21"/>
      <c r="G62" s="21"/>
      <c r="H62" s="21"/>
    </row>
    <row r="63" spans="1:8">
      <c r="A63" s="11"/>
      <c r="B63" s="11"/>
      <c r="C63" s="11"/>
      <c r="D63" s="11"/>
      <c r="E63" s="11"/>
      <c r="F63" s="11"/>
      <c r="G63" s="11"/>
      <c r="H63" s="1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47"/>
  <sheetViews>
    <sheetView showGridLines="0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baseColWidth="10" defaultColWidth="11.42578125" defaultRowHeight="12.75"/>
  <cols>
    <col min="1" max="1" width="42.5703125" style="1" customWidth="1"/>
    <col min="2" max="2" width="2.42578125" style="1" bestFit="1" customWidth="1"/>
    <col min="3" max="21" width="9.28515625" style="1" customWidth="1"/>
    <col min="22" max="16384" width="11.42578125" style="1"/>
  </cols>
  <sheetData>
    <row r="1" spans="1:21">
      <c r="A1" s="24"/>
      <c r="J1" s="68"/>
      <c r="K1" s="39"/>
    </row>
    <row r="2" spans="1:21" ht="33" customHeight="1">
      <c r="A2" s="96" t="s">
        <v>19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1">
      <c r="A3" s="97" t="s">
        <v>37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1">
      <c r="A4" s="96" t="s">
        <v>62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</row>
    <row r="6" spans="1:21" ht="13.15" customHeight="1">
      <c r="A6" s="98" t="s">
        <v>0</v>
      </c>
      <c r="B6" s="99"/>
      <c r="C6" s="93" t="s">
        <v>63</v>
      </c>
      <c r="D6" s="93" t="s">
        <v>23</v>
      </c>
      <c r="E6" s="93" t="s">
        <v>1</v>
      </c>
      <c r="F6" s="93" t="s">
        <v>2</v>
      </c>
      <c r="G6" s="93" t="s">
        <v>25</v>
      </c>
      <c r="H6" s="93" t="s">
        <v>47</v>
      </c>
      <c r="I6" s="93" t="s">
        <v>27</v>
      </c>
      <c r="J6" s="93" t="s">
        <v>64</v>
      </c>
      <c r="K6" s="93" t="s">
        <v>24</v>
      </c>
      <c r="L6" s="93" t="s">
        <v>91</v>
      </c>
      <c r="M6" s="93" t="s">
        <v>65</v>
      </c>
      <c r="N6" s="90" t="s">
        <v>49</v>
      </c>
      <c r="O6" s="93" t="s">
        <v>4</v>
      </c>
      <c r="P6" s="93" t="s">
        <v>5</v>
      </c>
      <c r="Q6" s="93" t="s">
        <v>66</v>
      </c>
      <c r="R6" s="93" t="s">
        <v>48</v>
      </c>
      <c r="S6" s="93" t="s">
        <v>6</v>
      </c>
      <c r="T6" s="27" t="s">
        <v>7</v>
      </c>
      <c r="U6" s="28"/>
    </row>
    <row r="7" spans="1:21" ht="13.15" customHeight="1">
      <c r="A7" s="100"/>
      <c r="B7" s="101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1"/>
      <c r="O7" s="94"/>
      <c r="P7" s="94"/>
      <c r="Q7" s="94"/>
      <c r="R7" s="94"/>
      <c r="S7" s="94"/>
      <c r="T7" s="93" t="s">
        <v>70</v>
      </c>
      <c r="U7" s="90" t="s">
        <v>71</v>
      </c>
    </row>
    <row r="8" spans="1:21">
      <c r="A8" s="100"/>
      <c r="B8" s="101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1"/>
      <c r="O8" s="94"/>
      <c r="P8" s="94"/>
      <c r="Q8" s="94"/>
      <c r="R8" s="94"/>
      <c r="S8" s="94"/>
      <c r="T8" s="94"/>
      <c r="U8" s="91"/>
    </row>
    <row r="9" spans="1:21">
      <c r="A9" s="100"/>
      <c r="B9" s="101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1"/>
      <c r="O9" s="94"/>
      <c r="P9" s="94"/>
      <c r="Q9" s="94"/>
      <c r="R9" s="94"/>
      <c r="S9" s="94"/>
      <c r="T9" s="94"/>
      <c r="U9" s="91"/>
    </row>
    <row r="10" spans="1:21">
      <c r="A10" s="102"/>
      <c r="B10" s="103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2"/>
      <c r="O10" s="95"/>
      <c r="P10" s="95"/>
      <c r="Q10" s="95"/>
      <c r="R10" s="95"/>
      <c r="S10" s="95"/>
      <c r="T10" s="95"/>
      <c r="U10" s="92"/>
    </row>
    <row r="11" spans="1:21" s="2" customFormat="1" ht="33" customHeight="1">
      <c r="A11" s="29" t="s">
        <v>22</v>
      </c>
      <c r="B11" s="30" t="s">
        <v>8</v>
      </c>
      <c r="C11" s="31">
        <v>247236</v>
      </c>
      <c r="D11" s="31">
        <v>29932</v>
      </c>
      <c r="E11" s="31">
        <v>33632</v>
      </c>
      <c r="F11" s="31">
        <v>13431</v>
      </c>
      <c r="G11" s="31">
        <v>8214</v>
      </c>
      <c r="H11" s="31">
        <v>2459</v>
      </c>
      <c r="I11" s="31">
        <v>8780</v>
      </c>
      <c r="J11" s="31">
        <v>19080</v>
      </c>
      <c r="K11" s="31">
        <v>4758</v>
      </c>
      <c r="L11" s="31">
        <v>5198</v>
      </c>
      <c r="M11" s="31">
        <v>73302</v>
      </c>
      <c r="N11" s="31">
        <v>14172</v>
      </c>
      <c r="O11" s="31">
        <v>3095</v>
      </c>
      <c r="P11" s="31">
        <v>10149</v>
      </c>
      <c r="Q11" s="31">
        <v>5304</v>
      </c>
      <c r="R11" s="31">
        <v>10022</v>
      </c>
      <c r="S11" s="31">
        <v>5709</v>
      </c>
      <c r="T11" s="31">
        <v>199671</v>
      </c>
      <c r="U11" s="31">
        <v>47565</v>
      </c>
    </row>
    <row r="12" spans="1:21" s="2" customFormat="1">
      <c r="A12" s="32"/>
      <c r="B12" s="30" t="s">
        <v>9</v>
      </c>
      <c r="C12" s="31">
        <v>111594</v>
      </c>
      <c r="D12" s="31">
        <v>13610</v>
      </c>
      <c r="E12" s="31">
        <v>15285</v>
      </c>
      <c r="F12" s="31">
        <v>6113</v>
      </c>
      <c r="G12" s="31">
        <v>3693</v>
      </c>
      <c r="H12" s="31">
        <v>1106</v>
      </c>
      <c r="I12" s="31">
        <v>3967</v>
      </c>
      <c r="J12" s="31">
        <v>8643</v>
      </c>
      <c r="K12" s="31">
        <v>2170</v>
      </c>
      <c r="L12" s="31">
        <v>2309</v>
      </c>
      <c r="M12" s="31">
        <v>32904</v>
      </c>
      <c r="N12" s="31">
        <v>6276</v>
      </c>
      <c r="O12" s="31">
        <v>1399</v>
      </c>
      <c r="P12" s="31">
        <v>4583</v>
      </c>
      <c r="Q12" s="31">
        <v>2403</v>
      </c>
      <c r="R12" s="31">
        <v>4604</v>
      </c>
      <c r="S12" s="31">
        <v>2527</v>
      </c>
      <c r="T12" s="31">
        <v>90105</v>
      </c>
      <c r="U12" s="31">
        <v>21489</v>
      </c>
    </row>
    <row r="13" spans="1:21" s="2" customFormat="1">
      <c r="A13" s="32"/>
      <c r="B13" s="30" t="s">
        <v>10</v>
      </c>
      <c r="C13" s="31">
        <v>135642</v>
      </c>
      <c r="D13" s="31">
        <v>16322</v>
      </c>
      <c r="E13" s="31">
        <v>18347</v>
      </c>
      <c r="F13" s="31">
        <v>7318</v>
      </c>
      <c r="G13" s="31">
        <v>4521</v>
      </c>
      <c r="H13" s="31">
        <v>1353</v>
      </c>
      <c r="I13" s="31">
        <v>4813</v>
      </c>
      <c r="J13" s="31">
        <v>10437</v>
      </c>
      <c r="K13" s="31">
        <v>2588</v>
      </c>
      <c r="L13" s="31">
        <v>2889</v>
      </c>
      <c r="M13" s="31">
        <v>40398</v>
      </c>
      <c r="N13" s="31">
        <v>7896</v>
      </c>
      <c r="O13" s="31">
        <v>1696</v>
      </c>
      <c r="P13" s="31">
        <v>5566</v>
      </c>
      <c r="Q13" s="31">
        <v>2901</v>
      </c>
      <c r="R13" s="31">
        <v>5418</v>
      </c>
      <c r="S13" s="31">
        <v>3182</v>
      </c>
      <c r="T13" s="31">
        <v>109569</v>
      </c>
      <c r="U13" s="31">
        <v>26076</v>
      </c>
    </row>
    <row r="14" spans="1:21" ht="14.25">
      <c r="A14" s="33" t="s">
        <v>92</v>
      </c>
      <c r="B14" s="34" t="s">
        <v>8</v>
      </c>
      <c r="C14" s="35">
        <v>579</v>
      </c>
      <c r="D14" s="35">
        <v>389</v>
      </c>
      <c r="E14" s="35">
        <v>0</v>
      </c>
      <c r="F14" s="35">
        <v>0</v>
      </c>
      <c r="G14" s="35">
        <v>19</v>
      </c>
      <c r="H14" s="35">
        <v>0</v>
      </c>
      <c r="I14" s="35">
        <v>0</v>
      </c>
      <c r="J14" s="35">
        <v>149</v>
      </c>
      <c r="K14" s="35">
        <v>0</v>
      </c>
      <c r="L14" s="35">
        <v>0</v>
      </c>
      <c r="M14" s="35">
        <v>24</v>
      </c>
      <c r="N14" s="35">
        <v>0</v>
      </c>
      <c r="O14" s="35">
        <v>0</v>
      </c>
      <c r="P14" s="35">
        <v>0</v>
      </c>
      <c r="Q14" s="35">
        <v>0</v>
      </c>
      <c r="R14" s="35">
        <v>0</v>
      </c>
      <c r="S14" s="35">
        <v>0</v>
      </c>
      <c r="T14" s="35">
        <v>561</v>
      </c>
      <c r="U14" s="35">
        <v>18</v>
      </c>
    </row>
    <row r="15" spans="1:21">
      <c r="A15" s="36"/>
      <c r="B15" s="34" t="s">
        <v>9</v>
      </c>
      <c r="C15" s="35">
        <v>303</v>
      </c>
      <c r="D15" s="35">
        <v>196</v>
      </c>
      <c r="E15" s="35">
        <v>0</v>
      </c>
      <c r="F15" s="35">
        <v>0</v>
      </c>
      <c r="G15" s="35">
        <v>9</v>
      </c>
      <c r="H15" s="35">
        <v>0</v>
      </c>
      <c r="I15" s="35">
        <v>0</v>
      </c>
      <c r="J15" s="35">
        <v>84</v>
      </c>
      <c r="K15" s="35">
        <v>0</v>
      </c>
      <c r="L15" s="35">
        <v>0</v>
      </c>
      <c r="M15" s="35">
        <v>15</v>
      </c>
      <c r="N15" s="35">
        <v>0</v>
      </c>
      <c r="O15" s="35">
        <v>0</v>
      </c>
      <c r="P15" s="35">
        <v>0</v>
      </c>
      <c r="Q15" s="35">
        <v>0</v>
      </c>
      <c r="R15" s="35">
        <v>0</v>
      </c>
      <c r="S15" s="35">
        <v>0</v>
      </c>
      <c r="T15" s="35">
        <v>294</v>
      </c>
      <c r="U15" s="35">
        <v>9</v>
      </c>
    </row>
    <row r="16" spans="1:21">
      <c r="A16" s="36"/>
      <c r="B16" s="34" t="s">
        <v>10</v>
      </c>
      <c r="C16" s="35">
        <v>276</v>
      </c>
      <c r="D16" s="35">
        <v>193</v>
      </c>
      <c r="E16" s="35">
        <v>0</v>
      </c>
      <c r="F16" s="35">
        <v>0</v>
      </c>
      <c r="G16" s="35">
        <v>10</v>
      </c>
      <c r="H16" s="35">
        <v>0</v>
      </c>
      <c r="I16" s="35">
        <v>0</v>
      </c>
      <c r="J16" s="35">
        <v>65</v>
      </c>
      <c r="K16" s="35">
        <v>0</v>
      </c>
      <c r="L16" s="35">
        <v>0</v>
      </c>
      <c r="M16" s="35">
        <v>9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267</v>
      </c>
      <c r="U16" s="35">
        <v>9</v>
      </c>
    </row>
    <row r="17" spans="1:21" ht="14.25">
      <c r="A17" s="33" t="s">
        <v>93</v>
      </c>
      <c r="B17" s="34" t="s">
        <v>8</v>
      </c>
      <c r="C17" s="35">
        <v>246657</v>
      </c>
      <c r="D17" s="35">
        <v>29543</v>
      </c>
      <c r="E17" s="35">
        <v>33632</v>
      </c>
      <c r="F17" s="35">
        <v>13431</v>
      </c>
      <c r="G17" s="35">
        <v>8195</v>
      </c>
      <c r="H17" s="35">
        <v>2459</v>
      </c>
      <c r="I17" s="35">
        <v>8780</v>
      </c>
      <c r="J17" s="35">
        <v>18931</v>
      </c>
      <c r="K17" s="35">
        <v>4758</v>
      </c>
      <c r="L17" s="35">
        <v>5198</v>
      </c>
      <c r="M17" s="35">
        <v>73278</v>
      </c>
      <c r="N17" s="35">
        <v>14172</v>
      </c>
      <c r="O17" s="35">
        <v>3095</v>
      </c>
      <c r="P17" s="35">
        <v>10149</v>
      </c>
      <c r="Q17" s="35">
        <v>5304</v>
      </c>
      <c r="R17" s="35">
        <v>10022</v>
      </c>
      <c r="S17" s="35">
        <v>5709</v>
      </c>
      <c r="T17" s="35">
        <v>199110</v>
      </c>
      <c r="U17" s="35">
        <v>47544</v>
      </c>
    </row>
    <row r="18" spans="1:21">
      <c r="A18" s="36"/>
      <c r="B18" s="34" t="s">
        <v>9</v>
      </c>
      <c r="C18" s="35">
        <v>111291</v>
      </c>
      <c r="D18" s="35">
        <v>13414</v>
      </c>
      <c r="E18" s="35">
        <v>15285</v>
      </c>
      <c r="F18" s="35">
        <v>6113</v>
      </c>
      <c r="G18" s="35">
        <v>3684</v>
      </c>
      <c r="H18" s="35">
        <v>1106</v>
      </c>
      <c r="I18" s="35">
        <v>3967</v>
      </c>
      <c r="J18" s="35">
        <v>8559</v>
      </c>
      <c r="K18" s="35">
        <v>2170</v>
      </c>
      <c r="L18" s="35">
        <v>2309</v>
      </c>
      <c r="M18" s="35">
        <v>32892</v>
      </c>
      <c r="N18" s="35">
        <v>6276</v>
      </c>
      <c r="O18" s="35">
        <v>1399</v>
      </c>
      <c r="P18" s="35">
        <v>4583</v>
      </c>
      <c r="Q18" s="35">
        <v>2403</v>
      </c>
      <c r="R18" s="35">
        <v>4604</v>
      </c>
      <c r="S18" s="35">
        <v>2527</v>
      </c>
      <c r="T18" s="35">
        <v>89811</v>
      </c>
      <c r="U18" s="35">
        <v>21480</v>
      </c>
    </row>
    <row r="19" spans="1:21">
      <c r="A19" s="36"/>
      <c r="B19" s="34" t="s">
        <v>10</v>
      </c>
      <c r="C19" s="35">
        <v>135366</v>
      </c>
      <c r="D19" s="35">
        <v>16129</v>
      </c>
      <c r="E19" s="35">
        <v>18347</v>
      </c>
      <c r="F19" s="35">
        <v>7318</v>
      </c>
      <c r="G19" s="35">
        <v>4511</v>
      </c>
      <c r="H19" s="35">
        <v>1353</v>
      </c>
      <c r="I19" s="35">
        <v>4813</v>
      </c>
      <c r="J19" s="35">
        <v>10372</v>
      </c>
      <c r="K19" s="35">
        <v>2588</v>
      </c>
      <c r="L19" s="35">
        <v>2889</v>
      </c>
      <c r="M19" s="35">
        <v>40389</v>
      </c>
      <c r="N19" s="35">
        <v>7896</v>
      </c>
      <c r="O19" s="35">
        <v>1696</v>
      </c>
      <c r="P19" s="35">
        <v>5566</v>
      </c>
      <c r="Q19" s="35">
        <v>2901</v>
      </c>
      <c r="R19" s="35">
        <v>5418</v>
      </c>
      <c r="S19" s="35">
        <v>3182</v>
      </c>
      <c r="T19" s="35">
        <v>109302</v>
      </c>
      <c r="U19" s="35">
        <v>26064</v>
      </c>
    </row>
    <row r="20" spans="1:21" s="2" customFormat="1" ht="33" customHeight="1">
      <c r="A20" s="29" t="s">
        <v>11</v>
      </c>
      <c r="B20" s="30" t="s">
        <v>8</v>
      </c>
      <c r="C20" s="31">
        <v>134346</v>
      </c>
      <c r="D20" s="31">
        <v>32619</v>
      </c>
      <c r="E20" s="31">
        <v>21776</v>
      </c>
      <c r="F20" s="31">
        <v>3377</v>
      </c>
      <c r="G20" s="31">
        <v>2414</v>
      </c>
      <c r="H20" s="31">
        <v>705</v>
      </c>
      <c r="I20" s="31">
        <v>1404</v>
      </c>
      <c r="J20" s="31">
        <v>11491</v>
      </c>
      <c r="K20" s="31">
        <v>883</v>
      </c>
      <c r="L20" s="31">
        <v>16699</v>
      </c>
      <c r="M20" s="31">
        <v>21579</v>
      </c>
      <c r="N20" s="31">
        <v>6248</v>
      </c>
      <c r="O20" s="31">
        <v>2044</v>
      </c>
      <c r="P20" s="31">
        <v>4797</v>
      </c>
      <c r="Q20" s="31">
        <v>1554</v>
      </c>
      <c r="R20" s="31">
        <v>4591</v>
      </c>
      <c r="S20" s="31">
        <v>2163</v>
      </c>
      <c r="T20" s="31">
        <v>119157</v>
      </c>
      <c r="U20" s="31">
        <v>15189</v>
      </c>
    </row>
    <row r="21" spans="1:21" s="2" customFormat="1">
      <c r="A21" s="32"/>
      <c r="B21" s="30" t="s">
        <v>9</v>
      </c>
      <c r="C21" s="31">
        <v>65013</v>
      </c>
      <c r="D21" s="31">
        <v>16567</v>
      </c>
      <c r="E21" s="31">
        <v>10559</v>
      </c>
      <c r="F21" s="31">
        <v>1929</v>
      </c>
      <c r="G21" s="31">
        <v>1141</v>
      </c>
      <c r="H21" s="31">
        <v>387</v>
      </c>
      <c r="I21" s="31">
        <v>720</v>
      </c>
      <c r="J21" s="31">
        <v>5890</v>
      </c>
      <c r="K21" s="31">
        <v>351</v>
      </c>
      <c r="L21" s="31">
        <v>7608</v>
      </c>
      <c r="M21" s="31">
        <v>9804</v>
      </c>
      <c r="N21" s="31">
        <v>2865</v>
      </c>
      <c r="O21" s="31">
        <v>983</v>
      </c>
      <c r="P21" s="31">
        <v>2282</v>
      </c>
      <c r="Q21" s="31">
        <v>735</v>
      </c>
      <c r="R21" s="31">
        <v>2322</v>
      </c>
      <c r="S21" s="31">
        <v>868</v>
      </c>
      <c r="T21" s="31">
        <v>57705</v>
      </c>
      <c r="U21" s="31">
        <v>7308</v>
      </c>
    </row>
    <row r="22" spans="1:21" s="2" customFormat="1">
      <c r="A22" s="32"/>
      <c r="B22" s="30" t="s">
        <v>10</v>
      </c>
      <c r="C22" s="31">
        <v>69333</v>
      </c>
      <c r="D22" s="31">
        <v>16052</v>
      </c>
      <c r="E22" s="31">
        <v>11217</v>
      </c>
      <c r="F22" s="31">
        <v>1448</v>
      </c>
      <c r="G22" s="31">
        <v>1273</v>
      </c>
      <c r="H22" s="31">
        <v>318</v>
      </c>
      <c r="I22" s="31">
        <v>684</v>
      </c>
      <c r="J22" s="31">
        <v>5601</v>
      </c>
      <c r="K22" s="31">
        <v>532</v>
      </c>
      <c r="L22" s="31">
        <v>9091</v>
      </c>
      <c r="M22" s="31">
        <v>11775</v>
      </c>
      <c r="N22" s="31">
        <v>3383</v>
      </c>
      <c r="O22" s="31">
        <v>1061</v>
      </c>
      <c r="P22" s="31">
        <v>2515</v>
      </c>
      <c r="Q22" s="31">
        <v>819</v>
      </c>
      <c r="R22" s="31">
        <v>2269</v>
      </c>
      <c r="S22" s="31">
        <v>1295</v>
      </c>
      <c r="T22" s="31">
        <v>61452</v>
      </c>
      <c r="U22" s="31">
        <v>7881</v>
      </c>
    </row>
    <row r="23" spans="1:21" ht="14.25">
      <c r="A23" s="33" t="s">
        <v>92</v>
      </c>
      <c r="B23" s="34" t="s">
        <v>8</v>
      </c>
      <c r="C23" s="35">
        <v>81423</v>
      </c>
      <c r="D23" s="35">
        <v>15565</v>
      </c>
      <c r="E23" s="35">
        <v>16471</v>
      </c>
      <c r="F23" s="35">
        <v>2090</v>
      </c>
      <c r="G23" s="35">
        <v>1408</v>
      </c>
      <c r="H23" s="35">
        <v>390</v>
      </c>
      <c r="I23" s="35">
        <v>1035</v>
      </c>
      <c r="J23" s="35">
        <v>7843</v>
      </c>
      <c r="K23" s="35">
        <v>400</v>
      </c>
      <c r="L23" s="35">
        <v>12039</v>
      </c>
      <c r="M23" s="35">
        <v>12000</v>
      </c>
      <c r="N23" s="35">
        <v>3885</v>
      </c>
      <c r="O23" s="35">
        <v>1687</v>
      </c>
      <c r="P23" s="35">
        <v>2238</v>
      </c>
      <c r="Q23" s="35">
        <v>1095</v>
      </c>
      <c r="R23" s="35">
        <v>1965</v>
      </c>
      <c r="S23" s="35">
        <v>1314</v>
      </c>
      <c r="T23" s="35">
        <v>72879</v>
      </c>
      <c r="U23" s="35">
        <v>8544</v>
      </c>
    </row>
    <row r="24" spans="1:21">
      <c r="A24" s="36"/>
      <c r="B24" s="34" t="s">
        <v>9</v>
      </c>
      <c r="C24" s="35">
        <v>41289</v>
      </c>
      <c r="D24" s="35">
        <v>9069</v>
      </c>
      <c r="E24" s="35">
        <v>8480</v>
      </c>
      <c r="F24" s="35">
        <v>1253</v>
      </c>
      <c r="G24" s="35">
        <v>655</v>
      </c>
      <c r="H24" s="35">
        <v>221</v>
      </c>
      <c r="I24" s="35">
        <v>539</v>
      </c>
      <c r="J24" s="35">
        <v>4109</v>
      </c>
      <c r="K24" s="35">
        <v>103</v>
      </c>
      <c r="L24" s="35">
        <v>5511</v>
      </c>
      <c r="M24" s="35">
        <v>5541</v>
      </c>
      <c r="N24" s="35">
        <v>1705</v>
      </c>
      <c r="O24" s="35">
        <v>845</v>
      </c>
      <c r="P24" s="35">
        <v>1109</v>
      </c>
      <c r="Q24" s="35">
        <v>522</v>
      </c>
      <c r="R24" s="35">
        <v>1108</v>
      </c>
      <c r="S24" s="35">
        <v>517</v>
      </c>
      <c r="T24" s="35">
        <v>37128</v>
      </c>
      <c r="U24" s="35">
        <v>4158</v>
      </c>
    </row>
    <row r="25" spans="1:21">
      <c r="A25" s="36"/>
      <c r="B25" s="34" t="s">
        <v>10</v>
      </c>
      <c r="C25" s="35">
        <v>40134</v>
      </c>
      <c r="D25" s="35">
        <v>6496</v>
      </c>
      <c r="E25" s="35">
        <v>7991</v>
      </c>
      <c r="F25" s="35">
        <v>837</v>
      </c>
      <c r="G25" s="35">
        <v>753</v>
      </c>
      <c r="H25" s="35">
        <v>169</v>
      </c>
      <c r="I25" s="35">
        <v>496</v>
      </c>
      <c r="J25" s="35">
        <v>3734</v>
      </c>
      <c r="K25" s="35">
        <v>297</v>
      </c>
      <c r="L25" s="35">
        <v>6528</v>
      </c>
      <c r="M25" s="35">
        <v>6456</v>
      </c>
      <c r="N25" s="35">
        <v>2180</v>
      </c>
      <c r="O25" s="35">
        <v>842</v>
      </c>
      <c r="P25" s="35">
        <v>1129</v>
      </c>
      <c r="Q25" s="35">
        <v>573</v>
      </c>
      <c r="R25" s="35">
        <v>857</v>
      </c>
      <c r="S25" s="35">
        <v>797</v>
      </c>
      <c r="T25" s="35">
        <v>35751</v>
      </c>
      <c r="U25" s="35">
        <v>4386</v>
      </c>
    </row>
    <row r="26" spans="1:21" ht="14.25">
      <c r="A26" s="33" t="s">
        <v>93</v>
      </c>
      <c r="B26" s="34" t="s">
        <v>8</v>
      </c>
      <c r="C26" s="35">
        <v>52923</v>
      </c>
      <c r="D26" s="35">
        <v>17054</v>
      </c>
      <c r="E26" s="35">
        <v>5305</v>
      </c>
      <c r="F26" s="35">
        <v>1287</v>
      </c>
      <c r="G26" s="35">
        <v>1006</v>
      </c>
      <c r="H26" s="35">
        <v>315</v>
      </c>
      <c r="I26" s="35">
        <v>369</v>
      </c>
      <c r="J26" s="35">
        <v>3648</v>
      </c>
      <c r="K26" s="35">
        <v>483</v>
      </c>
      <c r="L26" s="35">
        <v>4660</v>
      </c>
      <c r="M26" s="35">
        <v>9582</v>
      </c>
      <c r="N26" s="35">
        <v>2363</v>
      </c>
      <c r="O26" s="35">
        <v>357</v>
      </c>
      <c r="P26" s="35">
        <v>2559</v>
      </c>
      <c r="Q26" s="35">
        <v>462</v>
      </c>
      <c r="R26" s="35">
        <v>2626</v>
      </c>
      <c r="S26" s="35">
        <v>849</v>
      </c>
      <c r="T26" s="35">
        <v>46278</v>
      </c>
      <c r="U26" s="35">
        <v>6645</v>
      </c>
    </row>
    <row r="27" spans="1:21">
      <c r="A27" s="36"/>
      <c r="B27" s="34" t="s">
        <v>9</v>
      </c>
      <c r="C27" s="35">
        <v>23724</v>
      </c>
      <c r="D27" s="35">
        <v>7498</v>
      </c>
      <c r="E27" s="35">
        <v>2079</v>
      </c>
      <c r="F27" s="35">
        <v>676</v>
      </c>
      <c r="G27" s="35">
        <v>486</v>
      </c>
      <c r="H27" s="35">
        <v>166</v>
      </c>
      <c r="I27" s="35">
        <v>181</v>
      </c>
      <c r="J27" s="35">
        <v>1781</v>
      </c>
      <c r="K27" s="35">
        <v>248</v>
      </c>
      <c r="L27" s="35">
        <v>2097</v>
      </c>
      <c r="M27" s="35">
        <v>4263</v>
      </c>
      <c r="N27" s="35">
        <v>1160</v>
      </c>
      <c r="O27" s="35">
        <v>138</v>
      </c>
      <c r="P27" s="35">
        <v>1173</v>
      </c>
      <c r="Q27" s="35">
        <v>213</v>
      </c>
      <c r="R27" s="35">
        <v>1214</v>
      </c>
      <c r="S27" s="35">
        <v>351</v>
      </c>
      <c r="T27" s="35">
        <v>20577</v>
      </c>
      <c r="U27" s="35">
        <v>3147</v>
      </c>
    </row>
    <row r="28" spans="1:21">
      <c r="A28" s="36"/>
      <c r="B28" s="34" t="s">
        <v>10</v>
      </c>
      <c r="C28" s="35">
        <v>29199</v>
      </c>
      <c r="D28" s="35">
        <v>9556</v>
      </c>
      <c r="E28" s="35">
        <v>3226</v>
      </c>
      <c r="F28" s="35">
        <v>611</v>
      </c>
      <c r="G28" s="35">
        <v>520</v>
      </c>
      <c r="H28" s="35">
        <v>149</v>
      </c>
      <c r="I28" s="35">
        <v>188</v>
      </c>
      <c r="J28" s="35">
        <v>1867</v>
      </c>
      <c r="K28" s="35">
        <v>235</v>
      </c>
      <c r="L28" s="35">
        <v>2563</v>
      </c>
      <c r="M28" s="35">
        <v>5319</v>
      </c>
      <c r="N28" s="35">
        <v>1203</v>
      </c>
      <c r="O28" s="35">
        <v>219</v>
      </c>
      <c r="P28" s="35">
        <v>1386</v>
      </c>
      <c r="Q28" s="35">
        <v>246</v>
      </c>
      <c r="R28" s="35">
        <v>1412</v>
      </c>
      <c r="S28" s="35">
        <v>498</v>
      </c>
      <c r="T28" s="35">
        <v>25701</v>
      </c>
      <c r="U28" s="35">
        <v>3498</v>
      </c>
    </row>
    <row r="29" spans="1:21" ht="33" customHeight="1">
      <c r="A29" s="29" t="s">
        <v>12</v>
      </c>
      <c r="B29" s="30" t="s">
        <v>13</v>
      </c>
      <c r="C29" s="31">
        <v>381582</v>
      </c>
      <c r="D29" s="31">
        <v>62551</v>
      </c>
      <c r="E29" s="31">
        <v>55408</v>
      </c>
      <c r="F29" s="31">
        <v>16808</v>
      </c>
      <c r="G29" s="31">
        <v>10628</v>
      </c>
      <c r="H29" s="31">
        <v>3164</v>
      </c>
      <c r="I29" s="31">
        <v>10184</v>
      </c>
      <c r="J29" s="31">
        <v>30571</v>
      </c>
      <c r="K29" s="31">
        <v>5641</v>
      </c>
      <c r="L29" s="31">
        <v>21897</v>
      </c>
      <c r="M29" s="31">
        <v>94881</v>
      </c>
      <c r="N29" s="31">
        <v>20420</v>
      </c>
      <c r="O29" s="31">
        <v>5139</v>
      </c>
      <c r="P29" s="31">
        <v>14946</v>
      </c>
      <c r="Q29" s="31">
        <v>6858</v>
      </c>
      <c r="R29" s="31">
        <v>14613</v>
      </c>
      <c r="S29" s="31">
        <v>7872</v>
      </c>
      <c r="T29" s="31">
        <v>318828</v>
      </c>
      <c r="U29" s="31">
        <v>62754</v>
      </c>
    </row>
    <row r="30" spans="1:21">
      <c r="A30" s="32"/>
      <c r="B30" s="30" t="s">
        <v>9</v>
      </c>
      <c r="C30" s="31">
        <v>176607</v>
      </c>
      <c r="D30" s="31">
        <v>30177</v>
      </c>
      <c r="E30" s="31">
        <v>25844</v>
      </c>
      <c r="F30" s="31">
        <v>8042</v>
      </c>
      <c r="G30" s="31">
        <v>4834</v>
      </c>
      <c r="H30" s="31">
        <v>1493</v>
      </c>
      <c r="I30" s="31">
        <v>4687</v>
      </c>
      <c r="J30" s="31">
        <v>14533</v>
      </c>
      <c r="K30" s="31">
        <v>2521</v>
      </c>
      <c r="L30" s="31">
        <v>9917</v>
      </c>
      <c r="M30" s="31">
        <v>42711</v>
      </c>
      <c r="N30" s="31">
        <v>9141</v>
      </c>
      <c r="O30" s="31">
        <v>2382</v>
      </c>
      <c r="P30" s="31">
        <v>6865</v>
      </c>
      <c r="Q30" s="31">
        <v>3138</v>
      </c>
      <c r="R30" s="31">
        <v>6926</v>
      </c>
      <c r="S30" s="31">
        <v>3395</v>
      </c>
      <c r="T30" s="31">
        <v>147810</v>
      </c>
      <c r="U30" s="31">
        <v>28797</v>
      </c>
    </row>
    <row r="31" spans="1:21">
      <c r="A31" s="36"/>
      <c r="B31" s="30" t="s">
        <v>10</v>
      </c>
      <c r="C31" s="31">
        <v>204975</v>
      </c>
      <c r="D31" s="31">
        <v>32374</v>
      </c>
      <c r="E31" s="31">
        <v>29564</v>
      </c>
      <c r="F31" s="31">
        <v>8766</v>
      </c>
      <c r="G31" s="31">
        <v>5794</v>
      </c>
      <c r="H31" s="31">
        <v>1671</v>
      </c>
      <c r="I31" s="31">
        <v>5497</v>
      </c>
      <c r="J31" s="31">
        <v>16038</v>
      </c>
      <c r="K31" s="31">
        <v>3120</v>
      </c>
      <c r="L31" s="31">
        <v>11980</v>
      </c>
      <c r="M31" s="31">
        <v>52173</v>
      </c>
      <c r="N31" s="31">
        <v>11279</v>
      </c>
      <c r="O31" s="31">
        <v>2757</v>
      </c>
      <c r="P31" s="31">
        <v>8081</v>
      </c>
      <c r="Q31" s="31">
        <v>3720</v>
      </c>
      <c r="R31" s="31">
        <v>7687</v>
      </c>
      <c r="S31" s="31">
        <v>4477</v>
      </c>
      <c r="T31" s="31">
        <v>171018</v>
      </c>
      <c r="U31" s="31">
        <v>33957</v>
      </c>
    </row>
    <row r="32" spans="1:21" ht="14.25">
      <c r="A32" s="33" t="s">
        <v>92</v>
      </c>
      <c r="B32" s="34" t="s">
        <v>13</v>
      </c>
      <c r="C32" s="35">
        <v>82002</v>
      </c>
      <c r="D32" s="35">
        <v>15954</v>
      </c>
      <c r="E32" s="35">
        <v>16471</v>
      </c>
      <c r="F32" s="35">
        <v>2090</v>
      </c>
      <c r="G32" s="35">
        <v>1427</v>
      </c>
      <c r="H32" s="35">
        <v>390</v>
      </c>
      <c r="I32" s="35">
        <v>1035</v>
      </c>
      <c r="J32" s="35">
        <v>7992</v>
      </c>
      <c r="K32" s="35">
        <v>400</v>
      </c>
      <c r="L32" s="35">
        <v>12039</v>
      </c>
      <c r="M32" s="35">
        <v>12021</v>
      </c>
      <c r="N32" s="35">
        <v>3885</v>
      </c>
      <c r="O32" s="35">
        <v>1687</v>
      </c>
      <c r="P32" s="35">
        <v>2238</v>
      </c>
      <c r="Q32" s="35">
        <v>1095</v>
      </c>
      <c r="R32" s="35">
        <v>1965</v>
      </c>
      <c r="S32" s="35">
        <v>1314</v>
      </c>
      <c r="T32" s="35">
        <v>73440</v>
      </c>
      <c r="U32" s="35">
        <v>8562</v>
      </c>
    </row>
    <row r="33" spans="1:21">
      <c r="A33" s="36"/>
      <c r="B33" s="34" t="s">
        <v>9</v>
      </c>
      <c r="C33" s="35">
        <v>41592</v>
      </c>
      <c r="D33" s="35">
        <v>9265</v>
      </c>
      <c r="E33" s="35">
        <v>8480</v>
      </c>
      <c r="F33" s="35">
        <v>1253</v>
      </c>
      <c r="G33" s="35">
        <v>664</v>
      </c>
      <c r="H33" s="35">
        <v>221</v>
      </c>
      <c r="I33" s="35">
        <v>539</v>
      </c>
      <c r="J33" s="35">
        <v>4193</v>
      </c>
      <c r="K33" s="35">
        <v>103</v>
      </c>
      <c r="L33" s="35">
        <v>5511</v>
      </c>
      <c r="M33" s="35">
        <v>5556</v>
      </c>
      <c r="N33" s="35">
        <v>1705</v>
      </c>
      <c r="O33" s="35">
        <v>845</v>
      </c>
      <c r="P33" s="35">
        <v>1109</v>
      </c>
      <c r="Q33" s="35">
        <v>522</v>
      </c>
      <c r="R33" s="35">
        <v>1108</v>
      </c>
      <c r="S33" s="35">
        <v>517</v>
      </c>
      <c r="T33" s="35">
        <v>37422</v>
      </c>
      <c r="U33" s="35">
        <v>4167</v>
      </c>
    </row>
    <row r="34" spans="1:21">
      <c r="A34" s="36"/>
      <c r="B34" s="34" t="s">
        <v>10</v>
      </c>
      <c r="C34" s="35">
        <v>40413</v>
      </c>
      <c r="D34" s="35">
        <v>6689</v>
      </c>
      <c r="E34" s="35">
        <v>7991</v>
      </c>
      <c r="F34" s="35">
        <v>837</v>
      </c>
      <c r="G34" s="35">
        <v>763</v>
      </c>
      <c r="H34" s="35">
        <v>169</v>
      </c>
      <c r="I34" s="35">
        <v>496</v>
      </c>
      <c r="J34" s="35">
        <v>3799</v>
      </c>
      <c r="K34" s="35">
        <v>297</v>
      </c>
      <c r="L34" s="35">
        <v>6528</v>
      </c>
      <c r="M34" s="35">
        <v>6465</v>
      </c>
      <c r="N34" s="35">
        <v>2180</v>
      </c>
      <c r="O34" s="35">
        <v>842</v>
      </c>
      <c r="P34" s="35">
        <v>1129</v>
      </c>
      <c r="Q34" s="35">
        <v>573</v>
      </c>
      <c r="R34" s="35">
        <v>857</v>
      </c>
      <c r="S34" s="35">
        <v>797</v>
      </c>
      <c r="T34" s="35">
        <v>36018</v>
      </c>
      <c r="U34" s="35">
        <v>4395</v>
      </c>
    </row>
    <row r="35" spans="1:21" ht="14.25">
      <c r="A35" s="33" t="s">
        <v>93</v>
      </c>
      <c r="B35" s="34" t="s">
        <v>13</v>
      </c>
      <c r="C35" s="35">
        <v>299580</v>
      </c>
      <c r="D35" s="35">
        <v>46597</v>
      </c>
      <c r="E35" s="35">
        <v>38937</v>
      </c>
      <c r="F35" s="35">
        <v>14718</v>
      </c>
      <c r="G35" s="35">
        <v>9201</v>
      </c>
      <c r="H35" s="35">
        <v>2774</v>
      </c>
      <c r="I35" s="35">
        <v>9149</v>
      </c>
      <c r="J35" s="35">
        <v>22579</v>
      </c>
      <c r="K35" s="35">
        <v>5241</v>
      </c>
      <c r="L35" s="35">
        <v>9858</v>
      </c>
      <c r="M35" s="35">
        <v>82860</v>
      </c>
      <c r="N35" s="35">
        <v>16535</v>
      </c>
      <c r="O35" s="35">
        <v>3452</v>
      </c>
      <c r="P35" s="35">
        <v>12708</v>
      </c>
      <c r="Q35" s="35">
        <v>5763</v>
      </c>
      <c r="R35" s="35">
        <v>12648</v>
      </c>
      <c r="S35" s="35">
        <v>6558</v>
      </c>
      <c r="T35" s="35">
        <v>245388</v>
      </c>
      <c r="U35" s="35">
        <v>54189</v>
      </c>
    </row>
    <row r="36" spans="1:21">
      <c r="A36" s="36"/>
      <c r="B36" s="34" t="s">
        <v>9</v>
      </c>
      <c r="C36" s="35">
        <v>135015</v>
      </c>
      <c r="D36" s="35">
        <v>20912</v>
      </c>
      <c r="E36" s="35">
        <v>17364</v>
      </c>
      <c r="F36" s="35">
        <v>6789</v>
      </c>
      <c r="G36" s="35">
        <v>4170</v>
      </c>
      <c r="H36" s="35">
        <v>1272</v>
      </c>
      <c r="I36" s="35">
        <v>4148</v>
      </c>
      <c r="J36" s="35">
        <v>10340</v>
      </c>
      <c r="K36" s="35">
        <v>2418</v>
      </c>
      <c r="L36" s="35">
        <v>4406</v>
      </c>
      <c r="M36" s="35">
        <v>37155</v>
      </c>
      <c r="N36" s="35">
        <v>7436</v>
      </c>
      <c r="O36" s="35">
        <v>1537</v>
      </c>
      <c r="P36" s="35">
        <v>5756</v>
      </c>
      <c r="Q36" s="35">
        <v>2616</v>
      </c>
      <c r="R36" s="35">
        <v>5818</v>
      </c>
      <c r="S36" s="35">
        <v>2878</v>
      </c>
      <c r="T36" s="35">
        <v>110388</v>
      </c>
      <c r="U36" s="35">
        <v>24627</v>
      </c>
    </row>
    <row r="37" spans="1:21">
      <c r="A37" s="36"/>
      <c r="B37" s="34" t="s">
        <v>10</v>
      </c>
      <c r="C37" s="35">
        <v>164565</v>
      </c>
      <c r="D37" s="35">
        <v>25685</v>
      </c>
      <c r="E37" s="35">
        <v>21573</v>
      </c>
      <c r="F37" s="35">
        <v>7929</v>
      </c>
      <c r="G37" s="35">
        <v>5031</v>
      </c>
      <c r="H37" s="35">
        <v>1502</v>
      </c>
      <c r="I37" s="35">
        <v>5001</v>
      </c>
      <c r="J37" s="35">
        <v>12239</v>
      </c>
      <c r="K37" s="35">
        <v>2823</v>
      </c>
      <c r="L37" s="35">
        <v>5452</v>
      </c>
      <c r="M37" s="35">
        <v>45705</v>
      </c>
      <c r="N37" s="35">
        <v>9099</v>
      </c>
      <c r="O37" s="35">
        <v>1915</v>
      </c>
      <c r="P37" s="35">
        <v>6952</v>
      </c>
      <c r="Q37" s="35">
        <v>3147</v>
      </c>
      <c r="R37" s="35">
        <v>6830</v>
      </c>
      <c r="S37" s="35">
        <v>3680</v>
      </c>
      <c r="T37" s="35">
        <v>135003</v>
      </c>
      <c r="U37" s="35">
        <v>29562</v>
      </c>
    </row>
    <row r="38" spans="1:21">
      <c r="A38" s="24" t="s">
        <v>14</v>
      </c>
      <c r="B38" s="37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>
      <c r="A39" s="1" t="s">
        <v>53</v>
      </c>
      <c r="B39" s="37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1">
      <c r="A40" s="1" t="s">
        <v>50</v>
      </c>
      <c r="B40" s="37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1:21">
      <c r="A41" s="1" t="s">
        <v>94</v>
      </c>
      <c r="B41" s="37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</row>
    <row r="42" spans="1:21">
      <c r="A42" s="1" t="s">
        <v>90</v>
      </c>
      <c r="L42" s="38"/>
    </row>
    <row r="43" spans="1:21">
      <c r="A43" s="24" t="s">
        <v>89</v>
      </c>
    </row>
    <row r="45" spans="1:21">
      <c r="G45" s="39"/>
      <c r="H45" s="39"/>
      <c r="I45" s="39"/>
      <c r="J45" s="40"/>
    </row>
    <row r="46" spans="1:21">
      <c r="G46" s="39"/>
      <c r="H46" s="39"/>
      <c r="I46" s="39"/>
      <c r="J46" s="40"/>
    </row>
    <row r="47" spans="1:21">
      <c r="F47" s="41"/>
      <c r="G47" s="41"/>
      <c r="H47" s="41"/>
      <c r="I47" s="41"/>
    </row>
  </sheetData>
  <mergeCells count="23">
    <mergeCell ref="A2:U2"/>
    <mergeCell ref="A3:U3"/>
    <mergeCell ref="A4:U4"/>
    <mergeCell ref="A6:B10"/>
    <mergeCell ref="K6:K10"/>
    <mergeCell ref="L6:L10"/>
    <mergeCell ref="J6:J10"/>
    <mergeCell ref="M6:M10"/>
    <mergeCell ref="C6:C10"/>
    <mergeCell ref="D6:D10"/>
    <mergeCell ref="E6:E10"/>
    <mergeCell ref="G6:G10"/>
    <mergeCell ref="H6:H10"/>
    <mergeCell ref="I6:I10"/>
    <mergeCell ref="F6:F10"/>
    <mergeCell ref="N6:N10"/>
    <mergeCell ref="U7:U10"/>
    <mergeCell ref="O6:O10"/>
    <mergeCell ref="P6:P10"/>
    <mergeCell ref="Q6:Q10"/>
    <mergeCell ref="R6:R10"/>
    <mergeCell ref="S6:S10"/>
    <mergeCell ref="T7:T10"/>
  </mergeCells>
  <phoneticPr fontId="4" type="noConversion"/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60"/>
  <sheetViews>
    <sheetView showGridLines="0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baseColWidth="10" defaultColWidth="11.42578125" defaultRowHeight="12.75"/>
  <cols>
    <col min="1" max="1" width="42.5703125" style="1" customWidth="1"/>
    <col min="2" max="2" width="3.7109375" style="1" customWidth="1"/>
    <col min="3" max="21" width="9.28515625" style="1" customWidth="1"/>
    <col min="22" max="16384" width="11.42578125" style="1"/>
  </cols>
  <sheetData>
    <row r="1" spans="1:21">
      <c r="A1" s="24"/>
    </row>
    <row r="2" spans="1:21" ht="33" customHeight="1">
      <c r="A2" s="96" t="s">
        <v>19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1">
      <c r="A3" s="97" t="s">
        <v>37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1" ht="14.25">
      <c r="A4" s="96" t="s">
        <v>67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1">
      <c r="A5" s="25"/>
      <c r="B5" s="25"/>
      <c r="C5" s="25"/>
      <c r="D5" s="25"/>
      <c r="E5" s="25"/>
      <c r="F5" s="25"/>
      <c r="G5" s="25"/>
      <c r="H5" s="25"/>
      <c r="I5" s="25"/>
      <c r="J5" s="25"/>
      <c r="K5" s="26"/>
      <c r="L5" s="26"/>
      <c r="M5" s="25"/>
      <c r="N5" s="26"/>
      <c r="O5" s="25"/>
      <c r="P5" s="25"/>
      <c r="Q5" s="25"/>
      <c r="R5" s="25"/>
      <c r="S5" s="25"/>
      <c r="T5" s="25"/>
      <c r="U5" s="25"/>
    </row>
    <row r="6" spans="1:21" ht="13.15" customHeight="1">
      <c r="A6" s="98" t="s">
        <v>0</v>
      </c>
      <c r="B6" s="99"/>
      <c r="C6" s="93" t="s">
        <v>63</v>
      </c>
      <c r="D6" s="93" t="s">
        <v>23</v>
      </c>
      <c r="E6" s="93" t="s">
        <v>95</v>
      </c>
      <c r="F6" s="93" t="s">
        <v>28</v>
      </c>
      <c r="G6" s="93" t="s">
        <v>25</v>
      </c>
      <c r="H6" s="93" t="s">
        <v>96</v>
      </c>
      <c r="I6" s="93" t="s">
        <v>3</v>
      </c>
      <c r="J6" s="93" t="s">
        <v>64</v>
      </c>
      <c r="K6" s="93" t="s">
        <v>68</v>
      </c>
      <c r="L6" s="93" t="s">
        <v>97</v>
      </c>
      <c r="M6" s="93" t="s">
        <v>98</v>
      </c>
      <c r="N6" s="90" t="s">
        <v>99</v>
      </c>
      <c r="O6" s="93" t="s">
        <v>69</v>
      </c>
      <c r="P6" s="93" t="s">
        <v>5</v>
      </c>
      <c r="Q6" s="93" t="s">
        <v>100</v>
      </c>
      <c r="R6" s="93" t="s">
        <v>48</v>
      </c>
      <c r="S6" s="93" t="s">
        <v>6</v>
      </c>
      <c r="T6" s="27" t="s">
        <v>7</v>
      </c>
      <c r="U6" s="28"/>
    </row>
    <row r="7" spans="1:21" ht="13.15" customHeight="1">
      <c r="A7" s="100"/>
      <c r="B7" s="101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1"/>
      <c r="O7" s="94"/>
      <c r="P7" s="94"/>
      <c r="Q7" s="94"/>
      <c r="R7" s="94"/>
      <c r="S7" s="94"/>
      <c r="T7" s="93" t="s">
        <v>70</v>
      </c>
      <c r="U7" s="90" t="s">
        <v>71</v>
      </c>
    </row>
    <row r="8" spans="1:21">
      <c r="A8" s="100"/>
      <c r="B8" s="101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1"/>
      <c r="O8" s="94"/>
      <c r="P8" s="94"/>
      <c r="Q8" s="94"/>
      <c r="R8" s="94"/>
      <c r="S8" s="94"/>
      <c r="T8" s="94"/>
      <c r="U8" s="91"/>
    </row>
    <row r="9" spans="1:21">
      <c r="A9" s="100"/>
      <c r="B9" s="101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1"/>
      <c r="O9" s="94"/>
      <c r="P9" s="94"/>
      <c r="Q9" s="94"/>
      <c r="R9" s="94"/>
      <c r="S9" s="94"/>
      <c r="T9" s="94"/>
      <c r="U9" s="91"/>
    </row>
    <row r="10" spans="1:21">
      <c r="A10" s="102"/>
      <c r="B10" s="103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2"/>
      <c r="O10" s="95"/>
      <c r="P10" s="95"/>
      <c r="Q10" s="95"/>
      <c r="R10" s="95"/>
      <c r="S10" s="95"/>
      <c r="T10" s="95"/>
      <c r="U10" s="92"/>
    </row>
    <row r="11" spans="1:21" s="2" customFormat="1" ht="33" customHeight="1">
      <c r="A11" s="29" t="s">
        <v>22</v>
      </c>
      <c r="B11" s="30" t="s">
        <v>8</v>
      </c>
      <c r="C11" s="31">
        <v>263086</v>
      </c>
      <c r="D11" s="31">
        <v>29114</v>
      </c>
      <c r="E11" s="31">
        <v>34604</v>
      </c>
      <c r="F11" s="31">
        <v>13129</v>
      </c>
      <c r="G11" s="31">
        <v>8619</v>
      </c>
      <c r="H11" s="31">
        <v>2452</v>
      </c>
      <c r="I11" s="31">
        <v>8987</v>
      </c>
      <c r="J11" s="31">
        <v>16003</v>
      </c>
      <c r="K11" s="31">
        <v>4522</v>
      </c>
      <c r="L11" s="31">
        <v>25484</v>
      </c>
      <c r="M11" s="31">
        <v>72495</v>
      </c>
      <c r="N11" s="31">
        <v>14116</v>
      </c>
      <c r="O11" s="31">
        <v>3324</v>
      </c>
      <c r="P11" s="31">
        <v>10165</v>
      </c>
      <c r="Q11" s="31">
        <v>5007</v>
      </c>
      <c r="R11" s="31">
        <v>9608</v>
      </c>
      <c r="S11" s="31">
        <v>5457</v>
      </c>
      <c r="T11" s="31">
        <v>216187</v>
      </c>
      <c r="U11" s="31">
        <v>46899</v>
      </c>
    </row>
    <row r="12" spans="1:21" s="2" customFormat="1">
      <c r="A12" s="32"/>
      <c r="B12" s="30" t="s">
        <v>9</v>
      </c>
      <c r="C12" s="31">
        <v>117993</v>
      </c>
      <c r="D12" s="31">
        <v>13228</v>
      </c>
      <c r="E12" s="31">
        <v>15725</v>
      </c>
      <c r="F12" s="31">
        <v>6082</v>
      </c>
      <c r="G12" s="31">
        <v>3787</v>
      </c>
      <c r="H12" s="31">
        <v>1086</v>
      </c>
      <c r="I12" s="31">
        <v>4089</v>
      </c>
      <c r="J12" s="31">
        <v>7051</v>
      </c>
      <c r="K12" s="31">
        <v>2030</v>
      </c>
      <c r="L12" s="31">
        <v>11195</v>
      </c>
      <c r="M12" s="31">
        <v>32680</v>
      </c>
      <c r="N12" s="31">
        <v>6116</v>
      </c>
      <c r="O12" s="31">
        <v>1501</v>
      </c>
      <c r="P12" s="31">
        <v>4592</v>
      </c>
      <c r="Q12" s="31">
        <v>2133</v>
      </c>
      <c r="R12" s="31">
        <v>4327</v>
      </c>
      <c r="S12" s="31">
        <v>2371</v>
      </c>
      <c r="T12" s="31">
        <v>96998</v>
      </c>
      <c r="U12" s="31">
        <v>20995</v>
      </c>
    </row>
    <row r="13" spans="1:21" s="2" customFormat="1">
      <c r="A13" s="32"/>
      <c r="B13" s="30" t="s">
        <v>10</v>
      </c>
      <c r="C13" s="31">
        <v>145093</v>
      </c>
      <c r="D13" s="31">
        <v>15886</v>
      </c>
      <c r="E13" s="31">
        <v>18879</v>
      </c>
      <c r="F13" s="31">
        <v>7047</v>
      </c>
      <c r="G13" s="31">
        <v>4832</v>
      </c>
      <c r="H13" s="31">
        <v>1366</v>
      </c>
      <c r="I13" s="31">
        <v>4898</v>
      </c>
      <c r="J13" s="31">
        <v>8952</v>
      </c>
      <c r="K13" s="31">
        <v>2492</v>
      </c>
      <c r="L13" s="31">
        <v>14289</v>
      </c>
      <c r="M13" s="31">
        <v>39815</v>
      </c>
      <c r="N13" s="31">
        <v>8000</v>
      </c>
      <c r="O13" s="31">
        <v>1823</v>
      </c>
      <c r="P13" s="31">
        <v>5573</v>
      </c>
      <c r="Q13" s="31">
        <v>2874</v>
      </c>
      <c r="R13" s="31">
        <v>5281</v>
      </c>
      <c r="S13" s="31">
        <v>3086</v>
      </c>
      <c r="T13" s="31">
        <v>119189</v>
      </c>
      <c r="U13" s="31">
        <v>25904</v>
      </c>
    </row>
    <row r="14" spans="1:21" ht="14.25">
      <c r="A14" s="33" t="s">
        <v>101</v>
      </c>
      <c r="B14" s="34" t="s">
        <v>8</v>
      </c>
      <c r="C14" s="35">
        <v>584</v>
      </c>
      <c r="D14" s="35">
        <v>388</v>
      </c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5">
        <v>161</v>
      </c>
      <c r="K14" s="35">
        <v>0</v>
      </c>
      <c r="L14" s="35">
        <v>0</v>
      </c>
      <c r="M14" s="35">
        <v>35</v>
      </c>
      <c r="N14" s="35">
        <v>0</v>
      </c>
      <c r="O14" s="35">
        <v>0</v>
      </c>
      <c r="P14" s="35">
        <v>0</v>
      </c>
      <c r="Q14" s="35">
        <v>0</v>
      </c>
      <c r="R14" s="35">
        <v>0</v>
      </c>
      <c r="S14" s="35">
        <v>0</v>
      </c>
      <c r="T14" s="35">
        <v>584</v>
      </c>
      <c r="U14" s="35">
        <v>0</v>
      </c>
    </row>
    <row r="15" spans="1:21">
      <c r="A15" s="36"/>
      <c r="B15" s="34" t="s">
        <v>9</v>
      </c>
      <c r="C15" s="35">
        <v>296</v>
      </c>
      <c r="D15" s="35">
        <v>194</v>
      </c>
      <c r="E15" s="35">
        <v>0</v>
      </c>
      <c r="F15" s="35">
        <v>0</v>
      </c>
      <c r="G15" s="35">
        <v>0</v>
      </c>
      <c r="H15" s="35">
        <v>0</v>
      </c>
      <c r="I15" s="35">
        <v>0</v>
      </c>
      <c r="J15" s="35">
        <v>87</v>
      </c>
      <c r="K15" s="35">
        <v>0</v>
      </c>
      <c r="L15" s="35">
        <v>0</v>
      </c>
      <c r="M15" s="35">
        <v>15</v>
      </c>
      <c r="N15" s="35">
        <v>0</v>
      </c>
      <c r="O15" s="35">
        <v>0</v>
      </c>
      <c r="P15" s="35">
        <v>0</v>
      </c>
      <c r="Q15" s="35">
        <v>0</v>
      </c>
      <c r="R15" s="35">
        <v>0</v>
      </c>
      <c r="S15" s="35">
        <v>0</v>
      </c>
      <c r="T15" s="35">
        <v>296</v>
      </c>
      <c r="U15" s="35">
        <v>0</v>
      </c>
    </row>
    <row r="16" spans="1:21">
      <c r="A16" s="36"/>
      <c r="B16" s="34" t="s">
        <v>10</v>
      </c>
      <c r="C16" s="35">
        <v>288</v>
      </c>
      <c r="D16" s="35">
        <v>194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74</v>
      </c>
      <c r="K16" s="35">
        <v>0</v>
      </c>
      <c r="L16" s="35">
        <v>0</v>
      </c>
      <c r="M16" s="35">
        <v>20</v>
      </c>
      <c r="N16" s="35">
        <v>0</v>
      </c>
      <c r="O16" s="35">
        <v>0</v>
      </c>
      <c r="P16" s="35">
        <v>0</v>
      </c>
      <c r="Q16" s="35">
        <v>0</v>
      </c>
      <c r="R16" s="35">
        <v>0</v>
      </c>
      <c r="S16" s="35">
        <v>0</v>
      </c>
      <c r="T16" s="35">
        <v>288</v>
      </c>
      <c r="U16" s="35">
        <v>0</v>
      </c>
    </row>
    <row r="17" spans="1:21" ht="14.25">
      <c r="A17" s="33" t="s">
        <v>102</v>
      </c>
      <c r="B17" s="34" t="s">
        <v>8</v>
      </c>
      <c r="C17" s="35">
        <v>262502</v>
      </c>
      <c r="D17" s="35">
        <v>28726</v>
      </c>
      <c r="E17" s="35">
        <v>34604</v>
      </c>
      <c r="F17" s="35">
        <v>13129</v>
      </c>
      <c r="G17" s="35">
        <v>8619</v>
      </c>
      <c r="H17" s="35">
        <v>2452</v>
      </c>
      <c r="I17" s="35">
        <v>8987</v>
      </c>
      <c r="J17" s="35">
        <v>15842</v>
      </c>
      <c r="K17" s="35">
        <v>4522</v>
      </c>
      <c r="L17" s="35">
        <v>25484</v>
      </c>
      <c r="M17" s="35">
        <v>72460</v>
      </c>
      <c r="N17" s="35">
        <v>14116</v>
      </c>
      <c r="O17" s="35">
        <v>3324</v>
      </c>
      <c r="P17" s="35">
        <v>10165</v>
      </c>
      <c r="Q17" s="35">
        <v>5007</v>
      </c>
      <c r="R17" s="35">
        <v>9608</v>
      </c>
      <c r="S17" s="35">
        <v>5457</v>
      </c>
      <c r="T17" s="35">
        <v>215603</v>
      </c>
      <c r="U17" s="35">
        <v>46899</v>
      </c>
    </row>
    <row r="18" spans="1:21">
      <c r="A18" s="36"/>
      <c r="B18" s="34" t="s">
        <v>9</v>
      </c>
      <c r="C18" s="35">
        <v>117692</v>
      </c>
      <c r="D18" s="35">
        <v>13034</v>
      </c>
      <c r="E18" s="35">
        <v>15725</v>
      </c>
      <c r="F18" s="35">
        <v>6082</v>
      </c>
      <c r="G18" s="35">
        <v>3787</v>
      </c>
      <c r="H18" s="35">
        <v>1086</v>
      </c>
      <c r="I18" s="35">
        <v>4089</v>
      </c>
      <c r="J18" s="35">
        <v>6964</v>
      </c>
      <c r="K18" s="35">
        <v>2030</v>
      </c>
      <c r="L18" s="35">
        <v>11195</v>
      </c>
      <c r="M18" s="35">
        <v>32660</v>
      </c>
      <c r="N18" s="35">
        <v>6116</v>
      </c>
      <c r="O18" s="35">
        <v>1501</v>
      </c>
      <c r="P18" s="35">
        <v>4592</v>
      </c>
      <c r="Q18" s="35">
        <v>2133</v>
      </c>
      <c r="R18" s="35">
        <v>4327</v>
      </c>
      <c r="S18" s="35">
        <v>2371</v>
      </c>
      <c r="T18" s="35">
        <v>96697</v>
      </c>
      <c r="U18" s="35">
        <v>20995</v>
      </c>
    </row>
    <row r="19" spans="1:21">
      <c r="A19" s="36"/>
      <c r="B19" s="34" t="s">
        <v>10</v>
      </c>
      <c r="C19" s="35">
        <v>144810</v>
      </c>
      <c r="D19" s="35">
        <v>15692</v>
      </c>
      <c r="E19" s="35">
        <v>18879</v>
      </c>
      <c r="F19" s="35">
        <v>7047</v>
      </c>
      <c r="G19" s="35">
        <v>4832</v>
      </c>
      <c r="H19" s="35">
        <v>1366</v>
      </c>
      <c r="I19" s="35">
        <v>4898</v>
      </c>
      <c r="J19" s="35">
        <v>8878</v>
      </c>
      <c r="K19" s="35">
        <v>2492</v>
      </c>
      <c r="L19" s="35">
        <v>14289</v>
      </c>
      <c r="M19" s="35">
        <v>39800</v>
      </c>
      <c r="N19" s="35">
        <v>8000</v>
      </c>
      <c r="O19" s="35">
        <v>1823</v>
      </c>
      <c r="P19" s="35">
        <v>5573</v>
      </c>
      <c r="Q19" s="35">
        <v>2874</v>
      </c>
      <c r="R19" s="35">
        <v>5281</v>
      </c>
      <c r="S19" s="35">
        <v>3086</v>
      </c>
      <c r="T19" s="35">
        <v>118906</v>
      </c>
      <c r="U19" s="35">
        <v>25904</v>
      </c>
    </row>
    <row r="20" spans="1:21" s="2" customFormat="1" ht="33" customHeight="1">
      <c r="A20" s="29" t="s">
        <v>11</v>
      </c>
      <c r="B20" s="30" t="s">
        <v>8</v>
      </c>
      <c r="C20" s="31">
        <v>131703</v>
      </c>
      <c r="D20" s="31">
        <v>32619</v>
      </c>
      <c r="E20" s="31">
        <v>21321</v>
      </c>
      <c r="F20" s="31">
        <v>3190</v>
      </c>
      <c r="G20" s="31">
        <v>2352</v>
      </c>
      <c r="H20" s="31">
        <v>736</v>
      </c>
      <c r="I20" s="31">
        <v>1307</v>
      </c>
      <c r="J20" s="31">
        <v>11450</v>
      </c>
      <c r="K20" s="31">
        <v>998</v>
      </c>
      <c r="L20" s="31">
        <v>16699</v>
      </c>
      <c r="M20" s="31">
        <v>20520</v>
      </c>
      <c r="N20" s="31">
        <v>5516</v>
      </c>
      <c r="O20" s="31">
        <v>2078</v>
      </c>
      <c r="P20" s="31">
        <v>4834</v>
      </c>
      <c r="Q20" s="31">
        <v>1464</v>
      </c>
      <c r="R20" s="31">
        <v>4457</v>
      </c>
      <c r="S20" s="31">
        <v>2162</v>
      </c>
      <c r="T20" s="31">
        <v>116703</v>
      </c>
      <c r="U20" s="31">
        <v>15000</v>
      </c>
    </row>
    <row r="21" spans="1:21" s="2" customFormat="1">
      <c r="A21" s="32"/>
      <c r="B21" s="30" t="s">
        <v>9</v>
      </c>
      <c r="C21" s="31">
        <v>63250</v>
      </c>
      <c r="D21" s="31">
        <v>16567</v>
      </c>
      <c r="E21" s="31">
        <v>10215</v>
      </c>
      <c r="F21" s="31">
        <v>1705</v>
      </c>
      <c r="G21" s="31">
        <v>1112</v>
      </c>
      <c r="H21" s="31">
        <v>400</v>
      </c>
      <c r="I21" s="31">
        <v>721</v>
      </c>
      <c r="J21" s="31">
        <v>5858</v>
      </c>
      <c r="K21" s="31">
        <v>371</v>
      </c>
      <c r="L21" s="31">
        <v>7608</v>
      </c>
      <c r="M21" s="31">
        <v>9135</v>
      </c>
      <c r="N21" s="31">
        <v>2632</v>
      </c>
      <c r="O21" s="31">
        <v>1036</v>
      </c>
      <c r="P21" s="31">
        <v>2165</v>
      </c>
      <c r="Q21" s="31">
        <v>708</v>
      </c>
      <c r="R21" s="31">
        <v>2118</v>
      </c>
      <c r="S21" s="31">
        <v>899</v>
      </c>
      <c r="T21" s="31">
        <v>56290</v>
      </c>
      <c r="U21" s="31">
        <v>6960</v>
      </c>
    </row>
    <row r="22" spans="1:21" s="2" customFormat="1">
      <c r="A22" s="32"/>
      <c r="B22" s="30" t="s">
        <v>10</v>
      </c>
      <c r="C22" s="31">
        <v>68453</v>
      </c>
      <c r="D22" s="31">
        <v>16052</v>
      </c>
      <c r="E22" s="31">
        <v>11106</v>
      </c>
      <c r="F22" s="31">
        <v>1485</v>
      </c>
      <c r="G22" s="31">
        <v>1240</v>
      </c>
      <c r="H22" s="31">
        <v>336</v>
      </c>
      <c r="I22" s="31">
        <v>586</v>
      </c>
      <c r="J22" s="31">
        <v>5592</v>
      </c>
      <c r="K22" s="31">
        <v>627</v>
      </c>
      <c r="L22" s="31">
        <v>9091</v>
      </c>
      <c r="M22" s="31">
        <v>11385</v>
      </c>
      <c r="N22" s="31">
        <v>2884</v>
      </c>
      <c r="O22" s="31">
        <v>1042</v>
      </c>
      <c r="P22" s="31">
        <v>2669</v>
      </c>
      <c r="Q22" s="31">
        <v>756</v>
      </c>
      <c r="R22" s="31">
        <v>2339</v>
      </c>
      <c r="S22" s="31">
        <v>1263</v>
      </c>
      <c r="T22" s="31">
        <v>60413</v>
      </c>
      <c r="U22" s="31">
        <v>8040</v>
      </c>
    </row>
    <row r="23" spans="1:21" ht="14.25">
      <c r="A23" s="33" t="s">
        <v>101</v>
      </c>
      <c r="B23" s="34" t="s">
        <v>8</v>
      </c>
      <c r="C23" s="35">
        <v>79981</v>
      </c>
      <c r="D23" s="35">
        <v>15565</v>
      </c>
      <c r="E23" s="35">
        <v>15871</v>
      </c>
      <c r="F23" s="35">
        <v>1976</v>
      </c>
      <c r="G23" s="35">
        <v>1348</v>
      </c>
      <c r="H23" s="35">
        <v>413</v>
      </c>
      <c r="I23" s="35">
        <v>959</v>
      </c>
      <c r="J23" s="35">
        <v>8145</v>
      </c>
      <c r="K23" s="35">
        <v>444</v>
      </c>
      <c r="L23" s="35">
        <v>12039</v>
      </c>
      <c r="M23" s="35">
        <v>11445</v>
      </c>
      <c r="N23" s="35">
        <v>3232</v>
      </c>
      <c r="O23" s="35">
        <v>1779</v>
      </c>
      <c r="P23" s="35">
        <v>2317</v>
      </c>
      <c r="Q23" s="35">
        <v>1014</v>
      </c>
      <c r="R23" s="35">
        <v>2074</v>
      </c>
      <c r="S23" s="35">
        <v>1360</v>
      </c>
      <c r="T23" s="35">
        <v>71522</v>
      </c>
      <c r="U23" s="35">
        <v>8459</v>
      </c>
    </row>
    <row r="24" spans="1:21">
      <c r="A24" s="36"/>
      <c r="B24" s="34" t="s">
        <v>9</v>
      </c>
      <c r="C24" s="35">
        <v>40479</v>
      </c>
      <c r="D24" s="35">
        <v>9069</v>
      </c>
      <c r="E24" s="35">
        <v>8152</v>
      </c>
      <c r="F24" s="35">
        <v>1104</v>
      </c>
      <c r="G24" s="35">
        <v>651</v>
      </c>
      <c r="H24" s="35">
        <v>237</v>
      </c>
      <c r="I24" s="35">
        <v>543</v>
      </c>
      <c r="J24" s="35">
        <v>4277</v>
      </c>
      <c r="K24" s="35">
        <v>101</v>
      </c>
      <c r="L24" s="35">
        <v>5511</v>
      </c>
      <c r="M24" s="35">
        <v>5165</v>
      </c>
      <c r="N24" s="35">
        <v>1513</v>
      </c>
      <c r="O24" s="35">
        <v>935</v>
      </c>
      <c r="P24" s="35">
        <v>1066</v>
      </c>
      <c r="Q24" s="35">
        <v>504</v>
      </c>
      <c r="R24" s="35">
        <v>1095</v>
      </c>
      <c r="S24" s="35">
        <v>556</v>
      </c>
      <c r="T24" s="35">
        <v>36497</v>
      </c>
      <c r="U24" s="35">
        <v>3982</v>
      </c>
    </row>
    <row r="25" spans="1:21">
      <c r="A25" s="36"/>
      <c r="B25" s="34" t="s">
        <v>10</v>
      </c>
      <c r="C25" s="35">
        <v>39510</v>
      </c>
      <c r="D25" s="35">
        <v>6496</v>
      </c>
      <c r="E25" s="35">
        <v>7719</v>
      </c>
      <c r="F25" s="35">
        <v>872</v>
      </c>
      <c r="G25" s="35">
        <v>697</v>
      </c>
      <c r="H25" s="35">
        <v>176</v>
      </c>
      <c r="I25" s="35">
        <v>416</v>
      </c>
      <c r="J25" s="35">
        <v>3868</v>
      </c>
      <c r="K25" s="35">
        <v>343</v>
      </c>
      <c r="L25" s="35">
        <v>6528</v>
      </c>
      <c r="M25" s="35">
        <v>6285</v>
      </c>
      <c r="N25" s="35">
        <v>1719</v>
      </c>
      <c r="O25" s="35">
        <v>844</v>
      </c>
      <c r="P25" s="35">
        <v>1251</v>
      </c>
      <c r="Q25" s="35">
        <v>513</v>
      </c>
      <c r="R25" s="35">
        <v>979</v>
      </c>
      <c r="S25" s="35">
        <v>804</v>
      </c>
      <c r="T25" s="35">
        <v>35030</v>
      </c>
      <c r="U25" s="35">
        <v>4480</v>
      </c>
    </row>
    <row r="26" spans="1:21" ht="14.25">
      <c r="A26" s="33" t="s">
        <v>102</v>
      </c>
      <c r="B26" s="34" t="s">
        <v>8</v>
      </c>
      <c r="C26" s="35">
        <v>51722</v>
      </c>
      <c r="D26" s="35">
        <v>17054</v>
      </c>
      <c r="E26" s="35">
        <v>5450</v>
      </c>
      <c r="F26" s="35">
        <v>1214</v>
      </c>
      <c r="G26" s="35">
        <v>1004</v>
      </c>
      <c r="H26" s="35">
        <v>323</v>
      </c>
      <c r="I26" s="35">
        <v>348</v>
      </c>
      <c r="J26" s="35">
        <v>3305</v>
      </c>
      <c r="K26" s="35">
        <v>554</v>
      </c>
      <c r="L26" s="35">
        <v>4660</v>
      </c>
      <c r="M26" s="35">
        <v>9075</v>
      </c>
      <c r="N26" s="35">
        <v>2284</v>
      </c>
      <c r="O26" s="35">
        <v>299</v>
      </c>
      <c r="P26" s="35">
        <v>2517</v>
      </c>
      <c r="Q26" s="35">
        <v>450</v>
      </c>
      <c r="R26" s="35">
        <v>2383</v>
      </c>
      <c r="S26" s="35">
        <v>802</v>
      </c>
      <c r="T26" s="35">
        <v>45181</v>
      </c>
      <c r="U26" s="35">
        <v>6541</v>
      </c>
    </row>
    <row r="27" spans="1:21">
      <c r="A27" s="36"/>
      <c r="B27" s="34" t="s">
        <v>9</v>
      </c>
      <c r="C27" s="35">
        <v>22776</v>
      </c>
      <c r="D27" s="35">
        <v>7498</v>
      </c>
      <c r="E27" s="35">
        <v>2063</v>
      </c>
      <c r="F27" s="35">
        <v>601</v>
      </c>
      <c r="G27" s="35">
        <v>461</v>
      </c>
      <c r="H27" s="35">
        <v>163</v>
      </c>
      <c r="I27" s="35">
        <v>178</v>
      </c>
      <c r="J27" s="35">
        <v>1581</v>
      </c>
      <c r="K27" s="35">
        <v>270</v>
      </c>
      <c r="L27" s="35">
        <v>2097</v>
      </c>
      <c r="M27" s="35">
        <v>3975</v>
      </c>
      <c r="N27" s="35">
        <v>1119</v>
      </c>
      <c r="O27" s="35">
        <v>101</v>
      </c>
      <c r="P27" s="35">
        <v>1099</v>
      </c>
      <c r="Q27" s="35">
        <v>204</v>
      </c>
      <c r="R27" s="35">
        <v>1023</v>
      </c>
      <c r="S27" s="35">
        <v>343</v>
      </c>
      <c r="T27" s="35">
        <v>19798</v>
      </c>
      <c r="U27" s="35">
        <v>2978</v>
      </c>
    </row>
    <row r="28" spans="1:21">
      <c r="A28" s="36"/>
      <c r="B28" s="34" t="s">
        <v>10</v>
      </c>
      <c r="C28" s="35">
        <v>28943</v>
      </c>
      <c r="D28" s="35">
        <v>9556</v>
      </c>
      <c r="E28" s="35">
        <v>3387</v>
      </c>
      <c r="F28" s="35">
        <v>613</v>
      </c>
      <c r="G28" s="35">
        <v>543</v>
      </c>
      <c r="H28" s="35">
        <v>160</v>
      </c>
      <c r="I28" s="35">
        <v>170</v>
      </c>
      <c r="J28" s="35">
        <v>1724</v>
      </c>
      <c r="K28" s="35">
        <v>284</v>
      </c>
      <c r="L28" s="35">
        <v>2563</v>
      </c>
      <c r="M28" s="35">
        <v>5100</v>
      </c>
      <c r="N28" s="35">
        <v>1165</v>
      </c>
      <c r="O28" s="35">
        <v>198</v>
      </c>
      <c r="P28" s="35">
        <v>1418</v>
      </c>
      <c r="Q28" s="35">
        <v>243</v>
      </c>
      <c r="R28" s="35">
        <v>1360</v>
      </c>
      <c r="S28" s="35">
        <v>459</v>
      </c>
      <c r="T28" s="35">
        <v>25383</v>
      </c>
      <c r="U28" s="35">
        <v>3560</v>
      </c>
    </row>
    <row r="29" spans="1:21" ht="33" customHeight="1">
      <c r="A29" s="29" t="s">
        <v>12</v>
      </c>
      <c r="B29" s="30" t="s">
        <v>13</v>
      </c>
      <c r="C29" s="31">
        <v>394789</v>
      </c>
      <c r="D29" s="31">
        <v>61733</v>
      </c>
      <c r="E29" s="31">
        <v>55925</v>
      </c>
      <c r="F29" s="31">
        <v>16319</v>
      </c>
      <c r="G29" s="31">
        <v>10971</v>
      </c>
      <c r="H29" s="31">
        <v>3188</v>
      </c>
      <c r="I29" s="31">
        <v>10294</v>
      </c>
      <c r="J29" s="31">
        <v>27453</v>
      </c>
      <c r="K29" s="31">
        <v>5520</v>
      </c>
      <c r="L29" s="31">
        <v>42183</v>
      </c>
      <c r="M29" s="31">
        <v>93015</v>
      </c>
      <c r="N29" s="31">
        <v>19632</v>
      </c>
      <c r="O29" s="31">
        <v>5402</v>
      </c>
      <c r="P29" s="31">
        <v>14999</v>
      </c>
      <c r="Q29" s="31">
        <v>6471</v>
      </c>
      <c r="R29" s="31">
        <v>14065</v>
      </c>
      <c r="S29" s="31">
        <v>7619</v>
      </c>
      <c r="T29" s="31">
        <v>332890</v>
      </c>
      <c r="U29" s="31">
        <v>61899</v>
      </c>
    </row>
    <row r="30" spans="1:21">
      <c r="A30" s="32"/>
      <c r="B30" s="30" t="s">
        <v>9</v>
      </c>
      <c r="C30" s="31">
        <v>181243</v>
      </c>
      <c r="D30" s="31">
        <v>29795</v>
      </c>
      <c r="E30" s="31">
        <v>25940</v>
      </c>
      <c r="F30" s="31">
        <v>7787</v>
      </c>
      <c r="G30" s="31">
        <v>4899</v>
      </c>
      <c r="H30" s="31">
        <v>1486</v>
      </c>
      <c r="I30" s="31">
        <v>4810</v>
      </c>
      <c r="J30" s="31">
        <v>12909</v>
      </c>
      <c r="K30" s="31">
        <v>2401</v>
      </c>
      <c r="L30" s="31">
        <v>18803</v>
      </c>
      <c r="M30" s="31">
        <v>41815</v>
      </c>
      <c r="N30" s="31">
        <v>8748</v>
      </c>
      <c r="O30" s="31">
        <v>2537</v>
      </c>
      <c r="P30" s="31">
        <v>6757</v>
      </c>
      <c r="Q30" s="31">
        <v>2841</v>
      </c>
      <c r="R30" s="31">
        <v>6445</v>
      </c>
      <c r="S30" s="31">
        <v>3270</v>
      </c>
      <c r="T30" s="31">
        <v>153288</v>
      </c>
      <c r="U30" s="31">
        <v>27955</v>
      </c>
    </row>
    <row r="31" spans="1:21">
      <c r="A31" s="36"/>
      <c r="B31" s="30" t="s">
        <v>10</v>
      </c>
      <c r="C31" s="31">
        <v>213546</v>
      </c>
      <c r="D31" s="31">
        <v>31938</v>
      </c>
      <c r="E31" s="31">
        <v>29985</v>
      </c>
      <c r="F31" s="31">
        <v>8532</v>
      </c>
      <c r="G31" s="31">
        <v>6072</v>
      </c>
      <c r="H31" s="31">
        <v>1702</v>
      </c>
      <c r="I31" s="31">
        <v>5484</v>
      </c>
      <c r="J31" s="31">
        <v>14544</v>
      </c>
      <c r="K31" s="31">
        <v>3119</v>
      </c>
      <c r="L31" s="31">
        <v>23380</v>
      </c>
      <c r="M31" s="31">
        <v>51200</v>
      </c>
      <c r="N31" s="31">
        <v>10884</v>
      </c>
      <c r="O31" s="31">
        <v>2865</v>
      </c>
      <c r="P31" s="31">
        <v>8242</v>
      </c>
      <c r="Q31" s="31">
        <v>3630</v>
      </c>
      <c r="R31" s="31">
        <v>7620</v>
      </c>
      <c r="S31" s="31">
        <v>4349</v>
      </c>
      <c r="T31" s="31">
        <v>179602</v>
      </c>
      <c r="U31" s="31">
        <v>33944</v>
      </c>
    </row>
    <row r="32" spans="1:21" ht="14.25">
      <c r="A32" s="33" t="s">
        <v>101</v>
      </c>
      <c r="B32" s="34" t="s">
        <v>13</v>
      </c>
      <c r="C32" s="35">
        <v>80565</v>
      </c>
      <c r="D32" s="35">
        <v>15953</v>
      </c>
      <c r="E32" s="35">
        <v>15871</v>
      </c>
      <c r="F32" s="35">
        <v>1976</v>
      </c>
      <c r="G32" s="35">
        <v>1348</v>
      </c>
      <c r="H32" s="35">
        <v>413</v>
      </c>
      <c r="I32" s="35">
        <v>959</v>
      </c>
      <c r="J32" s="35">
        <v>8306</v>
      </c>
      <c r="K32" s="35">
        <v>444</v>
      </c>
      <c r="L32" s="35">
        <v>12039</v>
      </c>
      <c r="M32" s="35">
        <v>11480</v>
      </c>
      <c r="N32" s="35">
        <v>3232</v>
      </c>
      <c r="O32" s="35">
        <v>1779</v>
      </c>
      <c r="P32" s="35">
        <v>2317</v>
      </c>
      <c r="Q32" s="35">
        <v>1014</v>
      </c>
      <c r="R32" s="35">
        <v>2074</v>
      </c>
      <c r="S32" s="35">
        <v>1360</v>
      </c>
      <c r="T32" s="35">
        <v>72106</v>
      </c>
      <c r="U32" s="35">
        <v>8459</v>
      </c>
    </row>
    <row r="33" spans="1:21">
      <c r="A33" s="36"/>
      <c r="B33" s="34" t="s">
        <v>9</v>
      </c>
      <c r="C33" s="35">
        <v>40775</v>
      </c>
      <c r="D33" s="35">
        <v>9263</v>
      </c>
      <c r="E33" s="35">
        <v>8152</v>
      </c>
      <c r="F33" s="35">
        <v>1104</v>
      </c>
      <c r="G33" s="35">
        <v>651</v>
      </c>
      <c r="H33" s="35">
        <v>237</v>
      </c>
      <c r="I33" s="35">
        <v>543</v>
      </c>
      <c r="J33" s="35">
        <v>4364</v>
      </c>
      <c r="K33" s="35">
        <v>101</v>
      </c>
      <c r="L33" s="35">
        <v>5511</v>
      </c>
      <c r="M33" s="35">
        <v>5180</v>
      </c>
      <c r="N33" s="35">
        <v>1513</v>
      </c>
      <c r="O33" s="35">
        <v>935</v>
      </c>
      <c r="P33" s="35">
        <v>1066</v>
      </c>
      <c r="Q33" s="35">
        <v>504</v>
      </c>
      <c r="R33" s="35">
        <v>1095</v>
      </c>
      <c r="S33" s="35">
        <v>556</v>
      </c>
      <c r="T33" s="35">
        <v>36793</v>
      </c>
      <c r="U33" s="35">
        <v>3982</v>
      </c>
    </row>
    <row r="34" spans="1:21">
      <c r="A34" s="36"/>
      <c r="B34" s="34" t="s">
        <v>10</v>
      </c>
      <c r="C34" s="35">
        <v>39793</v>
      </c>
      <c r="D34" s="35">
        <v>6690</v>
      </c>
      <c r="E34" s="35">
        <v>7719</v>
      </c>
      <c r="F34" s="35">
        <v>872</v>
      </c>
      <c r="G34" s="35">
        <v>697</v>
      </c>
      <c r="H34" s="35">
        <v>176</v>
      </c>
      <c r="I34" s="35">
        <v>416</v>
      </c>
      <c r="J34" s="35">
        <v>3942</v>
      </c>
      <c r="K34" s="35">
        <v>343</v>
      </c>
      <c r="L34" s="35">
        <v>6528</v>
      </c>
      <c r="M34" s="35">
        <v>6300</v>
      </c>
      <c r="N34" s="35">
        <v>1719</v>
      </c>
      <c r="O34" s="35">
        <v>844</v>
      </c>
      <c r="P34" s="35">
        <v>1251</v>
      </c>
      <c r="Q34" s="35">
        <v>513</v>
      </c>
      <c r="R34" s="35">
        <v>979</v>
      </c>
      <c r="S34" s="35">
        <v>804</v>
      </c>
      <c r="T34" s="35">
        <v>35313</v>
      </c>
      <c r="U34" s="35">
        <v>4480</v>
      </c>
    </row>
    <row r="35" spans="1:21" ht="14.25">
      <c r="A35" s="33" t="s">
        <v>102</v>
      </c>
      <c r="B35" s="34" t="s">
        <v>13</v>
      </c>
      <c r="C35" s="35">
        <v>314224</v>
      </c>
      <c r="D35" s="35">
        <v>45780</v>
      </c>
      <c r="E35" s="35">
        <v>40054</v>
      </c>
      <c r="F35" s="35">
        <v>14343</v>
      </c>
      <c r="G35" s="35">
        <v>9623</v>
      </c>
      <c r="H35" s="35">
        <v>2775</v>
      </c>
      <c r="I35" s="35">
        <v>9335</v>
      </c>
      <c r="J35" s="35">
        <v>19147</v>
      </c>
      <c r="K35" s="35">
        <v>5076</v>
      </c>
      <c r="L35" s="35">
        <v>30144</v>
      </c>
      <c r="M35" s="35">
        <v>81535</v>
      </c>
      <c r="N35" s="35">
        <v>16400</v>
      </c>
      <c r="O35" s="35">
        <v>3623</v>
      </c>
      <c r="P35" s="35">
        <v>12682</v>
      </c>
      <c r="Q35" s="35">
        <v>5457</v>
      </c>
      <c r="R35" s="35">
        <v>11991</v>
      </c>
      <c r="S35" s="35">
        <v>6259</v>
      </c>
      <c r="T35" s="35">
        <v>260784</v>
      </c>
      <c r="U35" s="35">
        <v>53440</v>
      </c>
    </row>
    <row r="36" spans="1:21">
      <c r="A36" s="36"/>
      <c r="B36" s="34" t="s">
        <v>9</v>
      </c>
      <c r="C36" s="35">
        <v>140468</v>
      </c>
      <c r="D36" s="35">
        <v>20532</v>
      </c>
      <c r="E36" s="35">
        <v>17788</v>
      </c>
      <c r="F36" s="35">
        <v>6683</v>
      </c>
      <c r="G36" s="35">
        <v>4248</v>
      </c>
      <c r="H36" s="35">
        <v>1249</v>
      </c>
      <c r="I36" s="35">
        <v>4267</v>
      </c>
      <c r="J36" s="35">
        <v>8545</v>
      </c>
      <c r="K36" s="35">
        <v>2300</v>
      </c>
      <c r="L36" s="35">
        <v>13292</v>
      </c>
      <c r="M36" s="35">
        <v>36635</v>
      </c>
      <c r="N36" s="35">
        <v>7235</v>
      </c>
      <c r="O36" s="35">
        <v>1602</v>
      </c>
      <c r="P36" s="35">
        <v>5691</v>
      </c>
      <c r="Q36" s="35">
        <v>2337</v>
      </c>
      <c r="R36" s="35">
        <v>5350</v>
      </c>
      <c r="S36" s="35">
        <v>2714</v>
      </c>
      <c r="T36" s="35">
        <v>116495</v>
      </c>
      <c r="U36" s="35">
        <v>23973</v>
      </c>
    </row>
    <row r="37" spans="1:21">
      <c r="A37" s="36"/>
      <c r="B37" s="34" t="s">
        <v>10</v>
      </c>
      <c r="C37" s="35">
        <v>173753</v>
      </c>
      <c r="D37" s="35">
        <v>25248</v>
      </c>
      <c r="E37" s="35">
        <v>22266</v>
      </c>
      <c r="F37" s="35">
        <v>7660</v>
      </c>
      <c r="G37" s="35">
        <v>5375</v>
      </c>
      <c r="H37" s="35">
        <v>1526</v>
      </c>
      <c r="I37" s="35">
        <v>5068</v>
      </c>
      <c r="J37" s="35">
        <v>10602</v>
      </c>
      <c r="K37" s="35">
        <v>2776</v>
      </c>
      <c r="L37" s="35">
        <v>16852</v>
      </c>
      <c r="M37" s="35">
        <v>44900</v>
      </c>
      <c r="N37" s="35">
        <v>9165</v>
      </c>
      <c r="O37" s="35">
        <v>2021</v>
      </c>
      <c r="P37" s="35">
        <v>6991</v>
      </c>
      <c r="Q37" s="35">
        <v>3117</v>
      </c>
      <c r="R37" s="35">
        <v>6641</v>
      </c>
      <c r="S37" s="35">
        <v>3545</v>
      </c>
      <c r="T37" s="35">
        <v>144289</v>
      </c>
      <c r="U37" s="35">
        <v>29464</v>
      </c>
    </row>
    <row r="38" spans="1:21">
      <c r="A38" s="24" t="s">
        <v>14</v>
      </c>
      <c r="B38" s="37"/>
      <c r="C38" s="31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 ht="37.5" customHeight="1">
      <c r="A39" s="104" t="s">
        <v>130</v>
      </c>
      <c r="B39" s="104"/>
      <c r="I39" s="105"/>
      <c r="J39" s="106"/>
      <c r="K39" s="106"/>
      <c r="L39" s="106"/>
      <c r="M39" s="106"/>
      <c r="N39" s="106"/>
      <c r="O39" s="106"/>
      <c r="P39" s="106"/>
    </row>
    <row r="40" spans="1:21">
      <c r="A40" s="1" t="s">
        <v>88</v>
      </c>
      <c r="I40" s="106"/>
      <c r="J40" s="106"/>
      <c r="K40" s="106"/>
      <c r="L40" s="106"/>
      <c r="M40" s="106"/>
      <c r="N40" s="106"/>
      <c r="O40" s="106"/>
      <c r="P40" s="106"/>
    </row>
    <row r="41" spans="1:21" ht="25.5" customHeight="1">
      <c r="A41" s="104" t="s">
        <v>119</v>
      </c>
      <c r="B41" s="104"/>
      <c r="I41" s="106"/>
      <c r="J41" s="106"/>
      <c r="K41" s="106"/>
      <c r="L41" s="106"/>
      <c r="M41" s="106"/>
      <c r="N41" s="106"/>
      <c r="O41" s="106"/>
      <c r="P41" s="106"/>
    </row>
    <row r="42" spans="1:21" ht="27" customHeight="1">
      <c r="A42" s="104" t="s">
        <v>120</v>
      </c>
      <c r="B42" s="104"/>
      <c r="C42" s="70"/>
      <c r="D42" s="70"/>
      <c r="E42" s="70"/>
      <c r="F42" s="70"/>
      <c r="G42" s="70"/>
      <c r="I42" s="106"/>
      <c r="J42" s="106"/>
      <c r="K42" s="106"/>
      <c r="L42" s="106"/>
      <c r="M42" s="106"/>
      <c r="N42" s="106"/>
      <c r="O42" s="106"/>
      <c r="P42" s="106"/>
    </row>
    <row r="43" spans="1:21" ht="77.25" customHeight="1">
      <c r="A43" s="104" t="s">
        <v>106</v>
      </c>
      <c r="B43" s="104"/>
      <c r="I43" s="106"/>
      <c r="J43" s="106"/>
      <c r="K43" s="106"/>
      <c r="L43" s="106"/>
      <c r="M43" s="106"/>
      <c r="N43" s="106"/>
      <c r="O43" s="106"/>
      <c r="P43" s="106"/>
    </row>
    <row r="44" spans="1:21" ht="29.45" customHeight="1">
      <c r="A44" s="104" t="s">
        <v>107</v>
      </c>
      <c r="B44" s="104"/>
      <c r="C44" s="69"/>
      <c r="D44" s="69"/>
      <c r="E44" s="69"/>
      <c r="F44" s="69"/>
      <c r="G44" s="69"/>
      <c r="H44" s="69"/>
      <c r="I44" s="106"/>
      <c r="J44" s="106"/>
      <c r="K44" s="106"/>
      <c r="L44" s="106"/>
      <c r="M44" s="106"/>
      <c r="N44" s="106"/>
      <c r="O44" s="106"/>
      <c r="P44" s="106"/>
    </row>
    <row r="45" spans="1:21" ht="25.15" customHeight="1">
      <c r="A45" s="104" t="s">
        <v>108</v>
      </c>
      <c r="B45" s="104"/>
      <c r="I45" s="106"/>
      <c r="J45" s="106"/>
      <c r="K45" s="106"/>
      <c r="L45" s="106"/>
      <c r="M45" s="106"/>
      <c r="N45" s="106"/>
      <c r="O45" s="106"/>
      <c r="P45" s="106"/>
    </row>
    <row r="46" spans="1:21" ht="54" customHeight="1">
      <c r="A46" s="104" t="s">
        <v>110</v>
      </c>
      <c r="B46" s="104"/>
      <c r="I46" s="106"/>
      <c r="J46" s="106"/>
      <c r="K46" s="106"/>
      <c r="L46" s="106"/>
      <c r="M46" s="106"/>
      <c r="N46" s="106"/>
      <c r="O46" s="106"/>
      <c r="P46" s="106"/>
    </row>
    <row r="47" spans="1:21" ht="25.15" customHeight="1">
      <c r="A47" s="104" t="s">
        <v>109</v>
      </c>
      <c r="B47" s="104"/>
      <c r="C47" s="78"/>
      <c r="D47" s="78"/>
      <c r="E47" s="78"/>
      <c r="F47" s="78"/>
      <c r="G47" s="78"/>
      <c r="H47" s="78"/>
      <c r="I47" s="106"/>
      <c r="J47" s="106"/>
      <c r="K47" s="106"/>
      <c r="L47" s="106"/>
      <c r="M47" s="106"/>
      <c r="N47" s="106"/>
      <c r="O47" s="106"/>
      <c r="P47" s="106"/>
    </row>
    <row r="48" spans="1:21">
      <c r="A48" s="1" t="s">
        <v>103</v>
      </c>
      <c r="G48" s="7"/>
      <c r="I48" s="106"/>
      <c r="J48" s="106"/>
      <c r="K48" s="106"/>
      <c r="L48" s="106"/>
      <c r="M48" s="106"/>
      <c r="N48" s="106"/>
      <c r="O48" s="106"/>
      <c r="P48" s="106"/>
    </row>
    <row r="49" spans="1:16">
      <c r="A49" s="24" t="s">
        <v>104</v>
      </c>
      <c r="G49" s="7"/>
      <c r="I49" s="106"/>
      <c r="J49" s="106"/>
      <c r="K49" s="106"/>
      <c r="L49" s="106"/>
      <c r="M49" s="106"/>
      <c r="N49" s="106"/>
      <c r="O49" s="106"/>
      <c r="P49" s="106"/>
    </row>
    <row r="50" spans="1:16">
      <c r="G50" s="7"/>
      <c r="I50" s="106"/>
      <c r="J50" s="106"/>
      <c r="K50" s="106"/>
      <c r="L50" s="106"/>
      <c r="M50" s="106"/>
      <c r="N50" s="106"/>
      <c r="O50" s="106"/>
      <c r="P50" s="106"/>
    </row>
    <row r="51" spans="1:16">
      <c r="G51" s="7"/>
      <c r="I51" s="106"/>
      <c r="J51" s="106"/>
      <c r="K51" s="106"/>
      <c r="L51" s="106"/>
      <c r="M51" s="106"/>
      <c r="N51" s="106"/>
      <c r="O51" s="106"/>
      <c r="P51" s="106"/>
    </row>
    <row r="52" spans="1:16">
      <c r="I52" s="106"/>
      <c r="J52" s="106"/>
      <c r="K52" s="106"/>
      <c r="L52" s="106"/>
      <c r="M52" s="106"/>
      <c r="N52" s="106"/>
      <c r="O52" s="106"/>
      <c r="P52" s="106"/>
    </row>
    <row r="53" spans="1:16">
      <c r="I53" s="106"/>
      <c r="J53" s="106"/>
      <c r="K53" s="106"/>
      <c r="L53" s="106"/>
      <c r="M53" s="106"/>
      <c r="N53" s="106"/>
      <c r="O53" s="106"/>
      <c r="P53" s="106"/>
    </row>
    <row r="54" spans="1:16">
      <c r="I54" s="106"/>
      <c r="J54" s="106"/>
      <c r="K54" s="106"/>
      <c r="L54" s="106"/>
      <c r="M54" s="106"/>
      <c r="N54" s="106"/>
      <c r="O54" s="106"/>
      <c r="P54" s="106"/>
    </row>
    <row r="57" spans="1:16" ht="12.75" customHeight="1"/>
    <row r="60" spans="1:16" ht="12.75" customHeight="1">
      <c r="A60" s="41"/>
    </row>
  </sheetData>
  <mergeCells count="32">
    <mergeCell ref="T7:T10"/>
    <mergeCell ref="N6:N10"/>
    <mergeCell ref="A45:B45"/>
    <mergeCell ref="A46:B46"/>
    <mergeCell ref="A47:B47"/>
    <mergeCell ref="A42:B42"/>
    <mergeCell ref="A41:B41"/>
    <mergeCell ref="A43:B43"/>
    <mergeCell ref="A44:B44"/>
    <mergeCell ref="I39:P54"/>
    <mergeCell ref="A39:B39"/>
    <mergeCell ref="O6:O10"/>
    <mergeCell ref="P6:P10"/>
    <mergeCell ref="Q6:Q10"/>
    <mergeCell ref="R6:R10"/>
    <mergeCell ref="S6:S10"/>
    <mergeCell ref="A2:U2"/>
    <mergeCell ref="A3:U3"/>
    <mergeCell ref="A4:U4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M6:M10"/>
    <mergeCell ref="U7:U10"/>
  </mergeCells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AO51"/>
  <sheetViews>
    <sheetView showGridLines="0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baseColWidth="10" defaultColWidth="11.42578125" defaultRowHeight="12.75"/>
  <cols>
    <col min="1" max="1" width="42.5703125" style="1" customWidth="1"/>
    <col min="2" max="2" width="3.7109375" style="1" customWidth="1"/>
    <col min="3" max="21" width="9.28515625" style="1" customWidth="1"/>
    <col min="22" max="22" width="11.42578125" style="1"/>
    <col min="23" max="41" width="5.7109375" style="1" customWidth="1"/>
    <col min="42" max="16384" width="11.42578125" style="1"/>
  </cols>
  <sheetData>
    <row r="2" spans="1:26" ht="33" customHeight="1">
      <c r="A2" s="96" t="s">
        <v>19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6">
      <c r="A3" s="97" t="s">
        <v>37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6" ht="14.25">
      <c r="A4" s="96" t="s">
        <v>72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6">
      <c r="A5" s="25"/>
      <c r="B5" s="25"/>
      <c r="C5" s="25"/>
      <c r="D5" s="25"/>
      <c r="E5" s="25"/>
      <c r="F5" s="25"/>
      <c r="G5" s="25"/>
      <c r="H5" s="25"/>
      <c r="I5" s="25"/>
      <c r="J5" s="25"/>
      <c r="K5" s="26"/>
      <c r="L5" s="26"/>
      <c r="M5" s="26"/>
      <c r="N5" s="26"/>
      <c r="O5" s="25"/>
      <c r="P5" s="25"/>
      <c r="Q5" s="25"/>
      <c r="R5" s="25"/>
      <c r="S5" s="25"/>
      <c r="T5" s="25"/>
      <c r="U5" s="25"/>
    </row>
    <row r="6" spans="1:26" ht="13.15" customHeight="1">
      <c r="A6" s="98" t="s">
        <v>0</v>
      </c>
      <c r="B6" s="99"/>
      <c r="C6" s="93" t="s">
        <v>63</v>
      </c>
      <c r="D6" s="93" t="s">
        <v>23</v>
      </c>
      <c r="E6" s="93" t="s">
        <v>95</v>
      </c>
      <c r="F6" s="93" t="s">
        <v>28</v>
      </c>
      <c r="G6" s="93" t="s">
        <v>25</v>
      </c>
      <c r="H6" s="93" t="s">
        <v>96</v>
      </c>
      <c r="I6" s="93" t="s">
        <v>3</v>
      </c>
      <c r="J6" s="93" t="s">
        <v>64</v>
      </c>
      <c r="K6" s="93" t="s">
        <v>68</v>
      </c>
      <c r="L6" s="93" t="s">
        <v>97</v>
      </c>
      <c r="M6" s="93" t="s">
        <v>121</v>
      </c>
      <c r="N6" s="90" t="s">
        <v>123</v>
      </c>
      <c r="O6" s="93" t="s">
        <v>69</v>
      </c>
      <c r="P6" s="93" t="s">
        <v>5</v>
      </c>
      <c r="Q6" s="93" t="s">
        <v>54</v>
      </c>
      <c r="R6" s="93" t="s">
        <v>48</v>
      </c>
      <c r="S6" s="93" t="s">
        <v>6</v>
      </c>
      <c r="T6" s="27" t="s">
        <v>7</v>
      </c>
      <c r="U6" s="28"/>
    </row>
    <row r="7" spans="1:26" ht="13.15" customHeight="1">
      <c r="A7" s="100"/>
      <c r="B7" s="101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1"/>
      <c r="O7" s="94"/>
      <c r="P7" s="94"/>
      <c r="Q7" s="94"/>
      <c r="R7" s="94"/>
      <c r="S7" s="94"/>
      <c r="T7" s="93" t="s">
        <v>70</v>
      </c>
      <c r="U7" s="90" t="s">
        <v>71</v>
      </c>
    </row>
    <row r="8" spans="1:26">
      <c r="A8" s="100"/>
      <c r="B8" s="101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1"/>
      <c r="O8" s="94"/>
      <c r="P8" s="94"/>
      <c r="Q8" s="94"/>
      <c r="R8" s="94"/>
      <c r="S8" s="94"/>
      <c r="T8" s="94"/>
      <c r="U8" s="91"/>
    </row>
    <row r="9" spans="1:26">
      <c r="A9" s="100"/>
      <c r="B9" s="101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1"/>
      <c r="O9" s="94"/>
      <c r="P9" s="94"/>
      <c r="Q9" s="94"/>
      <c r="R9" s="94"/>
      <c r="S9" s="94"/>
      <c r="T9" s="94"/>
      <c r="U9" s="91"/>
    </row>
    <row r="10" spans="1:26">
      <c r="A10" s="102"/>
      <c r="B10" s="103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2"/>
      <c r="O10" s="95"/>
      <c r="P10" s="95"/>
      <c r="Q10" s="95"/>
      <c r="R10" s="95"/>
      <c r="S10" s="95"/>
      <c r="T10" s="95"/>
      <c r="U10" s="92"/>
    </row>
    <row r="11" spans="1:26" s="2" customFormat="1" ht="33" customHeight="1">
      <c r="A11" s="29" t="s">
        <v>22</v>
      </c>
      <c r="B11" s="30" t="s">
        <v>8</v>
      </c>
      <c r="C11" s="42">
        <v>6.4</v>
      </c>
      <c r="D11" s="42">
        <v>-2.7</v>
      </c>
      <c r="E11" s="42">
        <v>2.9</v>
      </c>
      <c r="F11" s="42">
        <v>-2.2000000000000002</v>
      </c>
      <c r="G11" s="42">
        <v>4.9000000000000004</v>
      </c>
      <c r="H11" s="42">
        <v>-0.3</v>
      </c>
      <c r="I11" s="42">
        <v>2.4</v>
      </c>
      <c r="J11" s="42">
        <v>-16.100000000000001</v>
      </c>
      <c r="K11" s="42">
        <v>-5</v>
      </c>
      <c r="L11" s="42">
        <v>390.3</v>
      </c>
      <c r="M11" s="42">
        <v>-1.1000000000000001</v>
      </c>
      <c r="N11" s="42">
        <v>-0.4</v>
      </c>
      <c r="O11" s="42">
        <v>7.4</v>
      </c>
      <c r="P11" s="42">
        <v>0.2</v>
      </c>
      <c r="Q11" s="42">
        <v>-5.6</v>
      </c>
      <c r="R11" s="42">
        <v>-4.0999999999999996</v>
      </c>
      <c r="S11" s="42">
        <v>-4.4000000000000004</v>
      </c>
      <c r="T11" s="42">
        <v>8.3000000000000007</v>
      </c>
      <c r="U11" s="42">
        <v>-1.4</v>
      </c>
      <c r="W11" s="31"/>
      <c r="X11" s="31"/>
      <c r="Y11" s="31"/>
      <c r="Z11" s="31"/>
    </row>
    <row r="12" spans="1:26" s="2" customFormat="1">
      <c r="A12" s="32"/>
      <c r="B12" s="30" t="s">
        <v>9</v>
      </c>
      <c r="C12" s="42">
        <v>5.7</v>
      </c>
      <c r="D12" s="42">
        <v>-2.8</v>
      </c>
      <c r="E12" s="42">
        <v>2.9</v>
      </c>
      <c r="F12" s="42">
        <v>-0.5</v>
      </c>
      <c r="G12" s="42">
        <v>2.5</v>
      </c>
      <c r="H12" s="42">
        <v>-1.8</v>
      </c>
      <c r="I12" s="42">
        <v>3.1</v>
      </c>
      <c r="J12" s="42">
        <v>-18.399999999999999</v>
      </c>
      <c r="K12" s="42">
        <v>-6.5</v>
      </c>
      <c r="L12" s="42">
        <v>384.8</v>
      </c>
      <c r="M12" s="42">
        <v>-0.7</v>
      </c>
      <c r="N12" s="42">
        <v>-2.5</v>
      </c>
      <c r="O12" s="42">
        <v>7.3</v>
      </c>
      <c r="P12" s="42">
        <v>0.2</v>
      </c>
      <c r="Q12" s="42">
        <v>-11.2</v>
      </c>
      <c r="R12" s="42">
        <v>-6</v>
      </c>
      <c r="S12" s="42">
        <v>-6.2</v>
      </c>
      <c r="T12" s="42">
        <v>7.6</v>
      </c>
      <c r="U12" s="42">
        <v>-2.2999999999999998</v>
      </c>
      <c r="W12" s="31"/>
      <c r="X12" s="31"/>
      <c r="Y12" s="31"/>
      <c r="Z12" s="31"/>
    </row>
    <row r="13" spans="1:26" s="2" customFormat="1">
      <c r="A13" s="32"/>
      <c r="B13" s="30" t="s">
        <v>10</v>
      </c>
      <c r="C13" s="42">
        <v>7</v>
      </c>
      <c r="D13" s="42">
        <v>-2.7</v>
      </c>
      <c r="E13" s="42">
        <v>2.9</v>
      </c>
      <c r="F13" s="42">
        <v>-3.7</v>
      </c>
      <c r="G13" s="42">
        <v>6.9</v>
      </c>
      <c r="H13" s="42">
        <v>1</v>
      </c>
      <c r="I13" s="42">
        <v>1.8</v>
      </c>
      <c r="J13" s="42">
        <v>-14.2</v>
      </c>
      <c r="K13" s="42">
        <v>-3.7</v>
      </c>
      <c r="L13" s="42">
        <v>394.6</v>
      </c>
      <c r="M13" s="42">
        <v>-1.4</v>
      </c>
      <c r="N13" s="42">
        <v>1.3</v>
      </c>
      <c r="O13" s="42">
        <v>7.5</v>
      </c>
      <c r="P13" s="42">
        <v>0.1</v>
      </c>
      <c r="Q13" s="42">
        <v>-0.9</v>
      </c>
      <c r="R13" s="42">
        <v>-2.5</v>
      </c>
      <c r="S13" s="42">
        <v>-3</v>
      </c>
      <c r="T13" s="42">
        <v>8.8000000000000007</v>
      </c>
      <c r="U13" s="42">
        <v>-0.7</v>
      </c>
      <c r="W13" s="31"/>
      <c r="X13" s="31"/>
      <c r="Y13" s="31"/>
      <c r="Z13" s="31"/>
    </row>
    <row r="14" spans="1:26" ht="14.25">
      <c r="A14" s="33" t="s">
        <v>125</v>
      </c>
      <c r="B14" s="34" t="s">
        <v>8</v>
      </c>
      <c r="C14" s="43">
        <v>0.9</v>
      </c>
      <c r="D14" s="43">
        <v>-0.3</v>
      </c>
      <c r="E14" s="43">
        <v>0</v>
      </c>
      <c r="F14" s="43">
        <v>0</v>
      </c>
      <c r="G14" s="43">
        <v>-100</v>
      </c>
      <c r="H14" s="43">
        <v>0</v>
      </c>
      <c r="I14" s="43">
        <v>0</v>
      </c>
      <c r="J14" s="43">
        <v>8.1</v>
      </c>
      <c r="K14" s="43">
        <v>0</v>
      </c>
      <c r="L14" s="43">
        <v>0</v>
      </c>
      <c r="M14" s="43">
        <v>45.8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4.0999999999999996</v>
      </c>
      <c r="U14" s="43">
        <v>-100</v>
      </c>
      <c r="W14" s="35"/>
      <c r="X14" s="35"/>
      <c r="Y14" s="35"/>
      <c r="Z14" s="35"/>
    </row>
    <row r="15" spans="1:26">
      <c r="A15" s="36"/>
      <c r="B15" s="34" t="s">
        <v>9</v>
      </c>
      <c r="C15" s="43">
        <v>-2.2999999999999998</v>
      </c>
      <c r="D15" s="43">
        <v>-1</v>
      </c>
      <c r="E15" s="43">
        <v>0</v>
      </c>
      <c r="F15" s="43">
        <v>0</v>
      </c>
      <c r="G15" s="43">
        <v>-100</v>
      </c>
      <c r="H15" s="43">
        <v>0</v>
      </c>
      <c r="I15" s="43">
        <v>0</v>
      </c>
      <c r="J15" s="43">
        <v>3.6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0.7</v>
      </c>
      <c r="U15" s="43">
        <v>-100</v>
      </c>
      <c r="W15" s="35"/>
      <c r="X15" s="35"/>
      <c r="Y15" s="35"/>
      <c r="Z15" s="35"/>
    </row>
    <row r="16" spans="1:26">
      <c r="A16" s="36"/>
      <c r="B16" s="34" t="s">
        <v>10</v>
      </c>
      <c r="C16" s="43">
        <v>4.3</v>
      </c>
      <c r="D16" s="43">
        <v>0.5</v>
      </c>
      <c r="E16" s="43">
        <v>0</v>
      </c>
      <c r="F16" s="43">
        <v>0</v>
      </c>
      <c r="G16" s="43">
        <v>-100</v>
      </c>
      <c r="H16" s="43">
        <v>0</v>
      </c>
      <c r="I16" s="43">
        <v>0</v>
      </c>
      <c r="J16" s="43">
        <v>13.8</v>
      </c>
      <c r="K16" s="43">
        <v>0</v>
      </c>
      <c r="L16" s="43">
        <v>0</v>
      </c>
      <c r="M16" s="43">
        <v>122.2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7.9</v>
      </c>
      <c r="U16" s="43">
        <v>-100</v>
      </c>
      <c r="W16" s="35"/>
      <c r="X16" s="35"/>
      <c r="Y16" s="35"/>
      <c r="Z16" s="35"/>
    </row>
    <row r="17" spans="1:41" ht="14.25">
      <c r="A17" s="33" t="s">
        <v>126</v>
      </c>
      <c r="B17" s="34" t="s">
        <v>8</v>
      </c>
      <c r="C17" s="43">
        <v>6.4</v>
      </c>
      <c r="D17" s="43">
        <v>-2.8</v>
      </c>
      <c r="E17" s="43">
        <v>2.9</v>
      </c>
      <c r="F17" s="43">
        <v>-2.2000000000000002</v>
      </c>
      <c r="G17" s="43">
        <v>5.2</v>
      </c>
      <c r="H17" s="43">
        <v>-0.3</v>
      </c>
      <c r="I17" s="43">
        <v>2.4</v>
      </c>
      <c r="J17" s="43">
        <v>-16.3</v>
      </c>
      <c r="K17" s="43">
        <v>-5</v>
      </c>
      <c r="L17" s="43">
        <v>390.3</v>
      </c>
      <c r="M17" s="43">
        <v>-1.1000000000000001</v>
      </c>
      <c r="N17" s="43">
        <v>-0.4</v>
      </c>
      <c r="O17" s="43">
        <v>7.4</v>
      </c>
      <c r="P17" s="43">
        <v>0.2</v>
      </c>
      <c r="Q17" s="43">
        <v>-5.6</v>
      </c>
      <c r="R17" s="43">
        <v>-4.0999999999999996</v>
      </c>
      <c r="S17" s="43">
        <v>-4.4000000000000004</v>
      </c>
      <c r="T17" s="43">
        <v>8.3000000000000007</v>
      </c>
      <c r="U17" s="43">
        <v>-1.4</v>
      </c>
      <c r="W17" s="35"/>
      <c r="X17" s="35"/>
      <c r="Y17" s="35"/>
      <c r="Z17" s="35"/>
    </row>
    <row r="18" spans="1:41">
      <c r="A18" s="36"/>
      <c r="B18" s="34" t="s">
        <v>9</v>
      </c>
      <c r="C18" s="43">
        <v>5.8</v>
      </c>
      <c r="D18" s="43">
        <v>-2.8</v>
      </c>
      <c r="E18" s="43">
        <v>2.9</v>
      </c>
      <c r="F18" s="43">
        <v>-0.5</v>
      </c>
      <c r="G18" s="43">
        <v>2.8</v>
      </c>
      <c r="H18" s="43">
        <v>-1.8</v>
      </c>
      <c r="I18" s="43">
        <v>3.1</v>
      </c>
      <c r="J18" s="43">
        <v>-18.600000000000001</v>
      </c>
      <c r="K18" s="43">
        <v>-6.5</v>
      </c>
      <c r="L18" s="43">
        <v>384.8</v>
      </c>
      <c r="M18" s="43">
        <v>-0.7</v>
      </c>
      <c r="N18" s="43">
        <v>-2.5</v>
      </c>
      <c r="O18" s="43">
        <v>7.3</v>
      </c>
      <c r="P18" s="43">
        <v>0.2</v>
      </c>
      <c r="Q18" s="43">
        <v>-11.2</v>
      </c>
      <c r="R18" s="43">
        <v>-6</v>
      </c>
      <c r="S18" s="43">
        <v>-6.2</v>
      </c>
      <c r="T18" s="43">
        <v>7.7</v>
      </c>
      <c r="U18" s="43">
        <v>-2.2999999999999998</v>
      </c>
      <c r="W18" s="35"/>
      <c r="X18" s="35"/>
      <c r="Y18" s="35"/>
      <c r="Z18" s="35"/>
    </row>
    <row r="19" spans="1:41">
      <c r="A19" s="36"/>
      <c r="B19" s="34" t="s">
        <v>10</v>
      </c>
      <c r="C19" s="43">
        <v>7</v>
      </c>
      <c r="D19" s="43">
        <v>-2.7</v>
      </c>
      <c r="E19" s="43">
        <v>2.9</v>
      </c>
      <c r="F19" s="43">
        <v>-3.7</v>
      </c>
      <c r="G19" s="43">
        <v>7.1</v>
      </c>
      <c r="H19" s="43">
        <v>1</v>
      </c>
      <c r="I19" s="43">
        <v>1.8</v>
      </c>
      <c r="J19" s="43">
        <v>-14.4</v>
      </c>
      <c r="K19" s="43">
        <v>-3.7</v>
      </c>
      <c r="L19" s="43">
        <v>394.6</v>
      </c>
      <c r="M19" s="43">
        <v>-1.5</v>
      </c>
      <c r="N19" s="43">
        <v>1.3</v>
      </c>
      <c r="O19" s="43">
        <v>7.5</v>
      </c>
      <c r="P19" s="43">
        <v>0.1</v>
      </c>
      <c r="Q19" s="43">
        <v>-0.9</v>
      </c>
      <c r="R19" s="43">
        <v>-2.5</v>
      </c>
      <c r="S19" s="43">
        <v>-3</v>
      </c>
      <c r="T19" s="43">
        <v>8.8000000000000007</v>
      </c>
      <c r="U19" s="43">
        <v>-0.6</v>
      </c>
      <c r="W19" s="35"/>
      <c r="X19" s="35"/>
      <c r="Y19" s="35"/>
      <c r="Z19" s="35"/>
    </row>
    <row r="20" spans="1:41" s="2" customFormat="1" ht="33" customHeight="1">
      <c r="A20" s="29" t="s">
        <v>11</v>
      </c>
      <c r="B20" s="30" t="s">
        <v>8</v>
      </c>
      <c r="C20" s="42">
        <v>-2</v>
      </c>
      <c r="D20" s="42">
        <v>0</v>
      </c>
      <c r="E20" s="42">
        <v>-2.1</v>
      </c>
      <c r="F20" s="42">
        <v>-5.5</v>
      </c>
      <c r="G20" s="42">
        <v>-2.6</v>
      </c>
      <c r="H20" s="42">
        <v>4.4000000000000004</v>
      </c>
      <c r="I20" s="42">
        <v>-6.9</v>
      </c>
      <c r="J20" s="42">
        <v>-0.4</v>
      </c>
      <c r="K20" s="42">
        <v>13</v>
      </c>
      <c r="L20" s="42">
        <v>0</v>
      </c>
      <c r="M20" s="42">
        <v>-4.9000000000000004</v>
      </c>
      <c r="N20" s="42">
        <v>-11.7</v>
      </c>
      <c r="O20" s="42">
        <v>1.7</v>
      </c>
      <c r="P20" s="42">
        <v>0.8</v>
      </c>
      <c r="Q20" s="42">
        <v>-5.8</v>
      </c>
      <c r="R20" s="42">
        <v>-2.9</v>
      </c>
      <c r="S20" s="42">
        <v>0</v>
      </c>
      <c r="T20" s="42">
        <v>-2.1</v>
      </c>
      <c r="U20" s="42">
        <v>-1.2</v>
      </c>
      <c r="W20" s="31"/>
      <c r="X20" s="31"/>
      <c r="Y20" s="31"/>
      <c r="Z20" s="31"/>
    </row>
    <row r="21" spans="1:41" s="2" customFormat="1">
      <c r="A21" s="32"/>
      <c r="B21" s="30" t="s">
        <v>9</v>
      </c>
      <c r="C21" s="42">
        <v>-2.7</v>
      </c>
      <c r="D21" s="42">
        <v>0</v>
      </c>
      <c r="E21" s="42">
        <v>-3.3</v>
      </c>
      <c r="F21" s="42">
        <v>-11.6</v>
      </c>
      <c r="G21" s="42">
        <v>-2.5</v>
      </c>
      <c r="H21" s="42">
        <v>3.4</v>
      </c>
      <c r="I21" s="42">
        <v>0.1</v>
      </c>
      <c r="J21" s="42">
        <v>-0.5</v>
      </c>
      <c r="K21" s="42">
        <v>5.7</v>
      </c>
      <c r="L21" s="42">
        <v>0</v>
      </c>
      <c r="M21" s="42">
        <v>-6.8</v>
      </c>
      <c r="N21" s="42">
        <v>-8.1</v>
      </c>
      <c r="O21" s="42">
        <v>5.4</v>
      </c>
      <c r="P21" s="42">
        <v>-5.0999999999999996</v>
      </c>
      <c r="Q21" s="42">
        <v>-3.7</v>
      </c>
      <c r="R21" s="42">
        <v>-8.8000000000000007</v>
      </c>
      <c r="S21" s="42">
        <v>3.6</v>
      </c>
      <c r="T21" s="42">
        <v>-2.5</v>
      </c>
      <c r="U21" s="42">
        <v>-4.8</v>
      </c>
      <c r="W21" s="31"/>
      <c r="X21" s="31"/>
      <c r="Y21" s="31"/>
      <c r="Z21" s="31"/>
    </row>
    <row r="22" spans="1:41" s="2" customFormat="1">
      <c r="A22" s="32"/>
      <c r="B22" s="30" t="s">
        <v>10</v>
      </c>
      <c r="C22" s="42">
        <v>-1.3</v>
      </c>
      <c r="D22" s="42">
        <v>0</v>
      </c>
      <c r="E22" s="42">
        <v>-1</v>
      </c>
      <c r="F22" s="42">
        <v>2.6</v>
      </c>
      <c r="G22" s="42">
        <v>-2.6</v>
      </c>
      <c r="H22" s="42">
        <v>5.7</v>
      </c>
      <c r="I22" s="42">
        <v>-14.3</v>
      </c>
      <c r="J22" s="42">
        <v>-0.2</v>
      </c>
      <c r="K22" s="42">
        <v>17.899999999999999</v>
      </c>
      <c r="L22" s="42">
        <v>0</v>
      </c>
      <c r="M22" s="42">
        <v>-3.3</v>
      </c>
      <c r="N22" s="42">
        <v>-14.8</v>
      </c>
      <c r="O22" s="42">
        <v>-1.8</v>
      </c>
      <c r="P22" s="42">
        <v>6.1</v>
      </c>
      <c r="Q22" s="42">
        <v>-7.7</v>
      </c>
      <c r="R22" s="42">
        <v>3.1</v>
      </c>
      <c r="S22" s="42">
        <v>-2.5</v>
      </c>
      <c r="T22" s="42">
        <v>-1.7</v>
      </c>
      <c r="U22" s="42">
        <v>2</v>
      </c>
      <c r="W22" s="31"/>
      <c r="X22" s="31"/>
      <c r="Y22" s="31"/>
      <c r="Z22" s="31"/>
    </row>
    <row r="23" spans="1:41" ht="14.25">
      <c r="A23" s="33" t="s">
        <v>125</v>
      </c>
      <c r="B23" s="34" t="s">
        <v>8</v>
      </c>
      <c r="C23" s="43">
        <v>-1.8</v>
      </c>
      <c r="D23" s="43">
        <v>0</v>
      </c>
      <c r="E23" s="43">
        <v>-3.6</v>
      </c>
      <c r="F23" s="43">
        <v>-5.5</v>
      </c>
      <c r="G23" s="43">
        <v>-4.3</v>
      </c>
      <c r="H23" s="43">
        <v>5.9</v>
      </c>
      <c r="I23" s="43">
        <v>-7.3</v>
      </c>
      <c r="J23" s="43">
        <v>3.9</v>
      </c>
      <c r="K23" s="43">
        <v>11</v>
      </c>
      <c r="L23" s="43">
        <v>0</v>
      </c>
      <c r="M23" s="43">
        <v>-4.5999999999999996</v>
      </c>
      <c r="N23" s="43">
        <v>-16.8</v>
      </c>
      <c r="O23" s="43">
        <v>5.5</v>
      </c>
      <c r="P23" s="43">
        <v>3.5</v>
      </c>
      <c r="Q23" s="43">
        <v>-7.4</v>
      </c>
      <c r="R23" s="43">
        <v>5.5</v>
      </c>
      <c r="S23" s="43">
        <v>3.5</v>
      </c>
      <c r="T23" s="43">
        <v>-1.9</v>
      </c>
      <c r="U23" s="43">
        <v>-1</v>
      </c>
      <c r="W23" s="35"/>
      <c r="X23" s="35"/>
      <c r="Y23" s="35"/>
      <c r="Z23" s="35"/>
    </row>
    <row r="24" spans="1:41">
      <c r="A24" s="36"/>
      <c r="B24" s="34" t="s">
        <v>9</v>
      </c>
      <c r="C24" s="43">
        <v>-2</v>
      </c>
      <c r="D24" s="43">
        <v>0</v>
      </c>
      <c r="E24" s="43">
        <v>-3.9</v>
      </c>
      <c r="F24" s="43">
        <v>-11.9</v>
      </c>
      <c r="G24" s="43">
        <v>-0.6</v>
      </c>
      <c r="H24" s="43">
        <v>7.2</v>
      </c>
      <c r="I24" s="43">
        <v>0.7</v>
      </c>
      <c r="J24" s="43">
        <v>4.0999999999999996</v>
      </c>
      <c r="K24" s="43">
        <v>-1.9</v>
      </c>
      <c r="L24" s="43">
        <v>0</v>
      </c>
      <c r="M24" s="43">
        <v>-6.8</v>
      </c>
      <c r="N24" s="43">
        <v>-11.3</v>
      </c>
      <c r="O24" s="43">
        <v>10.7</v>
      </c>
      <c r="P24" s="43">
        <v>-3.9</v>
      </c>
      <c r="Q24" s="43">
        <v>-3.4</v>
      </c>
      <c r="R24" s="43">
        <v>-1.2</v>
      </c>
      <c r="S24" s="43">
        <v>7.5</v>
      </c>
      <c r="T24" s="43">
        <v>-1.7</v>
      </c>
      <c r="U24" s="43">
        <v>-4.2</v>
      </c>
      <c r="W24" s="35"/>
      <c r="X24" s="35"/>
      <c r="Y24" s="35"/>
      <c r="Z24" s="35"/>
    </row>
    <row r="25" spans="1:41">
      <c r="A25" s="36"/>
      <c r="B25" s="34" t="s">
        <v>10</v>
      </c>
      <c r="C25" s="43">
        <v>-1.6</v>
      </c>
      <c r="D25" s="43">
        <v>0</v>
      </c>
      <c r="E25" s="43">
        <v>-3.4</v>
      </c>
      <c r="F25" s="43">
        <v>4.2</v>
      </c>
      <c r="G25" s="43">
        <v>-7.4</v>
      </c>
      <c r="H25" s="43">
        <v>4.0999999999999996</v>
      </c>
      <c r="I25" s="43">
        <v>-16.100000000000001</v>
      </c>
      <c r="J25" s="43">
        <v>3.6</v>
      </c>
      <c r="K25" s="43">
        <v>15.5</v>
      </c>
      <c r="L25" s="43">
        <v>0</v>
      </c>
      <c r="M25" s="43">
        <v>-2.6</v>
      </c>
      <c r="N25" s="43">
        <v>-21.1</v>
      </c>
      <c r="O25" s="43">
        <v>0.2</v>
      </c>
      <c r="P25" s="43">
        <v>10.8</v>
      </c>
      <c r="Q25" s="43">
        <v>-10.5</v>
      </c>
      <c r="R25" s="43">
        <v>14.2</v>
      </c>
      <c r="S25" s="43">
        <v>0.9</v>
      </c>
      <c r="T25" s="43">
        <v>-2</v>
      </c>
      <c r="U25" s="43">
        <v>2.1</v>
      </c>
      <c r="W25" s="35"/>
      <c r="X25" s="35"/>
      <c r="Y25" s="35"/>
      <c r="Z25" s="35"/>
    </row>
    <row r="26" spans="1:41" ht="14.25">
      <c r="A26" s="33" t="s">
        <v>126</v>
      </c>
      <c r="B26" s="34" t="s">
        <v>8</v>
      </c>
      <c r="C26" s="43">
        <v>-2.2999999999999998</v>
      </c>
      <c r="D26" s="43">
        <v>0</v>
      </c>
      <c r="E26" s="43">
        <v>2.7</v>
      </c>
      <c r="F26" s="43">
        <v>-5.7</v>
      </c>
      <c r="G26" s="43">
        <v>-0.2</v>
      </c>
      <c r="H26" s="43">
        <v>2.5</v>
      </c>
      <c r="I26" s="43">
        <v>-5.7</v>
      </c>
      <c r="J26" s="43">
        <v>-9.4</v>
      </c>
      <c r="K26" s="43">
        <v>14.7</v>
      </c>
      <c r="L26" s="43">
        <v>0</v>
      </c>
      <c r="M26" s="43">
        <v>-5.3</v>
      </c>
      <c r="N26" s="43">
        <v>-3.3</v>
      </c>
      <c r="O26" s="43">
        <v>-16.2</v>
      </c>
      <c r="P26" s="43">
        <v>-1.6</v>
      </c>
      <c r="Q26" s="43">
        <v>-2.6</v>
      </c>
      <c r="R26" s="43">
        <v>-9.3000000000000007</v>
      </c>
      <c r="S26" s="43">
        <v>-5.5</v>
      </c>
      <c r="T26" s="43">
        <v>-2.4</v>
      </c>
      <c r="U26" s="43">
        <v>-1.6</v>
      </c>
      <c r="W26" s="35"/>
      <c r="X26" s="35"/>
      <c r="Y26" s="35"/>
      <c r="Z26" s="35"/>
    </row>
    <row r="27" spans="1:41">
      <c r="A27" s="36"/>
      <c r="B27" s="34" t="s">
        <v>9</v>
      </c>
      <c r="C27" s="43">
        <v>-4</v>
      </c>
      <c r="D27" s="43">
        <v>0</v>
      </c>
      <c r="E27" s="43">
        <v>-0.8</v>
      </c>
      <c r="F27" s="43">
        <v>-11.1</v>
      </c>
      <c r="G27" s="43">
        <v>-5.0999999999999996</v>
      </c>
      <c r="H27" s="43">
        <v>-1.8</v>
      </c>
      <c r="I27" s="43">
        <v>-1.7</v>
      </c>
      <c r="J27" s="43">
        <v>-11.2</v>
      </c>
      <c r="K27" s="43">
        <v>8.9</v>
      </c>
      <c r="L27" s="43">
        <v>0</v>
      </c>
      <c r="M27" s="43">
        <v>-6.8</v>
      </c>
      <c r="N27" s="43">
        <v>-3.5</v>
      </c>
      <c r="O27" s="43">
        <v>-26.8</v>
      </c>
      <c r="P27" s="43">
        <v>-6.3</v>
      </c>
      <c r="Q27" s="43">
        <v>-4.2</v>
      </c>
      <c r="R27" s="43">
        <v>-15.7</v>
      </c>
      <c r="S27" s="43">
        <v>-2.2999999999999998</v>
      </c>
      <c r="T27" s="43">
        <v>-3.8</v>
      </c>
      <c r="U27" s="43">
        <v>-5.4</v>
      </c>
      <c r="W27" s="35"/>
      <c r="X27" s="35"/>
      <c r="Y27" s="35"/>
      <c r="Z27" s="35"/>
    </row>
    <row r="28" spans="1:41">
      <c r="A28" s="36"/>
      <c r="B28" s="34" t="s">
        <v>10</v>
      </c>
      <c r="C28" s="43">
        <v>-0.9</v>
      </c>
      <c r="D28" s="43">
        <v>0</v>
      </c>
      <c r="E28" s="43">
        <v>5</v>
      </c>
      <c r="F28" s="43">
        <v>0.3</v>
      </c>
      <c r="G28" s="43">
        <v>4.4000000000000004</v>
      </c>
      <c r="H28" s="43">
        <v>7.4</v>
      </c>
      <c r="I28" s="43">
        <v>-9.6</v>
      </c>
      <c r="J28" s="43">
        <v>-7.7</v>
      </c>
      <c r="K28" s="43">
        <v>20.9</v>
      </c>
      <c r="L28" s="43">
        <v>0</v>
      </c>
      <c r="M28" s="43">
        <v>-4.0999999999999996</v>
      </c>
      <c r="N28" s="43">
        <v>-3.2</v>
      </c>
      <c r="O28" s="43">
        <v>-9.6</v>
      </c>
      <c r="P28" s="43">
        <v>2.2999999999999998</v>
      </c>
      <c r="Q28" s="43">
        <v>-1.2</v>
      </c>
      <c r="R28" s="43">
        <v>-3.7</v>
      </c>
      <c r="S28" s="43">
        <v>-7.8</v>
      </c>
      <c r="T28" s="43">
        <v>-1.2</v>
      </c>
      <c r="U28" s="43">
        <v>1.8</v>
      </c>
      <c r="W28" s="35"/>
      <c r="X28" s="35"/>
      <c r="Y28" s="35"/>
      <c r="Z28" s="35"/>
    </row>
    <row r="29" spans="1:41" s="2" customFormat="1" ht="33" customHeight="1">
      <c r="A29" s="29" t="s">
        <v>12</v>
      </c>
      <c r="B29" s="30" t="s">
        <v>13</v>
      </c>
      <c r="C29" s="42">
        <v>3.5</v>
      </c>
      <c r="D29" s="42">
        <v>-1.3</v>
      </c>
      <c r="E29" s="42">
        <v>0.9</v>
      </c>
      <c r="F29" s="42">
        <v>-2.9</v>
      </c>
      <c r="G29" s="42">
        <v>3.2</v>
      </c>
      <c r="H29" s="42">
        <v>0.8</v>
      </c>
      <c r="I29" s="42">
        <v>1.1000000000000001</v>
      </c>
      <c r="J29" s="42">
        <v>-10.199999999999999</v>
      </c>
      <c r="K29" s="42">
        <v>-2.1</v>
      </c>
      <c r="L29" s="42">
        <v>92.6</v>
      </c>
      <c r="M29" s="42">
        <v>-2</v>
      </c>
      <c r="N29" s="42">
        <v>-3.9</v>
      </c>
      <c r="O29" s="42">
        <v>5.0999999999999996</v>
      </c>
      <c r="P29" s="42">
        <v>0.4</v>
      </c>
      <c r="Q29" s="42">
        <v>-5.6</v>
      </c>
      <c r="R29" s="42">
        <v>-3.8</v>
      </c>
      <c r="S29" s="42">
        <v>-3.2</v>
      </c>
      <c r="T29" s="42">
        <v>4.4000000000000004</v>
      </c>
      <c r="U29" s="42">
        <v>-1.4</v>
      </c>
      <c r="V29" s="42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</row>
    <row r="30" spans="1:41" s="2" customFormat="1">
      <c r="A30" s="32"/>
      <c r="B30" s="30" t="s">
        <v>9</v>
      </c>
      <c r="C30" s="42">
        <v>2.6</v>
      </c>
      <c r="D30" s="42">
        <v>-1.3</v>
      </c>
      <c r="E30" s="42">
        <v>0.4</v>
      </c>
      <c r="F30" s="42">
        <v>-3.2</v>
      </c>
      <c r="G30" s="42">
        <v>1.3</v>
      </c>
      <c r="H30" s="42">
        <v>-0.5</v>
      </c>
      <c r="I30" s="42">
        <v>2.6</v>
      </c>
      <c r="J30" s="42">
        <v>-11.2</v>
      </c>
      <c r="K30" s="42">
        <v>-4.8</v>
      </c>
      <c r="L30" s="42">
        <v>89.6</v>
      </c>
      <c r="M30" s="42">
        <v>-2.1</v>
      </c>
      <c r="N30" s="42">
        <v>-4.3</v>
      </c>
      <c r="O30" s="42">
        <v>6.5</v>
      </c>
      <c r="P30" s="42">
        <v>-1.6</v>
      </c>
      <c r="Q30" s="42">
        <v>-9.5</v>
      </c>
      <c r="R30" s="42">
        <v>-6.9</v>
      </c>
      <c r="S30" s="42">
        <v>-3.7</v>
      </c>
      <c r="T30" s="42">
        <v>3.7</v>
      </c>
      <c r="U30" s="42">
        <v>-2.9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</row>
    <row r="31" spans="1:41" s="2" customFormat="1">
      <c r="A31" s="36"/>
      <c r="B31" s="30" t="s">
        <v>10</v>
      </c>
      <c r="C31" s="42">
        <v>4.2</v>
      </c>
      <c r="D31" s="42">
        <v>-1.3</v>
      </c>
      <c r="E31" s="42">
        <v>1.4</v>
      </c>
      <c r="F31" s="42">
        <v>-2.7</v>
      </c>
      <c r="G31" s="42">
        <v>4.8</v>
      </c>
      <c r="H31" s="42">
        <v>1.9</v>
      </c>
      <c r="I31" s="42">
        <v>-0.2</v>
      </c>
      <c r="J31" s="42">
        <v>-9.3000000000000007</v>
      </c>
      <c r="K31" s="42">
        <v>0</v>
      </c>
      <c r="L31" s="42">
        <v>95.2</v>
      </c>
      <c r="M31" s="42">
        <v>-1.9</v>
      </c>
      <c r="N31" s="42">
        <v>-3.5</v>
      </c>
      <c r="O31" s="42">
        <v>3.9</v>
      </c>
      <c r="P31" s="42">
        <v>2</v>
      </c>
      <c r="Q31" s="42">
        <v>-2.4</v>
      </c>
      <c r="R31" s="42">
        <v>-0.9</v>
      </c>
      <c r="S31" s="42">
        <v>-2.9</v>
      </c>
      <c r="T31" s="42">
        <v>5</v>
      </c>
      <c r="U31" s="42">
        <v>0</v>
      </c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</row>
    <row r="32" spans="1:41" ht="14.25">
      <c r="A32" s="33" t="s">
        <v>125</v>
      </c>
      <c r="B32" s="34" t="s">
        <v>13</v>
      </c>
      <c r="C32" s="43">
        <v>-1.8</v>
      </c>
      <c r="D32" s="43">
        <v>0</v>
      </c>
      <c r="E32" s="43">
        <v>-3.6</v>
      </c>
      <c r="F32" s="43">
        <v>-5.5</v>
      </c>
      <c r="G32" s="43">
        <v>-5.5</v>
      </c>
      <c r="H32" s="43">
        <v>5.9</v>
      </c>
      <c r="I32" s="43">
        <v>-7.3</v>
      </c>
      <c r="J32" s="43">
        <v>3.9</v>
      </c>
      <c r="K32" s="43">
        <v>11</v>
      </c>
      <c r="L32" s="43">
        <v>0</v>
      </c>
      <c r="M32" s="43">
        <v>-4.5</v>
      </c>
      <c r="N32" s="43">
        <v>-16.8</v>
      </c>
      <c r="O32" s="43">
        <v>5.5</v>
      </c>
      <c r="P32" s="43">
        <v>3.5</v>
      </c>
      <c r="Q32" s="43">
        <v>-7.4</v>
      </c>
      <c r="R32" s="43">
        <v>5.5</v>
      </c>
      <c r="S32" s="43">
        <v>3.5</v>
      </c>
      <c r="T32" s="43">
        <v>-1.8</v>
      </c>
      <c r="U32" s="43">
        <v>-1.2</v>
      </c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</row>
    <row r="33" spans="1:41">
      <c r="A33" s="36"/>
      <c r="B33" s="34" t="s">
        <v>9</v>
      </c>
      <c r="C33" s="43">
        <v>-2</v>
      </c>
      <c r="D33" s="43">
        <v>0</v>
      </c>
      <c r="E33" s="43">
        <v>-3.9</v>
      </c>
      <c r="F33" s="43">
        <v>-11.9</v>
      </c>
      <c r="G33" s="43">
        <v>-2</v>
      </c>
      <c r="H33" s="43">
        <v>7.2</v>
      </c>
      <c r="I33" s="43">
        <v>0.7</v>
      </c>
      <c r="J33" s="43">
        <v>4.0999999999999996</v>
      </c>
      <c r="K33" s="43">
        <v>-1.9</v>
      </c>
      <c r="L33" s="43">
        <v>0</v>
      </c>
      <c r="M33" s="43">
        <v>-6.8</v>
      </c>
      <c r="N33" s="43">
        <v>-11.3</v>
      </c>
      <c r="O33" s="43">
        <v>10.7</v>
      </c>
      <c r="P33" s="43">
        <v>-3.9</v>
      </c>
      <c r="Q33" s="43">
        <v>-3.4</v>
      </c>
      <c r="R33" s="43">
        <v>-1.2</v>
      </c>
      <c r="S33" s="43">
        <v>7.5</v>
      </c>
      <c r="T33" s="43">
        <v>-1.7</v>
      </c>
      <c r="U33" s="43">
        <v>-4.4000000000000004</v>
      </c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</row>
    <row r="34" spans="1:41">
      <c r="A34" s="36"/>
      <c r="B34" s="34" t="s">
        <v>10</v>
      </c>
      <c r="C34" s="43">
        <v>-1.5</v>
      </c>
      <c r="D34" s="43">
        <v>0</v>
      </c>
      <c r="E34" s="43">
        <v>-3.4</v>
      </c>
      <c r="F34" s="43">
        <v>4.2</v>
      </c>
      <c r="G34" s="43">
        <v>-8.6999999999999993</v>
      </c>
      <c r="H34" s="43">
        <v>4.0999999999999996</v>
      </c>
      <c r="I34" s="43">
        <v>-16.100000000000001</v>
      </c>
      <c r="J34" s="43">
        <v>3.8</v>
      </c>
      <c r="K34" s="43">
        <v>15.5</v>
      </c>
      <c r="L34" s="43">
        <v>0</v>
      </c>
      <c r="M34" s="43">
        <v>-2.6</v>
      </c>
      <c r="N34" s="43">
        <v>-21.1</v>
      </c>
      <c r="O34" s="43">
        <v>0.2</v>
      </c>
      <c r="P34" s="43">
        <v>10.8</v>
      </c>
      <c r="Q34" s="43">
        <v>-10.5</v>
      </c>
      <c r="R34" s="43">
        <v>14.2</v>
      </c>
      <c r="S34" s="43">
        <v>0.9</v>
      </c>
      <c r="T34" s="43">
        <v>-2</v>
      </c>
      <c r="U34" s="43">
        <v>1.9</v>
      </c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</row>
    <row r="35" spans="1:41" ht="14.25">
      <c r="A35" s="33" t="s">
        <v>126</v>
      </c>
      <c r="B35" s="34" t="s">
        <v>13</v>
      </c>
      <c r="C35" s="43">
        <v>4.9000000000000004</v>
      </c>
      <c r="D35" s="43">
        <v>-1.8</v>
      </c>
      <c r="E35" s="43">
        <v>2.9</v>
      </c>
      <c r="F35" s="43">
        <v>-2.5</v>
      </c>
      <c r="G35" s="43">
        <v>4.5999999999999996</v>
      </c>
      <c r="H35" s="43">
        <v>0</v>
      </c>
      <c r="I35" s="43">
        <v>2</v>
      </c>
      <c r="J35" s="43">
        <v>-15.2</v>
      </c>
      <c r="K35" s="43">
        <v>-3.1</v>
      </c>
      <c r="L35" s="43">
        <v>205.8</v>
      </c>
      <c r="M35" s="43">
        <v>-1.6</v>
      </c>
      <c r="N35" s="43">
        <v>-0.8</v>
      </c>
      <c r="O35" s="43">
        <v>5</v>
      </c>
      <c r="P35" s="43">
        <v>-0.2</v>
      </c>
      <c r="Q35" s="43">
        <v>-5.3</v>
      </c>
      <c r="R35" s="43">
        <v>-5.2</v>
      </c>
      <c r="S35" s="43">
        <v>-4.5999999999999996</v>
      </c>
      <c r="T35" s="43">
        <v>6.3</v>
      </c>
      <c r="U35" s="43">
        <v>-1.4</v>
      </c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</row>
    <row r="36" spans="1:41">
      <c r="A36" s="36"/>
      <c r="B36" s="34" t="s">
        <v>9</v>
      </c>
      <c r="C36" s="43">
        <v>4</v>
      </c>
      <c r="D36" s="43">
        <v>-1.8</v>
      </c>
      <c r="E36" s="43">
        <v>2.4</v>
      </c>
      <c r="F36" s="43">
        <v>-1.6</v>
      </c>
      <c r="G36" s="43">
        <v>1.9</v>
      </c>
      <c r="H36" s="43">
        <v>-1.8</v>
      </c>
      <c r="I36" s="43">
        <v>2.9</v>
      </c>
      <c r="J36" s="43">
        <v>-17.399999999999999</v>
      </c>
      <c r="K36" s="43">
        <v>-4.9000000000000004</v>
      </c>
      <c r="L36" s="43">
        <v>201.7</v>
      </c>
      <c r="M36" s="43">
        <v>-1.4</v>
      </c>
      <c r="N36" s="43">
        <v>-2.7</v>
      </c>
      <c r="O36" s="43">
        <v>4.2</v>
      </c>
      <c r="P36" s="43">
        <v>-1.1000000000000001</v>
      </c>
      <c r="Q36" s="43">
        <v>-10.7</v>
      </c>
      <c r="R36" s="43">
        <v>-8</v>
      </c>
      <c r="S36" s="43">
        <v>-5.7</v>
      </c>
      <c r="T36" s="43">
        <v>5.5</v>
      </c>
      <c r="U36" s="43">
        <v>-2.7</v>
      </c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</row>
    <row r="37" spans="1:41">
      <c r="A37" s="36"/>
      <c r="B37" s="34" t="s">
        <v>10</v>
      </c>
      <c r="C37" s="43">
        <v>5.6</v>
      </c>
      <c r="D37" s="43">
        <v>-1.7</v>
      </c>
      <c r="E37" s="43">
        <v>3.2</v>
      </c>
      <c r="F37" s="43">
        <v>-3.4</v>
      </c>
      <c r="G37" s="43">
        <v>6.8</v>
      </c>
      <c r="H37" s="43">
        <v>1.6</v>
      </c>
      <c r="I37" s="43">
        <v>1.3</v>
      </c>
      <c r="J37" s="43">
        <v>-13.4</v>
      </c>
      <c r="K37" s="43">
        <v>-1.7</v>
      </c>
      <c r="L37" s="43">
        <v>209.1</v>
      </c>
      <c r="M37" s="43">
        <v>-1.8</v>
      </c>
      <c r="N37" s="43">
        <v>0.7</v>
      </c>
      <c r="O37" s="43">
        <v>5.5</v>
      </c>
      <c r="P37" s="43">
        <v>0.6</v>
      </c>
      <c r="Q37" s="43">
        <v>-1</v>
      </c>
      <c r="R37" s="43">
        <v>-2.8</v>
      </c>
      <c r="S37" s="43">
        <v>-3.7</v>
      </c>
      <c r="T37" s="43">
        <v>6.9</v>
      </c>
      <c r="U37" s="43">
        <v>-0.3</v>
      </c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</row>
    <row r="38" spans="1:41">
      <c r="A38" s="24" t="s">
        <v>14</v>
      </c>
      <c r="B38" s="37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41" ht="37.5" customHeight="1">
      <c r="A39" s="104" t="s">
        <v>130</v>
      </c>
      <c r="B39" s="104"/>
      <c r="L39" s="38"/>
    </row>
    <row r="40" spans="1:41">
      <c r="A40" s="1" t="s">
        <v>88</v>
      </c>
      <c r="K40" s="39"/>
      <c r="L40" s="39"/>
      <c r="M40" s="39"/>
      <c r="N40" s="39"/>
      <c r="O40" s="39"/>
    </row>
    <row r="41" spans="1:41" ht="30" customHeight="1">
      <c r="A41" s="104" t="s">
        <v>119</v>
      </c>
      <c r="B41" s="104"/>
      <c r="J41" s="71"/>
      <c r="K41" s="71"/>
      <c r="L41" s="71"/>
      <c r="M41" s="71"/>
      <c r="N41" s="71"/>
      <c r="O41" s="71"/>
    </row>
    <row r="42" spans="1:41" ht="27" customHeight="1">
      <c r="A42" s="104" t="s">
        <v>120</v>
      </c>
      <c r="B42" s="104"/>
      <c r="C42" s="70"/>
      <c r="D42" s="70"/>
      <c r="E42" s="70"/>
      <c r="F42" s="70"/>
      <c r="G42" s="70"/>
      <c r="J42" s="71"/>
      <c r="K42" s="71"/>
      <c r="L42" s="71"/>
      <c r="M42" s="71"/>
      <c r="N42" s="71"/>
      <c r="O42" s="71"/>
    </row>
    <row r="43" spans="1:41" ht="81" customHeight="1">
      <c r="A43" s="104" t="s">
        <v>106</v>
      </c>
      <c r="B43" s="104"/>
      <c r="J43" s="71"/>
      <c r="K43" s="71"/>
      <c r="L43" s="71"/>
      <c r="M43" s="71"/>
      <c r="N43" s="71"/>
      <c r="O43" s="71"/>
    </row>
    <row r="44" spans="1:41" ht="30" customHeight="1">
      <c r="A44" s="104" t="s">
        <v>122</v>
      </c>
      <c r="B44" s="104"/>
      <c r="J44" s="71"/>
      <c r="K44" s="71"/>
      <c r="L44" s="71"/>
      <c r="M44" s="71"/>
      <c r="N44" s="71"/>
      <c r="O44" s="71"/>
    </row>
    <row r="45" spans="1:41" ht="55.5" customHeight="1">
      <c r="A45" s="104" t="s">
        <v>124</v>
      </c>
      <c r="B45" s="104"/>
      <c r="J45" s="71"/>
      <c r="K45" s="71"/>
      <c r="L45" s="71"/>
      <c r="M45" s="71"/>
      <c r="N45" s="71"/>
      <c r="O45" s="71"/>
    </row>
    <row r="46" spans="1:41">
      <c r="A46" s="1" t="s">
        <v>127</v>
      </c>
      <c r="G46" s="7"/>
      <c r="J46" s="39"/>
      <c r="K46" s="39"/>
      <c r="L46" s="39"/>
      <c r="M46" s="39"/>
      <c r="N46" s="39"/>
      <c r="O46" s="39"/>
    </row>
    <row r="47" spans="1:41">
      <c r="A47" s="1" t="s">
        <v>128</v>
      </c>
      <c r="G47" s="7"/>
      <c r="J47" s="39"/>
      <c r="K47" s="39"/>
      <c r="L47" s="39"/>
      <c r="M47" s="39"/>
      <c r="N47" s="39"/>
      <c r="O47" s="39"/>
    </row>
    <row r="48" spans="1:41" ht="13.15" customHeight="1">
      <c r="J48" s="71"/>
      <c r="K48" s="71"/>
      <c r="L48" s="71"/>
      <c r="M48" s="71"/>
      <c r="N48" s="71"/>
      <c r="O48" s="71"/>
    </row>
    <row r="49" spans="10:15" ht="13.15" customHeight="1">
      <c r="J49" s="71"/>
      <c r="K49" s="71"/>
      <c r="L49" s="71"/>
      <c r="M49" s="71"/>
      <c r="N49" s="71"/>
      <c r="O49" s="71"/>
    </row>
    <row r="50" spans="10:15" ht="13.15" customHeight="1">
      <c r="J50" s="71"/>
      <c r="K50" s="71"/>
      <c r="L50" s="71"/>
      <c r="M50" s="71"/>
      <c r="N50" s="71"/>
      <c r="O50" s="71"/>
    </row>
    <row r="51" spans="10:15" ht="13.15" customHeight="1">
      <c r="J51" s="71"/>
      <c r="K51" s="71"/>
      <c r="L51" s="71"/>
      <c r="M51" s="71"/>
      <c r="N51" s="71"/>
      <c r="O51" s="71"/>
    </row>
  </sheetData>
  <mergeCells count="29">
    <mergeCell ref="A42:B42"/>
    <mergeCell ref="A43:B43"/>
    <mergeCell ref="A44:B44"/>
    <mergeCell ref="A45:B45"/>
    <mergeCell ref="A2:U2"/>
    <mergeCell ref="A3:U3"/>
    <mergeCell ref="A4:U4"/>
    <mergeCell ref="T7:T10"/>
    <mergeCell ref="U7:U10"/>
    <mergeCell ref="N6:N10"/>
    <mergeCell ref="O6:O10"/>
    <mergeCell ref="P6:P10"/>
    <mergeCell ref="Q6:Q10"/>
    <mergeCell ref="S6:S10"/>
    <mergeCell ref="R6:R10"/>
    <mergeCell ref="K6:K10"/>
    <mergeCell ref="L6:L10"/>
    <mergeCell ref="M6:M10"/>
    <mergeCell ref="A6:B10"/>
    <mergeCell ref="C6:C10"/>
    <mergeCell ref="A41:B41"/>
    <mergeCell ref="I6:I10"/>
    <mergeCell ref="J6:J10"/>
    <mergeCell ref="D6:D10"/>
    <mergeCell ref="E6:E10"/>
    <mergeCell ref="F6:F10"/>
    <mergeCell ref="G6:G10"/>
    <mergeCell ref="H6:H10"/>
    <mergeCell ref="A39:B39"/>
  </mergeCells>
  <phoneticPr fontId="4" type="noConversion"/>
  <conditionalFormatting sqref="C11:U38">
    <cfRule type="cellIs" dxfId="17" priority="5" stopIfTrue="1" operator="equal">
      <formula>-100</formula>
    </cfRule>
    <cfRule type="cellIs" dxfId="16" priority="6" stopIfTrue="1" operator="equal">
      <formula>100</formula>
    </cfRule>
  </conditionalFormatting>
  <conditionalFormatting sqref="V29">
    <cfRule type="cellIs" dxfId="15" priority="1" stopIfTrue="1" operator="equal">
      <formula>-100</formula>
    </cfRule>
    <cfRule type="cellIs" dxfId="14" priority="2" stopIfTrue="1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AO64"/>
  <sheetViews>
    <sheetView showGridLines="0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baseColWidth="10" defaultColWidth="11.42578125" defaultRowHeight="12.75"/>
  <cols>
    <col min="1" max="1" width="42.5703125" style="1" customWidth="1"/>
    <col min="2" max="2" width="3.7109375" style="1" customWidth="1"/>
    <col min="3" max="21" width="9.28515625" style="1" customWidth="1"/>
    <col min="22" max="22" width="11.42578125" style="1"/>
    <col min="23" max="41" width="5.7109375" style="1" customWidth="1"/>
    <col min="42" max="16384" width="11.42578125" style="1"/>
  </cols>
  <sheetData>
    <row r="2" spans="1:26" ht="33" customHeight="1">
      <c r="A2" s="96" t="s">
        <v>19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6">
      <c r="A3" s="97" t="s">
        <v>37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6" ht="14.25">
      <c r="A4" s="96" t="s">
        <v>73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6">
      <c r="A5" s="25"/>
      <c r="B5" s="25"/>
      <c r="C5" s="25"/>
      <c r="D5" s="25"/>
      <c r="E5" s="25"/>
      <c r="F5" s="25"/>
      <c r="G5" s="25"/>
      <c r="H5" s="25"/>
      <c r="I5" s="25"/>
      <c r="J5" s="25"/>
      <c r="K5" s="26"/>
      <c r="L5" s="26"/>
      <c r="M5" s="26"/>
      <c r="N5" s="26"/>
      <c r="O5" s="25"/>
      <c r="P5" s="25"/>
      <c r="Q5" s="25"/>
      <c r="R5" s="25"/>
      <c r="S5" s="25"/>
      <c r="T5" s="25"/>
      <c r="U5" s="25"/>
    </row>
    <row r="6" spans="1:26" ht="12.75" customHeight="1">
      <c r="A6" s="98" t="s">
        <v>0</v>
      </c>
      <c r="B6" s="99"/>
      <c r="C6" s="93" t="s">
        <v>63</v>
      </c>
      <c r="D6" s="93" t="s">
        <v>23</v>
      </c>
      <c r="E6" s="93" t="s">
        <v>95</v>
      </c>
      <c r="F6" s="93" t="s">
        <v>28</v>
      </c>
      <c r="G6" s="93" t="s">
        <v>25</v>
      </c>
      <c r="H6" s="93" t="s">
        <v>96</v>
      </c>
      <c r="I6" s="93" t="s">
        <v>3</v>
      </c>
      <c r="J6" s="93" t="s">
        <v>64</v>
      </c>
      <c r="K6" s="93" t="s">
        <v>68</v>
      </c>
      <c r="L6" s="93" t="s">
        <v>97</v>
      </c>
      <c r="M6" s="93" t="s">
        <v>98</v>
      </c>
      <c r="N6" s="90" t="s">
        <v>99</v>
      </c>
      <c r="O6" s="93" t="s">
        <v>69</v>
      </c>
      <c r="P6" s="93" t="s">
        <v>5</v>
      </c>
      <c r="Q6" s="93" t="s">
        <v>100</v>
      </c>
      <c r="R6" s="93" t="s">
        <v>48</v>
      </c>
      <c r="S6" s="93" t="s">
        <v>6</v>
      </c>
      <c r="T6" s="27" t="s">
        <v>7</v>
      </c>
      <c r="U6" s="28"/>
    </row>
    <row r="7" spans="1:26" ht="12.75" customHeight="1">
      <c r="A7" s="100"/>
      <c r="B7" s="101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1"/>
      <c r="O7" s="94"/>
      <c r="P7" s="94"/>
      <c r="Q7" s="94"/>
      <c r="R7" s="94"/>
      <c r="S7" s="94"/>
      <c r="T7" s="93" t="s">
        <v>70</v>
      </c>
      <c r="U7" s="90" t="s">
        <v>71</v>
      </c>
    </row>
    <row r="8" spans="1:26">
      <c r="A8" s="100"/>
      <c r="B8" s="101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1"/>
      <c r="O8" s="94"/>
      <c r="P8" s="94"/>
      <c r="Q8" s="94"/>
      <c r="R8" s="94"/>
      <c r="S8" s="94"/>
      <c r="T8" s="94"/>
      <c r="U8" s="91"/>
    </row>
    <row r="9" spans="1:26">
      <c r="A9" s="100"/>
      <c r="B9" s="101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1"/>
      <c r="O9" s="94"/>
      <c r="P9" s="94"/>
      <c r="Q9" s="94"/>
      <c r="R9" s="94"/>
      <c r="S9" s="94"/>
      <c r="T9" s="94"/>
      <c r="U9" s="91"/>
    </row>
    <row r="10" spans="1:26">
      <c r="A10" s="102"/>
      <c r="B10" s="103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2"/>
      <c r="O10" s="95"/>
      <c r="P10" s="95"/>
      <c r="Q10" s="95"/>
      <c r="R10" s="95"/>
      <c r="S10" s="95"/>
      <c r="T10" s="95"/>
      <c r="U10" s="92"/>
    </row>
    <row r="11" spans="1:26" s="2" customFormat="1" ht="33" customHeight="1">
      <c r="A11" s="29" t="s">
        <v>22</v>
      </c>
      <c r="B11" s="30" t="s">
        <v>8</v>
      </c>
      <c r="C11" s="42">
        <v>100</v>
      </c>
      <c r="D11" s="42">
        <v>100</v>
      </c>
      <c r="E11" s="42">
        <v>100</v>
      </c>
      <c r="F11" s="42">
        <v>100</v>
      </c>
      <c r="G11" s="42">
        <v>100</v>
      </c>
      <c r="H11" s="42">
        <v>100</v>
      </c>
      <c r="I11" s="42">
        <v>100</v>
      </c>
      <c r="J11" s="42">
        <v>100</v>
      </c>
      <c r="K11" s="42">
        <v>100</v>
      </c>
      <c r="L11" s="42">
        <v>100</v>
      </c>
      <c r="M11" s="42">
        <v>100</v>
      </c>
      <c r="N11" s="42">
        <v>100</v>
      </c>
      <c r="O11" s="42">
        <v>100</v>
      </c>
      <c r="P11" s="42">
        <v>100</v>
      </c>
      <c r="Q11" s="42">
        <v>100</v>
      </c>
      <c r="R11" s="42">
        <v>100</v>
      </c>
      <c r="S11" s="42">
        <v>100</v>
      </c>
      <c r="T11" s="42">
        <v>100</v>
      </c>
      <c r="U11" s="42">
        <v>100</v>
      </c>
      <c r="W11" s="31"/>
      <c r="X11" s="31"/>
      <c r="Y11" s="31"/>
      <c r="Z11" s="31"/>
    </row>
    <row r="12" spans="1:26" s="2" customFormat="1">
      <c r="A12" s="32"/>
      <c r="B12" s="30" t="s">
        <v>9</v>
      </c>
      <c r="C12" s="42">
        <v>44.8</v>
      </c>
      <c r="D12" s="42">
        <v>45.4</v>
      </c>
      <c r="E12" s="42">
        <v>45.4</v>
      </c>
      <c r="F12" s="42">
        <v>46.3</v>
      </c>
      <c r="G12" s="42">
        <v>43.9</v>
      </c>
      <c r="H12" s="42">
        <v>44.3</v>
      </c>
      <c r="I12" s="42">
        <v>45.5</v>
      </c>
      <c r="J12" s="42">
        <v>44.1</v>
      </c>
      <c r="K12" s="42">
        <v>44.9</v>
      </c>
      <c r="L12" s="42">
        <v>43.9</v>
      </c>
      <c r="M12" s="42">
        <v>45.1</v>
      </c>
      <c r="N12" s="42">
        <v>43.3</v>
      </c>
      <c r="O12" s="42">
        <v>45.2</v>
      </c>
      <c r="P12" s="42">
        <v>45.2</v>
      </c>
      <c r="Q12" s="42">
        <v>42.6</v>
      </c>
      <c r="R12" s="42">
        <v>45</v>
      </c>
      <c r="S12" s="42">
        <v>43.4</v>
      </c>
      <c r="T12" s="42">
        <v>44.9</v>
      </c>
      <c r="U12" s="42">
        <v>44.8</v>
      </c>
      <c r="W12" s="31"/>
      <c r="X12" s="31"/>
      <c r="Y12" s="31"/>
      <c r="Z12" s="31"/>
    </row>
    <row r="13" spans="1:26" s="2" customFormat="1">
      <c r="A13" s="32"/>
      <c r="B13" s="30" t="s">
        <v>10</v>
      </c>
      <c r="C13" s="42">
        <v>55.2</v>
      </c>
      <c r="D13" s="42">
        <v>54.6</v>
      </c>
      <c r="E13" s="42">
        <v>54.6</v>
      </c>
      <c r="F13" s="42">
        <v>53.7</v>
      </c>
      <c r="G13" s="42">
        <v>56.1</v>
      </c>
      <c r="H13" s="42">
        <v>55.7</v>
      </c>
      <c r="I13" s="42">
        <v>54.5</v>
      </c>
      <c r="J13" s="42">
        <v>55.9</v>
      </c>
      <c r="K13" s="42">
        <v>55.1</v>
      </c>
      <c r="L13" s="42">
        <v>56.1</v>
      </c>
      <c r="M13" s="42">
        <v>54.9</v>
      </c>
      <c r="N13" s="42">
        <v>56.7</v>
      </c>
      <c r="O13" s="42">
        <v>54.8</v>
      </c>
      <c r="P13" s="42">
        <v>54.8</v>
      </c>
      <c r="Q13" s="42">
        <v>57.4</v>
      </c>
      <c r="R13" s="42">
        <v>55</v>
      </c>
      <c r="S13" s="42">
        <v>56.6</v>
      </c>
      <c r="T13" s="42">
        <v>55.1</v>
      </c>
      <c r="U13" s="42">
        <v>55.2</v>
      </c>
      <c r="W13" s="31"/>
      <c r="X13" s="31"/>
      <c r="Y13" s="31"/>
      <c r="Z13" s="31"/>
    </row>
    <row r="14" spans="1:26" ht="14.25">
      <c r="A14" s="33" t="s">
        <v>101</v>
      </c>
      <c r="B14" s="34" t="s">
        <v>8</v>
      </c>
      <c r="C14" s="43">
        <v>100</v>
      </c>
      <c r="D14" s="43">
        <v>100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100</v>
      </c>
      <c r="K14" s="43">
        <v>0</v>
      </c>
      <c r="L14" s="43">
        <v>0</v>
      </c>
      <c r="M14" s="43">
        <v>100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100</v>
      </c>
      <c r="U14" s="43">
        <v>0</v>
      </c>
      <c r="W14" s="35"/>
      <c r="X14" s="35"/>
      <c r="Y14" s="35"/>
      <c r="Z14" s="35"/>
    </row>
    <row r="15" spans="1:26">
      <c r="A15" s="36"/>
      <c r="B15" s="34" t="s">
        <v>9</v>
      </c>
      <c r="C15" s="43">
        <v>50.7</v>
      </c>
      <c r="D15" s="43">
        <v>50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54</v>
      </c>
      <c r="K15" s="43">
        <v>0</v>
      </c>
      <c r="L15" s="43">
        <v>0</v>
      </c>
      <c r="M15" s="43">
        <v>42.9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50.7</v>
      </c>
      <c r="U15" s="43">
        <v>0</v>
      </c>
      <c r="W15" s="35"/>
      <c r="X15" s="35"/>
      <c r="Y15" s="35"/>
      <c r="Z15" s="35"/>
    </row>
    <row r="16" spans="1:26">
      <c r="A16" s="36"/>
      <c r="B16" s="34" t="s">
        <v>10</v>
      </c>
      <c r="C16" s="43">
        <v>49.3</v>
      </c>
      <c r="D16" s="43">
        <v>50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46</v>
      </c>
      <c r="K16" s="43">
        <v>0</v>
      </c>
      <c r="L16" s="43">
        <v>0</v>
      </c>
      <c r="M16" s="43">
        <v>57.1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49.3</v>
      </c>
      <c r="U16" s="43">
        <v>0</v>
      </c>
      <c r="W16" s="35"/>
      <c r="X16" s="35"/>
      <c r="Y16" s="35"/>
      <c r="Z16" s="35"/>
    </row>
    <row r="17" spans="1:41" ht="14.25">
      <c r="A17" s="33" t="s">
        <v>102</v>
      </c>
      <c r="B17" s="34" t="s">
        <v>8</v>
      </c>
      <c r="C17" s="43">
        <v>100</v>
      </c>
      <c r="D17" s="43">
        <v>100</v>
      </c>
      <c r="E17" s="43">
        <v>100</v>
      </c>
      <c r="F17" s="43">
        <v>100</v>
      </c>
      <c r="G17" s="43">
        <v>100</v>
      </c>
      <c r="H17" s="43">
        <v>100</v>
      </c>
      <c r="I17" s="43">
        <v>100</v>
      </c>
      <c r="J17" s="43">
        <v>100</v>
      </c>
      <c r="K17" s="43">
        <v>100</v>
      </c>
      <c r="L17" s="43">
        <v>100</v>
      </c>
      <c r="M17" s="43">
        <v>100</v>
      </c>
      <c r="N17" s="43">
        <v>100</v>
      </c>
      <c r="O17" s="43">
        <v>100</v>
      </c>
      <c r="P17" s="43">
        <v>100</v>
      </c>
      <c r="Q17" s="43">
        <v>100</v>
      </c>
      <c r="R17" s="43">
        <v>100</v>
      </c>
      <c r="S17" s="43">
        <v>100</v>
      </c>
      <c r="T17" s="43">
        <v>100</v>
      </c>
      <c r="U17" s="43">
        <v>100</v>
      </c>
      <c r="W17" s="35"/>
      <c r="X17" s="35"/>
      <c r="Y17" s="35"/>
      <c r="Z17" s="35"/>
    </row>
    <row r="18" spans="1:41">
      <c r="A18" s="36"/>
      <c r="B18" s="34" t="s">
        <v>9</v>
      </c>
      <c r="C18" s="43">
        <v>44.8</v>
      </c>
      <c r="D18" s="43">
        <v>45.4</v>
      </c>
      <c r="E18" s="43">
        <v>45.4</v>
      </c>
      <c r="F18" s="43">
        <v>46.3</v>
      </c>
      <c r="G18" s="43">
        <v>43.9</v>
      </c>
      <c r="H18" s="43">
        <v>44.3</v>
      </c>
      <c r="I18" s="43">
        <v>45.5</v>
      </c>
      <c r="J18" s="43">
        <v>44</v>
      </c>
      <c r="K18" s="43">
        <v>44.9</v>
      </c>
      <c r="L18" s="43">
        <v>43.9</v>
      </c>
      <c r="M18" s="43">
        <v>45.1</v>
      </c>
      <c r="N18" s="43">
        <v>43.3</v>
      </c>
      <c r="O18" s="43">
        <v>45.2</v>
      </c>
      <c r="P18" s="43">
        <v>45.2</v>
      </c>
      <c r="Q18" s="43">
        <v>42.6</v>
      </c>
      <c r="R18" s="43">
        <v>45</v>
      </c>
      <c r="S18" s="43">
        <v>43.4</v>
      </c>
      <c r="T18" s="43">
        <v>44.8</v>
      </c>
      <c r="U18" s="43">
        <v>44.8</v>
      </c>
      <c r="W18" s="35"/>
      <c r="X18" s="35"/>
      <c r="Y18" s="35"/>
      <c r="Z18" s="35"/>
    </row>
    <row r="19" spans="1:41">
      <c r="A19" s="36"/>
      <c r="B19" s="34" t="s">
        <v>10</v>
      </c>
      <c r="C19" s="43">
        <v>55.2</v>
      </c>
      <c r="D19" s="43">
        <v>54.6</v>
      </c>
      <c r="E19" s="43">
        <v>54.6</v>
      </c>
      <c r="F19" s="43">
        <v>53.7</v>
      </c>
      <c r="G19" s="43">
        <v>56.1</v>
      </c>
      <c r="H19" s="43">
        <v>55.7</v>
      </c>
      <c r="I19" s="43">
        <v>54.5</v>
      </c>
      <c r="J19" s="43">
        <v>56</v>
      </c>
      <c r="K19" s="43">
        <v>55.1</v>
      </c>
      <c r="L19" s="43">
        <v>56.1</v>
      </c>
      <c r="M19" s="43">
        <v>54.9</v>
      </c>
      <c r="N19" s="43">
        <v>56.7</v>
      </c>
      <c r="O19" s="43">
        <v>54.8</v>
      </c>
      <c r="P19" s="43">
        <v>54.8</v>
      </c>
      <c r="Q19" s="43">
        <v>57.4</v>
      </c>
      <c r="R19" s="43">
        <v>55</v>
      </c>
      <c r="S19" s="43">
        <v>56.6</v>
      </c>
      <c r="T19" s="43">
        <v>55.2</v>
      </c>
      <c r="U19" s="43">
        <v>55.2</v>
      </c>
      <c r="W19" s="35"/>
      <c r="X19" s="35"/>
      <c r="Y19" s="35"/>
      <c r="Z19" s="35"/>
    </row>
    <row r="20" spans="1:41" s="2" customFormat="1" ht="33" customHeight="1">
      <c r="A20" s="29" t="s">
        <v>11</v>
      </c>
      <c r="B20" s="30" t="s">
        <v>8</v>
      </c>
      <c r="C20" s="42">
        <v>100</v>
      </c>
      <c r="D20" s="42">
        <v>100</v>
      </c>
      <c r="E20" s="42">
        <v>100</v>
      </c>
      <c r="F20" s="42">
        <v>100</v>
      </c>
      <c r="G20" s="42">
        <v>100</v>
      </c>
      <c r="H20" s="42">
        <v>100</v>
      </c>
      <c r="I20" s="42">
        <v>100</v>
      </c>
      <c r="J20" s="42">
        <v>100</v>
      </c>
      <c r="K20" s="42">
        <v>100</v>
      </c>
      <c r="L20" s="42">
        <v>100</v>
      </c>
      <c r="M20" s="42">
        <v>100</v>
      </c>
      <c r="N20" s="42">
        <v>100</v>
      </c>
      <c r="O20" s="42">
        <v>100</v>
      </c>
      <c r="P20" s="42">
        <v>100</v>
      </c>
      <c r="Q20" s="42">
        <v>100</v>
      </c>
      <c r="R20" s="42">
        <v>100</v>
      </c>
      <c r="S20" s="42">
        <v>100</v>
      </c>
      <c r="T20" s="42">
        <v>100</v>
      </c>
      <c r="U20" s="42">
        <v>100</v>
      </c>
      <c r="W20" s="31"/>
      <c r="X20" s="31"/>
      <c r="Y20" s="31"/>
      <c r="Z20" s="31"/>
    </row>
    <row r="21" spans="1:41" s="2" customFormat="1">
      <c r="A21" s="32"/>
      <c r="B21" s="30" t="s">
        <v>9</v>
      </c>
      <c r="C21" s="42">
        <v>48</v>
      </c>
      <c r="D21" s="42">
        <v>50.8</v>
      </c>
      <c r="E21" s="42">
        <v>47.9</v>
      </c>
      <c r="F21" s="42">
        <v>53.4</v>
      </c>
      <c r="G21" s="42">
        <v>47.3</v>
      </c>
      <c r="H21" s="42">
        <v>54.3</v>
      </c>
      <c r="I21" s="42">
        <v>55.2</v>
      </c>
      <c r="J21" s="42">
        <v>51.2</v>
      </c>
      <c r="K21" s="42">
        <v>37.200000000000003</v>
      </c>
      <c r="L21" s="42">
        <v>45.6</v>
      </c>
      <c r="M21" s="42">
        <v>44.5</v>
      </c>
      <c r="N21" s="42">
        <v>47.7</v>
      </c>
      <c r="O21" s="42">
        <v>49.9</v>
      </c>
      <c r="P21" s="42">
        <v>44.8</v>
      </c>
      <c r="Q21" s="42">
        <v>48.4</v>
      </c>
      <c r="R21" s="42">
        <v>47.5</v>
      </c>
      <c r="S21" s="42">
        <v>41.6</v>
      </c>
      <c r="T21" s="42">
        <v>48.2</v>
      </c>
      <c r="U21" s="42">
        <v>46.4</v>
      </c>
      <c r="W21" s="31"/>
      <c r="X21" s="31"/>
      <c r="Y21" s="31"/>
      <c r="Z21" s="31"/>
    </row>
    <row r="22" spans="1:41" s="2" customFormat="1">
      <c r="A22" s="32"/>
      <c r="B22" s="30" t="s">
        <v>10</v>
      </c>
      <c r="C22" s="42">
        <v>52</v>
      </c>
      <c r="D22" s="42">
        <v>49.2</v>
      </c>
      <c r="E22" s="42">
        <v>52.1</v>
      </c>
      <c r="F22" s="42">
        <v>46.6</v>
      </c>
      <c r="G22" s="42">
        <v>52.7</v>
      </c>
      <c r="H22" s="42">
        <v>45.7</v>
      </c>
      <c r="I22" s="42">
        <v>44.8</v>
      </c>
      <c r="J22" s="42">
        <v>48.8</v>
      </c>
      <c r="K22" s="42">
        <v>62.8</v>
      </c>
      <c r="L22" s="42">
        <v>54.4</v>
      </c>
      <c r="M22" s="42">
        <v>55.5</v>
      </c>
      <c r="N22" s="42">
        <v>52.3</v>
      </c>
      <c r="O22" s="42">
        <v>50.1</v>
      </c>
      <c r="P22" s="42">
        <v>55.2</v>
      </c>
      <c r="Q22" s="42">
        <v>51.6</v>
      </c>
      <c r="R22" s="42">
        <v>52.5</v>
      </c>
      <c r="S22" s="42">
        <v>58.4</v>
      </c>
      <c r="T22" s="42">
        <v>51.8</v>
      </c>
      <c r="U22" s="42">
        <v>53.6</v>
      </c>
      <c r="W22" s="31"/>
      <c r="X22" s="31"/>
      <c r="Y22" s="31"/>
      <c r="Z22" s="31"/>
    </row>
    <row r="23" spans="1:41" ht="14.25">
      <c r="A23" s="33" t="s">
        <v>101</v>
      </c>
      <c r="B23" s="34" t="s">
        <v>8</v>
      </c>
      <c r="C23" s="43">
        <v>100</v>
      </c>
      <c r="D23" s="43">
        <v>100</v>
      </c>
      <c r="E23" s="43">
        <v>100</v>
      </c>
      <c r="F23" s="43">
        <v>100</v>
      </c>
      <c r="G23" s="43">
        <v>100</v>
      </c>
      <c r="H23" s="43">
        <v>100</v>
      </c>
      <c r="I23" s="43">
        <v>100</v>
      </c>
      <c r="J23" s="43">
        <v>100</v>
      </c>
      <c r="K23" s="43">
        <v>100</v>
      </c>
      <c r="L23" s="43">
        <v>100</v>
      </c>
      <c r="M23" s="43">
        <v>100</v>
      </c>
      <c r="N23" s="43">
        <v>100</v>
      </c>
      <c r="O23" s="43">
        <v>100</v>
      </c>
      <c r="P23" s="43">
        <v>100</v>
      </c>
      <c r="Q23" s="43">
        <v>100</v>
      </c>
      <c r="R23" s="43">
        <v>100</v>
      </c>
      <c r="S23" s="43">
        <v>100</v>
      </c>
      <c r="T23" s="43">
        <v>100</v>
      </c>
      <c r="U23" s="43">
        <v>100</v>
      </c>
      <c r="W23" s="35"/>
      <c r="X23" s="35"/>
      <c r="Y23" s="35"/>
      <c r="Z23" s="35"/>
    </row>
    <row r="24" spans="1:41">
      <c r="A24" s="36"/>
      <c r="B24" s="34" t="s">
        <v>9</v>
      </c>
      <c r="C24" s="43">
        <v>50.6</v>
      </c>
      <c r="D24" s="43">
        <v>58.3</v>
      </c>
      <c r="E24" s="43">
        <v>51.4</v>
      </c>
      <c r="F24" s="43">
        <v>55.9</v>
      </c>
      <c r="G24" s="43">
        <v>48.3</v>
      </c>
      <c r="H24" s="43">
        <v>57.4</v>
      </c>
      <c r="I24" s="43">
        <v>56.6</v>
      </c>
      <c r="J24" s="43">
        <v>52.5</v>
      </c>
      <c r="K24" s="43">
        <v>22.7</v>
      </c>
      <c r="L24" s="43">
        <v>45.8</v>
      </c>
      <c r="M24" s="43">
        <v>45.1</v>
      </c>
      <c r="N24" s="43">
        <v>46.8</v>
      </c>
      <c r="O24" s="43">
        <v>52.6</v>
      </c>
      <c r="P24" s="43">
        <v>46</v>
      </c>
      <c r="Q24" s="43">
        <v>49.7</v>
      </c>
      <c r="R24" s="43">
        <v>52.8</v>
      </c>
      <c r="S24" s="43">
        <v>40.9</v>
      </c>
      <c r="T24" s="43">
        <v>51</v>
      </c>
      <c r="U24" s="43">
        <v>47.1</v>
      </c>
      <c r="W24" s="35"/>
      <c r="X24" s="35"/>
      <c r="Y24" s="35"/>
      <c r="Z24" s="35"/>
    </row>
    <row r="25" spans="1:41">
      <c r="A25" s="36"/>
      <c r="B25" s="34" t="s">
        <v>10</v>
      </c>
      <c r="C25" s="43">
        <v>49.4</v>
      </c>
      <c r="D25" s="43">
        <v>41.7</v>
      </c>
      <c r="E25" s="43">
        <v>48.6</v>
      </c>
      <c r="F25" s="43">
        <v>44.1</v>
      </c>
      <c r="G25" s="43">
        <v>51.7</v>
      </c>
      <c r="H25" s="43">
        <v>42.6</v>
      </c>
      <c r="I25" s="43">
        <v>43.4</v>
      </c>
      <c r="J25" s="43">
        <v>47.5</v>
      </c>
      <c r="K25" s="43">
        <v>77.3</v>
      </c>
      <c r="L25" s="43">
        <v>54.2</v>
      </c>
      <c r="M25" s="43">
        <v>54.9</v>
      </c>
      <c r="N25" s="43">
        <v>53.2</v>
      </c>
      <c r="O25" s="43">
        <v>47.4</v>
      </c>
      <c r="P25" s="43">
        <v>54</v>
      </c>
      <c r="Q25" s="43">
        <v>50.6</v>
      </c>
      <c r="R25" s="43">
        <v>47.2</v>
      </c>
      <c r="S25" s="43">
        <v>59.1</v>
      </c>
      <c r="T25" s="43">
        <v>49</v>
      </c>
      <c r="U25" s="43">
        <v>53</v>
      </c>
      <c r="W25" s="35"/>
      <c r="X25" s="35"/>
      <c r="Y25" s="35"/>
      <c r="Z25" s="35"/>
    </row>
    <row r="26" spans="1:41" ht="14.25">
      <c r="A26" s="33" t="s">
        <v>102</v>
      </c>
      <c r="B26" s="34" t="s">
        <v>8</v>
      </c>
      <c r="C26" s="43">
        <v>100</v>
      </c>
      <c r="D26" s="43">
        <v>100</v>
      </c>
      <c r="E26" s="43">
        <v>100</v>
      </c>
      <c r="F26" s="43">
        <v>100</v>
      </c>
      <c r="G26" s="43">
        <v>100</v>
      </c>
      <c r="H26" s="43">
        <v>100</v>
      </c>
      <c r="I26" s="43">
        <v>100</v>
      </c>
      <c r="J26" s="43">
        <v>100</v>
      </c>
      <c r="K26" s="43">
        <v>100</v>
      </c>
      <c r="L26" s="43">
        <v>100</v>
      </c>
      <c r="M26" s="43">
        <v>100</v>
      </c>
      <c r="N26" s="43">
        <v>100</v>
      </c>
      <c r="O26" s="43">
        <v>100</v>
      </c>
      <c r="P26" s="43">
        <v>100</v>
      </c>
      <c r="Q26" s="43">
        <v>100</v>
      </c>
      <c r="R26" s="43">
        <v>100</v>
      </c>
      <c r="S26" s="43">
        <v>100</v>
      </c>
      <c r="T26" s="43">
        <v>100</v>
      </c>
      <c r="U26" s="43">
        <v>100</v>
      </c>
      <c r="W26" s="35"/>
      <c r="X26" s="35"/>
      <c r="Y26" s="35"/>
      <c r="Z26" s="35"/>
    </row>
    <row r="27" spans="1:41">
      <c r="A27" s="36"/>
      <c r="B27" s="34" t="s">
        <v>9</v>
      </c>
      <c r="C27" s="43">
        <v>44</v>
      </c>
      <c r="D27" s="43">
        <v>44</v>
      </c>
      <c r="E27" s="43">
        <v>37.9</v>
      </c>
      <c r="F27" s="43">
        <v>49.5</v>
      </c>
      <c r="G27" s="43">
        <v>45.9</v>
      </c>
      <c r="H27" s="43">
        <v>50.5</v>
      </c>
      <c r="I27" s="43">
        <v>51.1</v>
      </c>
      <c r="J27" s="43">
        <v>47.8</v>
      </c>
      <c r="K27" s="43">
        <v>48.7</v>
      </c>
      <c r="L27" s="43">
        <v>45</v>
      </c>
      <c r="M27" s="43">
        <v>43.8</v>
      </c>
      <c r="N27" s="43">
        <v>49</v>
      </c>
      <c r="O27" s="43">
        <v>33.799999999999997</v>
      </c>
      <c r="P27" s="43">
        <v>43.7</v>
      </c>
      <c r="Q27" s="43">
        <v>45.3</v>
      </c>
      <c r="R27" s="43">
        <v>42.9</v>
      </c>
      <c r="S27" s="43">
        <v>42.8</v>
      </c>
      <c r="T27" s="43">
        <v>43.8</v>
      </c>
      <c r="U27" s="43">
        <v>45.5</v>
      </c>
      <c r="W27" s="35"/>
      <c r="X27" s="35"/>
      <c r="Y27" s="35"/>
      <c r="Z27" s="35"/>
    </row>
    <row r="28" spans="1:41">
      <c r="A28" s="36"/>
      <c r="B28" s="34" t="s">
        <v>10</v>
      </c>
      <c r="C28" s="43">
        <v>56</v>
      </c>
      <c r="D28" s="43">
        <v>56</v>
      </c>
      <c r="E28" s="43">
        <v>62.1</v>
      </c>
      <c r="F28" s="43">
        <v>50.5</v>
      </c>
      <c r="G28" s="43">
        <v>54.1</v>
      </c>
      <c r="H28" s="43">
        <v>49.5</v>
      </c>
      <c r="I28" s="43">
        <v>48.9</v>
      </c>
      <c r="J28" s="43">
        <v>52.2</v>
      </c>
      <c r="K28" s="43">
        <v>51.3</v>
      </c>
      <c r="L28" s="43">
        <v>55</v>
      </c>
      <c r="M28" s="43">
        <v>56.2</v>
      </c>
      <c r="N28" s="43">
        <v>51</v>
      </c>
      <c r="O28" s="43">
        <v>66.2</v>
      </c>
      <c r="P28" s="43">
        <v>56.3</v>
      </c>
      <c r="Q28" s="43">
        <v>54</v>
      </c>
      <c r="R28" s="43">
        <v>57.1</v>
      </c>
      <c r="S28" s="43">
        <v>57.2</v>
      </c>
      <c r="T28" s="43">
        <v>56.2</v>
      </c>
      <c r="U28" s="43">
        <v>54.4</v>
      </c>
      <c r="W28" s="35"/>
      <c r="X28" s="35"/>
      <c r="Y28" s="35"/>
      <c r="Z28" s="35"/>
    </row>
    <row r="29" spans="1:41" s="2" customFormat="1" ht="33" customHeight="1">
      <c r="A29" s="29" t="s">
        <v>12</v>
      </c>
      <c r="B29" s="30" t="s">
        <v>13</v>
      </c>
      <c r="C29" s="42">
        <v>100</v>
      </c>
      <c r="D29" s="42">
        <v>100</v>
      </c>
      <c r="E29" s="42">
        <v>100</v>
      </c>
      <c r="F29" s="42">
        <v>100</v>
      </c>
      <c r="G29" s="42">
        <v>100</v>
      </c>
      <c r="H29" s="42">
        <v>100</v>
      </c>
      <c r="I29" s="42">
        <v>100</v>
      </c>
      <c r="J29" s="42">
        <v>100</v>
      </c>
      <c r="K29" s="42">
        <v>100</v>
      </c>
      <c r="L29" s="42">
        <v>100</v>
      </c>
      <c r="M29" s="42">
        <v>100</v>
      </c>
      <c r="N29" s="42">
        <v>100</v>
      </c>
      <c r="O29" s="42">
        <v>100</v>
      </c>
      <c r="P29" s="42">
        <v>100</v>
      </c>
      <c r="Q29" s="42">
        <v>100</v>
      </c>
      <c r="R29" s="42">
        <v>100</v>
      </c>
      <c r="S29" s="42">
        <v>100</v>
      </c>
      <c r="T29" s="42">
        <v>100</v>
      </c>
      <c r="U29" s="42">
        <v>100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</row>
    <row r="30" spans="1:41" s="2" customFormat="1">
      <c r="A30" s="32"/>
      <c r="B30" s="30" t="s">
        <v>9</v>
      </c>
      <c r="C30" s="42">
        <v>45.9</v>
      </c>
      <c r="D30" s="42">
        <v>48.3</v>
      </c>
      <c r="E30" s="42">
        <v>46.4</v>
      </c>
      <c r="F30" s="42">
        <v>47.7</v>
      </c>
      <c r="G30" s="42">
        <v>44.7</v>
      </c>
      <c r="H30" s="42">
        <v>46.6</v>
      </c>
      <c r="I30" s="42">
        <v>46.7</v>
      </c>
      <c r="J30" s="42">
        <v>47</v>
      </c>
      <c r="K30" s="42">
        <v>43.5</v>
      </c>
      <c r="L30" s="42">
        <v>44.6</v>
      </c>
      <c r="M30" s="42">
        <v>45</v>
      </c>
      <c r="N30" s="42">
        <v>44.6</v>
      </c>
      <c r="O30" s="42">
        <v>47</v>
      </c>
      <c r="P30" s="42">
        <v>45</v>
      </c>
      <c r="Q30" s="42">
        <v>43.9</v>
      </c>
      <c r="R30" s="42">
        <v>45.8</v>
      </c>
      <c r="S30" s="42">
        <v>42.9</v>
      </c>
      <c r="T30" s="42">
        <v>46</v>
      </c>
      <c r="U30" s="42">
        <v>45.2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</row>
    <row r="31" spans="1:41" s="2" customFormat="1">
      <c r="A31" s="36"/>
      <c r="B31" s="30" t="s">
        <v>10</v>
      </c>
      <c r="C31" s="42">
        <v>54.1</v>
      </c>
      <c r="D31" s="42">
        <v>51.7</v>
      </c>
      <c r="E31" s="42">
        <v>53.6</v>
      </c>
      <c r="F31" s="42">
        <v>52.3</v>
      </c>
      <c r="G31" s="42">
        <v>55.3</v>
      </c>
      <c r="H31" s="42">
        <v>53.4</v>
      </c>
      <c r="I31" s="42">
        <v>53.3</v>
      </c>
      <c r="J31" s="42">
        <v>53</v>
      </c>
      <c r="K31" s="42">
        <v>56.5</v>
      </c>
      <c r="L31" s="42">
        <v>55.4</v>
      </c>
      <c r="M31" s="42">
        <v>55</v>
      </c>
      <c r="N31" s="42">
        <v>55.4</v>
      </c>
      <c r="O31" s="42">
        <v>53</v>
      </c>
      <c r="P31" s="42">
        <v>55</v>
      </c>
      <c r="Q31" s="42">
        <v>56.1</v>
      </c>
      <c r="R31" s="42">
        <v>54.2</v>
      </c>
      <c r="S31" s="42">
        <v>57.1</v>
      </c>
      <c r="T31" s="42">
        <v>54</v>
      </c>
      <c r="U31" s="42">
        <v>54.8</v>
      </c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</row>
    <row r="32" spans="1:41" ht="14.25">
      <c r="A32" s="33" t="s">
        <v>101</v>
      </c>
      <c r="B32" s="34" t="s">
        <v>13</v>
      </c>
      <c r="C32" s="43">
        <v>100</v>
      </c>
      <c r="D32" s="43">
        <v>100</v>
      </c>
      <c r="E32" s="43">
        <v>100</v>
      </c>
      <c r="F32" s="43">
        <v>100</v>
      </c>
      <c r="G32" s="43">
        <v>100</v>
      </c>
      <c r="H32" s="43">
        <v>100</v>
      </c>
      <c r="I32" s="43">
        <v>100</v>
      </c>
      <c r="J32" s="43">
        <v>100</v>
      </c>
      <c r="K32" s="43">
        <v>100</v>
      </c>
      <c r="L32" s="43">
        <v>100</v>
      </c>
      <c r="M32" s="43">
        <v>100</v>
      </c>
      <c r="N32" s="43">
        <v>100</v>
      </c>
      <c r="O32" s="43">
        <v>100</v>
      </c>
      <c r="P32" s="43">
        <v>100</v>
      </c>
      <c r="Q32" s="43">
        <v>100</v>
      </c>
      <c r="R32" s="43">
        <v>100</v>
      </c>
      <c r="S32" s="43">
        <v>100</v>
      </c>
      <c r="T32" s="43">
        <v>100</v>
      </c>
      <c r="U32" s="43">
        <v>100</v>
      </c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</row>
    <row r="33" spans="1:41">
      <c r="A33" s="36"/>
      <c r="B33" s="34" t="s">
        <v>9</v>
      </c>
      <c r="C33" s="43">
        <v>50.6</v>
      </c>
      <c r="D33" s="43">
        <v>58.1</v>
      </c>
      <c r="E33" s="43">
        <v>51.4</v>
      </c>
      <c r="F33" s="43">
        <v>55.9</v>
      </c>
      <c r="G33" s="43">
        <v>48.3</v>
      </c>
      <c r="H33" s="43">
        <v>57.4</v>
      </c>
      <c r="I33" s="43">
        <v>56.6</v>
      </c>
      <c r="J33" s="43">
        <v>52.5</v>
      </c>
      <c r="K33" s="43">
        <v>22.7</v>
      </c>
      <c r="L33" s="43">
        <v>45.8</v>
      </c>
      <c r="M33" s="43">
        <v>45.1</v>
      </c>
      <c r="N33" s="43">
        <v>46.8</v>
      </c>
      <c r="O33" s="43">
        <v>52.6</v>
      </c>
      <c r="P33" s="43">
        <v>46</v>
      </c>
      <c r="Q33" s="43">
        <v>49.7</v>
      </c>
      <c r="R33" s="43">
        <v>52.8</v>
      </c>
      <c r="S33" s="43">
        <v>40.9</v>
      </c>
      <c r="T33" s="43">
        <v>51</v>
      </c>
      <c r="U33" s="43">
        <v>47.1</v>
      </c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</row>
    <row r="34" spans="1:41">
      <c r="A34" s="36"/>
      <c r="B34" s="34" t="s">
        <v>10</v>
      </c>
      <c r="C34" s="43">
        <v>49.4</v>
      </c>
      <c r="D34" s="43">
        <v>41.9</v>
      </c>
      <c r="E34" s="43">
        <v>48.6</v>
      </c>
      <c r="F34" s="43">
        <v>44.1</v>
      </c>
      <c r="G34" s="43">
        <v>51.7</v>
      </c>
      <c r="H34" s="43">
        <v>42.6</v>
      </c>
      <c r="I34" s="43">
        <v>43.4</v>
      </c>
      <c r="J34" s="43">
        <v>47.5</v>
      </c>
      <c r="K34" s="43">
        <v>77.3</v>
      </c>
      <c r="L34" s="43">
        <v>54.2</v>
      </c>
      <c r="M34" s="43">
        <v>54.9</v>
      </c>
      <c r="N34" s="43">
        <v>53.2</v>
      </c>
      <c r="O34" s="43">
        <v>47.4</v>
      </c>
      <c r="P34" s="43">
        <v>54</v>
      </c>
      <c r="Q34" s="43">
        <v>50.6</v>
      </c>
      <c r="R34" s="43">
        <v>47.2</v>
      </c>
      <c r="S34" s="43">
        <v>59.1</v>
      </c>
      <c r="T34" s="43">
        <v>49</v>
      </c>
      <c r="U34" s="43">
        <v>53</v>
      </c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</row>
    <row r="35" spans="1:41" ht="14.25">
      <c r="A35" s="33" t="s">
        <v>102</v>
      </c>
      <c r="B35" s="34" t="s">
        <v>13</v>
      </c>
      <c r="C35" s="43">
        <v>100</v>
      </c>
      <c r="D35" s="43">
        <v>100</v>
      </c>
      <c r="E35" s="43">
        <v>100</v>
      </c>
      <c r="F35" s="43">
        <v>100</v>
      </c>
      <c r="G35" s="43">
        <v>100</v>
      </c>
      <c r="H35" s="43">
        <v>100</v>
      </c>
      <c r="I35" s="43">
        <v>100</v>
      </c>
      <c r="J35" s="43">
        <v>100</v>
      </c>
      <c r="K35" s="43">
        <v>100</v>
      </c>
      <c r="L35" s="43">
        <v>100</v>
      </c>
      <c r="M35" s="43">
        <v>100</v>
      </c>
      <c r="N35" s="43">
        <v>100</v>
      </c>
      <c r="O35" s="43">
        <v>100</v>
      </c>
      <c r="P35" s="43">
        <v>100</v>
      </c>
      <c r="Q35" s="43">
        <v>100</v>
      </c>
      <c r="R35" s="43">
        <v>100</v>
      </c>
      <c r="S35" s="43">
        <v>100</v>
      </c>
      <c r="T35" s="43">
        <v>100</v>
      </c>
      <c r="U35" s="43">
        <v>100</v>
      </c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</row>
    <row r="36" spans="1:41">
      <c r="A36" s="36"/>
      <c r="B36" s="34" t="s">
        <v>9</v>
      </c>
      <c r="C36" s="43">
        <v>44.7</v>
      </c>
      <c r="D36" s="43">
        <v>44.8</v>
      </c>
      <c r="E36" s="43">
        <v>44.4</v>
      </c>
      <c r="F36" s="43">
        <v>46.6</v>
      </c>
      <c r="G36" s="43">
        <v>44.1</v>
      </c>
      <c r="H36" s="43">
        <v>45</v>
      </c>
      <c r="I36" s="43">
        <v>45.7</v>
      </c>
      <c r="J36" s="43">
        <v>44.6</v>
      </c>
      <c r="K36" s="43">
        <v>45.3</v>
      </c>
      <c r="L36" s="43">
        <v>44.1</v>
      </c>
      <c r="M36" s="43">
        <v>44.9</v>
      </c>
      <c r="N36" s="43">
        <v>44.1</v>
      </c>
      <c r="O36" s="43">
        <v>44.2</v>
      </c>
      <c r="P36" s="43">
        <v>44.9</v>
      </c>
      <c r="Q36" s="43">
        <v>42.8</v>
      </c>
      <c r="R36" s="43">
        <v>44.6</v>
      </c>
      <c r="S36" s="43">
        <v>43.4</v>
      </c>
      <c r="T36" s="43">
        <v>44.7</v>
      </c>
      <c r="U36" s="43">
        <v>44.9</v>
      </c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</row>
    <row r="37" spans="1:41">
      <c r="A37" s="36"/>
      <c r="B37" s="34" t="s">
        <v>10</v>
      </c>
      <c r="C37" s="43">
        <v>55.3</v>
      </c>
      <c r="D37" s="43">
        <v>55.2</v>
      </c>
      <c r="E37" s="43">
        <v>55.6</v>
      </c>
      <c r="F37" s="43">
        <v>53.4</v>
      </c>
      <c r="G37" s="43">
        <v>55.9</v>
      </c>
      <c r="H37" s="43">
        <v>55</v>
      </c>
      <c r="I37" s="43">
        <v>54.3</v>
      </c>
      <c r="J37" s="43">
        <v>55.4</v>
      </c>
      <c r="K37" s="43">
        <v>54.7</v>
      </c>
      <c r="L37" s="43">
        <v>55.9</v>
      </c>
      <c r="M37" s="43">
        <v>55.1</v>
      </c>
      <c r="N37" s="43">
        <v>55.9</v>
      </c>
      <c r="O37" s="43">
        <v>55.8</v>
      </c>
      <c r="P37" s="43">
        <v>55.1</v>
      </c>
      <c r="Q37" s="43">
        <v>57.1</v>
      </c>
      <c r="R37" s="43">
        <v>55.4</v>
      </c>
      <c r="S37" s="43">
        <v>56.6</v>
      </c>
      <c r="T37" s="43">
        <v>55.3</v>
      </c>
      <c r="U37" s="43">
        <v>55.1</v>
      </c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</row>
    <row r="38" spans="1:41">
      <c r="A38" s="24" t="s">
        <v>14</v>
      </c>
      <c r="B38" s="37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41" s="53" customFormat="1" ht="37.5" customHeight="1">
      <c r="A39" s="104" t="s">
        <v>130</v>
      </c>
      <c r="B39" s="104"/>
      <c r="L39" s="79"/>
    </row>
    <row r="40" spans="1:41" s="53" customFormat="1">
      <c r="A40" s="53" t="s">
        <v>88</v>
      </c>
      <c r="K40" s="80"/>
      <c r="L40" s="80"/>
      <c r="M40" s="80"/>
      <c r="N40" s="80"/>
      <c r="O40" s="80"/>
    </row>
    <row r="41" spans="1:41" s="53" customFormat="1">
      <c r="A41" s="107" t="s">
        <v>119</v>
      </c>
      <c r="B41" s="107"/>
      <c r="J41" s="80"/>
      <c r="K41" s="80"/>
      <c r="L41" s="80"/>
      <c r="M41" s="80"/>
      <c r="N41" s="80"/>
      <c r="O41" s="80"/>
    </row>
    <row r="42" spans="1:41" s="53" customFormat="1" ht="27" customHeight="1">
      <c r="A42" s="107" t="s">
        <v>120</v>
      </c>
      <c r="B42" s="107"/>
      <c r="C42" s="81"/>
      <c r="D42" s="81"/>
      <c r="E42" s="81"/>
      <c r="F42" s="81"/>
      <c r="G42" s="81"/>
      <c r="J42" s="80"/>
      <c r="K42" s="80"/>
      <c r="L42" s="80"/>
      <c r="M42" s="80"/>
      <c r="N42" s="80"/>
      <c r="O42" s="80"/>
    </row>
    <row r="43" spans="1:41" s="53" customFormat="1" ht="77.25" customHeight="1">
      <c r="A43" s="107" t="s">
        <v>106</v>
      </c>
      <c r="B43" s="107"/>
      <c r="J43" s="80"/>
      <c r="K43" s="80"/>
      <c r="L43" s="80"/>
      <c r="M43" s="80"/>
      <c r="N43" s="80"/>
      <c r="O43" s="80"/>
    </row>
    <row r="44" spans="1:41" s="53" customFormat="1" ht="29.45" customHeight="1">
      <c r="A44" s="107" t="s">
        <v>107</v>
      </c>
      <c r="B44" s="107"/>
      <c r="C44" s="82"/>
      <c r="D44" s="82"/>
      <c r="E44" s="82"/>
      <c r="F44" s="82"/>
      <c r="G44" s="82"/>
      <c r="H44" s="82"/>
      <c r="J44" s="80"/>
      <c r="K44" s="80"/>
      <c r="L44" s="80"/>
      <c r="M44" s="80"/>
      <c r="N44" s="80"/>
      <c r="O44" s="80"/>
    </row>
    <row r="45" spans="1:41" s="53" customFormat="1" ht="25.15" customHeight="1">
      <c r="A45" s="107" t="s">
        <v>108</v>
      </c>
      <c r="B45" s="107"/>
      <c r="J45" s="80"/>
      <c r="K45" s="80"/>
      <c r="L45" s="80"/>
      <c r="M45" s="80"/>
      <c r="N45" s="80"/>
      <c r="O45" s="80"/>
    </row>
    <row r="46" spans="1:41" s="53" customFormat="1" ht="54" customHeight="1">
      <c r="A46" s="107" t="s">
        <v>110</v>
      </c>
      <c r="B46" s="107"/>
      <c r="J46" s="80"/>
      <c r="K46" s="80"/>
      <c r="L46" s="80"/>
      <c r="M46" s="80"/>
      <c r="N46" s="80"/>
      <c r="O46" s="80"/>
    </row>
    <row r="47" spans="1:41" s="53" customFormat="1" ht="25.15" customHeight="1">
      <c r="A47" s="107" t="s">
        <v>109</v>
      </c>
      <c r="B47" s="107"/>
      <c r="C47" s="83"/>
      <c r="D47" s="83"/>
      <c r="E47" s="83"/>
      <c r="F47" s="83"/>
      <c r="G47" s="83"/>
      <c r="H47" s="83"/>
      <c r="J47" s="80"/>
      <c r="K47" s="80"/>
      <c r="L47" s="80"/>
      <c r="M47" s="80"/>
      <c r="N47" s="80"/>
      <c r="O47" s="80"/>
    </row>
    <row r="48" spans="1:41">
      <c r="A48" s="1" t="s">
        <v>103</v>
      </c>
      <c r="G48" s="7"/>
      <c r="I48" s="53"/>
      <c r="J48" s="80"/>
      <c r="K48" s="80"/>
      <c r="L48" s="80"/>
      <c r="M48" s="80"/>
      <c r="N48" s="80"/>
      <c r="O48" s="80"/>
      <c r="P48" s="53"/>
    </row>
    <row r="49" spans="1:16">
      <c r="A49" s="77" t="s">
        <v>104</v>
      </c>
      <c r="G49" s="7"/>
      <c r="I49" s="53"/>
      <c r="J49" s="80"/>
      <c r="K49" s="80"/>
      <c r="L49" s="80"/>
      <c r="M49" s="80"/>
      <c r="N49" s="80"/>
      <c r="O49" s="80"/>
      <c r="P49" s="53"/>
    </row>
    <row r="50" spans="1:16" s="53" customFormat="1"/>
    <row r="54" spans="1:16" ht="37.5" customHeight="1">
      <c r="A54" s="104"/>
      <c r="B54" s="104"/>
    </row>
    <row r="56" spans="1:16" ht="25.5" customHeight="1">
      <c r="A56" s="104"/>
      <c r="B56" s="104"/>
    </row>
    <row r="57" spans="1:16" ht="27" customHeight="1">
      <c r="A57" s="104"/>
      <c r="B57" s="104"/>
      <c r="C57" s="70"/>
      <c r="D57" s="70"/>
      <c r="E57" s="70"/>
      <c r="F57" s="70"/>
      <c r="G57" s="70"/>
    </row>
    <row r="58" spans="1:16" ht="77.25" customHeight="1">
      <c r="A58" s="104"/>
      <c r="B58" s="104"/>
    </row>
    <row r="59" spans="1:16" ht="29.45" customHeight="1">
      <c r="A59" s="104"/>
      <c r="B59" s="104"/>
      <c r="C59" s="69"/>
      <c r="D59" s="69"/>
      <c r="E59" s="69"/>
      <c r="F59" s="69"/>
      <c r="G59" s="69"/>
      <c r="H59" s="69"/>
    </row>
    <row r="60" spans="1:16" ht="25.15" customHeight="1">
      <c r="A60" s="104"/>
      <c r="B60" s="104"/>
    </row>
    <row r="61" spans="1:16" ht="54" customHeight="1">
      <c r="A61" s="104"/>
      <c r="B61" s="104"/>
    </row>
    <row r="62" spans="1:16" ht="25.15" customHeight="1">
      <c r="A62" s="104"/>
      <c r="B62" s="104"/>
      <c r="C62" s="78"/>
      <c r="D62" s="78"/>
      <c r="E62" s="78"/>
      <c r="F62" s="78"/>
      <c r="G62" s="78"/>
      <c r="H62" s="78"/>
    </row>
    <row r="63" spans="1:16">
      <c r="G63" s="7"/>
    </row>
    <row r="64" spans="1:16">
      <c r="A64" s="77"/>
      <c r="G64" s="7"/>
    </row>
  </sheetData>
  <mergeCells count="39">
    <mergeCell ref="A39:B39"/>
    <mergeCell ref="A46:B46"/>
    <mergeCell ref="A47:B47"/>
    <mergeCell ref="A41:B41"/>
    <mergeCell ref="A42:B42"/>
    <mergeCell ref="A43:B43"/>
    <mergeCell ref="A44:B44"/>
    <mergeCell ref="A45:B45"/>
    <mergeCell ref="A2:U2"/>
    <mergeCell ref="A3:U3"/>
    <mergeCell ref="A4:U4"/>
    <mergeCell ref="G6:G10"/>
    <mergeCell ref="A6:B10"/>
    <mergeCell ref="C6:C10"/>
    <mergeCell ref="D6:D10"/>
    <mergeCell ref="E6:E10"/>
    <mergeCell ref="F6:F10"/>
    <mergeCell ref="T7:T10"/>
    <mergeCell ref="U7:U10"/>
    <mergeCell ref="N6:N10"/>
    <mergeCell ref="O6:O10"/>
    <mergeCell ref="P6:P10"/>
    <mergeCell ref="Q6:Q10"/>
    <mergeCell ref="R6:R10"/>
    <mergeCell ref="H6:H10"/>
    <mergeCell ref="I6:I10"/>
    <mergeCell ref="S6:S10"/>
    <mergeCell ref="J6:J10"/>
    <mergeCell ref="K6:K10"/>
    <mergeCell ref="L6:L10"/>
    <mergeCell ref="M6:M10"/>
    <mergeCell ref="A60:B60"/>
    <mergeCell ref="A61:B61"/>
    <mergeCell ref="A62:B62"/>
    <mergeCell ref="A54:B54"/>
    <mergeCell ref="A56:B56"/>
    <mergeCell ref="A57:B57"/>
    <mergeCell ref="A58:B58"/>
    <mergeCell ref="A59:B59"/>
  </mergeCells>
  <phoneticPr fontId="4" type="noConversion"/>
  <conditionalFormatting sqref="C11:U37">
    <cfRule type="cellIs" dxfId="13" priority="5" operator="equal">
      <formula>-100</formula>
    </cfRule>
    <cfRule type="cellIs" dxfId="12" priority="6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2:AO49"/>
  <sheetViews>
    <sheetView showGridLines="0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baseColWidth="10" defaultColWidth="11.42578125" defaultRowHeight="12.75"/>
  <cols>
    <col min="1" max="1" width="42.5703125" style="1" customWidth="1"/>
    <col min="2" max="2" width="3.7109375" style="1" customWidth="1"/>
    <col min="3" max="21" width="9.28515625" style="1" customWidth="1"/>
    <col min="22" max="22" width="11.42578125" style="1"/>
    <col min="23" max="23" width="10.5703125" style="1" customWidth="1"/>
    <col min="24" max="41" width="5.7109375" style="1" customWidth="1"/>
    <col min="42" max="16384" width="11.42578125" style="1"/>
  </cols>
  <sheetData>
    <row r="2" spans="1:26" ht="33" customHeight="1">
      <c r="A2" s="96" t="s">
        <v>19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6">
      <c r="A3" s="97" t="s">
        <v>37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6" ht="14.25">
      <c r="A4" s="96" t="s">
        <v>74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6">
      <c r="A5" s="25"/>
      <c r="B5" s="25"/>
      <c r="C5" s="25"/>
      <c r="D5" s="25"/>
      <c r="E5" s="25"/>
      <c r="F5" s="25"/>
      <c r="G5" s="25"/>
      <c r="H5" s="25"/>
      <c r="I5" s="25"/>
      <c r="J5" s="25"/>
      <c r="K5" s="26"/>
      <c r="L5" s="26"/>
      <c r="M5" s="26"/>
      <c r="N5" s="26"/>
      <c r="O5" s="25"/>
      <c r="P5" s="25"/>
      <c r="Q5" s="25"/>
      <c r="R5" s="25"/>
      <c r="S5" s="25"/>
      <c r="T5" s="25"/>
      <c r="U5" s="25"/>
    </row>
    <row r="6" spans="1:26" ht="18" customHeight="1">
      <c r="A6" s="98" t="s">
        <v>0</v>
      </c>
      <c r="B6" s="99"/>
      <c r="C6" s="93" t="s">
        <v>63</v>
      </c>
      <c r="D6" s="93" t="s">
        <v>23</v>
      </c>
      <c r="E6" s="93" t="s">
        <v>95</v>
      </c>
      <c r="F6" s="93" t="s">
        <v>28</v>
      </c>
      <c r="G6" s="93" t="s">
        <v>25</v>
      </c>
      <c r="H6" s="93" t="s">
        <v>96</v>
      </c>
      <c r="I6" s="93" t="s">
        <v>3</v>
      </c>
      <c r="J6" s="93" t="s">
        <v>64</v>
      </c>
      <c r="K6" s="93" t="s">
        <v>68</v>
      </c>
      <c r="L6" s="93" t="s">
        <v>97</v>
      </c>
      <c r="M6" s="93" t="s">
        <v>98</v>
      </c>
      <c r="N6" s="90" t="s">
        <v>99</v>
      </c>
      <c r="O6" s="93" t="s">
        <v>69</v>
      </c>
      <c r="P6" s="93" t="s">
        <v>5</v>
      </c>
      <c r="Q6" s="93" t="s">
        <v>100</v>
      </c>
      <c r="R6" s="93" t="s">
        <v>48</v>
      </c>
      <c r="S6" s="93" t="s">
        <v>6</v>
      </c>
      <c r="T6" s="27" t="s">
        <v>7</v>
      </c>
      <c r="U6" s="28"/>
    </row>
    <row r="7" spans="1:26" ht="12.75" customHeight="1">
      <c r="A7" s="100"/>
      <c r="B7" s="101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1"/>
      <c r="O7" s="94"/>
      <c r="P7" s="94"/>
      <c r="Q7" s="94"/>
      <c r="R7" s="94"/>
      <c r="S7" s="94"/>
      <c r="T7" s="93" t="s">
        <v>70</v>
      </c>
      <c r="U7" s="90" t="s">
        <v>71</v>
      </c>
    </row>
    <row r="8" spans="1:26">
      <c r="A8" s="100"/>
      <c r="B8" s="101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1"/>
      <c r="O8" s="94"/>
      <c r="P8" s="94"/>
      <c r="Q8" s="94"/>
      <c r="R8" s="94"/>
      <c r="S8" s="94"/>
      <c r="T8" s="94"/>
      <c r="U8" s="91"/>
    </row>
    <row r="9" spans="1:26">
      <c r="A9" s="100"/>
      <c r="B9" s="101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1"/>
      <c r="O9" s="94"/>
      <c r="P9" s="94"/>
      <c r="Q9" s="94"/>
      <c r="R9" s="94"/>
      <c r="S9" s="94"/>
      <c r="T9" s="94"/>
      <c r="U9" s="91"/>
    </row>
    <row r="10" spans="1:26">
      <c r="A10" s="102"/>
      <c r="B10" s="103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2"/>
      <c r="O10" s="95"/>
      <c r="P10" s="95"/>
      <c r="Q10" s="95"/>
      <c r="R10" s="95"/>
      <c r="S10" s="95"/>
      <c r="T10" s="95"/>
      <c r="U10" s="92"/>
    </row>
    <row r="11" spans="1:26" s="2" customFormat="1" ht="33" customHeight="1">
      <c r="A11" s="29" t="s">
        <v>22</v>
      </c>
      <c r="B11" s="30" t="s">
        <v>8</v>
      </c>
      <c r="C11" s="42">
        <v>66.599999999999994</v>
      </c>
      <c r="D11" s="42">
        <v>47.2</v>
      </c>
      <c r="E11" s="42">
        <v>61.9</v>
      </c>
      <c r="F11" s="42">
        <v>80.5</v>
      </c>
      <c r="G11" s="42">
        <v>78.599999999999994</v>
      </c>
      <c r="H11" s="42">
        <v>76.900000000000006</v>
      </c>
      <c r="I11" s="42">
        <v>87.3</v>
      </c>
      <c r="J11" s="42">
        <v>58.3</v>
      </c>
      <c r="K11" s="42">
        <v>81.900000000000006</v>
      </c>
      <c r="L11" s="42">
        <v>60.4</v>
      </c>
      <c r="M11" s="42">
        <v>77.900000000000006</v>
      </c>
      <c r="N11" s="42">
        <v>71.900000000000006</v>
      </c>
      <c r="O11" s="42">
        <v>61.5</v>
      </c>
      <c r="P11" s="42">
        <v>67.8</v>
      </c>
      <c r="Q11" s="42">
        <v>77.400000000000006</v>
      </c>
      <c r="R11" s="42">
        <v>68.3</v>
      </c>
      <c r="S11" s="42">
        <v>71.599999999999994</v>
      </c>
      <c r="T11" s="42">
        <v>64.900000000000006</v>
      </c>
      <c r="U11" s="42">
        <v>75.8</v>
      </c>
      <c r="W11" s="31"/>
      <c r="X11" s="31"/>
      <c r="Y11" s="31"/>
      <c r="Z11" s="31"/>
    </row>
    <row r="12" spans="1:26" s="2" customFormat="1">
      <c r="A12" s="32"/>
      <c r="B12" s="30" t="s">
        <v>9</v>
      </c>
      <c r="C12" s="42">
        <v>65.099999999999994</v>
      </c>
      <c r="D12" s="42">
        <v>44.4</v>
      </c>
      <c r="E12" s="42">
        <v>60.6</v>
      </c>
      <c r="F12" s="42">
        <v>78.099999999999994</v>
      </c>
      <c r="G12" s="42">
        <v>77.3</v>
      </c>
      <c r="H12" s="42">
        <v>73.099999999999994</v>
      </c>
      <c r="I12" s="42">
        <v>85</v>
      </c>
      <c r="J12" s="42">
        <v>54.6</v>
      </c>
      <c r="K12" s="42">
        <v>84.5</v>
      </c>
      <c r="L12" s="42">
        <v>59.5</v>
      </c>
      <c r="M12" s="42">
        <v>78.2</v>
      </c>
      <c r="N12" s="42">
        <v>69.900000000000006</v>
      </c>
      <c r="O12" s="42">
        <v>59.2</v>
      </c>
      <c r="P12" s="42">
        <v>68</v>
      </c>
      <c r="Q12" s="42">
        <v>75.099999999999994</v>
      </c>
      <c r="R12" s="42">
        <v>67.099999999999994</v>
      </c>
      <c r="S12" s="42">
        <v>72.5</v>
      </c>
      <c r="T12" s="42">
        <v>63.3</v>
      </c>
      <c r="U12" s="42">
        <v>75.099999999999994</v>
      </c>
      <c r="W12" s="31"/>
      <c r="X12" s="31"/>
      <c r="Y12" s="31"/>
      <c r="Z12" s="31"/>
    </row>
    <row r="13" spans="1:26" s="2" customFormat="1">
      <c r="A13" s="32"/>
      <c r="B13" s="30" t="s">
        <v>10</v>
      </c>
      <c r="C13" s="42">
        <v>67.900000000000006</v>
      </c>
      <c r="D13" s="42">
        <v>49.7</v>
      </c>
      <c r="E13" s="42">
        <v>63</v>
      </c>
      <c r="F13" s="42">
        <v>82.6</v>
      </c>
      <c r="G13" s="42">
        <v>79.599999999999994</v>
      </c>
      <c r="H13" s="42">
        <v>80.3</v>
      </c>
      <c r="I13" s="42">
        <v>89.3</v>
      </c>
      <c r="J13" s="42">
        <v>61.6</v>
      </c>
      <c r="K13" s="42">
        <v>79.900000000000006</v>
      </c>
      <c r="L13" s="42">
        <v>61.1</v>
      </c>
      <c r="M13" s="42">
        <v>77.8</v>
      </c>
      <c r="N13" s="42">
        <v>73.5</v>
      </c>
      <c r="O13" s="42">
        <v>63.6</v>
      </c>
      <c r="P13" s="42">
        <v>67.599999999999994</v>
      </c>
      <c r="Q13" s="42">
        <v>79.2</v>
      </c>
      <c r="R13" s="42">
        <v>69.3</v>
      </c>
      <c r="S13" s="42">
        <v>71</v>
      </c>
      <c r="T13" s="42">
        <v>66.400000000000006</v>
      </c>
      <c r="U13" s="42">
        <v>76.3</v>
      </c>
      <c r="W13" s="31"/>
      <c r="X13" s="31"/>
      <c r="Y13" s="31"/>
      <c r="Z13" s="31"/>
    </row>
    <row r="14" spans="1:26" ht="14.25">
      <c r="A14" s="33" t="s">
        <v>101</v>
      </c>
      <c r="B14" s="34" t="s">
        <v>8</v>
      </c>
      <c r="C14" s="43">
        <v>0.1</v>
      </c>
      <c r="D14" s="43">
        <v>0.6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0.6</v>
      </c>
      <c r="K14" s="43">
        <v>0</v>
      </c>
      <c r="L14" s="43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0.2</v>
      </c>
      <c r="U14" s="43">
        <v>0</v>
      </c>
      <c r="W14" s="35"/>
      <c r="X14" s="35"/>
      <c r="Y14" s="35"/>
      <c r="Z14" s="35"/>
    </row>
    <row r="15" spans="1:26">
      <c r="A15" s="36"/>
      <c r="B15" s="34" t="s">
        <v>9</v>
      </c>
      <c r="C15" s="43">
        <v>0.2</v>
      </c>
      <c r="D15" s="43">
        <v>0.7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0.7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0.2</v>
      </c>
      <c r="U15" s="43">
        <v>0</v>
      </c>
      <c r="W15" s="35"/>
      <c r="X15" s="35"/>
      <c r="Y15" s="35"/>
      <c r="Z15" s="35"/>
    </row>
    <row r="16" spans="1:26">
      <c r="A16" s="36"/>
      <c r="B16" s="34" t="s">
        <v>10</v>
      </c>
      <c r="C16" s="43">
        <v>0.1</v>
      </c>
      <c r="D16" s="43">
        <v>0.6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3">
        <v>0.5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0.2</v>
      </c>
      <c r="U16" s="43">
        <v>0</v>
      </c>
      <c r="W16" s="35"/>
      <c r="X16" s="35"/>
      <c r="Y16" s="35"/>
      <c r="Z16" s="35"/>
    </row>
    <row r="17" spans="1:41" ht="14.25">
      <c r="A17" s="33" t="s">
        <v>102</v>
      </c>
      <c r="B17" s="34" t="s">
        <v>8</v>
      </c>
      <c r="C17" s="43">
        <v>66.5</v>
      </c>
      <c r="D17" s="43">
        <v>46.5</v>
      </c>
      <c r="E17" s="43">
        <v>61.9</v>
      </c>
      <c r="F17" s="43">
        <v>80.5</v>
      </c>
      <c r="G17" s="43">
        <v>78.599999999999994</v>
      </c>
      <c r="H17" s="43">
        <v>76.900000000000006</v>
      </c>
      <c r="I17" s="43">
        <v>87.3</v>
      </c>
      <c r="J17" s="43">
        <v>57.7</v>
      </c>
      <c r="K17" s="43">
        <v>81.900000000000006</v>
      </c>
      <c r="L17" s="43">
        <v>60.4</v>
      </c>
      <c r="M17" s="43">
        <v>77.900000000000006</v>
      </c>
      <c r="N17" s="43">
        <v>71.900000000000006</v>
      </c>
      <c r="O17" s="43">
        <v>61.5</v>
      </c>
      <c r="P17" s="43">
        <v>67.8</v>
      </c>
      <c r="Q17" s="43">
        <v>77.400000000000006</v>
      </c>
      <c r="R17" s="43">
        <v>68.3</v>
      </c>
      <c r="S17" s="43">
        <v>71.599999999999994</v>
      </c>
      <c r="T17" s="43">
        <v>64.8</v>
      </c>
      <c r="U17" s="43">
        <v>75.8</v>
      </c>
      <c r="W17" s="35"/>
      <c r="X17" s="35"/>
      <c r="Y17" s="35"/>
      <c r="Z17" s="35"/>
    </row>
    <row r="18" spans="1:41">
      <c r="A18" s="36"/>
      <c r="B18" s="34" t="s">
        <v>9</v>
      </c>
      <c r="C18" s="43">
        <v>64.900000000000006</v>
      </c>
      <c r="D18" s="43">
        <v>43.7</v>
      </c>
      <c r="E18" s="43">
        <v>60.6</v>
      </c>
      <c r="F18" s="43">
        <v>78.099999999999994</v>
      </c>
      <c r="G18" s="43">
        <v>77.3</v>
      </c>
      <c r="H18" s="43">
        <v>73.099999999999994</v>
      </c>
      <c r="I18" s="43">
        <v>85</v>
      </c>
      <c r="J18" s="43">
        <v>53.9</v>
      </c>
      <c r="K18" s="43">
        <v>84.5</v>
      </c>
      <c r="L18" s="43">
        <v>59.5</v>
      </c>
      <c r="M18" s="43">
        <v>78.099999999999994</v>
      </c>
      <c r="N18" s="43">
        <v>69.900000000000006</v>
      </c>
      <c r="O18" s="43">
        <v>59.2</v>
      </c>
      <c r="P18" s="43">
        <v>68</v>
      </c>
      <c r="Q18" s="43">
        <v>75.099999999999994</v>
      </c>
      <c r="R18" s="43">
        <v>67.099999999999994</v>
      </c>
      <c r="S18" s="43">
        <v>72.5</v>
      </c>
      <c r="T18" s="43">
        <v>63.1</v>
      </c>
      <c r="U18" s="43">
        <v>75.099999999999994</v>
      </c>
      <c r="W18" s="35"/>
      <c r="X18" s="35"/>
      <c r="Y18" s="35"/>
      <c r="Z18" s="35"/>
    </row>
    <row r="19" spans="1:41">
      <c r="A19" s="36"/>
      <c r="B19" s="34" t="s">
        <v>10</v>
      </c>
      <c r="C19" s="43">
        <v>67.8</v>
      </c>
      <c r="D19" s="43">
        <v>49.1</v>
      </c>
      <c r="E19" s="43">
        <v>63</v>
      </c>
      <c r="F19" s="43">
        <v>82.6</v>
      </c>
      <c r="G19" s="43">
        <v>79.599999999999994</v>
      </c>
      <c r="H19" s="43">
        <v>80.3</v>
      </c>
      <c r="I19" s="43">
        <v>89.3</v>
      </c>
      <c r="J19" s="43">
        <v>61</v>
      </c>
      <c r="K19" s="43">
        <v>79.900000000000006</v>
      </c>
      <c r="L19" s="43">
        <v>61.1</v>
      </c>
      <c r="M19" s="43">
        <v>77.7</v>
      </c>
      <c r="N19" s="43">
        <v>73.5</v>
      </c>
      <c r="O19" s="43">
        <v>63.6</v>
      </c>
      <c r="P19" s="43">
        <v>67.599999999999994</v>
      </c>
      <c r="Q19" s="43">
        <v>79.2</v>
      </c>
      <c r="R19" s="43">
        <v>69.3</v>
      </c>
      <c r="S19" s="43">
        <v>71</v>
      </c>
      <c r="T19" s="43">
        <v>66.2</v>
      </c>
      <c r="U19" s="43">
        <v>76.3</v>
      </c>
      <c r="W19" s="35"/>
      <c r="X19" s="35"/>
      <c r="Y19" s="35"/>
      <c r="Z19" s="35"/>
    </row>
    <row r="20" spans="1:41" s="2" customFormat="1" ht="33" customHeight="1">
      <c r="A20" s="29" t="s">
        <v>11</v>
      </c>
      <c r="B20" s="30" t="s">
        <v>8</v>
      </c>
      <c r="C20" s="42">
        <v>33.4</v>
      </c>
      <c r="D20" s="42">
        <v>52.8</v>
      </c>
      <c r="E20" s="42">
        <v>38.1</v>
      </c>
      <c r="F20" s="42">
        <v>19.5</v>
      </c>
      <c r="G20" s="42">
        <v>21.4</v>
      </c>
      <c r="H20" s="42">
        <v>23.1</v>
      </c>
      <c r="I20" s="42">
        <v>12.7</v>
      </c>
      <c r="J20" s="42">
        <v>41.7</v>
      </c>
      <c r="K20" s="42">
        <v>18.100000000000001</v>
      </c>
      <c r="L20" s="42">
        <v>39.6</v>
      </c>
      <c r="M20" s="42">
        <v>22.1</v>
      </c>
      <c r="N20" s="42">
        <v>28.1</v>
      </c>
      <c r="O20" s="42">
        <v>38.5</v>
      </c>
      <c r="P20" s="42">
        <v>32.200000000000003</v>
      </c>
      <c r="Q20" s="42">
        <v>22.6</v>
      </c>
      <c r="R20" s="42">
        <v>31.7</v>
      </c>
      <c r="S20" s="42">
        <v>28.4</v>
      </c>
      <c r="T20" s="42">
        <v>35.1</v>
      </c>
      <c r="U20" s="42">
        <v>24.2</v>
      </c>
      <c r="W20" s="31"/>
      <c r="X20" s="31"/>
      <c r="Y20" s="31"/>
      <c r="Z20" s="31"/>
    </row>
    <row r="21" spans="1:41" s="2" customFormat="1">
      <c r="A21" s="32"/>
      <c r="B21" s="30" t="s">
        <v>9</v>
      </c>
      <c r="C21" s="42">
        <v>34.9</v>
      </c>
      <c r="D21" s="42">
        <v>55.6</v>
      </c>
      <c r="E21" s="42">
        <v>39.4</v>
      </c>
      <c r="F21" s="42">
        <v>21.9</v>
      </c>
      <c r="G21" s="42">
        <v>22.7</v>
      </c>
      <c r="H21" s="42">
        <v>26.9</v>
      </c>
      <c r="I21" s="42">
        <v>15</v>
      </c>
      <c r="J21" s="42">
        <v>45.4</v>
      </c>
      <c r="K21" s="42">
        <v>15.5</v>
      </c>
      <c r="L21" s="42">
        <v>40.5</v>
      </c>
      <c r="M21" s="42">
        <v>21.8</v>
      </c>
      <c r="N21" s="42">
        <v>30.1</v>
      </c>
      <c r="O21" s="42">
        <v>40.799999999999997</v>
      </c>
      <c r="P21" s="42">
        <v>32</v>
      </c>
      <c r="Q21" s="42">
        <v>24.9</v>
      </c>
      <c r="R21" s="42">
        <v>32.9</v>
      </c>
      <c r="S21" s="42">
        <v>27.5</v>
      </c>
      <c r="T21" s="42">
        <v>36.700000000000003</v>
      </c>
      <c r="U21" s="42">
        <v>24.9</v>
      </c>
      <c r="W21" s="31"/>
      <c r="X21" s="31"/>
      <c r="Y21" s="31"/>
      <c r="Z21" s="31"/>
    </row>
    <row r="22" spans="1:41" s="2" customFormat="1">
      <c r="A22" s="32"/>
      <c r="B22" s="30" t="s">
        <v>10</v>
      </c>
      <c r="C22" s="42">
        <v>32.1</v>
      </c>
      <c r="D22" s="42">
        <v>50.3</v>
      </c>
      <c r="E22" s="42">
        <v>37</v>
      </c>
      <c r="F22" s="42">
        <v>17.399999999999999</v>
      </c>
      <c r="G22" s="42">
        <v>20.399999999999999</v>
      </c>
      <c r="H22" s="42">
        <v>19.7</v>
      </c>
      <c r="I22" s="42">
        <v>10.7</v>
      </c>
      <c r="J22" s="42">
        <v>38.4</v>
      </c>
      <c r="K22" s="42">
        <v>20.100000000000001</v>
      </c>
      <c r="L22" s="42">
        <v>38.9</v>
      </c>
      <c r="M22" s="42">
        <v>22.2</v>
      </c>
      <c r="N22" s="42">
        <v>26.5</v>
      </c>
      <c r="O22" s="42">
        <v>36.4</v>
      </c>
      <c r="P22" s="42">
        <v>32.4</v>
      </c>
      <c r="Q22" s="42">
        <v>20.8</v>
      </c>
      <c r="R22" s="42">
        <v>30.7</v>
      </c>
      <c r="S22" s="42">
        <v>29</v>
      </c>
      <c r="T22" s="42">
        <v>33.6</v>
      </c>
      <c r="U22" s="42">
        <v>23.7</v>
      </c>
      <c r="W22" s="31"/>
      <c r="X22" s="31"/>
      <c r="Y22" s="31"/>
      <c r="Z22" s="31"/>
    </row>
    <row r="23" spans="1:41" ht="14.25">
      <c r="A23" s="33" t="s">
        <v>101</v>
      </c>
      <c r="B23" s="34" t="s">
        <v>8</v>
      </c>
      <c r="C23" s="43">
        <v>20.3</v>
      </c>
      <c r="D23" s="43">
        <v>25.2</v>
      </c>
      <c r="E23" s="43">
        <v>28.4</v>
      </c>
      <c r="F23" s="43">
        <v>12.1</v>
      </c>
      <c r="G23" s="43">
        <v>12.3</v>
      </c>
      <c r="H23" s="43">
        <v>13</v>
      </c>
      <c r="I23" s="43">
        <v>9.3000000000000007</v>
      </c>
      <c r="J23" s="43">
        <v>29.7</v>
      </c>
      <c r="K23" s="43">
        <v>8</v>
      </c>
      <c r="L23" s="43">
        <v>28.5</v>
      </c>
      <c r="M23" s="43">
        <v>12.3</v>
      </c>
      <c r="N23" s="43">
        <v>16.5</v>
      </c>
      <c r="O23" s="43">
        <v>32.9</v>
      </c>
      <c r="P23" s="43">
        <v>15.4</v>
      </c>
      <c r="Q23" s="43">
        <v>15.7</v>
      </c>
      <c r="R23" s="43">
        <v>14.7</v>
      </c>
      <c r="S23" s="43">
        <v>17.899999999999999</v>
      </c>
      <c r="T23" s="43">
        <v>21.5</v>
      </c>
      <c r="U23" s="43">
        <v>13.7</v>
      </c>
      <c r="W23" s="35"/>
      <c r="X23" s="35"/>
      <c r="Y23" s="35"/>
      <c r="Z23" s="35"/>
    </row>
    <row r="24" spans="1:41">
      <c r="A24" s="36"/>
      <c r="B24" s="34" t="s">
        <v>9</v>
      </c>
      <c r="C24" s="43">
        <v>22.3</v>
      </c>
      <c r="D24" s="43">
        <v>30.4</v>
      </c>
      <c r="E24" s="43">
        <v>31.4</v>
      </c>
      <c r="F24" s="43">
        <v>14.2</v>
      </c>
      <c r="G24" s="43">
        <v>13.3</v>
      </c>
      <c r="H24" s="43">
        <v>15.9</v>
      </c>
      <c r="I24" s="43">
        <v>11.3</v>
      </c>
      <c r="J24" s="43">
        <v>33.1</v>
      </c>
      <c r="K24" s="43">
        <v>4.2</v>
      </c>
      <c r="L24" s="43">
        <v>29.3</v>
      </c>
      <c r="M24" s="43">
        <v>12.4</v>
      </c>
      <c r="N24" s="43">
        <v>17.3</v>
      </c>
      <c r="O24" s="43">
        <v>36.9</v>
      </c>
      <c r="P24" s="43">
        <v>15.8</v>
      </c>
      <c r="Q24" s="43">
        <v>17.7</v>
      </c>
      <c r="R24" s="43">
        <v>17</v>
      </c>
      <c r="S24" s="43">
        <v>17</v>
      </c>
      <c r="T24" s="43">
        <v>23.8</v>
      </c>
      <c r="U24" s="43">
        <v>14.2</v>
      </c>
      <c r="W24" s="35"/>
      <c r="X24" s="35"/>
      <c r="Y24" s="35"/>
      <c r="Z24" s="35"/>
    </row>
    <row r="25" spans="1:41">
      <c r="A25" s="36"/>
      <c r="B25" s="34" t="s">
        <v>10</v>
      </c>
      <c r="C25" s="43">
        <v>18.5</v>
      </c>
      <c r="D25" s="43">
        <v>20.3</v>
      </c>
      <c r="E25" s="43">
        <v>25.7</v>
      </c>
      <c r="F25" s="43">
        <v>10.199999999999999</v>
      </c>
      <c r="G25" s="43">
        <v>11.5</v>
      </c>
      <c r="H25" s="43">
        <v>10.3</v>
      </c>
      <c r="I25" s="43">
        <v>7.6</v>
      </c>
      <c r="J25" s="43">
        <v>26.6</v>
      </c>
      <c r="K25" s="43">
        <v>11</v>
      </c>
      <c r="L25" s="43">
        <v>27.9</v>
      </c>
      <c r="M25" s="43">
        <v>12.3</v>
      </c>
      <c r="N25" s="43">
        <v>15.8</v>
      </c>
      <c r="O25" s="43">
        <v>29.5</v>
      </c>
      <c r="P25" s="43">
        <v>15.2</v>
      </c>
      <c r="Q25" s="43">
        <v>14.1</v>
      </c>
      <c r="R25" s="43">
        <v>12.8</v>
      </c>
      <c r="S25" s="43">
        <v>18.5</v>
      </c>
      <c r="T25" s="43">
        <v>19.5</v>
      </c>
      <c r="U25" s="43">
        <v>13.2</v>
      </c>
      <c r="W25" s="35"/>
      <c r="X25" s="35"/>
      <c r="Y25" s="35"/>
      <c r="Z25" s="35"/>
    </row>
    <row r="26" spans="1:41" ht="14.25">
      <c r="A26" s="33" t="s">
        <v>102</v>
      </c>
      <c r="B26" s="34" t="s">
        <v>8</v>
      </c>
      <c r="C26" s="43">
        <v>13.1</v>
      </c>
      <c r="D26" s="43">
        <v>27.6</v>
      </c>
      <c r="E26" s="43">
        <v>9.6999999999999993</v>
      </c>
      <c r="F26" s="43">
        <v>7.4</v>
      </c>
      <c r="G26" s="43">
        <v>9.1999999999999993</v>
      </c>
      <c r="H26" s="43">
        <v>10.1</v>
      </c>
      <c r="I26" s="43">
        <v>3.4</v>
      </c>
      <c r="J26" s="43">
        <v>12</v>
      </c>
      <c r="K26" s="43">
        <v>10</v>
      </c>
      <c r="L26" s="43">
        <v>11</v>
      </c>
      <c r="M26" s="43">
        <v>9.8000000000000007</v>
      </c>
      <c r="N26" s="43">
        <v>11.6</v>
      </c>
      <c r="O26" s="43">
        <v>5.5</v>
      </c>
      <c r="P26" s="43">
        <v>16.8</v>
      </c>
      <c r="Q26" s="43">
        <v>7</v>
      </c>
      <c r="R26" s="43">
        <v>16.899999999999999</v>
      </c>
      <c r="S26" s="43">
        <v>10.5</v>
      </c>
      <c r="T26" s="43">
        <v>13.6</v>
      </c>
      <c r="U26" s="43">
        <v>10.6</v>
      </c>
      <c r="W26" s="35"/>
      <c r="X26" s="35"/>
      <c r="Y26" s="35"/>
      <c r="Z26" s="35"/>
    </row>
    <row r="27" spans="1:41">
      <c r="A27" s="36"/>
      <c r="B27" s="34" t="s">
        <v>9</v>
      </c>
      <c r="C27" s="43">
        <v>12.6</v>
      </c>
      <c r="D27" s="43">
        <v>25.2</v>
      </c>
      <c r="E27" s="43">
        <v>8</v>
      </c>
      <c r="F27" s="43">
        <v>7.7</v>
      </c>
      <c r="G27" s="43">
        <v>9.4</v>
      </c>
      <c r="H27" s="43">
        <v>11</v>
      </c>
      <c r="I27" s="43">
        <v>3.7</v>
      </c>
      <c r="J27" s="43">
        <v>12.2</v>
      </c>
      <c r="K27" s="43">
        <v>11.2</v>
      </c>
      <c r="L27" s="43">
        <v>11.2</v>
      </c>
      <c r="M27" s="43">
        <v>9.5</v>
      </c>
      <c r="N27" s="43">
        <v>12.8</v>
      </c>
      <c r="O27" s="43">
        <v>4</v>
      </c>
      <c r="P27" s="43">
        <v>16.3</v>
      </c>
      <c r="Q27" s="43">
        <v>7.2</v>
      </c>
      <c r="R27" s="43">
        <v>15.9</v>
      </c>
      <c r="S27" s="43">
        <v>10.5</v>
      </c>
      <c r="T27" s="43">
        <v>12.9</v>
      </c>
      <c r="U27" s="43">
        <v>10.7</v>
      </c>
      <c r="W27" s="35"/>
      <c r="X27" s="35"/>
      <c r="Y27" s="35"/>
      <c r="Z27" s="35"/>
    </row>
    <row r="28" spans="1:41">
      <c r="A28" s="36"/>
      <c r="B28" s="34" t="s">
        <v>10</v>
      </c>
      <c r="C28" s="43">
        <v>13.6</v>
      </c>
      <c r="D28" s="43">
        <v>29.9</v>
      </c>
      <c r="E28" s="43">
        <v>11.3</v>
      </c>
      <c r="F28" s="43">
        <v>7.2</v>
      </c>
      <c r="G28" s="43">
        <v>8.9</v>
      </c>
      <c r="H28" s="43">
        <v>9.4</v>
      </c>
      <c r="I28" s="43">
        <v>3.1</v>
      </c>
      <c r="J28" s="43">
        <v>11.9</v>
      </c>
      <c r="K28" s="43">
        <v>9.1</v>
      </c>
      <c r="L28" s="43">
        <v>11</v>
      </c>
      <c r="M28" s="43">
        <v>10</v>
      </c>
      <c r="N28" s="43">
        <v>10.7</v>
      </c>
      <c r="O28" s="43">
        <v>6.9</v>
      </c>
      <c r="P28" s="43">
        <v>17.2</v>
      </c>
      <c r="Q28" s="43">
        <v>6.7</v>
      </c>
      <c r="R28" s="43">
        <v>17.8</v>
      </c>
      <c r="S28" s="43">
        <v>10.6</v>
      </c>
      <c r="T28" s="43">
        <v>14.1</v>
      </c>
      <c r="U28" s="43">
        <v>10.5</v>
      </c>
      <c r="W28" s="35"/>
      <c r="X28" s="35"/>
      <c r="Y28" s="35"/>
      <c r="Z28" s="35"/>
    </row>
    <row r="29" spans="1:41" s="2" customFormat="1" ht="33" customHeight="1">
      <c r="A29" s="29" t="s">
        <v>12</v>
      </c>
      <c r="B29" s="30" t="s">
        <v>13</v>
      </c>
      <c r="C29" s="42">
        <v>100</v>
      </c>
      <c r="D29" s="42">
        <v>100</v>
      </c>
      <c r="E29" s="42">
        <v>100</v>
      </c>
      <c r="F29" s="42">
        <v>100</v>
      </c>
      <c r="G29" s="42">
        <v>100</v>
      </c>
      <c r="H29" s="42">
        <v>100</v>
      </c>
      <c r="I29" s="42">
        <v>100</v>
      </c>
      <c r="J29" s="42">
        <v>100</v>
      </c>
      <c r="K29" s="42">
        <v>100</v>
      </c>
      <c r="L29" s="42">
        <v>100</v>
      </c>
      <c r="M29" s="42">
        <v>100</v>
      </c>
      <c r="N29" s="42">
        <v>100</v>
      </c>
      <c r="O29" s="42">
        <v>100</v>
      </c>
      <c r="P29" s="42">
        <v>100</v>
      </c>
      <c r="Q29" s="42">
        <v>100</v>
      </c>
      <c r="R29" s="42">
        <v>100</v>
      </c>
      <c r="S29" s="42">
        <v>100</v>
      </c>
      <c r="T29" s="42">
        <v>100</v>
      </c>
      <c r="U29" s="42">
        <v>100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</row>
    <row r="30" spans="1:41" s="2" customFormat="1">
      <c r="A30" s="32"/>
      <c r="B30" s="30" t="s">
        <v>9</v>
      </c>
      <c r="C30" s="42">
        <v>100</v>
      </c>
      <c r="D30" s="42">
        <v>100</v>
      </c>
      <c r="E30" s="42">
        <v>100</v>
      </c>
      <c r="F30" s="42">
        <v>100</v>
      </c>
      <c r="G30" s="42">
        <v>100</v>
      </c>
      <c r="H30" s="42">
        <v>100</v>
      </c>
      <c r="I30" s="42">
        <v>100</v>
      </c>
      <c r="J30" s="42">
        <v>100</v>
      </c>
      <c r="K30" s="42">
        <v>100</v>
      </c>
      <c r="L30" s="42">
        <v>100</v>
      </c>
      <c r="M30" s="42">
        <v>100</v>
      </c>
      <c r="N30" s="42">
        <v>100</v>
      </c>
      <c r="O30" s="42">
        <v>100</v>
      </c>
      <c r="P30" s="42">
        <v>100</v>
      </c>
      <c r="Q30" s="42">
        <v>100</v>
      </c>
      <c r="R30" s="42">
        <v>100</v>
      </c>
      <c r="S30" s="42">
        <v>100</v>
      </c>
      <c r="T30" s="42">
        <v>100</v>
      </c>
      <c r="U30" s="42">
        <v>100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</row>
    <row r="31" spans="1:41" s="2" customFormat="1">
      <c r="A31" s="36"/>
      <c r="B31" s="30" t="s">
        <v>10</v>
      </c>
      <c r="C31" s="42">
        <v>100</v>
      </c>
      <c r="D31" s="42">
        <v>100</v>
      </c>
      <c r="E31" s="42">
        <v>100</v>
      </c>
      <c r="F31" s="42">
        <v>100</v>
      </c>
      <c r="G31" s="42">
        <v>100</v>
      </c>
      <c r="H31" s="42">
        <v>100</v>
      </c>
      <c r="I31" s="42">
        <v>100</v>
      </c>
      <c r="J31" s="42">
        <v>100</v>
      </c>
      <c r="K31" s="42">
        <v>100</v>
      </c>
      <c r="L31" s="42">
        <v>100</v>
      </c>
      <c r="M31" s="42">
        <v>100</v>
      </c>
      <c r="N31" s="42">
        <v>100</v>
      </c>
      <c r="O31" s="42">
        <v>100</v>
      </c>
      <c r="P31" s="42">
        <v>100</v>
      </c>
      <c r="Q31" s="42">
        <v>100</v>
      </c>
      <c r="R31" s="42">
        <v>100</v>
      </c>
      <c r="S31" s="42">
        <v>100</v>
      </c>
      <c r="T31" s="42">
        <v>100</v>
      </c>
      <c r="U31" s="42">
        <v>100</v>
      </c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</row>
    <row r="32" spans="1:41" ht="14.25">
      <c r="A32" s="33" t="s">
        <v>101</v>
      </c>
      <c r="B32" s="34" t="s">
        <v>13</v>
      </c>
      <c r="C32" s="43">
        <v>20.399999999999999</v>
      </c>
      <c r="D32" s="43">
        <v>25.8</v>
      </c>
      <c r="E32" s="43">
        <v>28.4</v>
      </c>
      <c r="F32" s="43">
        <v>12.1</v>
      </c>
      <c r="G32" s="43">
        <v>12.3</v>
      </c>
      <c r="H32" s="43">
        <v>13</v>
      </c>
      <c r="I32" s="43">
        <v>9.3000000000000007</v>
      </c>
      <c r="J32" s="43">
        <v>30.3</v>
      </c>
      <c r="K32" s="43">
        <v>8</v>
      </c>
      <c r="L32" s="43">
        <v>28.5</v>
      </c>
      <c r="M32" s="43">
        <v>12.3</v>
      </c>
      <c r="N32" s="43">
        <v>16.5</v>
      </c>
      <c r="O32" s="43">
        <v>32.9</v>
      </c>
      <c r="P32" s="43">
        <v>15.4</v>
      </c>
      <c r="Q32" s="43">
        <v>15.7</v>
      </c>
      <c r="R32" s="43">
        <v>14.7</v>
      </c>
      <c r="S32" s="43">
        <v>17.899999999999999</v>
      </c>
      <c r="T32" s="43">
        <v>21.7</v>
      </c>
      <c r="U32" s="43">
        <v>13.7</v>
      </c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</row>
    <row r="33" spans="1:41">
      <c r="A33" s="36"/>
      <c r="B33" s="34" t="s">
        <v>9</v>
      </c>
      <c r="C33" s="43">
        <v>22.5</v>
      </c>
      <c r="D33" s="43">
        <v>31.1</v>
      </c>
      <c r="E33" s="43">
        <v>31.4</v>
      </c>
      <c r="F33" s="43">
        <v>14.2</v>
      </c>
      <c r="G33" s="43">
        <v>13.3</v>
      </c>
      <c r="H33" s="43">
        <v>15.9</v>
      </c>
      <c r="I33" s="43">
        <v>11.3</v>
      </c>
      <c r="J33" s="43">
        <v>33.799999999999997</v>
      </c>
      <c r="K33" s="43">
        <v>4.2</v>
      </c>
      <c r="L33" s="43">
        <v>29.3</v>
      </c>
      <c r="M33" s="43">
        <v>12.4</v>
      </c>
      <c r="N33" s="43">
        <v>17.3</v>
      </c>
      <c r="O33" s="43">
        <v>36.9</v>
      </c>
      <c r="P33" s="43">
        <v>15.8</v>
      </c>
      <c r="Q33" s="43">
        <v>17.7</v>
      </c>
      <c r="R33" s="43">
        <v>17</v>
      </c>
      <c r="S33" s="43">
        <v>17</v>
      </c>
      <c r="T33" s="43">
        <v>24</v>
      </c>
      <c r="U33" s="43">
        <v>14.2</v>
      </c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</row>
    <row r="34" spans="1:41">
      <c r="A34" s="36"/>
      <c r="B34" s="34" t="s">
        <v>10</v>
      </c>
      <c r="C34" s="43">
        <v>18.600000000000001</v>
      </c>
      <c r="D34" s="43">
        <v>20.9</v>
      </c>
      <c r="E34" s="43">
        <v>25.7</v>
      </c>
      <c r="F34" s="43">
        <v>10.199999999999999</v>
      </c>
      <c r="G34" s="43">
        <v>11.5</v>
      </c>
      <c r="H34" s="43">
        <v>10.3</v>
      </c>
      <c r="I34" s="43">
        <v>7.6</v>
      </c>
      <c r="J34" s="43">
        <v>27.1</v>
      </c>
      <c r="K34" s="43">
        <v>11</v>
      </c>
      <c r="L34" s="43">
        <v>27.9</v>
      </c>
      <c r="M34" s="43">
        <v>12.3</v>
      </c>
      <c r="N34" s="43">
        <v>15.8</v>
      </c>
      <c r="O34" s="43">
        <v>29.5</v>
      </c>
      <c r="P34" s="43">
        <v>15.2</v>
      </c>
      <c r="Q34" s="43">
        <v>14.1</v>
      </c>
      <c r="R34" s="43">
        <v>12.8</v>
      </c>
      <c r="S34" s="43">
        <v>18.5</v>
      </c>
      <c r="T34" s="43">
        <v>19.7</v>
      </c>
      <c r="U34" s="43">
        <v>13.2</v>
      </c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</row>
    <row r="35" spans="1:41" ht="14.25">
      <c r="A35" s="33" t="s">
        <v>102</v>
      </c>
      <c r="B35" s="34" t="s">
        <v>13</v>
      </c>
      <c r="C35" s="43">
        <v>79.599999999999994</v>
      </c>
      <c r="D35" s="43">
        <v>74.2</v>
      </c>
      <c r="E35" s="43">
        <v>71.599999999999994</v>
      </c>
      <c r="F35" s="43">
        <v>87.9</v>
      </c>
      <c r="G35" s="43">
        <v>87.7</v>
      </c>
      <c r="H35" s="43">
        <v>87</v>
      </c>
      <c r="I35" s="43">
        <v>90.7</v>
      </c>
      <c r="J35" s="43">
        <v>69.7</v>
      </c>
      <c r="K35" s="43">
        <v>92</v>
      </c>
      <c r="L35" s="43">
        <v>71.5</v>
      </c>
      <c r="M35" s="43">
        <v>87.7</v>
      </c>
      <c r="N35" s="43">
        <v>83.5</v>
      </c>
      <c r="O35" s="43">
        <v>67.099999999999994</v>
      </c>
      <c r="P35" s="43">
        <v>84.6</v>
      </c>
      <c r="Q35" s="43">
        <v>84.3</v>
      </c>
      <c r="R35" s="43">
        <v>85.3</v>
      </c>
      <c r="S35" s="43">
        <v>82.1</v>
      </c>
      <c r="T35" s="43">
        <v>78.3</v>
      </c>
      <c r="U35" s="43">
        <v>86.3</v>
      </c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</row>
    <row r="36" spans="1:41">
      <c r="A36" s="36"/>
      <c r="B36" s="34" t="s">
        <v>9</v>
      </c>
      <c r="C36" s="43">
        <v>77.5</v>
      </c>
      <c r="D36" s="43">
        <v>68.900000000000006</v>
      </c>
      <c r="E36" s="43">
        <v>68.599999999999994</v>
      </c>
      <c r="F36" s="43">
        <v>85.8</v>
      </c>
      <c r="G36" s="43">
        <v>86.7</v>
      </c>
      <c r="H36" s="43">
        <v>84.1</v>
      </c>
      <c r="I36" s="43">
        <v>88.7</v>
      </c>
      <c r="J36" s="43">
        <v>66.2</v>
      </c>
      <c r="K36" s="43">
        <v>95.8</v>
      </c>
      <c r="L36" s="43">
        <v>70.7</v>
      </c>
      <c r="M36" s="43">
        <v>87.6</v>
      </c>
      <c r="N36" s="43">
        <v>82.7</v>
      </c>
      <c r="O36" s="43">
        <v>63.1</v>
      </c>
      <c r="P36" s="43">
        <v>84.2</v>
      </c>
      <c r="Q36" s="43">
        <v>82.3</v>
      </c>
      <c r="R36" s="43">
        <v>83</v>
      </c>
      <c r="S36" s="43">
        <v>83</v>
      </c>
      <c r="T36" s="43">
        <v>76</v>
      </c>
      <c r="U36" s="43">
        <v>85.8</v>
      </c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</row>
    <row r="37" spans="1:41">
      <c r="A37" s="36"/>
      <c r="B37" s="34" t="s">
        <v>10</v>
      </c>
      <c r="C37" s="43">
        <v>81.400000000000006</v>
      </c>
      <c r="D37" s="43">
        <v>79.099999999999994</v>
      </c>
      <c r="E37" s="43">
        <v>74.3</v>
      </c>
      <c r="F37" s="43">
        <v>89.8</v>
      </c>
      <c r="G37" s="43">
        <v>88.5</v>
      </c>
      <c r="H37" s="43">
        <v>89.7</v>
      </c>
      <c r="I37" s="43">
        <v>92.4</v>
      </c>
      <c r="J37" s="43">
        <v>72.900000000000006</v>
      </c>
      <c r="K37" s="43">
        <v>89</v>
      </c>
      <c r="L37" s="43">
        <v>72.099999999999994</v>
      </c>
      <c r="M37" s="43">
        <v>87.7</v>
      </c>
      <c r="N37" s="43">
        <v>84.2</v>
      </c>
      <c r="O37" s="43">
        <v>70.5</v>
      </c>
      <c r="P37" s="43">
        <v>84.8</v>
      </c>
      <c r="Q37" s="43">
        <v>85.9</v>
      </c>
      <c r="R37" s="43">
        <v>87.2</v>
      </c>
      <c r="S37" s="43">
        <v>81.5</v>
      </c>
      <c r="T37" s="43">
        <v>80.3</v>
      </c>
      <c r="U37" s="43">
        <v>86.8</v>
      </c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</row>
    <row r="38" spans="1:41">
      <c r="A38" s="24" t="s">
        <v>14</v>
      </c>
      <c r="B38" s="37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41" ht="37.5" customHeight="1">
      <c r="A39" s="104" t="s">
        <v>130</v>
      </c>
      <c r="B39" s="104"/>
      <c r="L39" s="38"/>
    </row>
    <row r="40" spans="1:41">
      <c r="A40" s="1" t="s">
        <v>88</v>
      </c>
      <c r="K40" s="39"/>
      <c r="L40" s="39"/>
      <c r="M40" s="39"/>
      <c r="N40" s="39"/>
      <c r="O40" s="39"/>
    </row>
    <row r="41" spans="1:41" ht="25.5" customHeight="1">
      <c r="A41" s="104" t="s">
        <v>119</v>
      </c>
      <c r="B41" s="104"/>
      <c r="J41" s="39"/>
      <c r="K41" s="39"/>
      <c r="L41" s="39"/>
      <c r="M41" s="39"/>
      <c r="N41" s="39"/>
      <c r="O41" s="39"/>
    </row>
    <row r="42" spans="1:41" ht="27" customHeight="1">
      <c r="A42" s="104" t="s">
        <v>120</v>
      </c>
      <c r="B42" s="104"/>
      <c r="C42" s="70"/>
      <c r="D42" s="70"/>
      <c r="E42" s="70"/>
      <c r="F42" s="70"/>
      <c r="G42" s="70"/>
      <c r="J42" s="39"/>
      <c r="K42" s="39"/>
      <c r="L42" s="39"/>
      <c r="M42" s="39"/>
      <c r="N42" s="39"/>
      <c r="O42" s="39"/>
    </row>
    <row r="43" spans="1:41" ht="77.25" customHeight="1">
      <c r="A43" s="104" t="s">
        <v>106</v>
      </c>
      <c r="B43" s="104"/>
      <c r="J43" s="39"/>
      <c r="K43" s="39"/>
      <c r="L43" s="39"/>
      <c r="M43" s="39"/>
      <c r="N43" s="39"/>
      <c r="O43" s="39"/>
    </row>
    <row r="44" spans="1:41" ht="29.45" customHeight="1">
      <c r="A44" s="104" t="s">
        <v>107</v>
      </c>
      <c r="B44" s="104"/>
      <c r="C44" s="69"/>
      <c r="D44" s="69"/>
      <c r="E44" s="69"/>
      <c r="F44" s="69"/>
      <c r="G44" s="69"/>
      <c r="H44" s="69"/>
      <c r="J44" s="39"/>
      <c r="K44" s="39"/>
      <c r="L44" s="39"/>
      <c r="M44" s="39"/>
      <c r="N44" s="39"/>
      <c r="O44" s="39"/>
    </row>
    <row r="45" spans="1:41" ht="25.15" customHeight="1">
      <c r="A45" s="104" t="s">
        <v>108</v>
      </c>
      <c r="B45" s="104"/>
      <c r="J45" s="39"/>
      <c r="K45" s="39"/>
      <c r="L45" s="39"/>
      <c r="M45" s="39"/>
      <c r="N45" s="39"/>
      <c r="O45" s="39"/>
    </row>
    <row r="46" spans="1:41" ht="54" customHeight="1">
      <c r="A46" s="104" t="s">
        <v>110</v>
      </c>
      <c r="B46" s="104"/>
      <c r="J46" s="39"/>
      <c r="K46" s="39"/>
      <c r="L46" s="39"/>
      <c r="M46" s="39"/>
      <c r="N46" s="39"/>
      <c r="O46" s="39"/>
    </row>
    <row r="47" spans="1:41" ht="25.15" customHeight="1">
      <c r="A47" s="104" t="s">
        <v>109</v>
      </c>
      <c r="B47" s="104"/>
      <c r="C47" s="78"/>
      <c r="D47" s="78"/>
      <c r="E47" s="78"/>
      <c r="F47" s="78"/>
      <c r="G47" s="78"/>
      <c r="H47" s="78"/>
      <c r="J47" s="39"/>
      <c r="K47" s="39"/>
      <c r="L47" s="39"/>
      <c r="M47" s="39"/>
      <c r="N47" s="39"/>
      <c r="O47" s="39"/>
    </row>
    <row r="48" spans="1:41">
      <c r="A48" s="1" t="s">
        <v>103</v>
      </c>
      <c r="G48" s="7"/>
      <c r="J48" s="39"/>
      <c r="K48" s="39"/>
      <c r="L48" s="39"/>
      <c r="M48" s="39"/>
      <c r="N48" s="39"/>
      <c r="O48" s="39"/>
    </row>
    <row r="49" spans="1:15">
      <c r="A49" s="77" t="s">
        <v>104</v>
      </c>
      <c r="G49" s="7"/>
      <c r="J49" s="39"/>
      <c r="K49" s="39"/>
      <c r="L49" s="39"/>
      <c r="M49" s="39"/>
      <c r="N49" s="39"/>
      <c r="O49" s="39"/>
    </row>
  </sheetData>
  <mergeCells count="31">
    <mergeCell ref="A39:B39"/>
    <mergeCell ref="A46:B46"/>
    <mergeCell ref="A47:B47"/>
    <mergeCell ref="A41:B41"/>
    <mergeCell ref="A42:B42"/>
    <mergeCell ref="A43:B43"/>
    <mergeCell ref="A44:B44"/>
    <mergeCell ref="A45:B45"/>
    <mergeCell ref="A2:U2"/>
    <mergeCell ref="A3:U3"/>
    <mergeCell ref="A4:U4"/>
    <mergeCell ref="G6:G10"/>
    <mergeCell ref="A6:B10"/>
    <mergeCell ref="C6:C10"/>
    <mergeCell ref="D6:D10"/>
    <mergeCell ref="E6:E10"/>
    <mergeCell ref="F6:F10"/>
    <mergeCell ref="T7:T10"/>
    <mergeCell ref="U7:U10"/>
    <mergeCell ref="N6:N10"/>
    <mergeCell ref="O6:O10"/>
    <mergeCell ref="P6:P10"/>
    <mergeCell ref="Q6:Q10"/>
    <mergeCell ref="R6:R10"/>
    <mergeCell ref="H6:H10"/>
    <mergeCell ref="I6:I10"/>
    <mergeCell ref="S6:S10"/>
    <mergeCell ref="J6:J10"/>
    <mergeCell ref="K6:K10"/>
    <mergeCell ref="L6:L10"/>
    <mergeCell ref="M6:M10"/>
  </mergeCells>
  <phoneticPr fontId="4" type="noConversion"/>
  <conditionalFormatting sqref="C11:U37">
    <cfRule type="cellIs" dxfId="11" priority="1" operator="equal">
      <formula>-100</formula>
    </cfRule>
    <cfRule type="cellIs" dxfId="10" priority="2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2:U49"/>
  <sheetViews>
    <sheetView showGridLines="0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/>
    </sheetView>
  </sheetViews>
  <sheetFormatPr baseColWidth="10" defaultColWidth="11.42578125" defaultRowHeight="12.75"/>
  <cols>
    <col min="1" max="1" width="42" style="1" customWidth="1"/>
    <col min="2" max="2" width="4.5703125" style="1" customWidth="1"/>
    <col min="3" max="21" width="9.28515625" style="1" customWidth="1"/>
    <col min="22" max="16384" width="11.42578125" style="1"/>
  </cols>
  <sheetData>
    <row r="2" spans="1:21" ht="33" customHeight="1">
      <c r="A2" s="96" t="s">
        <v>19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</row>
    <row r="3" spans="1:21">
      <c r="A3" s="97" t="s">
        <v>37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</row>
    <row r="4" spans="1:21" ht="14.25">
      <c r="A4" s="96" t="s">
        <v>75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1">
      <c r="A5" s="25"/>
      <c r="B5" s="25"/>
      <c r="C5" s="25"/>
      <c r="D5" s="25"/>
      <c r="E5" s="25"/>
      <c r="F5" s="25"/>
      <c r="G5" s="25"/>
      <c r="H5" s="25"/>
      <c r="I5" s="25"/>
      <c r="J5" s="25"/>
      <c r="K5" s="26"/>
      <c r="L5" s="26"/>
      <c r="M5" s="26"/>
      <c r="N5" s="26"/>
      <c r="O5" s="25"/>
      <c r="P5" s="25"/>
      <c r="Q5" s="25"/>
      <c r="R5" s="25"/>
      <c r="S5" s="25"/>
      <c r="T5" s="25"/>
      <c r="U5" s="25"/>
    </row>
    <row r="6" spans="1:21" ht="12.75" customHeight="1">
      <c r="A6" s="98" t="s">
        <v>0</v>
      </c>
      <c r="B6" s="99"/>
      <c r="C6" s="93" t="s">
        <v>63</v>
      </c>
      <c r="D6" s="93" t="s">
        <v>23</v>
      </c>
      <c r="E6" s="93" t="s">
        <v>95</v>
      </c>
      <c r="F6" s="93" t="s">
        <v>28</v>
      </c>
      <c r="G6" s="93" t="s">
        <v>25</v>
      </c>
      <c r="H6" s="93" t="s">
        <v>96</v>
      </c>
      <c r="I6" s="93" t="s">
        <v>3</v>
      </c>
      <c r="J6" s="93" t="s">
        <v>64</v>
      </c>
      <c r="K6" s="93" t="s">
        <v>68</v>
      </c>
      <c r="L6" s="93" t="s">
        <v>97</v>
      </c>
      <c r="M6" s="93" t="s">
        <v>98</v>
      </c>
      <c r="N6" s="90" t="s">
        <v>99</v>
      </c>
      <c r="O6" s="93" t="s">
        <v>69</v>
      </c>
      <c r="P6" s="93" t="s">
        <v>5</v>
      </c>
      <c r="Q6" s="93" t="s">
        <v>100</v>
      </c>
      <c r="R6" s="93" t="s">
        <v>48</v>
      </c>
      <c r="S6" s="93" t="s">
        <v>6</v>
      </c>
      <c r="T6" s="27" t="s">
        <v>7</v>
      </c>
      <c r="U6" s="28"/>
    </row>
    <row r="7" spans="1:21" ht="12.75" customHeight="1">
      <c r="A7" s="100"/>
      <c r="B7" s="101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1"/>
      <c r="O7" s="94"/>
      <c r="P7" s="94"/>
      <c r="Q7" s="94"/>
      <c r="R7" s="94"/>
      <c r="S7" s="94"/>
      <c r="T7" s="93" t="s">
        <v>70</v>
      </c>
      <c r="U7" s="90" t="s">
        <v>71</v>
      </c>
    </row>
    <row r="8" spans="1:21">
      <c r="A8" s="100"/>
      <c r="B8" s="101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1"/>
      <c r="O8" s="94"/>
      <c r="P8" s="94"/>
      <c r="Q8" s="94"/>
      <c r="R8" s="94"/>
      <c r="S8" s="94"/>
      <c r="T8" s="94"/>
      <c r="U8" s="91"/>
    </row>
    <row r="9" spans="1:21">
      <c r="A9" s="100"/>
      <c r="B9" s="101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1"/>
      <c r="O9" s="94"/>
      <c r="P9" s="94"/>
      <c r="Q9" s="94"/>
      <c r="R9" s="94"/>
      <c r="S9" s="94"/>
      <c r="T9" s="94"/>
      <c r="U9" s="91"/>
    </row>
    <row r="10" spans="1:21">
      <c r="A10" s="102"/>
      <c r="B10" s="103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2"/>
      <c r="O10" s="95"/>
      <c r="P10" s="95"/>
      <c r="Q10" s="95"/>
      <c r="R10" s="95"/>
      <c r="S10" s="95"/>
      <c r="T10" s="95"/>
      <c r="U10" s="92"/>
    </row>
    <row r="11" spans="1:21" s="2" customFormat="1" ht="33" customHeight="1">
      <c r="A11" s="29" t="s">
        <v>22</v>
      </c>
      <c r="B11" s="30" t="s">
        <v>8</v>
      </c>
      <c r="C11" s="44">
        <v>66.599999999999994</v>
      </c>
      <c r="D11" s="44">
        <v>47.2</v>
      </c>
      <c r="E11" s="44">
        <v>61.9</v>
      </c>
      <c r="F11" s="44">
        <v>80.5</v>
      </c>
      <c r="G11" s="44">
        <v>78.599999999999994</v>
      </c>
      <c r="H11" s="44">
        <v>76.900000000000006</v>
      </c>
      <c r="I11" s="44">
        <v>87.3</v>
      </c>
      <c r="J11" s="44">
        <v>58.3</v>
      </c>
      <c r="K11" s="44">
        <v>81.900000000000006</v>
      </c>
      <c r="L11" s="44">
        <v>60.4</v>
      </c>
      <c r="M11" s="44">
        <v>77.900000000000006</v>
      </c>
      <c r="N11" s="44">
        <v>71.900000000000006</v>
      </c>
      <c r="O11" s="44">
        <v>61.5</v>
      </c>
      <c r="P11" s="44">
        <v>67.8</v>
      </c>
      <c r="Q11" s="44">
        <v>77.400000000000006</v>
      </c>
      <c r="R11" s="44">
        <v>68.3</v>
      </c>
      <c r="S11" s="44">
        <v>71.599999999999994</v>
      </c>
      <c r="T11" s="44">
        <v>64.900000000000006</v>
      </c>
      <c r="U11" s="44">
        <v>75.8</v>
      </c>
    </row>
    <row r="12" spans="1:21" s="2" customFormat="1">
      <c r="A12" s="32"/>
      <c r="B12" s="30" t="s">
        <v>9</v>
      </c>
      <c r="C12" s="44">
        <v>65.099999999999994</v>
      </c>
      <c r="D12" s="44">
        <v>44.4</v>
      </c>
      <c r="E12" s="44">
        <v>60.6</v>
      </c>
      <c r="F12" s="44">
        <v>78.099999999999994</v>
      </c>
      <c r="G12" s="44">
        <v>77.3</v>
      </c>
      <c r="H12" s="44">
        <v>73.099999999999994</v>
      </c>
      <c r="I12" s="44">
        <v>85</v>
      </c>
      <c r="J12" s="44">
        <v>54.6</v>
      </c>
      <c r="K12" s="44">
        <v>84.5</v>
      </c>
      <c r="L12" s="44">
        <v>59.5</v>
      </c>
      <c r="M12" s="44">
        <v>78.2</v>
      </c>
      <c r="N12" s="44">
        <v>69.900000000000006</v>
      </c>
      <c r="O12" s="44">
        <v>59.2</v>
      </c>
      <c r="P12" s="44">
        <v>68</v>
      </c>
      <c r="Q12" s="44">
        <v>75.099999999999994</v>
      </c>
      <c r="R12" s="44">
        <v>67.099999999999994</v>
      </c>
      <c r="S12" s="44">
        <v>72.5</v>
      </c>
      <c r="T12" s="44">
        <v>63.3</v>
      </c>
      <c r="U12" s="44">
        <v>75.099999999999994</v>
      </c>
    </row>
    <row r="13" spans="1:21" s="2" customFormat="1">
      <c r="A13" s="32"/>
      <c r="B13" s="30" t="s">
        <v>10</v>
      </c>
      <c r="C13" s="44">
        <v>67.900000000000006</v>
      </c>
      <c r="D13" s="44">
        <v>49.7</v>
      </c>
      <c r="E13" s="44">
        <v>63</v>
      </c>
      <c r="F13" s="44">
        <v>82.6</v>
      </c>
      <c r="G13" s="44">
        <v>79.599999999999994</v>
      </c>
      <c r="H13" s="44">
        <v>80.3</v>
      </c>
      <c r="I13" s="44">
        <v>89.3</v>
      </c>
      <c r="J13" s="44">
        <v>61.6</v>
      </c>
      <c r="K13" s="44">
        <v>79.900000000000006</v>
      </c>
      <c r="L13" s="44">
        <v>61.1</v>
      </c>
      <c r="M13" s="44">
        <v>77.8</v>
      </c>
      <c r="N13" s="44">
        <v>73.5</v>
      </c>
      <c r="O13" s="44">
        <v>63.6</v>
      </c>
      <c r="P13" s="44">
        <v>67.599999999999994</v>
      </c>
      <c r="Q13" s="44">
        <v>79.2</v>
      </c>
      <c r="R13" s="44">
        <v>69.3</v>
      </c>
      <c r="S13" s="44">
        <v>71</v>
      </c>
      <c r="T13" s="44">
        <v>66.400000000000006</v>
      </c>
      <c r="U13" s="44">
        <v>76.3</v>
      </c>
    </row>
    <row r="14" spans="1:21" ht="14.25">
      <c r="A14" s="33" t="s">
        <v>101</v>
      </c>
      <c r="B14" s="34" t="s">
        <v>8</v>
      </c>
      <c r="C14" s="45">
        <v>0.7</v>
      </c>
      <c r="D14" s="45">
        <v>2.4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1.9</v>
      </c>
      <c r="K14" s="45">
        <v>0</v>
      </c>
      <c r="L14" s="45">
        <v>0</v>
      </c>
      <c r="M14" s="45">
        <v>0.3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0.8</v>
      </c>
      <c r="U14" s="45">
        <v>0</v>
      </c>
    </row>
    <row r="15" spans="1:21">
      <c r="A15" s="36"/>
      <c r="B15" s="34" t="s">
        <v>9</v>
      </c>
      <c r="C15" s="45">
        <v>0.7</v>
      </c>
      <c r="D15" s="45">
        <v>2.1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2</v>
      </c>
      <c r="K15" s="45">
        <v>0</v>
      </c>
      <c r="L15" s="45">
        <v>0</v>
      </c>
      <c r="M15" s="45">
        <v>0.3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0.8</v>
      </c>
      <c r="U15" s="45">
        <v>0</v>
      </c>
    </row>
    <row r="16" spans="1:21">
      <c r="A16" s="36"/>
      <c r="B16" s="34" t="s">
        <v>10</v>
      </c>
      <c r="C16" s="45">
        <v>0.7</v>
      </c>
      <c r="D16" s="45">
        <v>2.9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1.9</v>
      </c>
      <c r="K16" s="45">
        <v>0</v>
      </c>
      <c r="L16" s="45">
        <v>0</v>
      </c>
      <c r="M16" s="45">
        <v>0.3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0.8</v>
      </c>
      <c r="U16" s="45">
        <v>0</v>
      </c>
    </row>
    <row r="17" spans="1:21" ht="14.25">
      <c r="A17" s="33" t="s">
        <v>102</v>
      </c>
      <c r="B17" s="34" t="s">
        <v>8</v>
      </c>
      <c r="C17" s="45">
        <v>83.5</v>
      </c>
      <c r="D17" s="45">
        <v>62.7</v>
      </c>
      <c r="E17" s="45">
        <v>86.4</v>
      </c>
      <c r="F17" s="45">
        <v>91.5</v>
      </c>
      <c r="G17" s="45">
        <v>89.6</v>
      </c>
      <c r="H17" s="45">
        <v>88.4</v>
      </c>
      <c r="I17" s="45">
        <v>96.3</v>
      </c>
      <c r="J17" s="45">
        <v>82.7</v>
      </c>
      <c r="K17" s="45">
        <v>89.1</v>
      </c>
      <c r="L17" s="45">
        <v>84.5</v>
      </c>
      <c r="M17" s="45">
        <v>88.9</v>
      </c>
      <c r="N17" s="45">
        <v>86.1</v>
      </c>
      <c r="O17" s="45">
        <v>91.7</v>
      </c>
      <c r="P17" s="45">
        <v>80.2</v>
      </c>
      <c r="Q17" s="45">
        <v>91.8</v>
      </c>
      <c r="R17" s="45">
        <v>80.099999999999994</v>
      </c>
      <c r="S17" s="45">
        <v>87.2</v>
      </c>
      <c r="T17" s="45">
        <v>82.7</v>
      </c>
      <c r="U17" s="45">
        <v>87.8</v>
      </c>
    </row>
    <row r="18" spans="1:21">
      <c r="A18" s="36"/>
      <c r="B18" s="34" t="s">
        <v>9</v>
      </c>
      <c r="C18" s="45">
        <v>83.8</v>
      </c>
      <c r="D18" s="45">
        <v>63.5</v>
      </c>
      <c r="E18" s="45">
        <v>88.4</v>
      </c>
      <c r="F18" s="45">
        <v>91</v>
      </c>
      <c r="G18" s="45">
        <v>89.1</v>
      </c>
      <c r="H18" s="45">
        <v>86.9</v>
      </c>
      <c r="I18" s="45">
        <v>95.8</v>
      </c>
      <c r="J18" s="45">
        <v>81.5</v>
      </c>
      <c r="K18" s="45">
        <v>88.3</v>
      </c>
      <c r="L18" s="45">
        <v>84.2</v>
      </c>
      <c r="M18" s="45">
        <v>89.1</v>
      </c>
      <c r="N18" s="45">
        <v>84.5</v>
      </c>
      <c r="O18" s="45">
        <v>93.7</v>
      </c>
      <c r="P18" s="45">
        <v>80.7</v>
      </c>
      <c r="Q18" s="45">
        <v>91.3</v>
      </c>
      <c r="R18" s="45">
        <v>80.900000000000006</v>
      </c>
      <c r="S18" s="45">
        <v>87.4</v>
      </c>
      <c r="T18" s="45">
        <v>83</v>
      </c>
      <c r="U18" s="45">
        <v>87.6</v>
      </c>
    </row>
    <row r="19" spans="1:21">
      <c r="A19" s="36"/>
      <c r="B19" s="34" t="s">
        <v>10</v>
      </c>
      <c r="C19" s="45">
        <v>83.3</v>
      </c>
      <c r="D19" s="45">
        <v>62.2</v>
      </c>
      <c r="E19" s="45">
        <v>84.8</v>
      </c>
      <c r="F19" s="45">
        <v>92</v>
      </c>
      <c r="G19" s="45">
        <v>89.9</v>
      </c>
      <c r="H19" s="45">
        <v>89.5</v>
      </c>
      <c r="I19" s="45">
        <v>96.6</v>
      </c>
      <c r="J19" s="45">
        <v>83.7</v>
      </c>
      <c r="K19" s="45">
        <v>89.8</v>
      </c>
      <c r="L19" s="45">
        <v>84.8</v>
      </c>
      <c r="M19" s="45">
        <v>88.6</v>
      </c>
      <c r="N19" s="45">
        <v>87.3</v>
      </c>
      <c r="O19" s="45">
        <v>90.2</v>
      </c>
      <c r="P19" s="45">
        <v>79.7</v>
      </c>
      <c r="Q19" s="45">
        <v>92.2</v>
      </c>
      <c r="R19" s="45">
        <v>79.5</v>
      </c>
      <c r="S19" s="45">
        <v>87.1</v>
      </c>
      <c r="T19" s="45">
        <v>82.4</v>
      </c>
      <c r="U19" s="45">
        <v>87.9</v>
      </c>
    </row>
    <row r="20" spans="1:21" s="2" customFormat="1" ht="33" customHeight="1">
      <c r="A20" s="29" t="s">
        <v>11</v>
      </c>
      <c r="B20" s="30" t="s">
        <v>8</v>
      </c>
      <c r="C20" s="44">
        <v>33.4</v>
      </c>
      <c r="D20" s="44">
        <v>52.8</v>
      </c>
      <c r="E20" s="44">
        <v>38.1</v>
      </c>
      <c r="F20" s="44">
        <v>19.5</v>
      </c>
      <c r="G20" s="44">
        <v>21.4</v>
      </c>
      <c r="H20" s="44">
        <v>23.1</v>
      </c>
      <c r="I20" s="44">
        <v>12.7</v>
      </c>
      <c r="J20" s="44">
        <v>41.7</v>
      </c>
      <c r="K20" s="44">
        <v>18.100000000000001</v>
      </c>
      <c r="L20" s="44">
        <v>39.6</v>
      </c>
      <c r="M20" s="44">
        <v>22.1</v>
      </c>
      <c r="N20" s="44">
        <v>28.1</v>
      </c>
      <c r="O20" s="44">
        <v>38.5</v>
      </c>
      <c r="P20" s="44">
        <v>32.200000000000003</v>
      </c>
      <c r="Q20" s="44">
        <v>22.6</v>
      </c>
      <c r="R20" s="44">
        <v>31.7</v>
      </c>
      <c r="S20" s="44">
        <v>28.4</v>
      </c>
      <c r="T20" s="44">
        <v>35.1</v>
      </c>
      <c r="U20" s="44">
        <v>24.2</v>
      </c>
    </row>
    <row r="21" spans="1:21" s="2" customFormat="1">
      <c r="A21" s="32"/>
      <c r="B21" s="30" t="s">
        <v>9</v>
      </c>
      <c r="C21" s="44">
        <v>34.9</v>
      </c>
      <c r="D21" s="44">
        <v>55.6</v>
      </c>
      <c r="E21" s="44">
        <v>39.4</v>
      </c>
      <c r="F21" s="44">
        <v>21.9</v>
      </c>
      <c r="G21" s="44">
        <v>22.7</v>
      </c>
      <c r="H21" s="44">
        <v>26.9</v>
      </c>
      <c r="I21" s="44">
        <v>15</v>
      </c>
      <c r="J21" s="44">
        <v>45.4</v>
      </c>
      <c r="K21" s="44">
        <v>15.5</v>
      </c>
      <c r="L21" s="44">
        <v>40.5</v>
      </c>
      <c r="M21" s="44">
        <v>21.8</v>
      </c>
      <c r="N21" s="44">
        <v>30.1</v>
      </c>
      <c r="O21" s="44">
        <v>40.799999999999997</v>
      </c>
      <c r="P21" s="44">
        <v>32</v>
      </c>
      <c r="Q21" s="44">
        <v>24.9</v>
      </c>
      <c r="R21" s="44">
        <v>32.9</v>
      </c>
      <c r="S21" s="44">
        <v>27.5</v>
      </c>
      <c r="T21" s="44">
        <v>36.700000000000003</v>
      </c>
      <c r="U21" s="44">
        <v>24.9</v>
      </c>
    </row>
    <row r="22" spans="1:21" s="2" customFormat="1">
      <c r="A22" s="32"/>
      <c r="B22" s="30" t="s">
        <v>10</v>
      </c>
      <c r="C22" s="44">
        <v>32.1</v>
      </c>
      <c r="D22" s="44">
        <v>50.3</v>
      </c>
      <c r="E22" s="44">
        <v>37</v>
      </c>
      <c r="F22" s="44">
        <v>17.399999999999999</v>
      </c>
      <c r="G22" s="44">
        <v>20.399999999999999</v>
      </c>
      <c r="H22" s="44">
        <v>19.7</v>
      </c>
      <c r="I22" s="44">
        <v>10.7</v>
      </c>
      <c r="J22" s="44">
        <v>38.4</v>
      </c>
      <c r="K22" s="44">
        <v>20.100000000000001</v>
      </c>
      <c r="L22" s="44">
        <v>38.9</v>
      </c>
      <c r="M22" s="44">
        <v>22.2</v>
      </c>
      <c r="N22" s="44">
        <v>26.5</v>
      </c>
      <c r="O22" s="44">
        <v>36.4</v>
      </c>
      <c r="P22" s="44">
        <v>32.4</v>
      </c>
      <c r="Q22" s="44">
        <v>20.8</v>
      </c>
      <c r="R22" s="44">
        <v>30.7</v>
      </c>
      <c r="S22" s="44">
        <v>29</v>
      </c>
      <c r="T22" s="44">
        <v>33.6</v>
      </c>
      <c r="U22" s="44">
        <v>23.7</v>
      </c>
    </row>
    <row r="23" spans="1:21" ht="14.25">
      <c r="A23" s="33" t="s">
        <v>101</v>
      </c>
      <c r="B23" s="34" t="s">
        <v>8</v>
      </c>
      <c r="C23" s="45">
        <v>99.3</v>
      </c>
      <c r="D23" s="45">
        <v>97.6</v>
      </c>
      <c r="E23" s="45">
        <v>100</v>
      </c>
      <c r="F23" s="45">
        <v>100</v>
      </c>
      <c r="G23" s="45">
        <v>100</v>
      </c>
      <c r="H23" s="45">
        <v>100</v>
      </c>
      <c r="I23" s="45">
        <v>100</v>
      </c>
      <c r="J23" s="45">
        <v>98.1</v>
      </c>
      <c r="K23" s="45">
        <v>100</v>
      </c>
      <c r="L23" s="45">
        <v>100</v>
      </c>
      <c r="M23" s="45">
        <v>99.7</v>
      </c>
      <c r="N23" s="45">
        <v>100</v>
      </c>
      <c r="O23" s="45">
        <v>100</v>
      </c>
      <c r="P23" s="45">
        <v>100</v>
      </c>
      <c r="Q23" s="45">
        <v>100</v>
      </c>
      <c r="R23" s="45">
        <v>100</v>
      </c>
      <c r="S23" s="45">
        <v>100</v>
      </c>
      <c r="T23" s="45">
        <v>99.2</v>
      </c>
      <c r="U23" s="45">
        <v>100</v>
      </c>
    </row>
    <row r="24" spans="1:21">
      <c r="A24" s="36"/>
      <c r="B24" s="34" t="s">
        <v>9</v>
      </c>
      <c r="C24" s="45">
        <v>99.3</v>
      </c>
      <c r="D24" s="45">
        <v>97.9</v>
      </c>
      <c r="E24" s="45">
        <v>100</v>
      </c>
      <c r="F24" s="45">
        <v>100</v>
      </c>
      <c r="G24" s="45">
        <v>100</v>
      </c>
      <c r="H24" s="45">
        <v>100</v>
      </c>
      <c r="I24" s="45">
        <v>100</v>
      </c>
      <c r="J24" s="45">
        <v>98</v>
      </c>
      <c r="K24" s="45">
        <v>100</v>
      </c>
      <c r="L24" s="45">
        <v>100</v>
      </c>
      <c r="M24" s="45">
        <v>99.7</v>
      </c>
      <c r="N24" s="45">
        <v>100</v>
      </c>
      <c r="O24" s="45">
        <v>100</v>
      </c>
      <c r="P24" s="45">
        <v>100</v>
      </c>
      <c r="Q24" s="45">
        <v>100</v>
      </c>
      <c r="R24" s="45">
        <v>100</v>
      </c>
      <c r="S24" s="45">
        <v>100</v>
      </c>
      <c r="T24" s="45">
        <v>99.2</v>
      </c>
      <c r="U24" s="45">
        <v>100</v>
      </c>
    </row>
    <row r="25" spans="1:21">
      <c r="A25" s="36"/>
      <c r="B25" s="34" t="s">
        <v>10</v>
      </c>
      <c r="C25" s="45">
        <v>99.3</v>
      </c>
      <c r="D25" s="45">
        <v>97.1</v>
      </c>
      <c r="E25" s="45">
        <v>100</v>
      </c>
      <c r="F25" s="45">
        <v>100</v>
      </c>
      <c r="G25" s="45">
        <v>100</v>
      </c>
      <c r="H25" s="45">
        <v>100</v>
      </c>
      <c r="I25" s="45">
        <v>100</v>
      </c>
      <c r="J25" s="45">
        <v>98.1</v>
      </c>
      <c r="K25" s="45">
        <v>100</v>
      </c>
      <c r="L25" s="45">
        <v>100</v>
      </c>
      <c r="M25" s="45">
        <v>99.8</v>
      </c>
      <c r="N25" s="45">
        <v>100</v>
      </c>
      <c r="O25" s="45">
        <v>100</v>
      </c>
      <c r="P25" s="45">
        <v>100</v>
      </c>
      <c r="Q25" s="45">
        <v>100</v>
      </c>
      <c r="R25" s="45">
        <v>100</v>
      </c>
      <c r="S25" s="45">
        <v>100</v>
      </c>
      <c r="T25" s="45">
        <v>99.2</v>
      </c>
      <c r="U25" s="45">
        <v>100</v>
      </c>
    </row>
    <row r="26" spans="1:21" ht="14.25">
      <c r="A26" s="33" t="s">
        <v>102</v>
      </c>
      <c r="B26" s="34" t="s">
        <v>8</v>
      </c>
      <c r="C26" s="45">
        <v>16.5</v>
      </c>
      <c r="D26" s="45">
        <v>37.299999999999997</v>
      </c>
      <c r="E26" s="45">
        <v>13.6</v>
      </c>
      <c r="F26" s="45">
        <v>8.5</v>
      </c>
      <c r="G26" s="45">
        <v>10.4</v>
      </c>
      <c r="H26" s="45">
        <v>11.6</v>
      </c>
      <c r="I26" s="45">
        <v>3.7</v>
      </c>
      <c r="J26" s="45">
        <v>17.3</v>
      </c>
      <c r="K26" s="45">
        <v>10.9</v>
      </c>
      <c r="L26" s="45">
        <v>15.5</v>
      </c>
      <c r="M26" s="45">
        <v>11.1</v>
      </c>
      <c r="N26" s="45">
        <v>13.9</v>
      </c>
      <c r="O26" s="45">
        <v>8.3000000000000007</v>
      </c>
      <c r="P26" s="45">
        <v>19.8</v>
      </c>
      <c r="Q26" s="45">
        <v>8.1999999999999993</v>
      </c>
      <c r="R26" s="45">
        <v>19.899999999999999</v>
      </c>
      <c r="S26" s="45">
        <v>12.8</v>
      </c>
      <c r="T26" s="45">
        <v>17.3</v>
      </c>
      <c r="U26" s="45">
        <v>12.2</v>
      </c>
    </row>
    <row r="27" spans="1:21">
      <c r="A27" s="36"/>
      <c r="B27" s="34" t="s">
        <v>9</v>
      </c>
      <c r="C27" s="45">
        <v>16.2</v>
      </c>
      <c r="D27" s="45">
        <v>36.5</v>
      </c>
      <c r="E27" s="45">
        <v>11.6</v>
      </c>
      <c r="F27" s="45">
        <v>9</v>
      </c>
      <c r="G27" s="45">
        <v>10.9</v>
      </c>
      <c r="H27" s="45">
        <v>13.1</v>
      </c>
      <c r="I27" s="45">
        <v>4.2</v>
      </c>
      <c r="J27" s="45">
        <v>18.5</v>
      </c>
      <c r="K27" s="45">
        <v>11.7</v>
      </c>
      <c r="L27" s="45">
        <v>15.8</v>
      </c>
      <c r="M27" s="45">
        <v>10.9</v>
      </c>
      <c r="N27" s="45">
        <v>15.5</v>
      </c>
      <c r="O27" s="45">
        <v>6.3</v>
      </c>
      <c r="P27" s="45">
        <v>19.3</v>
      </c>
      <c r="Q27" s="45">
        <v>8.6999999999999993</v>
      </c>
      <c r="R27" s="45">
        <v>19.100000000000001</v>
      </c>
      <c r="S27" s="45">
        <v>12.6</v>
      </c>
      <c r="T27" s="45">
        <v>17</v>
      </c>
      <c r="U27" s="45">
        <v>12.4</v>
      </c>
    </row>
    <row r="28" spans="1:21">
      <c r="A28" s="36"/>
      <c r="B28" s="34" t="s">
        <v>10</v>
      </c>
      <c r="C28" s="45">
        <v>16.7</v>
      </c>
      <c r="D28" s="45">
        <v>37.799999999999997</v>
      </c>
      <c r="E28" s="45">
        <v>15.2</v>
      </c>
      <c r="F28" s="45">
        <v>8</v>
      </c>
      <c r="G28" s="45">
        <v>10.1</v>
      </c>
      <c r="H28" s="45">
        <v>10.5</v>
      </c>
      <c r="I28" s="45">
        <v>3.4</v>
      </c>
      <c r="J28" s="45">
        <v>16.3</v>
      </c>
      <c r="K28" s="45">
        <v>10.199999999999999</v>
      </c>
      <c r="L28" s="45">
        <v>15.2</v>
      </c>
      <c r="M28" s="45">
        <v>11.4</v>
      </c>
      <c r="N28" s="45">
        <v>12.7</v>
      </c>
      <c r="O28" s="45">
        <v>9.8000000000000007</v>
      </c>
      <c r="P28" s="45">
        <v>20.3</v>
      </c>
      <c r="Q28" s="45">
        <v>7.8</v>
      </c>
      <c r="R28" s="45">
        <v>20.5</v>
      </c>
      <c r="S28" s="45">
        <v>12.9</v>
      </c>
      <c r="T28" s="45">
        <v>17.600000000000001</v>
      </c>
      <c r="U28" s="45">
        <v>12.1</v>
      </c>
    </row>
    <row r="29" spans="1:21" s="2" customFormat="1" ht="33" customHeight="1">
      <c r="A29" s="29" t="s">
        <v>12</v>
      </c>
      <c r="B29" s="30" t="s">
        <v>13</v>
      </c>
      <c r="C29" s="44">
        <v>100</v>
      </c>
      <c r="D29" s="44">
        <v>100</v>
      </c>
      <c r="E29" s="44">
        <v>100</v>
      </c>
      <c r="F29" s="44">
        <v>100</v>
      </c>
      <c r="G29" s="44">
        <v>100</v>
      </c>
      <c r="H29" s="44">
        <v>100</v>
      </c>
      <c r="I29" s="44">
        <v>100</v>
      </c>
      <c r="J29" s="44">
        <v>100</v>
      </c>
      <c r="K29" s="44">
        <v>100</v>
      </c>
      <c r="L29" s="44">
        <v>100</v>
      </c>
      <c r="M29" s="44">
        <v>100</v>
      </c>
      <c r="N29" s="44">
        <v>100</v>
      </c>
      <c r="O29" s="44">
        <v>100</v>
      </c>
      <c r="P29" s="44">
        <v>100</v>
      </c>
      <c r="Q29" s="44">
        <v>100</v>
      </c>
      <c r="R29" s="44">
        <v>100</v>
      </c>
      <c r="S29" s="44">
        <v>100</v>
      </c>
      <c r="T29" s="44">
        <v>100</v>
      </c>
      <c r="U29" s="44">
        <v>100</v>
      </c>
    </row>
    <row r="30" spans="1:21" s="2" customFormat="1">
      <c r="A30" s="32"/>
      <c r="B30" s="30" t="s">
        <v>9</v>
      </c>
      <c r="C30" s="44">
        <v>100</v>
      </c>
      <c r="D30" s="44">
        <v>100</v>
      </c>
      <c r="E30" s="44">
        <v>100</v>
      </c>
      <c r="F30" s="44">
        <v>100</v>
      </c>
      <c r="G30" s="44">
        <v>100</v>
      </c>
      <c r="H30" s="44">
        <v>100</v>
      </c>
      <c r="I30" s="44">
        <v>100</v>
      </c>
      <c r="J30" s="44">
        <v>100</v>
      </c>
      <c r="K30" s="44">
        <v>100</v>
      </c>
      <c r="L30" s="44">
        <v>100</v>
      </c>
      <c r="M30" s="44">
        <v>100</v>
      </c>
      <c r="N30" s="44">
        <v>100</v>
      </c>
      <c r="O30" s="44">
        <v>100</v>
      </c>
      <c r="P30" s="44">
        <v>100</v>
      </c>
      <c r="Q30" s="44">
        <v>100</v>
      </c>
      <c r="R30" s="44">
        <v>100</v>
      </c>
      <c r="S30" s="44">
        <v>100</v>
      </c>
      <c r="T30" s="44">
        <v>100</v>
      </c>
      <c r="U30" s="44">
        <v>100</v>
      </c>
    </row>
    <row r="31" spans="1:21" s="2" customFormat="1">
      <c r="A31" s="36"/>
      <c r="B31" s="30" t="s">
        <v>10</v>
      </c>
      <c r="C31" s="44">
        <v>100</v>
      </c>
      <c r="D31" s="44">
        <v>100</v>
      </c>
      <c r="E31" s="44">
        <v>100</v>
      </c>
      <c r="F31" s="44">
        <v>100</v>
      </c>
      <c r="G31" s="44">
        <v>100</v>
      </c>
      <c r="H31" s="44">
        <v>100</v>
      </c>
      <c r="I31" s="44">
        <v>100</v>
      </c>
      <c r="J31" s="44">
        <v>100</v>
      </c>
      <c r="K31" s="44">
        <v>100</v>
      </c>
      <c r="L31" s="44">
        <v>100</v>
      </c>
      <c r="M31" s="44">
        <v>100</v>
      </c>
      <c r="N31" s="44">
        <v>100</v>
      </c>
      <c r="O31" s="44">
        <v>100</v>
      </c>
      <c r="P31" s="44">
        <v>100</v>
      </c>
      <c r="Q31" s="44">
        <v>100</v>
      </c>
      <c r="R31" s="44">
        <v>100</v>
      </c>
      <c r="S31" s="44">
        <v>100</v>
      </c>
      <c r="T31" s="44">
        <v>100</v>
      </c>
      <c r="U31" s="44">
        <v>100</v>
      </c>
    </row>
    <row r="32" spans="1:21" ht="14.25">
      <c r="A32" s="33" t="s">
        <v>101</v>
      </c>
      <c r="B32" s="34" t="s">
        <v>13</v>
      </c>
      <c r="C32" s="45">
        <v>100</v>
      </c>
      <c r="D32" s="45">
        <v>100</v>
      </c>
      <c r="E32" s="45">
        <v>100</v>
      </c>
      <c r="F32" s="45">
        <v>100</v>
      </c>
      <c r="G32" s="45">
        <v>100</v>
      </c>
      <c r="H32" s="45">
        <v>100</v>
      </c>
      <c r="I32" s="45">
        <v>100</v>
      </c>
      <c r="J32" s="45">
        <v>100</v>
      </c>
      <c r="K32" s="45">
        <v>100</v>
      </c>
      <c r="L32" s="45">
        <v>100</v>
      </c>
      <c r="M32" s="45">
        <v>100</v>
      </c>
      <c r="N32" s="45">
        <v>100</v>
      </c>
      <c r="O32" s="45">
        <v>100</v>
      </c>
      <c r="P32" s="45">
        <v>100</v>
      </c>
      <c r="Q32" s="45">
        <v>100</v>
      </c>
      <c r="R32" s="45">
        <v>100</v>
      </c>
      <c r="S32" s="45">
        <v>100</v>
      </c>
      <c r="T32" s="45">
        <v>100</v>
      </c>
      <c r="U32" s="45">
        <v>100</v>
      </c>
    </row>
    <row r="33" spans="1:21">
      <c r="A33" s="36"/>
      <c r="B33" s="34" t="s">
        <v>9</v>
      </c>
      <c r="C33" s="45">
        <v>100</v>
      </c>
      <c r="D33" s="45">
        <v>100</v>
      </c>
      <c r="E33" s="45">
        <v>100</v>
      </c>
      <c r="F33" s="45">
        <v>100</v>
      </c>
      <c r="G33" s="45">
        <v>100</v>
      </c>
      <c r="H33" s="45">
        <v>100</v>
      </c>
      <c r="I33" s="45">
        <v>100</v>
      </c>
      <c r="J33" s="45">
        <v>100</v>
      </c>
      <c r="K33" s="45">
        <v>100</v>
      </c>
      <c r="L33" s="45">
        <v>100</v>
      </c>
      <c r="M33" s="45">
        <v>100</v>
      </c>
      <c r="N33" s="45">
        <v>100</v>
      </c>
      <c r="O33" s="45">
        <v>100</v>
      </c>
      <c r="P33" s="45">
        <v>100</v>
      </c>
      <c r="Q33" s="45">
        <v>100</v>
      </c>
      <c r="R33" s="45">
        <v>100</v>
      </c>
      <c r="S33" s="45">
        <v>100</v>
      </c>
      <c r="T33" s="45">
        <v>100</v>
      </c>
      <c r="U33" s="45">
        <v>100</v>
      </c>
    </row>
    <row r="34" spans="1:21">
      <c r="A34" s="36"/>
      <c r="B34" s="34" t="s">
        <v>10</v>
      </c>
      <c r="C34" s="45">
        <v>100</v>
      </c>
      <c r="D34" s="45">
        <v>100</v>
      </c>
      <c r="E34" s="45">
        <v>100</v>
      </c>
      <c r="F34" s="45">
        <v>100</v>
      </c>
      <c r="G34" s="45">
        <v>100</v>
      </c>
      <c r="H34" s="45">
        <v>100</v>
      </c>
      <c r="I34" s="45">
        <v>100</v>
      </c>
      <c r="J34" s="45">
        <v>100</v>
      </c>
      <c r="K34" s="45">
        <v>100</v>
      </c>
      <c r="L34" s="45">
        <v>100</v>
      </c>
      <c r="M34" s="45">
        <v>100</v>
      </c>
      <c r="N34" s="45">
        <v>100</v>
      </c>
      <c r="O34" s="45">
        <v>100</v>
      </c>
      <c r="P34" s="45">
        <v>100</v>
      </c>
      <c r="Q34" s="45">
        <v>100</v>
      </c>
      <c r="R34" s="45">
        <v>100</v>
      </c>
      <c r="S34" s="45">
        <v>100</v>
      </c>
      <c r="T34" s="45">
        <v>100</v>
      </c>
      <c r="U34" s="45">
        <v>100</v>
      </c>
    </row>
    <row r="35" spans="1:21" ht="14.25">
      <c r="A35" s="33" t="s">
        <v>102</v>
      </c>
      <c r="B35" s="34" t="s">
        <v>13</v>
      </c>
      <c r="C35" s="45">
        <v>100</v>
      </c>
      <c r="D35" s="45">
        <v>100</v>
      </c>
      <c r="E35" s="45">
        <v>100</v>
      </c>
      <c r="F35" s="45">
        <v>100</v>
      </c>
      <c r="G35" s="45">
        <v>100</v>
      </c>
      <c r="H35" s="45">
        <v>100</v>
      </c>
      <c r="I35" s="45">
        <v>100</v>
      </c>
      <c r="J35" s="45">
        <v>100</v>
      </c>
      <c r="K35" s="45">
        <v>100</v>
      </c>
      <c r="L35" s="45">
        <v>100</v>
      </c>
      <c r="M35" s="45">
        <v>100</v>
      </c>
      <c r="N35" s="45">
        <v>100</v>
      </c>
      <c r="O35" s="45">
        <v>100</v>
      </c>
      <c r="P35" s="45">
        <v>100</v>
      </c>
      <c r="Q35" s="45">
        <v>100</v>
      </c>
      <c r="R35" s="45">
        <v>100</v>
      </c>
      <c r="S35" s="45">
        <v>100</v>
      </c>
      <c r="T35" s="45">
        <v>100</v>
      </c>
      <c r="U35" s="45">
        <v>100</v>
      </c>
    </row>
    <row r="36" spans="1:21">
      <c r="A36" s="36"/>
      <c r="B36" s="34" t="s">
        <v>9</v>
      </c>
      <c r="C36" s="45">
        <v>100</v>
      </c>
      <c r="D36" s="45">
        <v>100</v>
      </c>
      <c r="E36" s="45">
        <v>100</v>
      </c>
      <c r="F36" s="45">
        <v>100</v>
      </c>
      <c r="G36" s="45">
        <v>100</v>
      </c>
      <c r="H36" s="45">
        <v>100</v>
      </c>
      <c r="I36" s="45">
        <v>100</v>
      </c>
      <c r="J36" s="45">
        <v>100</v>
      </c>
      <c r="K36" s="45">
        <v>100</v>
      </c>
      <c r="L36" s="45">
        <v>100</v>
      </c>
      <c r="M36" s="45">
        <v>100</v>
      </c>
      <c r="N36" s="45">
        <v>100</v>
      </c>
      <c r="O36" s="45">
        <v>100</v>
      </c>
      <c r="P36" s="45">
        <v>100</v>
      </c>
      <c r="Q36" s="45">
        <v>100</v>
      </c>
      <c r="R36" s="45">
        <v>100</v>
      </c>
      <c r="S36" s="45">
        <v>100</v>
      </c>
      <c r="T36" s="45">
        <v>100</v>
      </c>
      <c r="U36" s="45">
        <v>100</v>
      </c>
    </row>
    <row r="37" spans="1:21">
      <c r="A37" s="36"/>
      <c r="B37" s="34" t="s">
        <v>10</v>
      </c>
      <c r="C37" s="45">
        <v>100</v>
      </c>
      <c r="D37" s="45">
        <v>100</v>
      </c>
      <c r="E37" s="45">
        <v>100</v>
      </c>
      <c r="F37" s="45">
        <v>100</v>
      </c>
      <c r="G37" s="45">
        <v>100</v>
      </c>
      <c r="H37" s="45">
        <v>100</v>
      </c>
      <c r="I37" s="45">
        <v>100</v>
      </c>
      <c r="J37" s="45">
        <v>100</v>
      </c>
      <c r="K37" s="45">
        <v>100</v>
      </c>
      <c r="L37" s="45">
        <v>100</v>
      </c>
      <c r="M37" s="45">
        <v>100</v>
      </c>
      <c r="N37" s="45">
        <v>100</v>
      </c>
      <c r="O37" s="45">
        <v>100</v>
      </c>
      <c r="P37" s="45">
        <v>100</v>
      </c>
      <c r="Q37" s="45">
        <v>100</v>
      </c>
      <c r="R37" s="45">
        <v>100</v>
      </c>
      <c r="S37" s="45">
        <v>100</v>
      </c>
      <c r="T37" s="45">
        <v>100</v>
      </c>
      <c r="U37" s="45">
        <v>100</v>
      </c>
    </row>
    <row r="38" spans="1:21">
      <c r="A38" s="24" t="s">
        <v>14</v>
      </c>
      <c r="B38" s="37"/>
      <c r="C38" s="35"/>
      <c r="D38" s="35"/>
      <c r="E38" s="35"/>
      <c r="F38" s="35"/>
      <c r="G38" s="35"/>
      <c r="H38" s="35"/>
      <c r="I38" s="35"/>
      <c r="J38" s="35"/>
      <c r="L38" s="35"/>
      <c r="M38" s="35"/>
      <c r="N38" s="35"/>
      <c r="O38" s="35"/>
      <c r="P38" s="35"/>
      <c r="Q38" s="35"/>
      <c r="R38" s="35"/>
      <c r="S38" s="35"/>
      <c r="T38" s="35"/>
      <c r="U38" s="35"/>
    </row>
    <row r="39" spans="1:21" ht="37.5" customHeight="1">
      <c r="A39" s="104" t="s">
        <v>38</v>
      </c>
      <c r="B39" s="104"/>
      <c r="L39" s="38"/>
    </row>
    <row r="40" spans="1:21">
      <c r="A40" s="1" t="s">
        <v>88</v>
      </c>
      <c r="K40" s="39"/>
      <c r="L40" s="39"/>
      <c r="M40" s="39"/>
      <c r="N40" s="39"/>
      <c r="O40" s="39"/>
    </row>
    <row r="41" spans="1:21" ht="25.5" customHeight="1">
      <c r="A41" s="104" t="s">
        <v>111</v>
      </c>
      <c r="B41" s="104"/>
      <c r="J41" s="39"/>
      <c r="K41" s="39"/>
      <c r="L41" s="39"/>
      <c r="M41" s="39"/>
      <c r="N41" s="39"/>
      <c r="O41" s="39"/>
    </row>
    <row r="42" spans="1:21" ht="27" customHeight="1">
      <c r="A42" s="104" t="s">
        <v>105</v>
      </c>
      <c r="B42" s="104"/>
      <c r="C42" s="70"/>
      <c r="D42" s="70"/>
      <c r="E42" s="70"/>
      <c r="F42" s="70"/>
      <c r="G42" s="70"/>
      <c r="J42" s="39"/>
      <c r="K42" s="39"/>
      <c r="L42" s="39"/>
      <c r="M42" s="39"/>
      <c r="N42" s="39"/>
      <c r="O42" s="39"/>
    </row>
    <row r="43" spans="1:21" ht="77.25" customHeight="1">
      <c r="A43" s="104" t="s">
        <v>106</v>
      </c>
      <c r="B43" s="104"/>
      <c r="J43" s="39"/>
      <c r="K43" s="39"/>
      <c r="L43" s="39"/>
      <c r="M43" s="39"/>
      <c r="N43" s="39"/>
      <c r="O43" s="39"/>
    </row>
    <row r="44" spans="1:21" ht="29.45" customHeight="1">
      <c r="A44" s="104" t="s">
        <v>107</v>
      </c>
      <c r="B44" s="104"/>
      <c r="C44" s="69"/>
      <c r="D44" s="69"/>
      <c r="E44" s="69"/>
      <c r="F44" s="69"/>
      <c r="G44" s="69"/>
      <c r="H44" s="69"/>
      <c r="J44" s="39"/>
      <c r="K44" s="39"/>
      <c r="L44" s="39"/>
      <c r="M44" s="39"/>
      <c r="N44" s="39"/>
      <c r="O44" s="39"/>
    </row>
    <row r="45" spans="1:21" ht="25.15" customHeight="1">
      <c r="A45" s="104" t="s">
        <v>108</v>
      </c>
      <c r="B45" s="104"/>
      <c r="J45" s="39"/>
      <c r="K45" s="39"/>
      <c r="L45" s="39"/>
      <c r="M45" s="39"/>
      <c r="N45" s="39"/>
      <c r="O45" s="39"/>
    </row>
    <row r="46" spans="1:21" ht="54" customHeight="1">
      <c r="A46" s="104" t="s">
        <v>110</v>
      </c>
      <c r="B46" s="104"/>
      <c r="J46" s="39"/>
      <c r="K46" s="39"/>
      <c r="L46" s="39"/>
      <c r="M46" s="39"/>
      <c r="N46" s="39"/>
      <c r="O46" s="39"/>
    </row>
    <row r="47" spans="1:21" ht="25.15" customHeight="1">
      <c r="A47" s="104" t="s">
        <v>109</v>
      </c>
      <c r="B47" s="104"/>
      <c r="C47" s="78"/>
      <c r="D47" s="78"/>
      <c r="E47" s="78"/>
      <c r="F47" s="78"/>
      <c r="G47" s="78"/>
      <c r="H47" s="78"/>
      <c r="J47" s="39"/>
      <c r="K47" s="39"/>
      <c r="L47" s="39"/>
      <c r="M47" s="39"/>
      <c r="N47" s="39"/>
      <c r="O47" s="39"/>
    </row>
    <row r="48" spans="1:21">
      <c r="A48" s="1" t="s">
        <v>103</v>
      </c>
      <c r="G48" s="7"/>
      <c r="J48" s="39"/>
      <c r="K48" s="39"/>
      <c r="L48" s="39"/>
      <c r="M48" s="39"/>
      <c r="N48" s="39"/>
      <c r="O48" s="39"/>
    </row>
    <row r="49" spans="1:15">
      <c r="A49" s="77" t="s">
        <v>104</v>
      </c>
      <c r="G49" s="7"/>
      <c r="J49" s="39"/>
      <c r="K49" s="39"/>
      <c r="L49" s="39"/>
      <c r="M49" s="39"/>
      <c r="N49" s="39"/>
      <c r="O49" s="39"/>
    </row>
  </sheetData>
  <mergeCells count="31">
    <mergeCell ref="A46:B46"/>
    <mergeCell ref="A47:B47"/>
    <mergeCell ref="A41:B41"/>
    <mergeCell ref="A42:B42"/>
    <mergeCell ref="A43:B43"/>
    <mergeCell ref="A44:B44"/>
    <mergeCell ref="A45:B45"/>
    <mergeCell ref="A2:U2"/>
    <mergeCell ref="A3:U3"/>
    <mergeCell ref="A4:U4"/>
    <mergeCell ref="M6:M10"/>
    <mergeCell ref="A6:B10"/>
    <mergeCell ref="C6:C10"/>
    <mergeCell ref="D6:D10"/>
    <mergeCell ref="E6:E10"/>
    <mergeCell ref="F6:F10"/>
    <mergeCell ref="G6:G10"/>
    <mergeCell ref="H6:H10"/>
    <mergeCell ref="I6:I10"/>
    <mergeCell ref="J6:J10"/>
    <mergeCell ref="K6:K10"/>
    <mergeCell ref="L6:L10"/>
    <mergeCell ref="N6:N10"/>
    <mergeCell ref="A39:B39"/>
    <mergeCell ref="S6:S10"/>
    <mergeCell ref="T7:T10"/>
    <mergeCell ref="U7:U10"/>
    <mergeCell ref="O6:O10"/>
    <mergeCell ref="P6:P10"/>
    <mergeCell ref="Q6:Q10"/>
    <mergeCell ref="R6:R10"/>
  </mergeCells>
  <phoneticPr fontId="4" type="noConversion"/>
  <conditionalFormatting sqref="C11:U37">
    <cfRule type="cellIs" dxfId="9" priority="1" operator="equal">
      <formula>-100</formula>
    </cfRule>
    <cfRule type="cellIs" dxfId="8" priority="2" operator="equal">
      <formula>100</formula>
    </cfRule>
  </conditionalFormatting>
  <printOptions horizontalCentered="1"/>
  <pageMargins left="0.39370078740157483" right="0.39370078740157483" top="0.59055118110236227" bottom="0.59055118110236227" header="0" footer="0"/>
  <pageSetup paperSize="9" scale="50" orientation="landscape" r:id="rId1"/>
  <headerFooter alignWithMargins="0">
    <oddFooter>&amp;L&amp;"MetaNormalLF-Roman,Standard"&amp;14Statistisches Bundesamt, Schnellmeldung zur Fachserie 11, Reihe 1 und 2</oddFooter>
  </headerFooter>
  <colBreaks count="1" manualBreakCount="1">
    <brk id="21" min="1" max="50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F87"/>
  <sheetViews>
    <sheetView showGridLines="0" zoomScaleNormal="100" zoomScaleSheetLayoutView="50" workbookViewId="0">
      <pane xSplit="2" ySplit="8" topLeftCell="C21" activePane="bottomRight" state="frozen"/>
      <selection activeCell="A46" sqref="A46"/>
      <selection pane="topRight" activeCell="A46" sqref="A46"/>
      <selection pane="bottomLeft" activeCell="A46" sqref="A46"/>
      <selection pane="bottomRight"/>
    </sheetView>
  </sheetViews>
  <sheetFormatPr baseColWidth="10" defaultColWidth="11.42578125" defaultRowHeight="12.75"/>
  <cols>
    <col min="1" max="1" width="43.140625" style="1" customWidth="1"/>
    <col min="2" max="2" width="2.85546875" style="1" customWidth="1"/>
    <col min="3" max="32" width="9.28515625" style="1" customWidth="1"/>
    <col min="33" max="16384" width="11.42578125" style="1"/>
  </cols>
  <sheetData>
    <row r="1" spans="1:32">
      <c r="A1" s="24"/>
      <c r="V1" s="24"/>
    </row>
    <row r="2" spans="1:32" ht="33" customHeight="1">
      <c r="A2" s="96" t="s">
        <v>19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</row>
    <row r="3" spans="1:32" ht="14.25">
      <c r="A3" s="97" t="s">
        <v>76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</row>
    <row r="4" spans="1:32" ht="14.25">
      <c r="A4" s="96" t="s">
        <v>77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1:32">
      <c r="V5" s="96"/>
      <c r="W5" s="96"/>
      <c r="X5" s="96"/>
      <c r="Y5" s="96"/>
      <c r="Z5" s="96"/>
      <c r="AA5" s="96"/>
      <c r="AB5" s="96"/>
      <c r="AC5" s="96"/>
      <c r="AD5" s="96"/>
      <c r="AE5" s="96"/>
      <c r="AF5" s="47"/>
    </row>
    <row r="6" spans="1:32">
      <c r="A6" s="98" t="s">
        <v>0</v>
      </c>
      <c r="B6" s="99"/>
      <c r="C6" s="90" t="s">
        <v>20</v>
      </c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</row>
    <row r="7" spans="1:32" ht="12.75" customHeight="1">
      <c r="A7" s="100"/>
      <c r="B7" s="101"/>
      <c r="C7" s="9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</row>
    <row r="8" spans="1:32" s="53" customFormat="1" ht="14.25">
      <c r="A8" s="102"/>
      <c r="B8" s="103"/>
      <c r="C8" s="48">
        <v>1992</v>
      </c>
      <c r="D8" s="48">
        <v>1993</v>
      </c>
      <c r="E8" s="48">
        <v>1994</v>
      </c>
      <c r="F8" s="48">
        <v>1995</v>
      </c>
      <c r="G8" s="48">
        <v>1996</v>
      </c>
      <c r="H8" s="48">
        <v>1997</v>
      </c>
      <c r="I8" s="49">
        <v>1998</v>
      </c>
      <c r="J8" s="49">
        <v>1999</v>
      </c>
      <c r="K8" s="49">
        <v>2000</v>
      </c>
      <c r="L8" s="49">
        <v>2001</v>
      </c>
      <c r="M8" s="49">
        <v>2002</v>
      </c>
      <c r="N8" s="49">
        <v>2003</v>
      </c>
      <c r="O8" s="49">
        <v>2004</v>
      </c>
      <c r="P8" s="49">
        <v>2005</v>
      </c>
      <c r="Q8" s="50">
        <v>2006</v>
      </c>
      <c r="R8" s="51" t="s">
        <v>78</v>
      </c>
      <c r="S8" s="51" t="s">
        <v>79</v>
      </c>
      <c r="T8" s="51" t="s">
        <v>80</v>
      </c>
      <c r="U8" s="51" t="s">
        <v>81</v>
      </c>
      <c r="V8" s="51" t="s">
        <v>82</v>
      </c>
      <c r="W8" s="52" t="s">
        <v>83</v>
      </c>
      <c r="X8" s="52" t="s">
        <v>84</v>
      </c>
      <c r="Y8" s="52" t="s">
        <v>85</v>
      </c>
      <c r="Z8" s="52">
        <v>2015</v>
      </c>
      <c r="AA8" s="52" t="s">
        <v>86</v>
      </c>
      <c r="AB8" s="52">
        <v>2017</v>
      </c>
      <c r="AC8" s="52">
        <v>2018</v>
      </c>
      <c r="AD8" s="52">
        <v>2019</v>
      </c>
      <c r="AE8" s="52" t="s">
        <v>113</v>
      </c>
      <c r="AF8" s="52" t="s">
        <v>114</v>
      </c>
    </row>
    <row r="9" spans="1:32" ht="33" customHeight="1">
      <c r="B9" s="54" t="s">
        <v>12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</row>
    <row r="10" spans="1:32">
      <c r="A10" s="55" t="s">
        <v>21</v>
      </c>
      <c r="B10" s="34"/>
      <c r="C10" s="46">
        <v>191903</v>
      </c>
      <c r="D10" s="46">
        <v>195649</v>
      </c>
      <c r="E10" s="46">
        <v>197830</v>
      </c>
      <c r="F10" s="46">
        <v>214364</v>
      </c>
      <c r="G10" s="46">
        <v>222320</v>
      </c>
      <c r="H10" s="46">
        <v>226204</v>
      </c>
      <c r="I10" s="46">
        <v>225487</v>
      </c>
      <c r="J10" s="46">
        <v>235038</v>
      </c>
      <c r="K10" s="46">
        <v>239865</v>
      </c>
      <c r="L10" s="46">
        <v>225299</v>
      </c>
      <c r="M10" s="46">
        <v>235336</v>
      </c>
      <c r="N10" s="46">
        <v>233593</v>
      </c>
      <c r="O10" s="46">
        <v>238078</v>
      </c>
      <c r="P10" s="46">
        <v>243872</v>
      </c>
      <c r="Q10" s="46">
        <v>257920</v>
      </c>
      <c r="R10" s="46">
        <v>272731</v>
      </c>
      <c r="S10" s="46">
        <v>280304</v>
      </c>
      <c r="T10" s="46">
        <v>281482</v>
      </c>
      <c r="U10" s="46">
        <v>281155</v>
      </c>
      <c r="V10" s="46">
        <v>324450</v>
      </c>
      <c r="W10" s="46">
        <v>318591</v>
      </c>
      <c r="X10" s="46">
        <v>319816</v>
      </c>
      <c r="Y10" s="46">
        <v>280885</v>
      </c>
      <c r="Z10" s="46">
        <v>288268</v>
      </c>
      <c r="AA10" s="46">
        <v>297423</v>
      </c>
      <c r="AB10" s="46">
        <v>287418</v>
      </c>
      <c r="AC10" s="75">
        <v>282633</v>
      </c>
      <c r="AD10" s="75">
        <v>277452</v>
      </c>
      <c r="AE10" s="75">
        <v>247236</v>
      </c>
      <c r="AF10" s="56">
        <v>263086</v>
      </c>
    </row>
    <row r="11" spans="1:32">
      <c r="A11" s="55" t="s">
        <v>15</v>
      </c>
      <c r="B11" s="34"/>
      <c r="C11" s="46">
        <v>5745</v>
      </c>
      <c r="D11" s="46">
        <v>6005</v>
      </c>
      <c r="E11" s="46">
        <v>6263</v>
      </c>
      <c r="F11" s="46">
        <v>6522</v>
      </c>
      <c r="G11" s="46">
        <v>6512</v>
      </c>
      <c r="H11" s="46">
        <v>6600</v>
      </c>
      <c r="I11" s="46">
        <v>8241</v>
      </c>
      <c r="J11" s="46">
        <v>9193</v>
      </c>
      <c r="K11" s="46">
        <v>10160</v>
      </c>
      <c r="L11" s="46">
        <v>11286</v>
      </c>
      <c r="M11" s="46">
        <v>12082</v>
      </c>
      <c r="N11" s="46">
        <v>11295</v>
      </c>
      <c r="O11" s="46">
        <v>11683</v>
      </c>
      <c r="P11" s="46">
        <v>12407</v>
      </c>
      <c r="Q11" s="46">
        <v>14235</v>
      </c>
      <c r="R11" s="46">
        <v>13958</v>
      </c>
      <c r="S11" s="46">
        <v>14073</v>
      </c>
      <c r="T11" s="46">
        <v>13207</v>
      </c>
      <c r="U11" s="46">
        <v>13305</v>
      </c>
      <c r="V11" s="46">
        <v>13639</v>
      </c>
      <c r="W11" s="46">
        <v>13826</v>
      </c>
      <c r="X11" s="46">
        <v>918</v>
      </c>
      <c r="Y11" s="46">
        <v>734</v>
      </c>
      <c r="Z11" s="46">
        <v>721</v>
      </c>
      <c r="AA11" s="46">
        <v>778</v>
      </c>
      <c r="AB11" s="46">
        <v>628</v>
      </c>
      <c r="AC11" s="75">
        <v>675</v>
      </c>
      <c r="AD11" s="75">
        <v>621</v>
      </c>
      <c r="AE11" s="75">
        <v>579</v>
      </c>
      <c r="AF11" s="56">
        <v>584</v>
      </c>
    </row>
    <row r="12" spans="1:32" ht="14.25">
      <c r="A12" s="55" t="s">
        <v>118</v>
      </c>
      <c r="B12" s="34"/>
      <c r="C12" s="46">
        <v>186158</v>
      </c>
      <c r="D12" s="46">
        <v>189644</v>
      </c>
      <c r="E12" s="46">
        <v>191567</v>
      </c>
      <c r="F12" s="46">
        <v>207842</v>
      </c>
      <c r="G12" s="46">
        <v>215808</v>
      </c>
      <c r="H12" s="46">
        <v>219604</v>
      </c>
      <c r="I12" s="46">
        <v>217246</v>
      </c>
      <c r="J12" s="46">
        <v>225845</v>
      </c>
      <c r="K12" s="46">
        <v>229705</v>
      </c>
      <c r="L12" s="46">
        <v>214013</v>
      </c>
      <c r="M12" s="46">
        <v>223254</v>
      </c>
      <c r="N12" s="46">
        <v>222298</v>
      </c>
      <c r="O12" s="46">
        <v>226395</v>
      </c>
      <c r="P12" s="46">
        <v>231465</v>
      </c>
      <c r="Q12" s="46">
        <v>243685</v>
      </c>
      <c r="R12" s="46">
        <v>258773</v>
      </c>
      <c r="S12" s="46">
        <v>266231</v>
      </c>
      <c r="T12" s="46">
        <v>268275</v>
      </c>
      <c r="U12" s="46">
        <v>267850</v>
      </c>
      <c r="V12" s="46">
        <v>310811</v>
      </c>
      <c r="W12" s="46">
        <v>304765</v>
      </c>
      <c r="X12" s="46">
        <v>318898</v>
      </c>
      <c r="Y12" s="46">
        <v>280151</v>
      </c>
      <c r="Z12" s="46">
        <v>287547</v>
      </c>
      <c r="AA12" s="46">
        <v>296645</v>
      </c>
      <c r="AB12" s="46">
        <v>286790</v>
      </c>
      <c r="AC12" s="75">
        <v>281958</v>
      </c>
      <c r="AD12" s="75">
        <v>276831</v>
      </c>
      <c r="AE12" s="75">
        <v>246657</v>
      </c>
      <c r="AF12" s="56">
        <v>262502</v>
      </c>
    </row>
    <row r="13" spans="1:32">
      <c r="A13" s="55" t="s">
        <v>11</v>
      </c>
      <c r="B13" s="34"/>
      <c r="C13" s="46">
        <v>98732</v>
      </c>
      <c r="D13" s="46">
        <v>94552</v>
      </c>
      <c r="E13" s="46">
        <v>93530</v>
      </c>
      <c r="F13" s="46">
        <v>93408</v>
      </c>
      <c r="G13" s="46">
        <v>93021</v>
      </c>
      <c r="H13" s="46">
        <v>97226</v>
      </c>
      <c r="I13" s="46">
        <v>104337</v>
      </c>
      <c r="J13" s="46">
        <v>104866</v>
      </c>
      <c r="K13" s="46">
        <v>107751</v>
      </c>
      <c r="L13" s="46">
        <v>118164</v>
      </c>
      <c r="M13" s="46">
        <v>126173</v>
      </c>
      <c r="N13" s="46">
        <v>135471</v>
      </c>
      <c r="O13" s="46">
        <v>148827</v>
      </c>
      <c r="P13" s="46">
        <v>155500</v>
      </c>
      <c r="Q13" s="46">
        <v>156848</v>
      </c>
      <c r="R13" s="46">
        <v>161269</v>
      </c>
      <c r="S13" s="46">
        <v>161502</v>
      </c>
      <c r="T13" s="46">
        <v>167565</v>
      </c>
      <c r="U13" s="46">
        <v>177207</v>
      </c>
      <c r="V13" s="46">
        <v>182017</v>
      </c>
      <c r="W13" s="46">
        <v>182366</v>
      </c>
      <c r="X13" s="46">
        <v>156659</v>
      </c>
      <c r="Y13" s="46">
        <v>153835</v>
      </c>
      <c r="Z13" s="46">
        <v>156556</v>
      </c>
      <c r="AA13" s="46">
        <v>156032</v>
      </c>
      <c r="AB13" s="46">
        <v>153385</v>
      </c>
      <c r="AC13" s="75">
        <v>149781</v>
      </c>
      <c r="AD13" s="75">
        <v>141783</v>
      </c>
      <c r="AE13" s="75">
        <v>134346</v>
      </c>
      <c r="AF13" s="56">
        <v>131703</v>
      </c>
    </row>
    <row r="14" spans="1:32">
      <c r="A14" s="55" t="s">
        <v>15</v>
      </c>
      <c r="B14" s="34"/>
      <c r="C14" s="46">
        <v>71747</v>
      </c>
      <c r="D14" s="46">
        <v>69663</v>
      </c>
      <c r="E14" s="46">
        <v>68784</v>
      </c>
      <c r="F14" s="46">
        <v>66347</v>
      </c>
      <c r="G14" s="46">
        <v>66816</v>
      </c>
      <c r="H14" s="46">
        <v>69968</v>
      </c>
      <c r="I14" s="46">
        <v>76649</v>
      </c>
      <c r="J14" s="46">
        <v>76400</v>
      </c>
      <c r="K14" s="46">
        <v>79772</v>
      </c>
      <c r="L14" s="46">
        <v>89109</v>
      </c>
      <c r="M14" s="46">
        <v>96110</v>
      </c>
      <c r="N14" s="46">
        <v>102535</v>
      </c>
      <c r="O14" s="46">
        <v>111713</v>
      </c>
      <c r="P14" s="46">
        <v>116303</v>
      </c>
      <c r="Q14" s="46">
        <v>115247</v>
      </c>
      <c r="R14" s="46">
        <v>117797</v>
      </c>
      <c r="S14" s="46">
        <v>117635</v>
      </c>
      <c r="T14" s="46">
        <v>121405</v>
      </c>
      <c r="U14" s="46">
        <v>129178</v>
      </c>
      <c r="V14" s="46">
        <v>132812</v>
      </c>
      <c r="W14" s="46">
        <v>130454</v>
      </c>
      <c r="X14" s="46">
        <v>104140</v>
      </c>
      <c r="Y14" s="46">
        <v>101283</v>
      </c>
      <c r="Z14" s="46">
        <v>102143</v>
      </c>
      <c r="AA14" s="46">
        <v>98788</v>
      </c>
      <c r="AB14" s="46">
        <v>94871</v>
      </c>
      <c r="AC14" s="75">
        <v>93039</v>
      </c>
      <c r="AD14" s="75">
        <v>86934</v>
      </c>
      <c r="AE14" s="75">
        <v>81423</v>
      </c>
      <c r="AF14" s="56">
        <v>79981</v>
      </c>
    </row>
    <row r="15" spans="1:32" ht="14.25">
      <c r="A15" s="55" t="s">
        <v>118</v>
      </c>
      <c r="B15" s="34"/>
      <c r="C15" s="46">
        <v>26985</v>
      </c>
      <c r="D15" s="46">
        <v>24889</v>
      </c>
      <c r="E15" s="46">
        <v>24746</v>
      </c>
      <c r="F15" s="46">
        <v>27061</v>
      </c>
      <c r="G15" s="46">
        <v>26205</v>
      </c>
      <c r="H15" s="46">
        <v>27258</v>
      </c>
      <c r="I15" s="46">
        <v>27688</v>
      </c>
      <c r="J15" s="46">
        <v>28466</v>
      </c>
      <c r="K15" s="46">
        <v>27979</v>
      </c>
      <c r="L15" s="46">
        <v>29055</v>
      </c>
      <c r="M15" s="46">
        <v>30063</v>
      </c>
      <c r="N15" s="46">
        <v>32936</v>
      </c>
      <c r="O15" s="46">
        <v>37114</v>
      </c>
      <c r="P15" s="46">
        <v>39197</v>
      </c>
      <c r="Q15" s="46">
        <v>41601</v>
      </c>
      <c r="R15" s="46">
        <v>43472</v>
      </c>
      <c r="S15" s="46">
        <v>43867</v>
      </c>
      <c r="T15" s="46">
        <v>46160</v>
      </c>
      <c r="U15" s="46">
        <v>48029</v>
      </c>
      <c r="V15" s="46">
        <v>49205</v>
      </c>
      <c r="W15" s="46">
        <v>51912</v>
      </c>
      <c r="X15" s="46">
        <v>52519</v>
      </c>
      <c r="Y15" s="46">
        <v>52552</v>
      </c>
      <c r="Z15" s="46">
        <v>54413</v>
      </c>
      <c r="AA15" s="46">
        <v>57244</v>
      </c>
      <c r="AB15" s="46">
        <v>58514</v>
      </c>
      <c r="AC15" s="75">
        <v>56742</v>
      </c>
      <c r="AD15" s="75">
        <v>54849</v>
      </c>
      <c r="AE15" s="75">
        <v>52923</v>
      </c>
      <c r="AF15" s="56">
        <v>51722</v>
      </c>
    </row>
    <row r="16" spans="1:32">
      <c r="A16" s="55" t="s">
        <v>87</v>
      </c>
      <c r="B16" s="30"/>
      <c r="C16" s="46">
        <v>290635</v>
      </c>
      <c r="D16" s="46">
        <v>290201</v>
      </c>
      <c r="E16" s="46">
        <v>291360</v>
      </c>
      <c r="F16" s="46">
        <v>307772</v>
      </c>
      <c r="G16" s="46">
        <v>315341</v>
      </c>
      <c r="H16" s="46">
        <v>323430</v>
      </c>
      <c r="I16" s="46">
        <v>329824</v>
      </c>
      <c r="J16" s="46">
        <v>339904</v>
      </c>
      <c r="K16" s="46">
        <v>347616</v>
      </c>
      <c r="L16" s="46">
        <v>343463</v>
      </c>
      <c r="M16" s="46">
        <v>361509</v>
      </c>
      <c r="N16" s="46">
        <v>369064</v>
      </c>
      <c r="O16" s="46">
        <v>386905</v>
      </c>
      <c r="P16" s="46">
        <v>399372</v>
      </c>
      <c r="Q16" s="46">
        <v>414768</v>
      </c>
      <c r="R16" s="46">
        <v>434000</v>
      </c>
      <c r="S16" s="46">
        <v>441806</v>
      </c>
      <c r="T16" s="46">
        <v>449047</v>
      </c>
      <c r="U16" s="46">
        <v>458362</v>
      </c>
      <c r="V16" s="46">
        <v>506467</v>
      </c>
      <c r="W16" s="46">
        <v>500957</v>
      </c>
      <c r="X16" s="46">
        <v>476475</v>
      </c>
      <c r="Y16" s="46">
        <v>434720</v>
      </c>
      <c r="Z16" s="46">
        <v>444824</v>
      </c>
      <c r="AA16" s="46">
        <v>453455</v>
      </c>
      <c r="AB16" s="46">
        <v>440803</v>
      </c>
      <c r="AC16" s="75">
        <v>432414</v>
      </c>
      <c r="AD16" s="75">
        <v>419235</v>
      </c>
      <c r="AE16" s="75">
        <v>381582</v>
      </c>
      <c r="AF16" s="56">
        <v>394789</v>
      </c>
    </row>
    <row r="17" spans="1:32">
      <c r="A17" s="55" t="s">
        <v>15</v>
      </c>
      <c r="B17" s="34"/>
      <c r="C17" s="46">
        <v>77492</v>
      </c>
      <c r="D17" s="46">
        <v>75668</v>
      </c>
      <c r="E17" s="46">
        <v>75047</v>
      </c>
      <c r="F17" s="46">
        <v>72869</v>
      </c>
      <c r="G17" s="46">
        <v>73328</v>
      </c>
      <c r="H17" s="46">
        <v>76568</v>
      </c>
      <c r="I17" s="46">
        <v>84890</v>
      </c>
      <c r="J17" s="46">
        <v>85593</v>
      </c>
      <c r="K17" s="46">
        <v>89932</v>
      </c>
      <c r="L17" s="46">
        <v>100395</v>
      </c>
      <c r="M17" s="46">
        <v>108192</v>
      </c>
      <c r="N17" s="46">
        <v>113830</v>
      </c>
      <c r="O17" s="46">
        <v>123396</v>
      </c>
      <c r="P17" s="46">
        <v>128710</v>
      </c>
      <c r="Q17" s="46">
        <v>129482</v>
      </c>
      <c r="R17" s="46">
        <v>131755</v>
      </c>
      <c r="S17" s="46">
        <v>131708</v>
      </c>
      <c r="T17" s="46">
        <v>134612</v>
      </c>
      <c r="U17" s="46">
        <v>142483</v>
      </c>
      <c r="V17" s="46">
        <v>146451</v>
      </c>
      <c r="W17" s="46">
        <v>144280</v>
      </c>
      <c r="X17" s="46">
        <v>105058</v>
      </c>
      <c r="Y17" s="46">
        <v>102017</v>
      </c>
      <c r="Z17" s="46">
        <v>102864</v>
      </c>
      <c r="AA17" s="46">
        <v>99566</v>
      </c>
      <c r="AB17" s="46">
        <v>95499</v>
      </c>
      <c r="AC17" s="75">
        <v>93714</v>
      </c>
      <c r="AD17" s="75">
        <v>87555</v>
      </c>
      <c r="AE17" s="75">
        <v>82002</v>
      </c>
      <c r="AF17" s="56">
        <v>80565</v>
      </c>
    </row>
    <row r="18" spans="1:32" ht="14.25">
      <c r="A18" s="55" t="s">
        <v>118</v>
      </c>
      <c r="B18" s="34"/>
      <c r="C18" s="46">
        <v>213143</v>
      </c>
      <c r="D18" s="46">
        <v>214533</v>
      </c>
      <c r="E18" s="46">
        <v>216313</v>
      </c>
      <c r="F18" s="46">
        <v>234903</v>
      </c>
      <c r="G18" s="46">
        <v>242013</v>
      </c>
      <c r="H18" s="46">
        <v>246862</v>
      </c>
      <c r="I18" s="46">
        <v>244934</v>
      </c>
      <c r="J18" s="46">
        <v>254311</v>
      </c>
      <c r="K18" s="46">
        <v>257684</v>
      </c>
      <c r="L18" s="46">
        <v>243068</v>
      </c>
      <c r="M18" s="46">
        <v>253317</v>
      </c>
      <c r="N18" s="46">
        <v>255234</v>
      </c>
      <c r="O18" s="46">
        <v>263509</v>
      </c>
      <c r="P18" s="46">
        <v>270662</v>
      </c>
      <c r="Q18" s="46">
        <v>285286</v>
      </c>
      <c r="R18" s="46">
        <v>302245</v>
      </c>
      <c r="S18" s="46">
        <v>310098</v>
      </c>
      <c r="T18" s="46">
        <v>314435</v>
      </c>
      <c r="U18" s="46">
        <v>315879</v>
      </c>
      <c r="V18" s="46">
        <v>360016</v>
      </c>
      <c r="W18" s="46">
        <v>356677</v>
      </c>
      <c r="X18" s="46">
        <v>371417</v>
      </c>
      <c r="Y18" s="46">
        <v>332703</v>
      </c>
      <c r="Z18" s="46">
        <v>341960</v>
      </c>
      <c r="AA18" s="46">
        <v>353889</v>
      </c>
      <c r="AB18" s="46">
        <v>345304</v>
      </c>
      <c r="AC18" s="75">
        <v>338700</v>
      </c>
      <c r="AD18" s="75">
        <v>331680</v>
      </c>
      <c r="AE18" s="75">
        <v>299580</v>
      </c>
      <c r="AF18" s="56">
        <v>314224</v>
      </c>
    </row>
    <row r="19" spans="1:32" ht="33" customHeight="1">
      <c r="A19" s="36"/>
      <c r="B19" s="57" t="s">
        <v>16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76"/>
      <c r="AD19" s="76"/>
      <c r="AE19" s="76"/>
      <c r="AF19" s="58"/>
    </row>
    <row r="20" spans="1:32">
      <c r="A20" s="55" t="s">
        <v>21</v>
      </c>
      <c r="B20" s="59"/>
      <c r="C20" s="46">
        <v>91561</v>
      </c>
      <c r="D20" s="46">
        <v>91235</v>
      </c>
      <c r="E20" s="46">
        <v>91654</v>
      </c>
      <c r="F20" s="46">
        <v>97663</v>
      </c>
      <c r="G20" s="46">
        <v>100272</v>
      </c>
      <c r="H20" s="46">
        <v>101947</v>
      </c>
      <c r="I20" s="46">
        <v>101309</v>
      </c>
      <c r="J20" s="46">
        <v>104151</v>
      </c>
      <c r="K20" s="46">
        <v>105716</v>
      </c>
      <c r="L20" s="46">
        <v>99271</v>
      </c>
      <c r="M20" s="46">
        <v>102401</v>
      </c>
      <c r="N20" s="46">
        <v>102083</v>
      </c>
      <c r="O20" s="46">
        <v>103460</v>
      </c>
      <c r="P20" s="46">
        <v>105949</v>
      </c>
      <c r="Q20" s="46">
        <v>113605</v>
      </c>
      <c r="R20" s="46">
        <v>119646</v>
      </c>
      <c r="S20" s="46">
        <v>123512</v>
      </c>
      <c r="T20" s="46">
        <v>125072</v>
      </c>
      <c r="U20" s="46">
        <v>125282</v>
      </c>
      <c r="V20" s="46">
        <v>145270</v>
      </c>
      <c r="W20" s="46">
        <v>144667</v>
      </c>
      <c r="X20" s="46">
        <v>145122</v>
      </c>
      <c r="Y20" s="46">
        <v>127224</v>
      </c>
      <c r="Z20" s="46">
        <v>131289</v>
      </c>
      <c r="AA20" s="46">
        <v>135232</v>
      </c>
      <c r="AB20" s="46">
        <v>131232</v>
      </c>
      <c r="AC20" s="75">
        <v>128154</v>
      </c>
      <c r="AD20" s="75">
        <v>125133</v>
      </c>
      <c r="AE20" s="75">
        <v>111594</v>
      </c>
      <c r="AF20" s="56">
        <v>117993</v>
      </c>
    </row>
    <row r="21" spans="1:32">
      <c r="A21" s="55" t="s">
        <v>15</v>
      </c>
      <c r="B21" s="59"/>
      <c r="C21" s="46">
        <v>2948</v>
      </c>
      <c r="D21" s="46">
        <v>2875</v>
      </c>
      <c r="E21" s="46">
        <v>2989</v>
      </c>
      <c r="F21" s="46">
        <v>3081</v>
      </c>
      <c r="G21" s="46">
        <v>3015</v>
      </c>
      <c r="H21" s="46">
        <v>3048</v>
      </c>
      <c r="I21" s="46">
        <v>3805</v>
      </c>
      <c r="J21" s="46">
        <v>4132</v>
      </c>
      <c r="K21" s="46">
        <v>4636</v>
      </c>
      <c r="L21" s="46">
        <v>5214</v>
      </c>
      <c r="M21" s="46">
        <v>5693</v>
      </c>
      <c r="N21" s="46">
        <v>5231</v>
      </c>
      <c r="O21" s="46">
        <v>5476</v>
      </c>
      <c r="P21" s="46">
        <v>5897</v>
      </c>
      <c r="Q21" s="46">
        <v>6661</v>
      </c>
      <c r="R21" s="46">
        <v>6510</v>
      </c>
      <c r="S21" s="46">
        <v>6480</v>
      </c>
      <c r="T21" s="46">
        <v>6318</v>
      </c>
      <c r="U21" s="46">
        <v>6334</v>
      </c>
      <c r="V21" s="46">
        <v>6466</v>
      </c>
      <c r="W21" s="46">
        <v>6590</v>
      </c>
      <c r="X21" s="46">
        <v>503</v>
      </c>
      <c r="Y21" s="46">
        <v>391</v>
      </c>
      <c r="Z21" s="46">
        <v>348</v>
      </c>
      <c r="AA21" s="46">
        <v>417</v>
      </c>
      <c r="AB21" s="46">
        <v>336</v>
      </c>
      <c r="AC21" s="75">
        <v>345</v>
      </c>
      <c r="AD21" s="75">
        <v>318</v>
      </c>
      <c r="AE21" s="75">
        <v>303</v>
      </c>
      <c r="AF21" s="56">
        <v>296</v>
      </c>
    </row>
    <row r="22" spans="1:32" ht="14.25">
      <c r="A22" s="55" t="s">
        <v>118</v>
      </c>
      <c r="B22" s="59"/>
      <c r="C22" s="46">
        <v>88613</v>
      </c>
      <c r="D22" s="46">
        <v>88360</v>
      </c>
      <c r="E22" s="46">
        <v>88665</v>
      </c>
      <c r="F22" s="46">
        <v>94582</v>
      </c>
      <c r="G22" s="46">
        <v>97257</v>
      </c>
      <c r="H22" s="46">
        <v>98899</v>
      </c>
      <c r="I22" s="46">
        <v>97504</v>
      </c>
      <c r="J22" s="46">
        <v>100019</v>
      </c>
      <c r="K22" s="46">
        <v>101080</v>
      </c>
      <c r="L22" s="46">
        <v>94057</v>
      </c>
      <c r="M22" s="46">
        <v>96708</v>
      </c>
      <c r="N22" s="46">
        <v>96852</v>
      </c>
      <c r="O22" s="46">
        <v>97984</v>
      </c>
      <c r="P22" s="46">
        <v>100052</v>
      </c>
      <c r="Q22" s="46">
        <v>106944</v>
      </c>
      <c r="R22" s="46">
        <v>113136</v>
      </c>
      <c r="S22" s="46">
        <v>117032</v>
      </c>
      <c r="T22" s="46">
        <v>118754</v>
      </c>
      <c r="U22" s="46">
        <v>118948</v>
      </c>
      <c r="V22" s="46">
        <v>138804</v>
      </c>
      <c r="W22" s="46">
        <v>138077</v>
      </c>
      <c r="X22" s="46">
        <v>144619</v>
      </c>
      <c r="Y22" s="46">
        <v>126833</v>
      </c>
      <c r="Z22" s="46">
        <v>130941</v>
      </c>
      <c r="AA22" s="46">
        <v>134815</v>
      </c>
      <c r="AB22" s="46">
        <v>130896</v>
      </c>
      <c r="AC22" s="75">
        <v>127809</v>
      </c>
      <c r="AD22" s="75">
        <v>124815</v>
      </c>
      <c r="AE22" s="75">
        <v>111291</v>
      </c>
      <c r="AF22" s="56">
        <v>117692</v>
      </c>
    </row>
    <row r="23" spans="1:32">
      <c r="A23" s="55" t="s">
        <v>11</v>
      </c>
      <c r="B23" s="59"/>
      <c r="C23" s="46">
        <v>60727</v>
      </c>
      <c r="D23" s="46">
        <v>56488</v>
      </c>
      <c r="E23" s="46">
        <v>54147</v>
      </c>
      <c r="F23" s="46">
        <v>52973</v>
      </c>
      <c r="G23" s="46">
        <v>51510</v>
      </c>
      <c r="H23" s="46">
        <v>52989</v>
      </c>
      <c r="I23" s="46">
        <v>54776</v>
      </c>
      <c r="J23" s="46">
        <v>54593</v>
      </c>
      <c r="K23" s="46">
        <v>55513</v>
      </c>
      <c r="L23" s="46">
        <v>61311</v>
      </c>
      <c r="M23" s="46">
        <v>67151</v>
      </c>
      <c r="N23" s="46">
        <v>72598</v>
      </c>
      <c r="O23" s="46">
        <v>79738</v>
      </c>
      <c r="P23" s="46">
        <v>83699</v>
      </c>
      <c r="Q23" s="46">
        <v>82658</v>
      </c>
      <c r="R23" s="46">
        <v>82869</v>
      </c>
      <c r="S23" s="46">
        <v>82163</v>
      </c>
      <c r="T23" s="46">
        <v>85396</v>
      </c>
      <c r="U23" s="46">
        <v>91050</v>
      </c>
      <c r="V23" s="46">
        <v>94202</v>
      </c>
      <c r="W23" s="46">
        <v>94244</v>
      </c>
      <c r="X23" s="46">
        <v>80637</v>
      </c>
      <c r="Y23" s="46">
        <v>78603</v>
      </c>
      <c r="Z23" s="46">
        <v>79160</v>
      </c>
      <c r="AA23" s="46">
        <v>78251</v>
      </c>
      <c r="AB23" s="46">
        <v>75571</v>
      </c>
      <c r="AC23" s="75">
        <v>73554</v>
      </c>
      <c r="AD23" s="75">
        <v>68616</v>
      </c>
      <c r="AE23" s="75">
        <v>65013</v>
      </c>
      <c r="AF23" s="56">
        <v>63250</v>
      </c>
    </row>
    <row r="24" spans="1:32">
      <c r="A24" s="55" t="s">
        <v>15</v>
      </c>
      <c r="B24" s="59"/>
      <c r="C24" s="46">
        <v>44486</v>
      </c>
      <c r="D24" s="46">
        <v>42008</v>
      </c>
      <c r="E24" s="46">
        <v>40273</v>
      </c>
      <c r="F24" s="46">
        <v>38195</v>
      </c>
      <c r="G24" s="46">
        <v>37355</v>
      </c>
      <c r="H24" s="46">
        <v>38307</v>
      </c>
      <c r="I24" s="46">
        <v>40204</v>
      </c>
      <c r="J24" s="46">
        <v>39638</v>
      </c>
      <c r="K24" s="46">
        <v>41049</v>
      </c>
      <c r="L24" s="46">
        <v>46239</v>
      </c>
      <c r="M24" s="46">
        <v>51925</v>
      </c>
      <c r="N24" s="46">
        <v>55662</v>
      </c>
      <c r="O24" s="46">
        <v>61301</v>
      </c>
      <c r="P24" s="46">
        <v>64141</v>
      </c>
      <c r="Q24" s="46">
        <v>61969</v>
      </c>
      <c r="R24" s="46">
        <v>61484</v>
      </c>
      <c r="S24" s="46">
        <v>60645</v>
      </c>
      <c r="T24" s="46">
        <v>63133</v>
      </c>
      <c r="U24" s="46">
        <v>67930</v>
      </c>
      <c r="V24" s="46">
        <v>70714</v>
      </c>
      <c r="W24" s="46">
        <v>69649</v>
      </c>
      <c r="X24" s="46">
        <v>55748</v>
      </c>
      <c r="Y24" s="46">
        <v>53980</v>
      </c>
      <c r="Z24" s="46">
        <v>53927</v>
      </c>
      <c r="AA24" s="46">
        <v>51990</v>
      </c>
      <c r="AB24" s="46">
        <v>49092</v>
      </c>
      <c r="AC24" s="75">
        <v>47988</v>
      </c>
      <c r="AD24" s="75">
        <v>44166</v>
      </c>
      <c r="AE24" s="75">
        <v>41289</v>
      </c>
      <c r="AF24" s="56">
        <v>40479</v>
      </c>
    </row>
    <row r="25" spans="1:32" ht="14.25">
      <c r="A25" s="55" t="s">
        <v>118</v>
      </c>
      <c r="B25" s="59"/>
      <c r="C25" s="46">
        <v>16241</v>
      </c>
      <c r="D25" s="46">
        <v>14480</v>
      </c>
      <c r="E25" s="46">
        <v>13874</v>
      </c>
      <c r="F25" s="46">
        <v>14778</v>
      </c>
      <c r="G25" s="46">
        <v>14155</v>
      </c>
      <c r="H25" s="46">
        <v>14682</v>
      </c>
      <c r="I25" s="46">
        <v>14572</v>
      </c>
      <c r="J25" s="46">
        <v>14955</v>
      </c>
      <c r="K25" s="46">
        <v>14464</v>
      </c>
      <c r="L25" s="46">
        <v>15072</v>
      </c>
      <c r="M25" s="46">
        <v>15226</v>
      </c>
      <c r="N25" s="46">
        <v>16936</v>
      </c>
      <c r="O25" s="46">
        <v>18437</v>
      </c>
      <c r="P25" s="46">
        <v>19558</v>
      </c>
      <c r="Q25" s="46">
        <v>20689</v>
      </c>
      <c r="R25" s="46">
        <v>21385</v>
      </c>
      <c r="S25" s="46">
        <v>21518</v>
      </c>
      <c r="T25" s="46">
        <v>22263</v>
      </c>
      <c r="U25" s="46">
        <v>23120</v>
      </c>
      <c r="V25" s="46">
        <v>23488</v>
      </c>
      <c r="W25" s="46">
        <v>24595</v>
      </c>
      <c r="X25" s="46">
        <v>24889</v>
      </c>
      <c r="Y25" s="46">
        <v>24623</v>
      </c>
      <c r="Z25" s="46">
        <v>25233</v>
      </c>
      <c r="AA25" s="46">
        <v>26261</v>
      </c>
      <c r="AB25" s="46">
        <v>26479</v>
      </c>
      <c r="AC25" s="75">
        <v>25566</v>
      </c>
      <c r="AD25" s="75">
        <v>24453</v>
      </c>
      <c r="AE25" s="75">
        <v>23724</v>
      </c>
      <c r="AF25" s="56">
        <v>22776</v>
      </c>
    </row>
    <row r="26" spans="1:32">
      <c r="A26" s="55" t="s">
        <v>87</v>
      </c>
      <c r="B26" s="59"/>
      <c r="C26" s="46">
        <v>152288</v>
      </c>
      <c r="D26" s="46">
        <v>147723</v>
      </c>
      <c r="E26" s="46">
        <v>145801</v>
      </c>
      <c r="F26" s="46">
        <v>150636</v>
      </c>
      <c r="G26" s="46">
        <v>151782</v>
      </c>
      <c r="H26" s="46">
        <v>154936</v>
      </c>
      <c r="I26" s="46">
        <v>156085</v>
      </c>
      <c r="J26" s="46">
        <v>158744</v>
      </c>
      <c r="K26" s="46">
        <v>161229</v>
      </c>
      <c r="L26" s="46">
        <v>160582</v>
      </c>
      <c r="M26" s="46">
        <v>169552</v>
      </c>
      <c r="N26" s="46">
        <v>174681</v>
      </c>
      <c r="O26" s="46">
        <v>183198</v>
      </c>
      <c r="P26" s="46">
        <v>189648</v>
      </c>
      <c r="Q26" s="46">
        <v>196263</v>
      </c>
      <c r="R26" s="46">
        <v>202515</v>
      </c>
      <c r="S26" s="46">
        <v>205675</v>
      </c>
      <c r="T26" s="46">
        <v>210468</v>
      </c>
      <c r="U26" s="46">
        <v>216332</v>
      </c>
      <c r="V26" s="46">
        <v>239472</v>
      </c>
      <c r="W26" s="46">
        <v>238911</v>
      </c>
      <c r="X26" s="46">
        <v>225759</v>
      </c>
      <c r="Y26" s="46">
        <v>205827</v>
      </c>
      <c r="Z26" s="46">
        <v>210449</v>
      </c>
      <c r="AA26" s="46">
        <v>213483</v>
      </c>
      <c r="AB26" s="46">
        <v>206803</v>
      </c>
      <c r="AC26" s="75">
        <v>201708</v>
      </c>
      <c r="AD26" s="75">
        <v>193749</v>
      </c>
      <c r="AE26" s="75">
        <v>176607</v>
      </c>
      <c r="AF26" s="56">
        <v>181243</v>
      </c>
    </row>
    <row r="27" spans="1:32">
      <c r="A27" s="55" t="s">
        <v>15</v>
      </c>
      <c r="B27" s="59"/>
      <c r="C27" s="46">
        <v>47434</v>
      </c>
      <c r="D27" s="46">
        <v>44883</v>
      </c>
      <c r="E27" s="46">
        <v>43262</v>
      </c>
      <c r="F27" s="46">
        <v>41276</v>
      </c>
      <c r="G27" s="46">
        <v>40370</v>
      </c>
      <c r="H27" s="46">
        <v>41355</v>
      </c>
      <c r="I27" s="46">
        <v>44009</v>
      </c>
      <c r="J27" s="46">
        <v>43770</v>
      </c>
      <c r="K27" s="46">
        <v>45685</v>
      </c>
      <c r="L27" s="46">
        <v>51453</v>
      </c>
      <c r="M27" s="46">
        <v>57618</v>
      </c>
      <c r="N27" s="46">
        <v>60893</v>
      </c>
      <c r="O27" s="46">
        <v>66777</v>
      </c>
      <c r="P27" s="46">
        <v>70038</v>
      </c>
      <c r="Q27" s="46">
        <v>68630</v>
      </c>
      <c r="R27" s="46">
        <v>67994</v>
      </c>
      <c r="S27" s="46">
        <v>67125</v>
      </c>
      <c r="T27" s="46">
        <v>69451</v>
      </c>
      <c r="U27" s="46">
        <v>74264</v>
      </c>
      <c r="V27" s="46">
        <v>77180</v>
      </c>
      <c r="W27" s="46">
        <v>76239</v>
      </c>
      <c r="X27" s="46">
        <v>56251</v>
      </c>
      <c r="Y27" s="46">
        <v>54371</v>
      </c>
      <c r="Z27" s="46">
        <v>54275</v>
      </c>
      <c r="AA27" s="46">
        <v>52407</v>
      </c>
      <c r="AB27" s="46">
        <v>49428</v>
      </c>
      <c r="AC27" s="75">
        <v>48330</v>
      </c>
      <c r="AD27" s="75">
        <v>44481</v>
      </c>
      <c r="AE27" s="75">
        <v>41592</v>
      </c>
      <c r="AF27" s="56">
        <v>40775</v>
      </c>
    </row>
    <row r="28" spans="1:32" ht="14.25">
      <c r="A28" s="55" t="s">
        <v>118</v>
      </c>
      <c r="B28" s="59"/>
      <c r="C28" s="46">
        <v>104854</v>
      </c>
      <c r="D28" s="46">
        <v>102840</v>
      </c>
      <c r="E28" s="46">
        <v>102539</v>
      </c>
      <c r="F28" s="46">
        <v>109360</v>
      </c>
      <c r="G28" s="46">
        <v>111412</v>
      </c>
      <c r="H28" s="46">
        <v>113581</v>
      </c>
      <c r="I28" s="46">
        <v>112076</v>
      </c>
      <c r="J28" s="46">
        <v>114974</v>
      </c>
      <c r="K28" s="46">
        <v>115544</v>
      </c>
      <c r="L28" s="46">
        <v>109129</v>
      </c>
      <c r="M28" s="46">
        <v>111934</v>
      </c>
      <c r="N28" s="46">
        <v>113788</v>
      </c>
      <c r="O28" s="46">
        <v>116421</v>
      </c>
      <c r="P28" s="46">
        <v>119610</v>
      </c>
      <c r="Q28" s="46">
        <v>127633</v>
      </c>
      <c r="R28" s="46">
        <v>134521</v>
      </c>
      <c r="S28" s="46">
        <v>138550</v>
      </c>
      <c r="T28" s="46">
        <v>141017</v>
      </c>
      <c r="U28" s="46">
        <v>142068</v>
      </c>
      <c r="V28" s="46">
        <v>162292</v>
      </c>
      <c r="W28" s="46">
        <v>162672</v>
      </c>
      <c r="X28" s="46">
        <v>169508</v>
      </c>
      <c r="Y28" s="46">
        <v>151456</v>
      </c>
      <c r="Z28" s="46">
        <v>156174</v>
      </c>
      <c r="AA28" s="46">
        <v>161076</v>
      </c>
      <c r="AB28" s="46">
        <v>157375</v>
      </c>
      <c r="AC28" s="75">
        <v>153378</v>
      </c>
      <c r="AD28" s="75">
        <v>149268</v>
      </c>
      <c r="AE28" s="75">
        <v>135015</v>
      </c>
      <c r="AF28" s="56">
        <v>140468</v>
      </c>
    </row>
    <row r="29" spans="1:32" ht="33" customHeight="1">
      <c r="A29" s="36"/>
      <c r="B29" s="57" t="s">
        <v>17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76"/>
      <c r="AD29" s="76"/>
      <c r="AE29" s="76"/>
      <c r="AF29" s="58"/>
    </row>
    <row r="30" spans="1:32">
      <c r="A30" s="55" t="s">
        <v>21</v>
      </c>
      <c r="B30" s="34"/>
      <c r="C30" s="46">
        <v>100342</v>
      </c>
      <c r="D30" s="46">
        <v>104414</v>
      </c>
      <c r="E30" s="46">
        <v>106176</v>
      </c>
      <c r="F30" s="46">
        <v>116701</v>
      </c>
      <c r="G30" s="46">
        <v>122048</v>
      </c>
      <c r="H30" s="46">
        <v>124257</v>
      </c>
      <c r="I30" s="46">
        <v>124178</v>
      </c>
      <c r="J30" s="46">
        <v>130887</v>
      </c>
      <c r="K30" s="46">
        <v>134149</v>
      </c>
      <c r="L30" s="46">
        <v>126028</v>
      </c>
      <c r="M30" s="46">
        <v>132935</v>
      </c>
      <c r="N30" s="46">
        <v>131510</v>
      </c>
      <c r="O30" s="46">
        <v>134618</v>
      </c>
      <c r="P30" s="46">
        <v>137923</v>
      </c>
      <c r="Q30" s="46">
        <v>144315</v>
      </c>
      <c r="R30" s="46">
        <v>153085</v>
      </c>
      <c r="S30" s="46">
        <v>156792</v>
      </c>
      <c r="T30" s="46">
        <v>156410</v>
      </c>
      <c r="U30" s="46">
        <v>155873</v>
      </c>
      <c r="V30" s="46">
        <v>179180</v>
      </c>
      <c r="W30" s="46">
        <v>173924</v>
      </c>
      <c r="X30" s="46">
        <v>174694</v>
      </c>
      <c r="Y30" s="46">
        <v>153661</v>
      </c>
      <c r="Z30" s="46">
        <v>156979</v>
      </c>
      <c r="AA30" s="46">
        <v>162191</v>
      </c>
      <c r="AB30" s="46">
        <v>156186</v>
      </c>
      <c r="AC30" s="75">
        <v>154479</v>
      </c>
      <c r="AD30" s="75">
        <v>152319</v>
      </c>
      <c r="AE30" s="75">
        <v>135642</v>
      </c>
      <c r="AF30" s="56">
        <v>145093</v>
      </c>
    </row>
    <row r="31" spans="1:32">
      <c r="A31" s="55" t="s">
        <v>15</v>
      </c>
      <c r="B31" s="34"/>
      <c r="C31" s="46">
        <v>2797</v>
      </c>
      <c r="D31" s="46">
        <v>3130</v>
      </c>
      <c r="E31" s="46">
        <v>3274</v>
      </c>
      <c r="F31" s="46">
        <v>3441</v>
      </c>
      <c r="G31" s="46">
        <v>3497</v>
      </c>
      <c r="H31" s="46">
        <v>3552</v>
      </c>
      <c r="I31" s="46">
        <v>4436</v>
      </c>
      <c r="J31" s="46">
        <v>5061</v>
      </c>
      <c r="K31" s="46">
        <v>5524</v>
      </c>
      <c r="L31" s="46">
        <v>6072</v>
      </c>
      <c r="M31" s="46">
        <v>6389</v>
      </c>
      <c r="N31" s="46">
        <v>6064</v>
      </c>
      <c r="O31" s="46">
        <v>6207</v>
      </c>
      <c r="P31" s="46">
        <v>6510</v>
      </c>
      <c r="Q31" s="46">
        <v>7574</v>
      </c>
      <c r="R31" s="46">
        <v>7448</v>
      </c>
      <c r="S31" s="46">
        <v>7593</v>
      </c>
      <c r="T31" s="46">
        <v>6889</v>
      </c>
      <c r="U31" s="46">
        <v>6971</v>
      </c>
      <c r="V31" s="46">
        <v>7173</v>
      </c>
      <c r="W31" s="46">
        <v>7236</v>
      </c>
      <c r="X31" s="46">
        <v>415</v>
      </c>
      <c r="Y31" s="46">
        <v>343</v>
      </c>
      <c r="Z31" s="46">
        <v>373</v>
      </c>
      <c r="AA31" s="46">
        <v>361</v>
      </c>
      <c r="AB31" s="46">
        <v>292</v>
      </c>
      <c r="AC31" s="75">
        <v>330</v>
      </c>
      <c r="AD31" s="75">
        <v>303</v>
      </c>
      <c r="AE31" s="75">
        <v>276</v>
      </c>
      <c r="AF31" s="56">
        <v>288</v>
      </c>
    </row>
    <row r="32" spans="1:32" ht="14.25">
      <c r="A32" s="55" t="s">
        <v>118</v>
      </c>
      <c r="B32" s="34"/>
      <c r="C32" s="46">
        <v>97545</v>
      </c>
      <c r="D32" s="46">
        <v>101284</v>
      </c>
      <c r="E32" s="46">
        <v>102902</v>
      </c>
      <c r="F32" s="46">
        <v>113260</v>
      </c>
      <c r="G32" s="46">
        <v>118551</v>
      </c>
      <c r="H32" s="46">
        <v>120705</v>
      </c>
      <c r="I32" s="46">
        <v>119742</v>
      </c>
      <c r="J32" s="46">
        <v>125826</v>
      </c>
      <c r="K32" s="46">
        <v>128625</v>
      </c>
      <c r="L32" s="46">
        <v>119956</v>
      </c>
      <c r="M32" s="46">
        <v>126546</v>
      </c>
      <c r="N32" s="46">
        <v>125446</v>
      </c>
      <c r="O32" s="46">
        <v>128411</v>
      </c>
      <c r="P32" s="46">
        <v>131413</v>
      </c>
      <c r="Q32" s="46">
        <v>136741</v>
      </c>
      <c r="R32" s="46">
        <v>145637</v>
      </c>
      <c r="S32" s="46">
        <v>149199</v>
      </c>
      <c r="T32" s="46">
        <v>149521</v>
      </c>
      <c r="U32" s="46">
        <v>148902</v>
      </c>
      <c r="V32" s="46">
        <v>172007</v>
      </c>
      <c r="W32" s="46">
        <v>166688</v>
      </c>
      <c r="X32" s="46">
        <v>174279</v>
      </c>
      <c r="Y32" s="46">
        <v>153318</v>
      </c>
      <c r="Z32" s="46">
        <v>156606</v>
      </c>
      <c r="AA32" s="46">
        <v>161830</v>
      </c>
      <c r="AB32" s="46">
        <v>155894</v>
      </c>
      <c r="AC32" s="75">
        <v>154149</v>
      </c>
      <c r="AD32" s="75">
        <v>152016</v>
      </c>
      <c r="AE32" s="75">
        <v>135366</v>
      </c>
      <c r="AF32" s="56">
        <v>144810</v>
      </c>
    </row>
    <row r="33" spans="1:32">
      <c r="A33" s="55" t="s">
        <v>11</v>
      </c>
      <c r="B33" s="34"/>
      <c r="C33" s="46">
        <v>38005</v>
      </c>
      <c r="D33" s="46">
        <v>38064</v>
      </c>
      <c r="E33" s="46">
        <v>39383</v>
      </c>
      <c r="F33" s="46">
        <v>40435</v>
      </c>
      <c r="G33" s="46">
        <v>41511</v>
      </c>
      <c r="H33" s="46">
        <v>44237</v>
      </c>
      <c r="I33" s="46">
        <v>49561</v>
      </c>
      <c r="J33" s="46">
        <v>50273</v>
      </c>
      <c r="K33" s="46">
        <v>52238</v>
      </c>
      <c r="L33" s="46">
        <v>56853</v>
      </c>
      <c r="M33" s="46">
        <v>59022</v>
      </c>
      <c r="N33" s="46">
        <v>62873</v>
      </c>
      <c r="O33" s="46">
        <v>69089</v>
      </c>
      <c r="P33" s="46">
        <v>71801</v>
      </c>
      <c r="Q33" s="46">
        <v>74190</v>
      </c>
      <c r="R33" s="46">
        <v>78400</v>
      </c>
      <c r="S33" s="46">
        <v>79339</v>
      </c>
      <c r="T33" s="46">
        <v>82169</v>
      </c>
      <c r="U33" s="46">
        <v>86157</v>
      </c>
      <c r="V33" s="46">
        <v>87815</v>
      </c>
      <c r="W33" s="46">
        <v>88122</v>
      </c>
      <c r="X33" s="46">
        <v>76022</v>
      </c>
      <c r="Y33" s="46">
        <v>75232</v>
      </c>
      <c r="Z33" s="46">
        <v>77396</v>
      </c>
      <c r="AA33" s="46">
        <v>77781</v>
      </c>
      <c r="AB33" s="46">
        <v>77814</v>
      </c>
      <c r="AC33" s="75">
        <v>76227</v>
      </c>
      <c r="AD33" s="75">
        <v>73167</v>
      </c>
      <c r="AE33" s="75">
        <v>69333</v>
      </c>
      <c r="AF33" s="56">
        <v>68453</v>
      </c>
    </row>
    <row r="34" spans="1:32">
      <c r="A34" s="55" t="s">
        <v>15</v>
      </c>
      <c r="B34" s="34"/>
      <c r="C34" s="46">
        <v>27261</v>
      </c>
      <c r="D34" s="46">
        <v>27655</v>
      </c>
      <c r="E34" s="46">
        <v>28511</v>
      </c>
      <c r="F34" s="46">
        <v>28152</v>
      </c>
      <c r="G34" s="46">
        <v>29461</v>
      </c>
      <c r="H34" s="46">
        <v>31661</v>
      </c>
      <c r="I34" s="46">
        <v>36445</v>
      </c>
      <c r="J34" s="46">
        <v>36762</v>
      </c>
      <c r="K34" s="46">
        <v>38723</v>
      </c>
      <c r="L34" s="46">
        <v>42870</v>
      </c>
      <c r="M34" s="46">
        <v>44185</v>
      </c>
      <c r="N34" s="46">
        <v>46873</v>
      </c>
      <c r="O34" s="46">
        <v>50412</v>
      </c>
      <c r="P34" s="46">
        <v>52162</v>
      </c>
      <c r="Q34" s="46">
        <v>53278</v>
      </c>
      <c r="R34" s="46">
        <v>56313</v>
      </c>
      <c r="S34" s="46">
        <v>56990</v>
      </c>
      <c r="T34" s="46">
        <v>58272</v>
      </c>
      <c r="U34" s="46">
        <v>61248</v>
      </c>
      <c r="V34" s="46">
        <v>62098</v>
      </c>
      <c r="W34" s="46">
        <v>60805</v>
      </c>
      <c r="X34" s="46">
        <v>48392</v>
      </c>
      <c r="Y34" s="46">
        <v>47303</v>
      </c>
      <c r="Z34" s="46">
        <v>48216</v>
      </c>
      <c r="AA34" s="46">
        <v>46798</v>
      </c>
      <c r="AB34" s="46">
        <v>45779</v>
      </c>
      <c r="AC34" s="75">
        <v>45054</v>
      </c>
      <c r="AD34" s="75">
        <v>42771</v>
      </c>
      <c r="AE34" s="75">
        <v>40134</v>
      </c>
      <c r="AF34" s="56">
        <v>39510</v>
      </c>
    </row>
    <row r="35" spans="1:32" ht="14.25">
      <c r="A35" s="55" t="s">
        <v>118</v>
      </c>
      <c r="B35" s="34"/>
      <c r="C35" s="46">
        <v>10744</v>
      </c>
      <c r="D35" s="46">
        <v>10409</v>
      </c>
      <c r="E35" s="46">
        <v>10872</v>
      </c>
      <c r="F35" s="46">
        <v>12283</v>
      </c>
      <c r="G35" s="46">
        <v>12050</v>
      </c>
      <c r="H35" s="46">
        <v>12576</v>
      </c>
      <c r="I35" s="46">
        <v>13116</v>
      </c>
      <c r="J35" s="46">
        <v>13511</v>
      </c>
      <c r="K35" s="46">
        <v>13515</v>
      </c>
      <c r="L35" s="46">
        <v>13983</v>
      </c>
      <c r="M35" s="46">
        <v>14837</v>
      </c>
      <c r="N35" s="46">
        <v>16000</v>
      </c>
      <c r="O35" s="46">
        <v>18677</v>
      </c>
      <c r="P35" s="46">
        <v>19639</v>
      </c>
      <c r="Q35" s="46">
        <v>20912</v>
      </c>
      <c r="R35" s="46">
        <v>22087</v>
      </c>
      <c r="S35" s="46">
        <v>22349</v>
      </c>
      <c r="T35" s="46">
        <v>23897</v>
      </c>
      <c r="U35" s="46">
        <v>24909</v>
      </c>
      <c r="V35" s="46">
        <v>25717</v>
      </c>
      <c r="W35" s="46">
        <v>27317</v>
      </c>
      <c r="X35" s="46">
        <v>27630</v>
      </c>
      <c r="Y35" s="46">
        <v>27929</v>
      </c>
      <c r="Z35" s="46">
        <v>29180</v>
      </c>
      <c r="AA35" s="46">
        <v>30983</v>
      </c>
      <c r="AB35" s="46">
        <v>32035</v>
      </c>
      <c r="AC35" s="75">
        <v>31173</v>
      </c>
      <c r="AD35" s="75">
        <v>30396</v>
      </c>
      <c r="AE35" s="75">
        <v>29199</v>
      </c>
      <c r="AF35" s="56">
        <v>28943</v>
      </c>
    </row>
    <row r="36" spans="1:32">
      <c r="A36" s="55" t="s">
        <v>87</v>
      </c>
      <c r="B36" s="30"/>
      <c r="C36" s="46">
        <v>138347</v>
      </c>
      <c r="D36" s="46">
        <v>142478</v>
      </c>
      <c r="E36" s="46">
        <v>145559</v>
      </c>
      <c r="F36" s="46">
        <v>157136</v>
      </c>
      <c r="G36" s="46">
        <v>163559</v>
      </c>
      <c r="H36" s="46">
        <v>168494</v>
      </c>
      <c r="I36" s="46">
        <v>173739</v>
      </c>
      <c r="J36" s="46">
        <v>181160</v>
      </c>
      <c r="K36" s="46">
        <v>186387</v>
      </c>
      <c r="L36" s="46">
        <v>182881</v>
      </c>
      <c r="M36" s="46">
        <v>191957</v>
      </c>
      <c r="N36" s="46">
        <v>194383</v>
      </c>
      <c r="O36" s="46">
        <v>203707</v>
      </c>
      <c r="P36" s="46">
        <v>209724</v>
      </c>
      <c r="Q36" s="46">
        <v>218505</v>
      </c>
      <c r="R36" s="46">
        <v>231485</v>
      </c>
      <c r="S36" s="46">
        <v>236131</v>
      </c>
      <c r="T36" s="46">
        <v>238579</v>
      </c>
      <c r="U36" s="46">
        <v>242030</v>
      </c>
      <c r="V36" s="46">
        <v>266995</v>
      </c>
      <c r="W36" s="46">
        <v>262046</v>
      </c>
      <c r="X36" s="46">
        <v>250716</v>
      </c>
      <c r="Y36" s="46">
        <v>228893</v>
      </c>
      <c r="Z36" s="46">
        <v>234375</v>
      </c>
      <c r="AA36" s="46">
        <v>239972</v>
      </c>
      <c r="AB36" s="46">
        <v>234000</v>
      </c>
      <c r="AC36" s="75">
        <v>230706</v>
      </c>
      <c r="AD36" s="75">
        <v>225486</v>
      </c>
      <c r="AE36" s="75">
        <v>204975</v>
      </c>
      <c r="AF36" s="56">
        <v>213546</v>
      </c>
    </row>
    <row r="37" spans="1:32">
      <c r="A37" s="55" t="s">
        <v>15</v>
      </c>
      <c r="B37" s="34"/>
      <c r="C37" s="46">
        <v>30058</v>
      </c>
      <c r="D37" s="46">
        <v>30785</v>
      </c>
      <c r="E37" s="46">
        <v>31785</v>
      </c>
      <c r="F37" s="46">
        <v>31593</v>
      </c>
      <c r="G37" s="46">
        <v>32958</v>
      </c>
      <c r="H37" s="46">
        <v>35213</v>
      </c>
      <c r="I37" s="46">
        <v>40881</v>
      </c>
      <c r="J37" s="46">
        <v>41823</v>
      </c>
      <c r="K37" s="46">
        <v>44247</v>
      </c>
      <c r="L37" s="46">
        <v>48942</v>
      </c>
      <c r="M37" s="46">
        <v>50574</v>
      </c>
      <c r="N37" s="46">
        <v>52937</v>
      </c>
      <c r="O37" s="46">
        <v>56619</v>
      </c>
      <c r="P37" s="46">
        <v>58672</v>
      </c>
      <c r="Q37" s="46">
        <v>60852</v>
      </c>
      <c r="R37" s="46">
        <v>63761</v>
      </c>
      <c r="S37" s="46">
        <v>64583</v>
      </c>
      <c r="T37" s="46">
        <v>65161</v>
      </c>
      <c r="U37" s="46">
        <v>68219</v>
      </c>
      <c r="V37" s="46">
        <v>69271</v>
      </c>
      <c r="W37" s="46">
        <v>68041</v>
      </c>
      <c r="X37" s="46">
        <v>48807</v>
      </c>
      <c r="Y37" s="46">
        <v>47646</v>
      </c>
      <c r="Z37" s="46">
        <v>48589</v>
      </c>
      <c r="AA37" s="46">
        <v>47159</v>
      </c>
      <c r="AB37" s="46">
        <v>46071</v>
      </c>
      <c r="AC37" s="75">
        <v>45384</v>
      </c>
      <c r="AD37" s="75">
        <v>43074</v>
      </c>
      <c r="AE37" s="75">
        <v>40413</v>
      </c>
      <c r="AF37" s="56">
        <v>39793</v>
      </c>
    </row>
    <row r="38" spans="1:32" ht="14.25">
      <c r="A38" s="55" t="s">
        <v>118</v>
      </c>
      <c r="B38" s="34"/>
      <c r="C38" s="46">
        <v>108289</v>
      </c>
      <c r="D38" s="46">
        <v>111693</v>
      </c>
      <c r="E38" s="46">
        <v>113774</v>
      </c>
      <c r="F38" s="46">
        <v>125543</v>
      </c>
      <c r="G38" s="46">
        <v>130601</v>
      </c>
      <c r="H38" s="46">
        <v>133281</v>
      </c>
      <c r="I38" s="46">
        <v>132858</v>
      </c>
      <c r="J38" s="46">
        <v>139337</v>
      </c>
      <c r="K38" s="46">
        <v>142140</v>
      </c>
      <c r="L38" s="46">
        <v>133939</v>
      </c>
      <c r="M38" s="46">
        <v>141383</v>
      </c>
      <c r="N38" s="46">
        <v>141446</v>
      </c>
      <c r="O38" s="46">
        <v>147088</v>
      </c>
      <c r="P38" s="46">
        <v>151052</v>
      </c>
      <c r="Q38" s="46">
        <v>157653</v>
      </c>
      <c r="R38" s="46">
        <v>167724</v>
      </c>
      <c r="S38" s="46">
        <v>171548</v>
      </c>
      <c r="T38" s="46">
        <v>173418</v>
      </c>
      <c r="U38" s="46">
        <v>173811</v>
      </c>
      <c r="V38" s="46">
        <v>197724</v>
      </c>
      <c r="W38" s="46">
        <v>194005</v>
      </c>
      <c r="X38" s="46">
        <v>201909</v>
      </c>
      <c r="Y38" s="46">
        <v>181247</v>
      </c>
      <c r="Z38" s="46">
        <v>185786</v>
      </c>
      <c r="AA38" s="46">
        <v>192813</v>
      </c>
      <c r="AB38" s="46">
        <v>187929</v>
      </c>
      <c r="AC38" s="75">
        <v>185322</v>
      </c>
      <c r="AD38" s="75">
        <v>182412</v>
      </c>
      <c r="AE38" s="75">
        <v>164565</v>
      </c>
      <c r="AF38" s="56">
        <v>173753</v>
      </c>
    </row>
    <row r="39" spans="1:32" ht="33" customHeight="1">
      <c r="A39" s="36"/>
      <c r="B39" s="57" t="s">
        <v>26</v>
      </c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8"/>
    </row>
    <row r="40" spans="1:32">
      <c r="A40" s="55" t="s">
        <v>87</v>
      </c>
      <c r="B40" s="34"/>
      <c r="C40" s="60">
        <v>47.6</v>
      </c>
      <c r="D40" s="60">
        <v>49.1</v>
      </c>
      <c r="E40" s="60">
        <v>50</v>
      </c>
      <c r="F40" s="60">
        <v>51.1</v>
      </c>
      <c r="G40" s="60">
        <v>51.9</v>
      </c>
      <c r="H40" s="60">
        <v>52.1</v>
      </c>
      <c r="I40" s="60">
        <v>52.7</v>
      </c>
      <c r="J40" s="60">
        <v>53.3</v>
      </c>
      <c r="K40" s="60">
        <v>53.6</v>
      </c>
      <c r="L40" s="60">
        <v>53.2</v>
      </c>
      <c r="M40" s="60">
        <v>53.1</v>
      </c>
      <c r="N40" s="60">
        <v>52.7</v>
      </c>
      <c r="O40" s="60">
        <v>52.7</v>
      </c>
      <c r="P40" s="60">
        <v>52.5</v>
      </c>
      <c r="Q40" s="60">
        <v>52.7</v>
      </c>
      <c r="R40" s="60">
        <v>53.3</v>
      </c>
      <c r="S40" s="60">
        <v>53.4</v>
      </c>
      <c r="T40" s="60">
        <v>53.1</v>
      </c>
      <c r="U40" s="60">
        <v>52.8</v>
      </c>
      <c r="V40" s="60">
        <v>52.7</v>
      </c>
      <c r="W40" s="60">
        <v>52.3</v>
      </c>
      <c r="X40" s="60">
        <v>52.6</v>
      </c>
      <c r="Y40" s="60">
        <v>52.7</v>
      </c>
      <c r="Z40" s="60">
        <v>52.7</v>
      </c>
      <c r="AA40" s="60">
        <v>52.9</v>
      </c>
      <c r="AB40" s="60">
        <v>53.1</v>
      </c>
      <c r="AC40" s="60">
        <v>53.4</v>
      </c>
      <c r="AD40" s="60">
        <v>53.8</v>
      </c>
      <c r="AE40" s="60">
        <v>53.7</v>
      </c>
      <c r="AF40" s="72">
        <v>54.1</v>
      </c>
    </row>
    <row r="41" spans="1:32">
      <c r="A41" s="55" t="s">
        <v>15</v>
      </c>
      <c r="B41" s="34"/>
      <c r="C41" s="60">
        <v>38.799999999999997</v>
      </c>
      <c r="D41" s="60">
        <v>40.700000000000003</v>
      </c>
      <c r="E41" s="60">
        <v>42.4</v>
      </c>
      <c r="F41" s="60">
        <v>43.4</v>
      </c>
      <c r="G41" s="60">
        <v>44.9</v>
      </c>
      <c r="H41" s="60">
        <v>46</v>
      </c>
      <c r="I41" s="60">
        <v>48.2</v>
      </c>
      <c r="J41" s="60">
        <v>48.9</v>
      </c>
      <c r="K41" s="60">
        <v>49.2</v>
      </c>
      <c r="L41" s="60">
        <v>48.7</v>
      </c>
      <c r="M41" s="60">
        <v>46.7</v>
      </c>
      <c r="N41" s="60">
        <v>46.5</v>
      </c>
      <c r="O41" s="60">
        <v>45.9</v>
      </c>
      <c r="P41" s="60">
        <v>45.6</v>
      </c>
      <c r="Q41" s="60">
        <v>47</v>
      </c>
      <c r="R41" s="60">
        <v>48.4</v>
      </c>
      <c r="S41" s="60">
        <v>49</v>
      </c>
      <c r="T41" s="60">
        <v>48.4</v>
      </c>
      <c r="U41" s="60">
        <v>47.9</v>
      </c>
      <c r="V41" s="60">
        <v>47.3</v>
      </c>
      <c r="W41" s="60">
        <v>47.2</v>
      </c>
      <c r="X41" s="60">
        <v>46.5</v>
      </c>
      <c r="Y41" s="60">
        <v>46.7</v>
      </c>
      <c r="Z41" s="60">
        <v>47.2</v>
      </c>
      <c r="AA41" s="60">
        <v>47.4</v>
      </c>
      <c r="AB41" s="60">
        <v>48.2</v>
      </c>
      <c r="AC41" s="60">
        <v>48.4</v>
      </c>
      <c r="AD41" s="60">
        <v>49.2</v>
      </c>
      <c r="AE41" s="60">
        <v>49.3</v>
      </c>
      <c r="AF41" s="72">
        <v>49.4</v>
      </c>
    </row>
    <row r="42" spans="1:32" ht="14.25">
      <c r="A42" s="55" t="s">
        <v>118</v>
      </c>
      <c r="B42" s="34"/>
      <c r="C42" s="60">
        <v>50.8</v>
      </c>
      <c r="D42" s="60">
        <v>52.1</v>
      </c>
      <c r="E42" s="60">
        <v>52.6</v>
      </c>
      <c r="F42" s="60">
        <v>53.4</v>
      </c>
      <c r="G42" s="60">
        <v>54</v>
      </c>
      <c r="H42" s="60">
        <v>54</v>
      </c>
      <c r="I42" s="60">
        <v>54.2</v>
      </c>
      <c r="J42" s="60">
        <v>54.8</v>
      </c>
      <c r="K42" s="60">
        <v>55.2</v>
      </c>
      <c r="L42" s="60">
        <v>55.1</v>
      </c>
      <c r="M42" s="60">
        <v>55.8</v>
      </c>
      <c r="N42" s="60">
        <v>55.4</v>
      </c>
      <c r="O42" s="60">
        <v>55.8</v>
      </c>
      <c r="P42" s="60">
        <v>55.8</v>
      </c>
      <c r="Q42" s="60">
        <v>55.3</v>
      </c>
      <c r="R42" s="60">
        <v>55.5</v>
      </c>
      <c r="S42" s="60">
        <v>55.3</v>
      </c>
      <c r="T42" s="60">
        <v>55.2</v>
      </c>
      <c r="U42" s="60">
        <v>55</v>
      </c>
      <c r="V42" s="60">
        <v>54.9</v>
      </c>
      <c r="W42" s="60">
        <v>54.4</v>
      </c>
      <c r="X42" s="60">
        <v>54.4</v>
      </c>
      <c r="Y42" s="60">
        <v>54.5</v>
      </c>
      <c r="Z42" s="60">
        <v>54.3</v>
      </c>
      <c r="AA42" s="60">
        <v>54.5</v>
      </c>
      <c r="AB42" s="60">
        <v>54.4</v>
      </c>
      <c r="AC42" s="60">
        <v>54.7</v>
      </c>
      <c r="AD42" s="60">
        <v>55</v>
      </c>
      <c r="AE42" s="60">
        <v>54.9</v>
      </c>
      <c r="AF42" s="72">
        <v>55.3</v>
      </c>
    </row>
    <row r="43" spans="1:32" ht="30.75" customHeight="1">
      <c r="A43" s="36"/>
      <c r="B43" s="57" t="s">
        <v>40</v>
      </c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8"/>
    </row>
    <row r="44" spans="1:32">
      <c r="A44" s="55" t="s">
        <v>21</v>
      </c>
      <c r="B44" s="59"/>
      <c r="C44" s="2">
        <v>100</v>
      </c>
      <c r="D44" s="2">
        <v>100</v>
      </c>
      <c r="E44" s="2">
        <v>100</v>
      </c>
      <c r="F44" s="2">
        <v>100</v>
      </c>
      <c r="G44" s="2">
        <v>100</v>
      </c>
      <c r="H44" s="2">
        <v>100</v>
      </c>
      <c r="I44" s="2">
        <v>100</v>
      </c>
      <c r="J44" s="2">
        <v>100</v>
      </c>
      <c r="K44" s="2">
        <v>100</v>
      </c>
      <c r="L44" s="2">
        <v>100</v>
      </c>
      <c r="M44" s="2">
        <v>100</v>
      </c>
      <c r="N44" s="2">
        <v>100</v>
      </c>
      <c r="O44" s="2">
        <v>100</v>
      </c>
      <c r="P44" s="2">
        <v>100</v>
      </c>
      <c r="Q44" s="2">
        <v>100</v>
      </c>
      <c r="R44" s="2">
        <v>100</v>
      </c>
      <c r="S44" s="2">
        <v>100</v>
      </c>
      <c r="T44" s="2">
        <v>100</v>
      </c>
      <c r="U44" s="2">
        <v>100</v>
      </c>
      <c r="V44" s="2">
        <v>100</v>
      </c>
      <c r="W44" s="2">
        <v>100</v>
      </c>
      <c r="X44" s="2">
        <v>100</v>
      </c>
      <c r="Y44" s="2">
        <v>100</v>
      </c>
      <c r="Z44" s="2">
        <v>100</v>
      </c>
      <c r="AA44" s="2">
        <v>100</v>
      </c>
      <c r="AB44" s="2">
        <v>100</v>
      </c>
      <c r="AC44" s="2">
        <v>100</v>
      </c>
      <c r="AD44" s="2">
        <v>100</v>
      </c>
      <c r="AE44" s="2">
        <v>100</v>
      </c>
      <c r="AF44" s="73">
        <v>100</v>
      </c>
    </row>
    <row r="45" spans="1:32">
      <c r="A45" s="55" t="s">
        <v>15</v>
      </c>
      <c r="B45" s="59"/>
      <c r="C45" s="60">
        <v>3</v>
      </c>
      <c r="D45" s="60">
        <v>3.1</v>
      </c>
      <c r="E45" s="60">
        <v>3.2</v>
      </c>
      <c r="F45" s="60">
        <v>3</v>
      </c>
      <c r="G45" s="60">
        <v>2.9</v>
      </c>
      <c r="H45" s="60">
        <v>2.9</v>
      </c>
      <c r="I45" s="60">
        <v>3.7</v>
      </c>
      <c r="J45" s="60">
        <v>3.9</v>
      </c>
      <c r="K45" s="60">
        <v>4.2</v>
      </c>
      <c r="L45" s="60">
        <v>5</v>
      </c>
      <c r="M45" s="60">
        <v>5.0999999999999996</v>
      </c>
      <c r="N45" s="60">
        <v>4.8</v>
      </c>
      <c r="O45" s="60">
        <v>4.9000000000000004</v>
      </c>
      <c r="P45" s="60">
        <v>5.0999999999999996</v>
      </c>
      <c r="Q45" s="60">
        <v>5.5</v>
      </c>
      <c r="R45" s="60">
        <v>5.0999999999999996</v>
      </c>
      <c r="S45" s="60">
        <v>5</v>
      </c>
      <c r="T45" s="60">
        <v>4.7</v>
      </c>
      <c r="U45" s="60">
        <v>4.7</v>
      </c>
      <c r="V45" s="60">
        <v>4.2</v>
      </c>
      <c r="W45" s="60">
        <v>4.3</v>
      </c>
      <c r="X45" s="60">
        <v>0.3</v>
      </c>
      <c r="Y45" s="60">
        <v>0.3</v>
      </c>
      <c r="Z45" s="60">
        <v>0.3</v>
      </c>
      <c r="AA45" s="60">
        <v>0.3</v>
      </c>
      <c r="AB45" s="60">
        <v>0.2</v>
      </c>
      <c r="AC45" s="60">
        <v>0.2</v>
      </c>
      <c r="AD45" s="60">
        <v>0.2</v>
      </c>
      <c r="AE45" s="60">
        <v>0.2</v>
      </c>
      <c r="AF45" s="72">
        <v>0.2</v>
      </c>
    </row>
    <row r="46" spans="1:32" ht="14.25">
      <c r="A46" s="55" t="s">
        <v>118</v>
      </c>
      <c r="B46" s="59"/>
      <c r="C46" s="60">
        <v>97</v>
      </c>
      <c r="D46" s="60">
        <v>96.9</v>
      </c>
      <c r="E46" s="60">
        <v>96.8</v>
      </c>
      <c r="F46" s="60">
        <v>97</v>
      </c>
      <c r="G46" s="60">
        <v>97.1</v>
      </c>
      <c r="H46" s="60">
        <v>97.1</v>
      </c>
      <c r="I46" s="60">
        <v>96.3</v>
      </c>
      <c r="J46" s="60">
        <v>96.1</v>
      </c>
      <c r="K46" s="60">
        <v>95.8</v>
      </c>
      <c r="L46" s="60">
        <v>95</v>
      </c>
      <c r="M46" s="60">
        <v>94.9</v>
      </c>
      <c r="N46" s="60">
        <v>95.2</v>
      </c>
      <c r="O46" s="60">
        <v>95.1</v>
      </c>
      <c r="P46" s="60">
        <v>94.9</v>
      </c>
      <c r="Q46" s="60">
        <v>94.5</v>
      </c>
      <c r="R46" s="60">
        <v>94.9</v>
      </c>
      <c r="S46" s="60">
        <v>95</v>
      </c>
      <c r="T46" s="60">
        <v>95.3</v>
      </c>
      <c r="U46" s="60">
        <v>95.3</v>
      </c>
      <c r="V46" s="60">
        <v>95.8</v>
      </c>
      <c r="W46" s="60">
        <v>95.7</v>
      </c>
      <c r="X46" s="60">
        <v>99.7</v>
      </c>
      <c r="Y46" s="60">
        <v>99.7</v>
      </c>
      <c r="Z46" s="60">
        <v>99.7</v>
      </c>
      <c r="AA46" s="60">
        <v>99.7</v>
      </c>
      <c r="AB46" s="60">
        <v>99.8</v>
      </c>
      <c r="AC46" s="60">
        <v>99.8</v>
      </c>
      <c r="AD46" s="60">
        <v>99.8</v>
      </c>
      <c r="AE46" s="60">
        <v>99.8</v>
      </c>
      <c r="AF46" s="72">
        <v>99.8</v>
      </c>
    </row>
    <row r="47" spans="1:32">
      <c r="A47" s="55" t="s">
        <v>11</v>
      </c>
      <c r="B47" s="59"/>
      <c r="C47" s="2">
        <v>100</v>
      </c>
      <c r="D47" s="2">
        <v>100</v>
      </c>
      <c r="E47" s="2">
        <v>100</v>
      </c>
      <c r="F47" s="2">
        <v>100</v>
      </c>
      <c r="G47" s="2">
        <v>100</v>
      </c>
      <c r="H47" s="2">
        <v>100</v>
      </c>
      <c r="I47" s="2">
        <v>100</v>
      </c>
      <c r="J47" s="2">
        <v>100</v>
      </c>
      <c r="K47" s="2">
        <v>100</v>
      </c>
      <c r="L47" s="2">
        <v>100</v>
      </c>
      <c r="M47" s="2">
        <v>100</v>
      </c>
      <c r="N47" s="2">
        <v>100</v>
      </c>
      <c r="O47" s="2">
        <v>100</v>
      </c>
      <c r="P47" s="2">
        <v>100</v>
      </c>
      <c r="Q47" s="2">
        <v>100</v>
      </c>
      <c r="R47" s="2">
        <v>100</v>
      </c>
      <c r="S47" s="2">
        <v>100</v>
      </c>
      <c r="T47" s="2">
        <v>100</v>
      </c>
      <c r="U47" s="2">
        <v>100</v>
      </c>
      <c r="V47" s="2">
        <v>100</v>
      </c>
      <c r="W47" s="2">
        <v>100</v>
      </c>
      <c r="X47" s="2">
        <v>100</v>
      </c>
      <c r="Y47" s="2">
        <v>100</v>
      </c>
      <c r="Z47" s="2">
        <v>100</v>
      </c>
      <c r="AA47" s="2">
        <v>100</v>
      </c>
      <c r="AB47" s="2">
        <v>100</v>
      </c>
      <c r="AC47" s="2">
        <v>100</v>
      </c>
      <c r="AD47" s="2">
        <v>100</v>
      </c>
      <c r="AE47" s="2">
        <v>100</v>
      </c>
      <c r="AF47" s="73">
        <v>100</v>
      </c>
    </row>
    <row r="48" spans="1:32">
      <c r="A48" s="55" t="s">
        <v>15</v>
      </c>
      <c r="B48" s="59"/>
      <c r="C48" s="60">
        <v>72.7</v>
      </c>
      <c r="D48" s="60">
        <v>73.7</v>
      </c>
      <c r="E48" s="60">
        <v>73.5</v>
      </c>
      <c r="F48" s="60">
        <v>71</v>
      </c>
      <c r="G48" s="60">
        <v>71.8</v>
      </c>
      <c r="H48" s="60">
        <v>72</v>
      </c>
      <c r="I48" s="60">
        <v>73.5</v>
      </c>
      <c r="J48" s="60">
        <v>72.900000000000006</v>
      </c>
      <c r="K48" s="60">
        <v>74</v>
      </c>
      <c r="L48" s="60">
        <v>75.400000000000006</v>
      </c>
      <c r="M48" s="60">
        <v>76.2</v>
      </c>
      <c r="N48" s="60">
        <v>75.7</v>
      </c>
      <c r="O48" s="60">
        <v>75.099999999999994</v>
      </c>
      <c r="P48" s="60">
        <v>74.8</v>
      </c>
      <c r="Q48" s="60">
        <v>73.5</v>
      </c>
      <c r="R48" s="60">
        <v>73</v>
      </c>
      <c r="S48" s="60">
        <v>72.8</v>
      </c>
      <c r="T48" s="60">
        <v>72.5</v>
      </c>
      <c r="U48" s="60">
        <v>72.900000000000006</v>
      </c>
      <c r="V48" s="60">
        <v>73</v>
      </c>
      <c r="W48" s="60">
        <v>71.5</v>
      </c>
      <c r="X48" s="60">
        <v>66.5</v>
      </c>
      <c r="Y48" s="60">
        <v>65.8</v>
      </c>
      <c r="Z48" s="60">
        <v>65.2</v>
      </c>
      <c r="AA48" s="60">
        <v>63.3</v>
      </c>
      <c r="AB48" s="60">
        <v>61.9</v>
      </c>
      <c r="AC48" s="60">
        <v>62.1</v>
      </c>
      <c r="AD48" s="60">
        <v>61.3</v>
      </c>
      <c r="AE48" s="60">
        <v>60.6</v>
      </c>
      <c r="AF48" s="72">
        <v>60.7</v>
      </c>
    </row>
    <row r="49" spans="1:32" ht="14.25">
      <c r="A49" s="55" t="s">
        <v>118</v>
      </c>
      <c r="B49" s="59"/>
      <c r="C49" s="60">
        <v>27.3</v>
      </c>
      <c r="D49" s="60">
        <v>26.3</v>
      </c>
      <c r="E49" s="60">
        <v>26.5</v>
      </c>
      <c r="F49" s="60">
        <v>29</v>
      </c>
      <c r="G49" s="60">
        <v>28.2</v>
      </c>
      <c r="H49" s="60">
        <v>28</v>
      </c>
      <c r="I49" s="60">
        <v>26.5</v>
      </c>
      <c r="J49" s="60">
        <v>27.1</v>
      </c>
      <c r="K49" s="60">
        <v>26</v>
      </c>
      <c r="L49" s="60">
        <v>24.6</v>
      </c>
      <c r="M49" s="60">
        <v>23.8</v>
      </c>
      <c r="N49" s="60">
        <v>24.3</v>
      </c>
      <c r="O49" s="60">
        <v>24.9</v>
      </c>
      <c r="P49" s="60">
        <v>25.2</v>
      </c>
      <c r="Q49" s="60">
        <v>26.5</v>
      </c>
      <c r="R49" s="60">
        <v>27</v>
      </c>
      <c r="S49" s="60">
        <v>27.2</v>
      </c>
      <c r="T49" s="60">
        <v>27.5</v>
      </c>
      <c r="U49" s="60">
        <v>27.1</v>
      </c>
      <c r="V49" s="60">
        <v>27</v>
      </c>
      <c r="W49" s="60">
        <v>28.5</v>
      </c>
      <c r="X49" s="60">
        <v>33.5</v>
      </c>
      <c r="Y49" s="60">
        <v>34.200000000000003</v>
      </c>
      <c r="Z49" s="60">
        <v>34.799999999999997</v>
      </c>
      <c r="AA49" s="60">
        <v>36.700000000000003</v>
      </c>
      <c r="AB49" s="60">
        <v>38.1</v>
      </c>
      <c r="AC49" s="60">
        <v>37.9</v>
      </c>
      <c r="AD49" s="60">
        <v>38.700000000000003</v>
      </c>
      <c r="AE49" s="60">
        <v>39.4</v>
      </c>
      <c r="AF49" s="72">
        <v>39.299999999999997</v>
      </c>
    </row>
    <row r="50" spans="1:32">
      <c r="A50" s="55" t="s">
        <v>87</v>
      </c>
      <c r="B50" s="59"/>
      <c r="C50" s="2">
        <v>100</v>
      </c>
      <c r="D50" s="2">
        <v>100</v>
      </c>
      <c r="E50" s="2">
        <v>100</v>
      </c>
      <c r="F50" s="2">
        <v>100</v>
      </c>
      <c r="G50" s="2">
        <v>100</v>
      </c>
      <c r="H50" s="2">
        <v>100</v>
      </c>
      <c r="I50" s="2">
        <v>100</v>
      </c>
      <c r="J50" s="2">
        <v>100</v>
      </c>
      <c r="K50" s="2">
        <v>100</v>
      </c>
      <c r="L50" s="2">
        <v>100</v>
      </c>
      <c r="M50" s="2">
        <v>100</v>
      </c>
      <c r="N50" s="2">
        <v>100</v>
      </c>
      <c r="O50" s="2">
        <v>100</v>
      </c>
      <c r="P50" s="2">
        <v>100</v>
      </c>
      <c r="Q50" s="2">
        <v>100</v>
      </c>
      <c r="R50" s="2">
        <v>100</v>
      </c>
      <c r="S50" s="2">
        <v>100</v>
      </c>
      <c r="T50" s="2">
        <v>100</v>
      </c>
      <c r="U50" s="2">
        <v>100</v>
      </c>
      <c r="V50" s="2">
        <v>100</v>
      </c>
      <c r="W50" s="2">
        <v>100</v>
      </c>
      <c r="X50" s="2">
        <v>100</v>
      </c>
      <c r="Y50" s="2">
        <v>100</v>
      </c>
      <c r="Z50" s="2">
        <v>100</v>
      </c>
      <c r="AA50" s="2">
        <v>100</v>
      </c>
      <c r="AB50" s="2">
        <v>100</v>
      </c>
      <c r="AC50" s="2">
        <v>100</v>
      </c>
      <c r="AD50" s="2">
        <v>100</v>
      </c>
      <c r="AE50" s="2">
        <v>100</v>
      </c>
      <c r="AF50" s="73">
        <v>100</v>
      </c>
    </row>
    <row r="51" spans="1:32">
      <c r="A51" s="55" t="s">
        <v>15</v>
      </c>
      <c r="B51" s="59"/>
      <c r="C51" s="60">
        <v>26.7</v>
      </c>
      <c r="D51" s="60">
        <v>26.1</v>
      </c>
      <c r="E51" s="60">
        <v>25.8</v>
      </c>
      <c r="F51" s="60">
        <v>23.7</v>
      </c>
      <c r="G51" s="60">
        <v>23.3</v>
      </c>
      <c r="H51" s="60">
        <v>23.7</v>
      </c>
      <c r="I51" s="60">
        <v>25.7</v>
      </c>
      <c r="J51" s="60">
        <v>25.2</v>
      </c>
      <c r="K51" s="60">
        <v>25.9</v>
      </c>
      <c r="L51" s="60">
        <v>29.2</v>
      </c>
      <c r="M51" s="60">
        <v>29.9</v>
      </c>
      <c r="N51" s="60">
        <v>30.8</v>
      </c>
      <c r="O51" s="60">
        <v>31.9</v>
      </c>
      <c r="P51" s="60">
        <v>32.200000000000003</v>
      </c>
      <c r="Q51" s="60">
        <v>31.2</v>
      </c>
      <c r="R51" s="60">
        <v>30.4</v>
      </c>
      <c r="S51" s="60">
        <v>29.8</v>
      </c>
      <c r="T51" s="60">
        <v>30</v>
      </c>
      <c r="U51" s="60">
        <v>31.1</v>
      </c>
      <c r="V51" s="60">
        <v>28.9</v>
      </c>
      <c r="W51" s="60">
        <v>28.8</v>
      </c>
      <c r="X51" s="60">
        <v>22</v>
      </c>
      <c r="Y51" s="60">
        <v>23.5</v>
      </c>
      <c r="Z51" s="60">
        <v>23.1</v>
      </c>
      <c r="AA51" s="60">
        <v>22</v>
      </c>
      <c r="AB51" s="60">
        <v>21.7</v>
      </c>
      <c r="AC51" s="60">
        <v>21.7</v>
      </c>
      <c r="AD51" s="60">
        <v>20.9</v>
      </c>
      <c r="AE51" s="60">
        <v>21.5</v>
      </c>
      <c r="AF51" s="72">
        <v>20.399999999999999</v>
      </c>
    </row>
    <row r="52" spans="1:32" ht="14.25">
      <c r="A52" s="55" t="s">
        <v>118</v>
      </c>
      <c r="B52" s="59"/>
      <c r="C52" s="60">
        <v>73.3</v>
      </c>
      <c r="D52" s="60">
        <v>73.900000000000006</v>
      </c>
      <c r="E52" s="60">
        <v>74.2</v>
      </c>
      <c r="F52" s="60">
        <v>76.3</v>
      </c>
      <c r="G52" s="60">
        <v>76.7</v>
      </c>
      <c r="H52" s="60">
        <v>76.3</v>
      </c>
      <c r="I52" s="60">
        <v>74.3</v>
      </c>
      <c r="J52" s="60">
        <v>74.8</v>
      </c>
      <c r="K52" s="60">
        <v>74.099999999999994</v>
      </c>
      <c r="L52" s="60">
        <v>70.8</v>
      </c>
      <c r="M52" s="60">
        <v>70.099999999999994</v>
      </c>
      <c r="N52" s="60">
        <v>69.2</v>
      </c>
      <c r="O52" s="60">
        <v>68.099999999999994</v>
      </c>
      <c r="P52" s="60">
        <v>67.8</v>
      </c>
      <c r="Q52" s="60">
        <v>68.8</v>
      </c>
      <c r="R52" s="60">
        <v>69.599999999999994</v>
      </c>
      <c r="S52" s="60">
        <v>70.2</v>
      </c>
      <c r="T52" s="60">
        <v>70</v>
      </c>
      <c r="U52" s="60">
        <v>68.900000000000006</v>
      </c>
      <c r="V52" s="60">
        <v>71.099999999999994</v>
      </c>
      <c r="W52" s="60">
        <v>71.2</v>
      </c>
      <c r="X52" s="60">
        <v>78</v>
      </c>
      <c r="Y52" s="60">
        <v>76.5</v>
      </c>
      <c r="Z52" s="60">
        <v>76.900000000000006</v>
      </c>
      <c r="AA52" s="60">
        <v>78</v>
      </c>
      <c r="AB52" s="60">
        <v>78.3</v>
      </c>
      <c r="AC52" s="60">
        <v>78.3</v>
      </c>
      <c r="AD52" s="60">
        <v>79.099999999999994</v>
      </c>
      <c r="AE52" s="60">
        <v>78.5</v>
      </c>
      <c r="AF52" s="72">
        <v>79.599999999999994</v>
      </c>
    </row>
    <row r="53" spans="1:32" ht="27.75" customHeight="1">
      <c r="A53" s="36"/>
      <c r="B53" s="57" t="s">
        <v>41</v>
      </c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8"/>
    </row>
    <row r="54" spans="1:32" ht="6.75" customHeight="1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AF54" s="67"/>
    </row>
    <row r="55" spans="1:32" ht="6.75" customHeight="1">
      <c r="A55" s="36"/>
      <c r="B55" s="34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F55" s="67"/>
    </row>
    <row r="56" spans="1:32">
      <c r="A56" s="55" t="s">
        <v>21</v>
      </c>
      <c r="B56" s="34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F56" s="67"/>
    </row>
    <row r="57" spans="1:32">
      <c r="A57" s="55" t="s">
        <v>15</v>
      </c>
      <c r="B57" s="34" t="s">
        <v>13</v>
      </c>
      <c r="C57" s="60">
        <f>ROUND(C11/C17*100,1)</f>
        <v>7.4</v>
      </c>
      <c r="D57" s="60">
        <f t="shared" ref="D57:AB57" si="0">ROUND(D11/D17*100,1)</f>
        <v>7.9</v>
      </c>
      <c r="E57" s="60">
        <f t="shared" si="0"/>
        <v>8.3000000000000007</v>
      </c>
      <c r="F57" s="60">
        <f t="shared" si="0"/>
        <v>9</v>
      </c>
      <c r="G57" s="60">
        <f t="shared" si="0"/>
        <v>8.9</v>
      </c>
      <c r="H57" s="60">
        <f t="shared" si="0"/>
        <v>8.6</v>
      </c>
      <c r="I57" s="60">
        <f t="shared" si="0"/>
        <v>9.6999999999999993</v>
      </c>
      <c r="J57" s="60">
        <f t="shared" si="0"/>
        <v>10.7</v>
      </c>
      <c r="K57" s="60">
        <f t="shared" si="0"/>
        <v>11.3</v>
      </c>
      <c r="L57" s="60">
        <f t="shared" si="0"/>
        <v>11.2</v>
      </c>
      <c r="M57" s="60">
        <f t="shared" si="0"/>
        <v>11.2</v>
      </c>
      <c r="N57" s="60">
        <f t="shared" si="0"/>
        <v>9.9</v>
      </c>
      <c r="O57" s="60">
        <f t="shared" si="0"/>
        <v>9.5</v>
      </c>
      <c r="P57" s="60">
        <f t="shared" si="0"/>
        <v>9.6</v>
      </c>
      <c r="Q57" s="60">
        <f t="shared" si="0"/>
        <v>11</v>
      </c>
      <c r="R57" s="60">
        <f t="shared" si="0"/>
        <v>10.6</v>
      </c>
      <c r="S57" s="60">
        <f t="shared" si="0"/>
        <v>10.7</v>
      </c>
      <c r="T57" s="60">
        <f t="shared" si="0"/>
        <v>9.8000000000000007</v>
      </c>
      <c r="U57" s="60">
        <f t="shared" si="0"/>
        <v>9.3000000000000007</v>
      </c>
      <c r="V57" s="60">
        <f t="shared" si="0"/>
        <v>9.3000000000000007</v>
      </c>
      <c r="W57" s="60">
        <f t="shared" si="0"/>
        <v>9.6</v>
      </c>
      <c r="X57" s="60">
        <f t="shared" si="0"/>
        <v>0.9</v>
      </c>
      <c r="Y57" s="60">
        <f t="shared" si="0"/>
        <v>0.7</v>
      </c>
      <c r="Z57" s="60">
        <f t="shared" si="0"/>
        <v>0.7</v>
      </c>
      <c r="AA57" s="60">
        <f t="shared" si="0"/>
        <v>0.8</v>
      </c>
      <c r="AB57" s="60">
        <f t="shared" si="0"/>
        <v>0.7</v>
      </c>
      <c r="AC57" s="60">
        <v>0.7</v>
      </c>
      <c r="AD57" s="60">
        <v>0.7</v>
      </c>
      <c r="AE57" s="60">
        <v>0.7</v>
      </c>
      <c r="AF57" s="72">
        <v>0.7</v>
      </c>
    </row>
    <row r="58" spans="1:32">
      <c r="A58" s="55"/>
      <c r="B58" s="34" t="s">
        <v>10</v>
      </c>
      <c r="C58" s="60">
        <f>ROUND(C31/C37*100,1)</f>
        <v>9.3000000000000007</v>
      </c>
      <c r="D58" s="60">
        <f t="shared" ref="D58:AB58" si="1">ROUND(D31/D37*100,1)</f>
        <v>10.199999999999999</v>
      </c>
      <c r="E58" s="60">
        <f t="shared" si="1"/>
        <v>10.3</v>
      </c>
      <c r="F58" s="60">
        <f t="shared" si="1"/>
        <v>10.9</v>
      </c>
      <c r="G58" s="60">
        <f t="shared" si="1"/>
        <v>10.6</v>
      </c>
      <c r="H58" s="60">
        <f t="shared" si="1"/>
        <v>10.1</v>
      </c>
      <c r="I58" s="60">
        <f t="shared" si="1"/>
        <v>10.9</v>
      </c>
      <c r="J58" s="60">
        <f t="shared" si="1"/>
        <v>12.1</v>
      </c>
      <c r="K58" s="60">
        <f t="shared" si="1"/>
        <v>12.5</v>
      </c>
      <c r="L58" s="60">
        <f t="shared" si="1"/>
        <v>12.4</v>
      </c>
      <c r="M58" s="60">
        <f t="shared" si="1"/>
        <v>12.6</v>
      </c>
      <c r="N58" s="60">
        <f t="shared" si="1"/>
        <v>11.5</v>
      </c>
      <c r="O58" s="60">
        <f t="shared" si="1"/>
        <v>11</v>
      </c>
      <c r="P58" s="60">
        <f t="shared" si="1"/>
        <v>11.1</v>
      </c>
      <c r="Q58" s="60">
        <f t="shared" si="1"/>
        <v>12.4</v>
      </c>
      <c r="R58" s="60">
        <f t="shared" si="1"/>
        <v>11.7</v>
      </c>
      <c r="S58" s="60">
        <f t="shared" si="1"/>
        <v>11.8</v>
      </c>
      <c r="T58" s="60">
        <f t="shared" si="1"/>
        <v>10.6</v>
      </c>
      <c r="U58" s="60">
        <f t="shared" si="1"/>
        <v>10.199999999999999</v>
      </c>
      <c r="V58" s="60">
        <f t="shared" si="1"/>
        <v>10.4</v>
      </c>
      <c r="W58" s="60">
        <f t="shared" si="1"/>
        <v>10.6</v>
      </c>
      <c r="X58" s="60">
        <f t="shared" si="1"/>
        <v>0.9</v>
      </c>
      <c r="Y58" s="60">
        <f t="shared" si="1"/>
        <v>0.7</v>
      </c>
      <c r="Z58" s="60">
        <f t="shared" si="1"/>
        <v>0.8</v>
      </c>
      <c r="AA58" s="60">
        <f t="shared" si="1"/>
        <v>0.8</v>
      </c>
      <c r="AB58" s="60">
        <f t="shared" si="1"/>
        <v>0.6</v>
      </c>
      <c r="AC58" s="60">
        <v>0.7</v>
      </c>
      <c r="AD58" s="60">
        <v>0.7</v>
      </c>
      <c r="AE58" s="60">
        <v>0.7</v>
      </c>
      <c r="AF58" s="72">
        <v>0.7</v>
      </c>
    </row>
    <row r="59" spans="1:32" ht="14.25">
      <c r="A59" s="55" t="s">
        <v>118</v>
      </c>
      <c r="B59" s="34" t="s">
        <v>13</v>
      </c>
      <c r="C59" s="60">
        <f>ROUND(C12/C18*100,1)</f>
        <v>87.3</v>
      </c>
      <c r="D59" s="60">
        <f t="shared" ref="D59:AB59" si="2">ROUND(D12/D18*100,1)</f>
        <v>88.4</v>
      </c>
      <c r="E59" s="60">
        <f t="shared" si="2"/>
        <v>88.6</v>
      </c>
      <c r="F59" s="60">
        <f t="shared" si="2"/>
        <v>88.5</v>
      </c>
      <c r="G59" s="60">
        <f t="shared" si="2"/>
        <v>89.2</v>
      </c>
      <c r="H59" s="60">
        <f t="shared" si="2"/>
        <v>89</v>
      </c>
      <c r="I59" s="60">
        <f t="shared" si="2"/>
        <v>88.7</v>
      </c>
      <c r="J59" s="60">
        <f t="shared" si="2"/>
        <v>88.8</v>
      </c>
      <c r="K59" s="60">
        <f t="shared" si="2"/>
        <v>89.1</v>
      </c>
      <c r="L59" s="60">
        <f t="shared" si="2"/>
        <v>88</v>
      </c>
      <c r="M59" s="60">
        <f t="shared" si="2"/>
        <v>88.1</v>
      </c>
      <c r="N59" s="60">
        <f t="shared" si="2"/>
        <v>87.1</v>
      </c>
      <c r="O59" s="60">
        <f t="shared" si="2"/>
        <v>85.9</v>
      </c>
      <c r="P59" s="60">
        <f t="shared" si="2"/>
        <v>85.5</v>
      </c>
      <c r="Q59" s="60">
        <f t="shared" si="2"/>
        <v>85.4</v>
      </c>
      <c r="R59" s="60">
        <f t="shared" si="2"/>
        <v>85.6</v>
      </c>
      <c r="S59" s="60">
        <f t="shared" si="2"/>
        <v>85.9</v>
      </c>
      <c r="T59" s="60">
        <f t="shared" si="2"/>
        <v>85.3</v>
      </c>
      <c r="U59" s="60">
        <f t="shared" si="2"/>
        <v>84.8</v>
      </c>
      <c r="V59" s="60">
        <f t="shared" si="2"/>
        <v>86.3</v>
      </c>
      <c r="W59" s="60">
        <f t="shared" si="2"/>
        <v>85.4</v>
      </c>
      <c r="X59" s="60">
        <f t="shared" si="2"/>
        <v>85.9</v>
      </c>
      <c r="Y59" s="60">
        <f t="shared" si="2"/>
        <v>84.2</v>
      </c>
      <c r="Z59" s="60">
        <f t="shared" si="2"/>
        <v>84.1</v>
      </c>
      <c r="AA59" s="60">
        <f t="shared" si="2"/>
        <v>83.8</v>
      </c>
      <c r="AB59" s="60">
        <f t="shared" si="2"/>
        <v>83.1</v>
      </c>
      <c r="AC59" s="60">
        <v>83.2</v>
      </c>
      <c r="AD59" s="60">
        <v>83.5</v>
      </c>
      <c r="AE59" s="60">
        <v>82.3</v>
      </c>
      <c r="AF59" s="72">
        <v>83.5</v>
      </c>
    </row>
    <row r="60" spans="1:32">
      <c r="A60" s="63"/>
      <c r="B60" s="34" t="s">
        <v>10</v>
      </c>
      <c r="C60" s="60">
        <f>ROUND(C32/C38*100,1)</f>
        <v>90.1</v>
      </c>
      <c r="D60" s="60">
        <f t="shared" ref="D60:AB60" si="3">ROUND(D32/D38*100,1)</f>
        <v>90.7</v>
      </c>
      <c r="E60" s="60">
        <f t="shared" si="3"/>
        <v>90.4</v>
      </c>
      <c r="F60" s="60">
        <f t="shared" si="3"/>
        <v>90.2</v>
      </c>
      <c r="G60" s="60">
        <f t="shared" si="3"/>
        <v>90.8</v>
      </c>
      <c r="H60" s="60">
        <f t="shared" si="3"/>
        <v>90.6</v>
      </c>
      <c r="I60" s="60">
        <f t="shared" si="3"/>
        <v>90.1</v>
      </c>
      <c r="J60" s="60">
        <f t="shared" si="3"/>
        <v>90.3</v>
      </c>
      <c r="K60" s="60">
        <f t="shared" si="3"/>
        <v>90.5</v>
      </c>
      <c r="L60" s="60">
        <f t="shared" si="3"/>
        <v>89.6</v>
      </c>
      <c r="M60" s="60">
        <f t="shared" si="3"/>
        <v>89.5</v>
      </c>
      <c r="N60" s="60">
        <f t="shared" si="3"/>
        <v>88.7</v>
      </c>
      <c r="O60" s="60">
        <f t="shared" si="3"/>
        <v>87.3</v>
      </c>
      <c r="P60" s="60">
        <f t="shared" si="3"/>
        <v>87</v>
      </c>
      <c r="Q60" s="60">
        <f t="shared" si="3"/>
        <v>86.7</v>
      </c>
      <c r="R60" s="60">
        <f t="shared" si="3"/>
        <v>86.8</v>
      </c>
      <c r="S60" s="60">
        <f t="shared" si="3"/>
        <v>87</v>
      </c>
      <c r="T60" s="60">
        <f t="shared" si="3"/>
        <v>86.2</v>
      </c>
      <c r="U60" s="60">
        <f t="shared" si="3"/>
        <v>85.7</v>
      </c>
      <c r="V60" s="60">
        <f t="shared" si="3"/>
        <v>87</v>
      </c>
      <c r="W60" s="60">
        <f t="shared" si="3"/>
        <v>85.9</v>
      </c>
      <c r="X60" s="60">
        <f t="shared" si="3"/>
        <v>86.3</v>
      </c>
      <c r="Y60" s="60">
        <f t="shared" si="3"/>
        <v>84.6</v>
      </c>
      <c r="Z60" s="60">
        <f t="shared" si="3"/>
        <v>84.3</v>
      </c>
      <c r="AA60" s="60">
        <f t="shared" si="3"/>
        <v>83.9</v>
      </c>
      <c r="AB60" s="60">
        <f t="shared" si="3"/>
        <v>83</v>
      </c>
      <c r="AC60" s="60">
        <v>83.2</v>
      </c>
      <c r="AD60" s="60">
        <v>83.3</v>
      </c>
      <c r="AE60" s="60">
        <v>82.3</v>
      </c>
      <c r="AF60" s="72">
        <v>83.3</v>
      </c>
    </row>
    <row r="61" spans="1:32">
      <c r="A61" s="63"/>
      <c r="B61" s="59"/>
      <c r="AF61" s="67"/>
    </row>
    <row r="62" spans="1:32">
      <c r="A62" s="63"/>
      <c r="B62" s="34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56"/>
    </row>
    <row r="63" spans="1:32">
      <c r="A63" s="55" t="s">
        <v>11</v>
      </c>
      <c r="B63" s="34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56"/>
    </row>
    <row r="64" spans="1:32">
      <c r="A64" s="55" t="s">
        <v>15</v>
      </c>
      <c r="B64" s="34" t="s">
        <v>13</v>
      </c>
      <c r="C64" s="60">
        <f>ROUND(C14/C17*100,1)</f>
        <v>92.6</v>
      </c>
      <c r="D64" s="60">
        <f t="shared" ref="D64:AB64" si="4">ROUND(D14/D17*100,1)</f>
        <v>92.1</v>
      </c>
      <c r="E64" s="60">
        <f t="shared" si="4"/>
        <v>91.7</v>
      </c>
      <c r="F64" s="60">
        <f t="shared" si="4"/>
        <v>91</v>
      </c>
      <c r="G64" s="60">
        <f t="shared" si="4"/>
        <v>91.1</v>
      </c>
      <c r="H64" s="60">
        <f t="shared" si="4"/>
        <v>91.4</v>
      </c>
      <c r="I64" s="60">
        <f t="shared" si="4"/>
        <v>90.3</v>
      </c>
      <c r="J64" s="60">
        <f t="shared" si="4"/>
        <v>89.3</v>
      </c>
      <c r="K64" s="60">
        <f t="shared" si="4"/>
        <v>88.7</v>
      </c>
      <c r="L64" s="60">
        <f t="shared" si="4"/>
        <v>88.8</v>
      </c>
      <c r="M64" s="60">
        <f t="shared" si="4"/>
        <v>88.8</v>
      </c>
      <c r="N64" s="60">
        <f t="shared" si="4"/>
        <v>90.1</v>
      </c>
      <c r="O64" s="60">
        <f t="shared" si="4"/>
        <v>90.5</v>
      </c>
      <c r="P64" s="60">
        <f t="shared" si="4"/>
        <v>90.4</v>
      </c>
      <c r="Q64" s="60">
        <f t="shared" si="4"/>
        <v>89</v>
      </c>
      <c r="R64" s="60">
        <f t="shared" si="4"/>
        <v>89.4</v>
      </c>
      <c r="S64" s="60">
        <f t="shared" si="4"/>
        <v>89.3</v>
      </c>
      <c r="T64" s="60">
        <f t="shared" si="4"/>
        <v>90.2</v>
      </c>
      <c r="U64" s="60">
        <f t="shared" si="4"/>
        <v>90.7</v>
      </c>
      <c r="V64" s="60">
        <f t="shared" si="4"/>
        <v>90.7</v>
      </c>
      <c r="W64" s="60">
        <f t="shared" si="4"/>
        <v>90.4</v>
      </c>
      <c r="X64" s="60">
        <f t="shared" si="4"/>
        <v>99.1</v>
      </c>
      <c r="Y64" s="60">
        <f t="shared" si="4"/>
        <v>99.3</v>
      </c>
      <c r="Z64" s="60">
        <f t="shared" si="4"/>
        <v>99.3</v>
      </c>
      <c r="AA64" s="60">
        <f t="shared" si="4"/>
        <v>99.2</v>
      </c>
      <c r="AB64" s="60">
        <f t="shared" si="4"/>
        <v>99.3</v>
      </c>
      <c r="AC64" s="60">
        <v>99.3</v>
      </c>
      <c r="AD64" s="60">
        <v>99.3</v>
      </c>
      <c r="AE64" s="60">
        <v>99.3</v>
      </c>
      <c r="AF64" s="72">
        <v>99.3</v>
      </c>
    </row>
    <row r="65" spans="1:32">
      <c r="A65" s="55"/>
      <c r="B65" s="34" t="s">
        <v>10</v>
      </c>
      <c r="C65" s="60">
        <f>ROUND(C34/C37*100,1)</f>
        <v>90.7</v>
      </c>
      <c r="D65" s="60">
        <f t="shared" ref="D65:AB65" si="5">ROUND(D34/D37*100,1)</f>
        <v>89.8</v>
      </c>
      <c r="E65" s="60">
        <f t="shared" si="5"/>
        <v>89.7</v>
      </c>
      <c r="F65" s="60">
        <f t="shared" si="5"/>
        <v>89.1</v>
      </c>
      <c r="G65" s="60">
        <f t="shared" si="5"/>
        <v>89.4</v>
      </c>
      <c r="H65" s="60">
        <f t="shared" si="5"/>
        <v>89.9</v>
      </c>
      <c r="I65" s="60">
        <f t="shared" si="5"/>
        <v>89.1</v>
      </c>
      <c r="J65" s="60">
        <f t="shared" si="5"/>
        <v>87.9</v>
      </c>
      <c r="K65" s="60">
        <f t="shared" si="5"/>
        <v>87.5</v>
      </c>
      <c r="L65" s="60">
        <f t="shared" si="5"/>
        <v>87.6</v>
      </c>
      <c r="M65" s="60">
        <f t="shared" si="5"/>
        <v>87.4</v>
      </c>
      <c r="N65" s="60">
        <f t="shared" si="5"/>
        <v>88.5</v>
      </c>
      <c r="O65" s="60">
        <f t="shared" si="5"/>
        <v>89</v>
      </c>
      <c r="P65" s="60">
        <f t="shared" si="5"/>
        <v>88.9</v>
      </c>
      <c r="Q65" s="60">
        <f t="shared" si="5"/>
        <v>87.6</v>
      </c>
      <c r="R65" s="60">
        <f t="shared" si="5"/>
        <v>88.3</v>
      </c>
      <c r="S65" s="60">
        <f t="shared" si="5"/>
        <v>88.2</v>
      </c>
      <c r="T65" s="60">
        <f t="shared" si="5"/>
        <v>89.4</v>
      </c>
      <c r="U65" s="60">
        <f t="shared" si="5"/>
        <v>89.8</v>
      </c>
      <c r="V65" s="60">
        <f t="shared" si="5"/>
        <v>89.6</v>
      </c>
      <c r="W65" s="60">
        <f t="shared" si="5"/>
        <v>89.4</v>
      </c>
      <c r="X65" s="60">
        <f t="shared" si="5"/>
        <v>99.1</v>
      </c>
      <c r="Y65" s="60">
        <f t="shared" si="5"/>
        <v>99.3</v>
      </c>
      <c r="Z65" s="60">
        <f t="shared" si="5"/>
        <v>99.2</v>
      </c>
      <c r="AA65" s="60">
        <f t="shared" si="5"/>
        <v>99.2</v>
      </c>
      <c r="AB65" s="60">
        <f t="shared" si="5"/>
        <v>99.4</v>
      </c>
      <c r="AC65" s="60">
        <v>99.3</v>
      </c>
      <c r="AD65" s="60">
        <v>99.3</v>
      </c>
      <c r="AE65" s="60">
        <v>99.3</v>
      </c>
      <c r="AF65" s="72">
        <v>99.3</v>
      </c>
    </row>
    <row r="66" spans="1:32" ht="14.25">
      <c r="A66" s="55" t="s">
        <v>118</v>
      </c>
      <c r="B66" s="34" t="s">
        <v>13</v>
      </c>
      <c r="C66" s="60">
        <f>ROUND(C15/C18*100,1)</f>
        <v>12.7</v>
      </c>
      <c r="D66" s="60">
        <f t="shared" ref="D66:AB66" si="6">ROUND(D15/D18*100,1)</f>
        <v>11.6</v>
      </c>
      <c r="E66" s="60">
        <f t="shared" si="6"/>
        <v>11.4</v>
      </c>
      <c r="F66" s="60">
        <f t="shared" si="6"/>
        <v>11.5</v>
      </c>
      <c r="G66" s="60">
        <f t="shared" si="6"/>
        <v>10.8</v>
      </c>
      <c r="H66" s="60">
        <f t="shared" si="6"/>
        <v>11</v>
      </c>
      <c r="I66" s="60">
        <f t="shared" si="6"/>
        <v>11.3</v>
      </c>
      <c r="J66" s="60">
        <f t="shared" si="6"/>
        <v>11.2</v>
      </c>
      <c r="K66" s="60">
        <f t="shared" si="6"/>
        <v>10.9</v>
      </c>
      <c r="L66" s="60">
        <f t="shared" si="6"/>
        <v>12</v>
      </c>
      <c r="M66" s="60">
        <f t="shared" si="6"/>
        <v>11.9</v>
      </c>
      <c r="N66" s="60">
        <f t="shared" si="6"/>
        <v>12.9</v>
      </c>
      <c r="O66" s="60">
        <f t="shared" si="6"/>
        <v>14.1</v>
      </c>
      <c r="P66" s="60">
        <f t="shared" si="6"/>
        <v>14.5</v>
      </c>
      <c r="Q66" s="60">
        <f t="shared" si="6"/>
        <v>14.6</v>
      </c>
      <c r="R66" s="60">
        <f t="shared" si="6"/>
        <v>14.4</v>
      </c>
      <c r="S66" s="60">
        <f t="shared" si="6"/>
        <v>14.1</v>
      </c>
      <c r="T66" s="60">
        <f t="shared" si="6"/>
        <v>14.7</v>
      </c>
      <c r="U66" s="60">
        <f t="shared" si="6"/>
        <v>15.2</v>
      </c>
      <c r="V66" s="60">
        <f t="shared" si="6"/>
        <v>13.7</v>
      </c>
      <c r="W66" s="60">
        <f t="shared" si="6"/>
        <v>14.6</v>
      </c>
      <c r="X66" s="60">
        <f t="shared" si="6"/>
        <v>14.1</v>
      </c>
      <c r="Y66" s="60">
        <f t="shared" si="6"/>
        <v>15.8</v>
      </c>
      <c r="Z66" s="60">
        <f t="shared" si="6"/>
        <v>15.9</v>
      </c>
      <c r="AA66" s="60">
        <f t="shared" si="6"/>
        <v>16.2</v>
      </c>
      <c r="AB66" s="60">
        <f t="shared" si="6"/>
        <v>16.899999999999999</v>
      </c>
      <c r="AC66" s="60">
        <v>16.8</v>
      </c>
      <c r="AD66" s="60">
        <v>16.5</v>
      </c>
      <c r="AE66" s="60">
        <v>17.7</v>
      </c>
      <c r="AF66" s="72">
        <v>16.5</v>
      </c>
    </row>
    <row r="67" spans="1:32">
      <c r="A67" s="55"/>
      <c r="B67" s="34" t="s">
        <v>10</v>
      </c>
      <c r="C67" s="60">
        <f>ROUND(C35/C38*100,1)</f>
        <v>9.9</v>
      </c>
      <c r="D67" s="60">
        <f t="shared" ref="D67:AB67" si="7">ROUND(D35/D38*100,1)</f>
        <v>9.3000000000000007</v>
      </c>
      <c r="E67" s="60">
        <f t="shared" si="7"/>
        <v>9.6</v>
      </c>
      <c r="F67" s="60">
        <f t="shared" si="7"/>
        <v>9.8000000000000007</v>
      </c>
      <c r="G67" s="60">
        <f t="shared" si="7"/>
        <v>9.1999999999999993</v>
      </c>
      <c r="H67" s="60">
        <f t="shared" si="7"/>
        <v>9.4</v>
      </c>
      <c r="I67" s="60">
        <f t="shared" si="7"/>
        <v>9.9</v>
      </c>
      <c r="J67" s="60">
        <f t="shared" si="7"/>
        <v>9.6999999999999993</v>
      </c>
      <c r="K67" s="60">
        <f t="shared" si="7"/>
        <v>9.5</v>
      </c>
      <c r="L67" s="60">
        <f t="shared" si="7"/>
        <v>10.4</v>
      </c>
      <c r="M67" s="60">
        <f t="shared" si="7"/>
        <v>10.5</v>
      </c>
      <c r="N67" s="60">
        <f t="shared" si="7"/>
        <v>11.3</v>
      </c>
      <c r="O67" s="60">
        <f t="shared" si="7"/>
        <v>12.7</v>
      </c>
      <c r="P67" s="60">
        <f t="shared" si="7"/>
        <v>13</v>
      </c>
      <c r="Q67" s="60">
        <f t="shared" si="7"/>
        <v>13.3</v>
      </c>
      <c r="R67" s="60">
        <f t="shared" si="7"/>
        <v>13.2</v>
      </c>
      <c r="S67" s="60">
        <f t="shared" si="7"/>
        <v>13</v>
      </c>
      <c r="T67" s="60">
        <f t="shared" si="7"/>
        <v>13.8</v>
      </c>
      <c r="U67" s="60">
        <f t="shared" si="7"/>
        <v>14.3</v>
      </c>
      <c r="V67" s="60">
        <f t="shared" si="7"/>
        <v>13</v>
      </c>
      <c r="W67" s="60">
        <f t="shared" si="7"/>
        <v>14.1</v>
      </c>
      <c r="X67" s="60">
        <f t="shared" si="7"/>
        <v>13.7</v>
      </c>
      <c r="Y67" s="60">
        <f t="shared" si="7"/>
        <v>15.4</v>
      </c>
      <c r="Z67" s="60">
        <f t="shared" si="7"/>
        <v>15.7</v>
      </c>
      <c r="AA67" s="60">
        <f t="shared" si="7"/>
        <v>16.100000000000001</v>
      </c>
      <c r="AB67" s="60">
        <f t="shared" si="7"/>
        <v>17</v>
      </c>
      <c r="AC67" s="60">
        <v>16.8</v>
      </c>
      <c r="AD67" s="60">
        <v>16.7</v>
      </c>
      <c r="AE67" s="60">
        <v>17.7</v>
      </c>
      <c r="AF67" s="72">
        <v>16.7</v>
      </c>
    </row>
    <row r="68" spans="1:32">
      <c r="A68" s="55" t="s">
        <v>87</v>
      </c>
      <c r="B68" s="34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56"/>
    </row>
    <row r="69" spans="1:32">
      <c r="A69" s="55" t="s">
        <v>15</v>
      </c>
      <c r="B69" s="34" t="s">
        <v>13</v>
      </c>
      <c r="C69" s="64">
        <v>100</v>
      </c>
      <c r="D69" s="64">
        <v>100</v>
      </c>
      <c r="E69" s="64">
        <v>100</v>
      </c>
      <c r="F69" s="64">
        <v>100</v>
      </c>
      <c r="G69" s="64">
        <v>100</v>
      </c>
      <c r="H69" s="64">
        <v>100</v>
      </c>
      <c r="I69" s="64">
        <v>100</v>
      </c>
      <c r="J69" s="64">
        <v>100</v>
      </c>
      <c r="K69" s="64">
        <v>100</v>
      </c>
      <c r="L69" s="64">
        <v>100</v>
      </c>
      <c r="M69" s="64">
        <v>100</v>
      </c>
      <c r="N69" s="64">
        <v>100</v>
      </c>
      <c r="O69" s="64">
        <v>100</v>
      </c>
      <c r="P69" s="64">
        <v>100</v>
      </c>
      <c r="Q69" s="64">
        <v>100</v>
      </c>
      <c r="R69" s="64">
        <v>100</v>
      </c>
      <c r="S69" s="64">
        <v>100</v>
      </c>
      <c r="T69" s="64">
        <v>100</v>
      </c>
      <c r="U69" s="64">
        <v>100</v>
      </c>
      <c r="V69" s="64">
        <v>100</v>
      </c>
      <c r="W69" s="64">
        <f>W57+W64</f>
        <v>100</v>
      </c>
      <c r="X69" s="64">
        <v>100</v>
      </c>
      <c r="Y69" s="64">
        <v>100</v>
      </c>
      <c r="Z69" s="64">
        <v>100</v>
      </c>
      <c r="AA69" s="64">
        <v>100</v>
      </c>
      <c r="AB69" s="64">
        <v>100</v>
      </c>
      <c r="AC69" s="64">
        <v>100</v>
      </c>
      <c r="AD69" s="64">
        <v>100</v>
      </c>
      <c r="AE69" s="64">
        <v>100</v>
      </c>
      <c r="AF69" s="74">
        <v>100</v>
      </c>
    </row>
    <row r="70" spans="1:32">
      <c r="A70" s="55"/>
      <c r="B70" s="34" t="s">
        <v>10</v>
      </c>
      <c r="C70" s="64">
        <v>100</v>
      </c>
      <c r="D70" s="64">
        <v>100</v>
      </c>
      <c r="E70" s="64">
        <v>100</v>
      </c>
      <c r="F70" s="64">
        <v>100</v>
      </c>
      <c r="G70" s="64">
        <v>100</v>
      </c>
      <c r="H70" s="64">
        <v>100</v>
      </c>
      <c r="I70" s="64">
        <v>100</v>
      </c>
      <c r="J70" s="64">
        <v>100</v>
      </c>
      <c r="K70" s="64">
        <v>100</v>
      </c>
      <c r="L70" s="64">
        <v>100</v>
      </c>
      <c r="M70" s="64">
        <v>100</v>
      </c>
      <c r="N70" s="64">
        <v>100</v>
      </c>
      <c r="O70" s="64">
        <v>100</v>
      </c>
      <c r="P70" s="64">
        <v>100</v>
      </c>
      <c r="Q70" s="64">
        <v>100</v>
      </c>
      <c r="R70" s="64">
        <v>100</v>
      </c>
      <c r="S70" s="64">
        <v>100</v>
      </c>
      <c r="T70" s="64">
        <v>100</v>
      </c>
      <c r="U70" s="64">
        <v>100</v>
      </c>
      <c r="V70" s="64">
        <v>100</v>
      </c>
      <c r="W70" s="64">
        <f>W58+W65</f>
        <v>100</v>
      </c>
      <c r="X70" s="64">
        <v>100</v>
      </c>
      <c r="Y70" s="64">
        <v>100</v>
      </c>
      <c r="Z70" s="64">
        <v>100</v>
      </c>
      <c r="AA70" s="64">
        <v>100</v>
      </c>
      <c r="AB70" s="64">
        <v>100</v>
      </c>
      <c r="AC70" s="64">
        <v>100</v>
      </c>
      <c r="AD70" s="64">
        <v>100</v>
      </c>
      <c r="AE70" s="64">
        <v>100</v>
      </c>
      <c r="AF70" s="74">
        <v>100</v>
      </c>
    </row>
    <row r="71" spans="1:32" ht="14.25">
      <c r="A71" s="55" t="s">
        <v>118</v>
      </c>
      <c r="B71" s="34" t="s">
        <v>13</v>
      </c>
      <c r="C71" s="64">
        <v>100</v>
      </c>
      <c r="D71" s="64">
        <v>100</v>
      </c>
      <c r="E71" s="64">
        <v>100</v>
      </c>
      <c r="F71" s="64">
        <v>100</v>
      </c>
      <c r="G71" s="64">
        <v>100</v>
      </c>
      <c r="H71" s="64">
        <v>100</v>
      </c>
      <c r="I71" s="64">
        <v>100</v>
      </c>
      <c r="J71" s="64">
        <v>100</v>
      </c>
      <c r="K71" s="64">
        <v>100</v>
      </c>
      <c r="L71" s="64">
        <v>100</v>
      </c>
      <c r="M71" s="64">
        <v>100</v>
      </c>
      <c r="N71" s="64">
        <v>100</v>
      </c>
      <c r="O71" s="64">
        <v>100</v>
      </c>
      <c r="P71" s="64">
        <v>100</v>
      </c>
      <c r="Q71" s="64">
        <v>100</v>
      </c>
      <c r="R71" s="64">
        <v>100</v>
      </c>
      <c r="S71" s="64">
        <v>100</v>
      </c>
      <c r="T71" s="64">
        <v>100</v>
      </c>
      <c r="U71" s="64">
        <v>100</v>
      </c>
      <c r="V71" s="64">
        <v>100</v>
      </c>
      <c r="W71" s="64">
        <f>W59+W66</f>
        <v>100</v>
      </c>
      <c r="X71" s="64">
        <v>100</v>
      </c>
      <c r="Y71" s="64">
        <v>100</v>
      </c>
      <c r="Z71" s="64">
        <v>100</v>
      </c>
      <c r="AA71" s="64">
        <v>100</v>
      </c>
      <c r="AB71" s="64">
        <v>100</v>
      </c>
      <c r="AC71" s="64">
        <v>100</v>
      </c>
      <c r="AD71" s="64">
        <v>100</v>
      </c>
      <c r="AE71" s="64">
        <v>100</v>
      </c>
      <c r="AF71" s="74">
        <v>100</v>
      </c>
    </row>
    <row r="72" spans="1:32">
      <c r="A72" s="65"/>
      <c r="B72" s="34" t="s">
        <v>10</v>
      </c>
      <c r="C72" s="64">
        <v>100</v>
      </c>
      <c r="D72" s="64">
        <v>100</v>
      </c>
      <c r="E72" s="64">
        <v>100</v>
      </c>
      <c r="F72" s="64">
        <v>100</v>
      </c>
      <c r="G72" s="64">
        <v>100</v>
      </c>
      <c r="H72" s="64">
        <v>100</v>
      </c>
      <c r="I72" s="64">
        <v>100</v>
      </c>
      <c r="J72" s="64">
        <v>100</v>
      </c>
      <c r="K72" s="64">
        <v>100</v>
      </c>
      <c r="L72" s="64">
        <v>100</v>
      </c>
      <c r="M72" s="64">
        <v>100</v>
      </c>
      <c r="N72" s="64">
        <v>100</v>
      </c>
      <c r="O72" s="64">
        <v>100</v>
      </c>
      <c r="P72" s="64">
        <v>100</v>
      </c>
      <c r="Q72" s="64">
        <v>100</v>
      </c>
      <c r="R72" s="64">
        <v>100</v>
      </c>
      <c r="S72" s="64">
        <v>100</v>
      </c>
      <c r="T72" s="64">
        <v>100</v>
      </c>
      <c r="U72" s="64">
        <v>100</v>
      </c>
      <c r="V72" s="64">
        <v>100</v>
      </c>
      <c r="W72" s="64">
        <f>W60+W67</f>
        <v>100</v>
      </c>
      <c r="X72" s="64">
        <v>100</v>
      </c>
      <c r="Y72" s="64">
        <v>100</v>
      </c>
      <c r="Z72" s="64">
        <v>100</v>
      </c>
      <c r="AA72" s="64">
        <v>100</v>
      </c>
      <c r="AB72" s="64">
        <v>100</v>
      </c>
      <c r="AC72" s="64">
        <v>100</v>
      </c>
      <c r="AD72" s="64">
        <v>100</v>
      </c>
      <c r="AE72" s="64">
        <v>100</v>
      </c>
      <c r="AF72" s="74">
        <v>100</v>
      </c>
    </row>
    <row r="73" spans="1:32">
      <c r="A73" s="66" t="s">
        <v>18</v>
      </c>
    </row>
    <row r="74" spans="1:32">
      <c r="A74" s="1" t="s">
        <v>39</v>
      </c>
      <c r="AC74" s="109"/>
      <c r="AD74" s="109"/>
      <c r="AE74" s="109"/>
      <c r="AF74" s="109"/>
    </row>
    <row r="75" spans="1:32" ht="54" customHeight="1">
      <c r="A75" s="108" t="s">
        <v>112</v>
      </c>
      <c r="B75" s="108"/>
    </row>
    <row r="76" spans="1:32">
      <c r="A76" s="1" t="s">
        <v>42</v>
      </c>
    </row>
    <row r="77" spans="1:32">
      <c r="A77" s="1" t="s">
        <v>43</v>
      </c>
    </row>
    <row r="78" spans="1:32">
      <c r="A78" s="1" t="s">
        <v>44</v>
      </c>
    </row>
    <row r="79" spans="1:32">
      <c r="A79" s="1" t="s">
        <v>45</v>
      </c>
      <c r="R79" s="40"/>
      <c r="S79" s="40"/>
      <c r="T79" s="40"/>
      <c r="U79" s="40"/>
      <c r="V79" s="40"/>
      <c r="W79" s="40"/>
    </row>
    <row r="80" spans="1:32">
      <c r="A80" s="1" t="s">
        <v>46</v>
      </c>
    </row>
    <row r="81" spans="1:15">
      <c r="A81" s="1" t="s">
        <v>57</v>
      </c>
    </row>
    <row r="82" spans="1:15">
      <c r="A82" s="1" t="s">
        <v>55</v>
      </c>
    </row>
    <row r="83" spans="1:15">
      <c r="A83" s="1" t="s">
        <v>58</v>
      </c>
    </row>
    <row r="84" spans="1:15">
      <c r="A84" s="1" t="s">
        <v>56</v>
      </c>
    </row>
    <row r="85" spans="1:15">
      <c r="A85" s="1" t="s">
        <v>115</v>
      </c>
    </row>
    <row r="86" spans="1:15">
      <c r="A86" s="1" t="s">
        <v>116</v>
      </c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</row>
    <row r="87" spans="1:15">
      <c r="A87" s="1" t="s">
        <v>117</v>
      </c>
    </row>
  </sheetData>
  <mergeCells count="10">
    <mergeCell ref="A2:U2"/>
    <mergeCell ref="V2:AE2"/>
    <mergeCell ref="A3:U3"/>
    <mergeCell ref="V3:AE3"/>
    <mergeCell ref="A4:U4"/>
    <mergeCell ref="A75:B75"/>
    <mergeCell ref="V5:AE5"/>
    <mergeCell ref="A6:B8"/>
    <mergeCell ref="C6:AF7"/>
    <mergeCell ref="AC74:AF74"/>
  </mergeCells>
  <phoneticPr fontId="4" type="noConversion"/>
  <conditionalFormatting sqref="B44:AB52 B43 AE54:AE56 B54:AB72 B53 B40:AE42 C45:AE46 C48:AE49 C51:AE52 AE61:AE63 C57:AE60 C64:AE67 AE68:AE72">
    <cfRule type="cellIs" dxfId="7" priority="13" operator="equal">
      <formula>-100</formula>
    </cfRule>
    <cfRule type="cellIs" dxfId="6" priority="14" operator="equal">
      <formula>100</formula>
    </cfRule>
  </conditionalFormatting>
  <conditionalFormatting sqref="AC40:AC42 AC44:AC52 AC54:AC72">
    <cfRule type="cellIs" dxfId="5" priority="11" operator="equal">
      <formula>-100</formula>
    </cfRule>
    <cfRule type="cellIs" dxfId="4" priority="12" operator="equal">
      <formula>100</formula>
    </cfRule>
  </conditionalFormatting>
  <conditionalFormatting sqref="AD54:AD72 AD40:AE42 AD44:AE52 AE57:AE60 AE64:AE67">
    <cfRule type="cellIs" dxfId="3" priority="9" operator="equal">
      <formula>-100</formula>
    </cfRule>
    <cfRule type="cellIs" dxfId="2" priority="10" operator="equal">
      <formula>100</formula>
    </cfRule>
  </conditionalFormatting>
  <conditionalFormatting sqref="AF44:AF52 AF40:AF42 AF54:AF72">
    <cfRule type="cellIs" dxfId="1" priority="1" operator="equal">
      <formula>-100</formula>
    </cfRule>
    <cfRule type="cellIs" dxfId="0" priority="2" operator="equal">
      <formula>100</formula>
    </cfRule>
  </conditionalFormatting>
  <printOptions horizontalCentered="1"/>
  <pageMargins left="0.39370078740157483" right="0.39370078740157483" top="0.55118110236220474" bottom="0.59055118110236227" header="0" footer="0"/>
  <pageSetup paperSize="9" scale="55" orientation="landscape" r:id="rId1"/>
  <headerFooter alignWithMargins="0">
    <oddFooter>&amp;L&amp;"MetaNormalLF-Roman,Standard"&amp;14Statistisches Bundesamt, Schnellmeldung zur Fachserie 11, Reihe 1 und 2</oddFooter>
  </headerFooter>
  <rowBreaks count="1" manualBreakCount="1">
    <brk id="38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19</vt:i4>
      </vt:variant>
    </vt:vector>
  </HeadingPairs>
  <TitlesOfParts>
    <vt:vector size="27" baseType="lpstr">
      <vt:lpstr>Titelseite</vt:lpstr>
      <vt:lpstr>Vorjahr</vt:lpstr>
      <vt:lpstr>SM_21</vt:lpstr>
      <vt:lpstr>VÄ in %</vt:lpstr>
      <vt:lpstr> % Geschlecht</vt:lpstr>
      <vt:lpstr>% an insgesamt</vt:lpstr>
      <vt:lpstr>% Abschluss</vt:lpstr>
      <vt:lpstr>ZR_Deutschland</vt:lpstr>
      <vt:lpstr>SM_21!Druckbereich</vt:lpstr>
      <vt:lpstr>Titelseite!Druckbereich</vt:lpstr>
      <vt:lpstr>Vorjahr!Druckbereich</vt:lpstr>
      <vt:lpstr>ZR_Deutschland!Druckbereich</vt:lpstr>
      <vt:lpstr>' % Geschlecht'!Print_Area</vt:lpstr>
      <vt:lpstr>'% Abschluss'!Print_Area</vt:lpstr>
      <vt:lpstr>'% an insgesamt'!Print_Area</vt:lpstr>
      <vt:lpstr>SM_21!Print_Area</vt:lpstr>
      <vt:lpstr>'VÄ in %'!Print_Area</vt:lpstr>
      <vt:lpstr>Vorjahr!Print_Area</vt:lpstr>
      <vt:lpstr>ZR_Deutschland!Print_Area</vt:lpstr>
      <vt:lpstr>' % Geschlecht'!Print_Titles</vt:lpstr>
      <vt:lpstr>'% an insgesamt'!Print_Titles</vt:lpstr>
      <vt:lpstr>SM_21!Print_Titles</vt:lpstr>
      <vt:lpstr>'VÄ in %'!Print_Titles</vt:lpstr>
      <vt:lpstr>Vorjahr!Print_Titles</vt:lpstr>
      <vt:lpstr>ZR_Deutschland!Print_Titles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Schnellmeldungsergebnisse zu Studienberechtigten der allgemeinbildenden und beruflichen Schulen - vorläufige Ergebnisse - Abgangsjahr 2021</dc:title>
  <dc:creator>Statistisches Bundesamt</dc:creator>
  <cp:keywords>Allgemeinbildende Schulen, Berufliche Schulen, Absolventen, Fachhochschulreife, allgemeiner Hochschulreife, fachgebundener Hochschulreife, Schüler, Studienberechtigte, Schulbereich, Abschlussart</cp:keywords>
  <cp:lastModifiedBy>Haas-Helfrich, Daniela (B303)</cp:lastModifiedBy>
  <cp:lastPrinted>2022-02-28T06:00:03Z</cp:lastPrinted>
  <dcterms:created xsi:type="dcterms:W3CDTF">2005-03-29T09:09:12Z</dcterms:created>
  <dcterms:modified xsi:type="dcterms:W3CDTF">2022-02-28T06:07:03Z</dcterms:modified>
</cp:coreProperties>
</file>