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checkCompatibility="1"/>
  <bookViews>
    <workbookView xWindow="432" yWindow="-36" windowWidth="8892" windowHeight="4752" tabRatio="919"/>
  </bookViews>
  <sheets>
    <sheet name="Titel" sheetId="59" r:id="rId1"/>
    <sheet name="Erläut-Fortschreibung" sheetId="38" r:id="rId2"/>
    <sheet name="Erläut-Abgang" sheetId="39" r:id="rId3"/>
    <sheet name="Inhalt" sheetId="16" r:id="rId4"/>
    <sheet name="1.1.1" sheetId="40" r:id="rId5"/>
    <sheet name="1.1.2" sheetId="41" r:id="rId6"/>
    <sheet name="1.1.3" sheetId="42" r:id="rId7"/>
    <sheet name="1.2.1" sheetId="43" r:id="rId8"/>
    <sheet name="1.2.2" sheetId="44" r:id="rId9"/>
    <sheet name="1.2.3" sheetId="45" r:id="rId10"/>
    <sheet name="1.3.1" sheetId="46" r:id="rId11"/>
    <sheet name="1.3.2" sheetId="47" r:id="rId12"/>
    <sheet name="1.3.3" sheetId="48" r:id="rId13"/>
    <sheet name="2.1.1" sheetId="49" r:id="rId14"/>
    <sheet name="2.1.3" sheetId="51" r:id="rId15"/>
    <sheet name="2.1.2" sheetId="50" r:id="rId16"/>
    <sheet name="2.2.1" sheetId="52" r:id="rId17"/>
    <sheet name="2.2.2" sheetId="53" r:id="rId18"/>
    <sheet name="2.2.3" sheetId="54" r:id="rId19"/>
    <sheet name="3.1" sheetId="55" r:id="rId20"/>
    <sheet name="3.2" sheetId="56" r:id="rId21"/>
    <sheet name="4" sheetId="57" r:id="rId22"/>
    <sheet name="5" sheetId="58" r:id="rId23"/>
  </sheets>
  <externalReferences>
    <externalReference r:id="rId24"/>
  </externalReferences>
  <definedNames>
    <definedName name="_1__123Graph_ADiagramm_1A" localSheetId="0" hidden="1">[1]A!#REF!</definedName>
    <definedName name="_1__123Graph_ADiagramm_1A" hidden="1">[1]A!#REF!</definedName>
    <definedName name="_2__123Graph_ADiagramm_1B" hidden="1">[1]B!$B$5:$B$11</definedName>
    <definedName name="_3__123Graph_BDiagramm_1B" hidden="1">[1]B!$C$5:$C$11</definedName>
    <definedName name="_4__123Graph_XDiagramm_1A" hidden="1">[1]A!$A$9:$A$24</definedName>
    <definedName name="_xlnm.Print_Area" localSheetId="4">'1.1.1'!$A$1:$I$58</definedName>
    <definedName name="_xlnm.Print_Area" localSheetId="5">'1.1.2'!$A$1:$I$60</definedName>
    <definedName name="_xlnm.Print_Area" localSheetId="6">'1.1.3'!$A$1:$I$63</definedName>
    <definedName name="_xlnm.Print_Area" localSheetId="7">'1.2.1'!$A$1:$N$63</definedName>
    <definedName name="_xlnm.Print_Area" localSheetId="8">'1.2.2'!$A$1:$N$61</definedName>
    <definedName name="_xlnm.Print_Area" localSheetId="9">'1.2.3'!$A$1:$N$54</definedName>
    <definedName name="_xlnm.Print_Area" localSheetId="10">'1.3.1'!$A$1:$N$64</definedName>
    <definedName name="_xlnm.Print_Area" localSheetId="11">'1.3.2'!$A$1:$N$64</definedName>
    <definedName name="_xlnm.Print_Area" localSheetId="12">'1.3.3'!$A$1:$N$55</definedName>
    <definedName name="_xlnm.Print_Area" localSheetId="15">'2.1.2'!$A$1:$M$86</definedName>
    <definedName name="_xlnm.Print_Area" localSheetId="14">'2.1.3'!$A$1:$O$94</definedName>
    <definedName name="_xlnm.Print_Area" localSheetId="16">'2.2.1'!$A$1:$N$64</definedName>
    <definedName name="_xlnm.Print_Area" localSheetId="17">'2.2.2'!$A$1:$N$65</definedName>
    <definedName name="_xlnm.Print_Area" localSheetId="18">'2.2.3'!$A$1:$N$54</definedName>
    <definedName name="_xlnm.Print_Area" localSheetId="19">'3.1'!$A$1:$C$55</definedName>
    <definedName name="_xlnm.Print_Area" localSheetId="20">'3.2'!$A$1:$C$97</definedName>
    <definedName name="_xlnm.Print_Area" localSheetId="21">'4'!$A$1:$J$117</definedName>
    <definedName name="_xlnm.Print_Area" localSheetId="22">'5'!$A$1:$E$116</definedName>
    <definedName name="_xlnm.Print_Area" localSheetId="2">'Erläut-Abgang'!$A$1:$F$63</definedName>
    <definedName name="_xlnm.Print_Area" localSheetId="1">'Erläut-Fortschreibung'!$A$1:$J$73</definedName>
    <definedName name="_xlnm.Print_Area" localSheetId="3">Inhalt!$A$1:$D$60</definedName>
    <definedName name="_xlnm.Print_Area" localSheetId="0">Titel!$A$1:$H$61</definedName>
    <definedName name="Text20" localSheetId="0">Titel!$B$58</definedName>
    <definedName name="Text9" localSheetId="0">Titel!$B$57</definedName>
  </definedNames>
  <calcPr calcId="162913"/>
</workbook>
</file>

<file path=xl/calcChain.xml><?xml version="1.0" encoding="utf-8"?>
<calcChain xmlns="http://schemas.openxmlformats.org/spreadsheetml/2006/main">
  <c r="K46" i="54" l="1"/>
  <c r="J46" i="54"/>
  <c r="G46" i="54"/>
  <c r="F46" i="54"/>
  <c r="C46" i="54"/>
  <c r="M44" i="54"/>
  <c r="L44" i="54"/>
  <c r="K44" i="54"/>
  <c r="J44" i="54"/>
  <c r="I44" i="54"/>
  <c r="H44" i="54"/>
  <c r="G44" i="54"/>
  <c r="F44" i="54"/>
  <c r="E44" i="54"/>
  <c r="D44" i="54"/>
  <c r="C44" i="54"/>
  <c r="M40" i="54"/>
  <c r="M46" i="54" s="1"/>
  <c r="L40" i="54"/>
  <c r="L46" i="54" s="1"/>
  <c r="K40" i="54"/>
  <c r="J40" i="54"/>
  <c r="I40" i="54"/>
  <c r="I46" i="54" s="1"/>
  <c r="H40" i="54"/>
  <c r="H46" i="54" s="1"/>
  <c r="G40" i="54"/>
  <c r="F40" i="54"/>
  <c r="E40" i="54"/>
  <c r="E46" i="54" s="1"/>
  <c r="D40" i="54"/>
  <c r="D46" i="54" s="1"/>
  <c r="C40" i="54"/>
  <c r="L46" i="48"/>
  <c r="K46" i="48"/>
  <c r="H46" i="48"/>
  <c r="G46" i="48"/>
  <c r="D46" i="48"/>
  <c r="M44" i="48"/>
  <c r="L44" i="48"/>
  <c r="K44" i="48"/>
  <c r="J44" i="48"/>
  <c r="I44" i="48"/>
  <c r="H44" i="48"/>
  <c r="G44" i="48"/>
  <c r="F44" i="48"/>
  <c r="E44" i="48"/>
  <c r="D44" i="48"/>
  <c r="C44" i="48"/>
  <c r="M40" i="48"/>
  <c r="M46" i="48" s="1"/>
  <c r="L40" i="48"/>
  <c r="K40" i="48"/>
  <c r="J40" i="48"/>
  <c r="J46" i="48" s="1"/>
  <c r="I40" i="48"/>
  <c r="I46" i="48" s="1"/>
  <c r="H40" i="48"/>
  <c r="G40" i="48"/>
  <c r="F40" i="48"/>
  <c r="F46" i="48" s="1"/>
  <c r="E40" i="48"/>
  <c r="E46" i="48" s="1"/>
  <c r="D40" i="48"/>
  <c r="C40" i="48"/>
  <c r="C46" i="48" s="1"/>
  <c r="M44" i="45"/>
  <c r="L44" i="45"/>
  <c r="K44" i="45"/>
  <c r="J44" i="45"/>
  <c r="I44" i="45"/>
  <c r="H44" i="45"/>
  <c r="G44" i="45"/>
  <c r="F44" i="45"/>
  <c r="E44" i="45"/>
  <c r="D44" i="45"/>
  <c r="C44" i="45"/>
  <c r="M40" i="45"/>
  <c r="M46" i="45" s="1"/>
  <c r="L40" i="45"/>
  <c r="L46" i="45" s="1"/>
  <c r="K40" i="45"/>
  <c r="J40" i="45"/>
  <c r="I40" i="45"/>
  <c r="I46" i="45" s="1"/>
  <c r="H40" i="45"/>
  <c r="H46" i="45" s="1"/>
  <c r="G40" i="45"/>
  <c r="G46" i="45" s="1"/>
  <c r="F40" i="45"/>
  <c r="E40" i="45"/>
  <c r="E46" i="45" s="1"/>
  <c r="D40" i="45"/>
  <c r="D46" i="45" s="1"/>
  <c r="C40" i="45"/>
  <c r="C46" i="45" s="1"/>
  <c r="K46" i="45" l="1"/>
  <c r="J46" i="45"/>
  <c r="F46" i="45"/>
</calcChain>
</file>

<file path=xl/sharedStrings.xml><?xml version="1.0" encoding="utf-8"?>
<sst xmlns="http://schemas.openxmlformats.org/spreadsheetml/2006/main" count="1003" uniqueCount="369">
  <si>
    <t>Wohngebäude</t>
  </si>
  <si>
    <t>Nichtwohngebäude</t>
  </si>
  <si>
    <t>Jahr</t>
  </si>
  <si>
    <t>Gebäude</t>
  </si>
  <si>
    <t>Nutz -</t>
  </si>
  <si>
    <t>Wohn -</t>
  </si>
  <si>
    <t>Wohnungen</t>
  </si>
  <si>
    <t>fläche</t>
  </si>
  <si>
    <t>Anzahl</t>
  </si>
  <si>
    <t>1000 m²</t>
  </si>
  <si>
    <t>Früheres Bundesgebiet</t>
  </si>
  <si>
    <t xml:space="preserve"> </t>
  </si>
  <si>
    <t>Deutschland</t>
  </si>
  <si>
    <t>Abgang ganzer Wohngebäude</t>
  </si>
  <si>
    <t>darunter</t>
  </si>
  <si>
    <t>1986</t>
  </si>
  <si>
    <t>1987</t>
  </si>
  <si>
    <t>1988</t>
  </si>
  <si>
    <t>1989</t>
  </si>
  <si>
    <t>1990</t>
  </si>
  <si>
    <t>1991</t>
  </si>
  <si>
    <t>1992</t>
  </si>
  <si>
    <t>Baden-Württemberg</t>
  </si>
  <si>
    <t>Bayern</t>
  </si>
  <si>
    <t>Berlin</t>
  </si>
  <si>
    <t>Davon:</t>
  </si>
  <si>
    <t xml:space="preserve">     Berlin-Ost</t>
  </si>
  <si>
    <t xml:space="preserve">     Berlin-West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</si>
  <si>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</si>
  <si>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</si>
  <si>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</si>
  <si>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</si>
  <si>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</si>
  <si>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</si>
  <si>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</si>
  <si>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</si>
  <si>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</si>
  <si>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</si>
  <si>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</si>
  <si>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</si>
  <si>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</si>
  <si>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Nachrichtlich:</t>
  </si>
  <si>
    <t xml:space="preserve">Neue Länder und Berlin-Ost </t>
  </si>
  <si>
    <t xml:space="preserve">   Neue Länder und Berlin- Ost : bis 1993 Fortschreibungsergebnisse auf Basis der Zählung vom 31.12.1981, ab 1994 auf Basis der Gebäude- und Wohnungszählung vom 30.09.1995.</t>
  </si>
  <si>
    <t>1993</t>
  </si>
  <si>
    <t>Baden Württemberg</t>
  </si>
  <si>
    <t>Sachsen- Anhalt</t>
  </si>
  <si>
    <t xml:space="preserve">   Neue Länder und Berlin- Ost: bis 1993 Fortschreibungsergebnisse auf Basis der Zählung vom 31.12.1981, ab 1994 auf Basis der Gebäude- und Wohnungszählung vom 30.09.1995.</t>
  </si>
  <si>
    <t xml:space="preserve">     Fall den Insgesamtsummen.</t>
  </si>
  <si>
    <t>Totalabgang</t>
  </si>
  <si>
    <t>Abgänge durch Nutzungsänderung</t>
  </si>
  <si>
    <t>Abgänge im Sinne dieser Erhebung sind auch Nutzungsänderungen.</t>
  </si>
  <si>
    <t>Gebäude und Wohnungen</t>
  </si>
  <si>
    <t>Bestand an Wohnungen und Wohngebäuden</t>
  </si>
  <si>
    <t>Erläuterungen</t>
  </si>
  <si>
    <t xml:space="preserve">Als Gebäude gelten gemäß der Systematik der Bauwerke selbständig benutzbare, überdachte </t>
  </si>
  <si>
    <t xml:space="preserve">Bauwerke, die auf Dauer errichtet sind und die von Menschen betreten werden können und geeignet </t>
  </si>
  <si>
    <t xml:space="preserve">oder bestimmt sind, dem Schutz von Menschen, Tieren oder Sachen zu dienen. Dabei kommt es auf </t>
  </si>
  <si>
    <t>die Umschließung durch Wände nicht an; die Überdachung allein ist ausreichend.</t>
  </si>
  <si>
    <t xml:space="preserve">Gebäude im Sinne der Systematik sind auch selbständig benutzbare unterirdische Bauwerke, die von </t>
  </si>
  <si>
    <t xml:space="preserve">Menschen betreten werden können und ebenfalls geeignet oder bestimmt sind, dem Schutz von </t>
  </si>
  <si>
    <t xml:space="preserve">Menschen, Tieren oder Sachen zu dienen. Dazu zählen u.a. unterirdische Krankenhäuser, </t>
  </si>
  <si>
    <t>Ladenzentren und Tiefgaragen.</t>
  </si>
  <si>
    <t xml:space="preserve">Keine Gebäude und damit nicht Erhebungseinheit in der Bautätigkeitsstatistik sind behelfsmäßige </t>
  </si>
  <si>
    <t xml:space="preserve">Nichtwohnbauten und freistehende selbständige Konstruktionen. Unterkünfte, wie z.B. Baracken, </t>
  </si>
  <si>
    <t xml:space="preserve">Gartenlauben, Behelfsheime u. dgl. werden, wenn sie nur für begrenzte Dauer errichtet und/oder von </t>
  </si>
  <si>
    <t xml:space="preserve">geringem Wohnwert sind, ebenfalls nicht erfaßt; gleiches gilt für Wohncontainer. Dagegen werden </t>
  </si>
  <si>
    <t xml:space="preserve">Ferien-, Sommer- und Wochenendhäuser, sofern sie als Gebäude gelten und eine Mindestgröße von </t>
  </si>
  <si>
    <t>50 m2 Wohnfläche aufweisen, in die Erhebung einbezogen.</t>
  </si>
  <si>
    <t xml:space="preserve">Als einzelnes Gebäude gilt jedes freistehende Gebäude oder bei zusammenhängender Bebauung – </t>
  </si>
  <si>
    <t xml:space="preserve">z.B. Doppel- und Reihenhäuser - jedes Gebäude, das durch eine vom Dach bis zum Keller reichende </t>
  </si>
  <si>
    <t xml:space="preserve">Brandmauer von anderen Gebäuden getrennt ist. Ist keine Brandmauer vorhanden, so gelten die </t>
  </si>
  <si>
    <t xml:space="preserve">zusammenhängenden Gebäudeeinheiten als einzelne Gebäude, wenn sie ein eigenes </t>
  </si>
  <si>
    <t xml:space="preserve">Erschließungssystem (eigener Zugang und eigenes Treppenhaus) besitzen und für sich benutzbar </t>
  </si>
  <si>
    <t>sind.</t>
  </si>
  <si>
    <t xml:space="preserve">Bei Wohngebäuden gibt es keine Erfassungsuntergrenze. Hier werden alle Gebäude mit Wohnraum in </t>
  </si>
  <si>
    <t xml:space="preserve">die Erhebung einbezogen. Bei Nichtwohngebäuden - mit Ausnahme von Gebäuden mit Wohnraum – </t>
  </si>
  <si>
    <t>ist der Abgang von Bagatellbauten bis zu einem Volumen von 350 m3 Rauminhalt nicht meldepflichtig.</t>
  </si>
  <si>
    <t>Abgang</t>
  </si>
  <si>
    <t xml:space="preserve">Im Rahmen der Abgangsstatistik werden Gebäude und Gebäudeteile erfaßt, die durch </t>
  </si>
  <si>
    <t xml:space="preserve">ordnungsbehördliche Maßnahmen, Schadensfälle oder Abbruch der Nutzung entzogen werden oder </t>
  </si>
  <si>
    <t xml:space="preserve">deren Nutzung zwischen Wohn- und Nichtwohnzwecken (mit und ohne Baumaßnahmen) geändert </t>
  </si>
  <si>
    <t>wird.</t>
  </si>
  <si>
    <t xml:space="preserve">Ein Totalabgang liegt vor, wenn die Bausubstanz (Gebäude oder Gebäudeteil), d.h. die Summe des </t>
  </si>
  <si>
    <t>nutzbaren Bauvolumens, durch Baumaßnahmen oder infolge anderer Ursachen beseitigt wird.</t>
  </si>
  <si>
    <t xml:space="preserve">In der Abgangsstatistik werden nur Nutzungsänderungen zwischen den beiden Nutzungskategorien </t>
  </si>
  <si>
    <t xml:space="preserve">Wohn- und Nichtwohnbau (z.B. durch Umwidmung von Wohnfläche in gewerblich genutzte Fläche und </t>
  </si>
  <si>
    <t xml:space="preserve">umgekehrt) erfaßt. Veränderungen der Nutzung innerhalb des Nichtwohnbaus oder innerhalb des </t>
  </si>
  <si>
    <t xml:space="preserve">Wohnbaus bleiben unberücksichtigt. Maßgebend für die Bestimmung des Nutzungsschwerpunktes ist </t>
  </si>
  <si>
    <t xml:space="preserve">das Überwiegen oder Nichtüberwiegen des Anteils der Wohnfläche (§ 42 ff. der Verordnung über </t>
  </si>
  <si>
    <t xml:space="preserve">wohnungswirtschaftliche Berechnungen [Zweite Berechnungsverordnung - II. BV] vom 12. Oktober </t>
  </si>
  <si>
    <t xml:space="preserve">Bei den Abgängen durch Nutzungsänderung tritt im allgemeinen kein Verlust an Bausubstanz ein. </t>
  </si>
  <si>
    <t xml:space="preserve">Nutzungsänderungen sind nach den Landesbauordnungen i.d.R. genehmigungsbedürftig, da sich die </t>
  </si>
  <si>
    <t xml:space="preserve">Baugenehmigung nur auf die ursprüngliche Nutzungsart der baulichen Anlage bezieht. Die </t>
  </si>
  <si>
    <t>Nutzungsänderung braucht aber nicht mit baulichen Veränderungen verbunden zu sein.</t>
  </si>
  <si>
    <t xml:space="preserve">Zu melden sind lediglich Nutzungsänderungen ganzer Gebäude bzw. von Gebäudeteilen, die den </t>
  </si>
  <si>
    <t xml:space="preserve">Verwendungszweck des Gebäudes als Ganzes verändern. Änderungen im Zuge von Um-, Aus- und </t>
  </si>
  <si>
    <t xml:space="preserve">Erweiterungsbauten, die weniger ins Gewicht fallen und die Nutzungsart des Gebäudes als Ganzes </t>
  </si>
  <si>
    <t xml:space="preserve">unberührt lassen, werden nicht auf dem Abgangsbogen, sondern zusammen mit dem neuen </t>
  </si>
  <si>
    <t>Bauzustand auf dem Erhebungsbogen für Baugenehmigungen (alter/neuer Zustand) erfaßt.</t>
  </si>
  <si>
    <t xml:space="preserve">Es wird darauf hingewiesen, daß jeder bekanntwerdende Abgang einzubeziehen ist, auch wenn dafür </t>
  </si>
  <si>
    <t xml:space="preserve">im Einzelfall keine besondere Genehmigung oder Zustimmung eines Bauamtes erforderlich ist. </t>
  </si>
  <si>
    <t xml:space="preserve">Unterkünfte, behelfsmäßige Nichtwohnbauten und freistehende selbständige Konstruktionen </t>
  </si>
  <si>
    <t>(entsprechend der Systematik der Bauwerke) sind in der Abgangsstatistik nicht zu erfassen.</t>
  </si>
  <si>
    <t>Inhaltsübersicht</t>
  </si>
  <si>
    <t>Erläuterungen zur Fortschreibung des Gebäude- und Wohnungsbestandes</t>
  </si>
  <si>
    <t>Erläuterungen zum Abgang von Wohnungen und Gebäuden</t>
  </si>
  <si>
    <t>1.1</t>
  </si>
  <si>
    <t>1.2</t>
  </si>
  <si>
    <t>1.3</t>
  </si>
  <si>
    <t>2.1</t>
  </si>
  <si>
    <t>2.2</t>
  </si>
  <si>
    <t>4</t>
  </si>
  <si>
    <t>5</t>
  </si>
  <si>
    <t>1994</t>
  </si>
  <si>
    <t>1995</t>
  </si>
  <si>
    <t>1996</t>
  </si>
  <si>
    <t>1997</t>
  </si>
  <si>
    <t>1998</t>
  </si>
  <si>
    <t>1999</t>
  </si>
  <si>
    <t>2000</t>
  </si>
  <si>
    <t>Bestand an Wohnungen in Wohn - und Nichtwohngebäuden nach Bundesländern</t>
  </si>
  <si>
    <t>1986 - 2002</t>
  </si>
  <si>
    <t>1.2.1</t>
  </si>
  <si>
    <t>1.2.2</t>
  </si>
  <si>
    <t>1.3.1</t>
  </si>
  <si>
    <t>1.3.2</t>
  </si>
  <si>
    <t>Bestand an Wohngebäuden nach Bundesländern</t>
  </si>
  <si>
    <t>2.1.1</t>
  </si>
  <si>
    <t>2.1.2</t>
  </si>
  <si>
    <t>2.2.1</t>
  </si>
  <si>
    <t>2.2.2</t>
  </si>
  <si>
    <t>Vervielfältigung und Verbreitung, auch auszugsweise, mit Quellenangabe gestattet.</t>
  </si>
  <si>
    <t xml:space="preserve">                       .    </t>
  </si>
  <si>
    <t xml:space="preserve"> .    </t>
  </si>
  <si>
    <t>Abgänge von Wohnungen in
Wohn -und Nichtwohngebäude insgesamt (einschl. Gebäudeteile)</t>
  </si>
  <si>
    <t>Früheres  Bundesgebiet (ab dem Berichtsjahr 2005 ohne Berlin-West)</t>
  </si>
  <si>
    <t>Neue Länder und Berlin  (bis Berichtsjahr 2004: Neue Länder und Berlin-Ost)</t>
  </si>
  <si>
    <t>Früheres Bundesgebiet (ab Berichtsjahr 2005 ohne Berlin-West)</t>
  </si>
  <si>
    <t>Wohngebäude mit
1 und 2 Wohnungen</t>
  </si>
  <si>
    <t>Neue Länder und Berlin (bis Berichtsjahr 2004: Neue Länder und Berlin-Ost)</t>
  </si>
  <si>
    <t xml:space="preserve"> Früheres Bundesgebiet  (ab dem Berichtsjahr 2005 ohne Berlin-West)</t>
  </si>
  <si>
    <t>31. 12. 1998 Deutschland</t>
  </si>
  <si>
    <t>31. 12. 1999 Deutschland</t>
  </si>
  <si>
    <t>31. 12. 2000 Deutschland</t>
  </si>
  <si>
    <t>31. 12. 2001 Deutschland</t>
  </si>
  <si>
    <t>31. 12. 2002 Deutschland</t>
  </si>
  <si>
    <t>31. 12. 1994 Deutschland</t>
  </si>
  <si>
    <t>31. 12. 1995  Deutschland</t>
  </si>
  <si>
    <t>31. 12. 1996 Deutschland</t>
  </si>
  <si>
    <t>31. 12. 1997 Deutschland</t>
  </si>
  <si>
    <t>Neue Länder und Berlin-Ost</t>
  </si>
  <si>
    <t>zusammen</t>
  </si>
  <si>
    <t>davon</t>
  </si>
  <si>
    <t>mit 1 Wohnung</t>
  </si>
  <si>
    <t>mit 2 Wohnungen</t>
  </si>
  <si>
    <t>mit 3 oder mehr Wohnungen</t>
  </si>
  <si>
    <t>Wohn-
fläche</t>
  </si>
  <si>
    <t>Woh-
nungen</t>
  </si>
  <si>
    <t>Gebäude/</t>
  </si>
  <si>
    <t>17 293 678</t>
  </si>
  <si>
    <t>31. 12. 2003 Deutschland</t>
  </si>
  <si>
    <t>31. 12. 2004  Deutschland</t>
  </si>
  <si>
    <t>31. 12. 1990  Deutschland</t>
  </si>
  <si>
    <t>31. 12. 1991 Deutschland</t>
  </si>
  <si>
    <t>31. 12. 1992 Deutschland</t>
  </si>
  <si>
    <t>31. 12. 1993 Deutschland</t>
  </si>
  <si>
    <t>31. 12. 1995 Deutschland</t>
  </si>
  <si>
    <t>31. 12. 2004 Deutschland</t>
  </si>
  <si>
    <t xml:space="preserve">Stichtag
--------
Gebiet
</t>
  </si>
  <si>
    <t>Wohnfläche</t>
  </si>
  <si>
    <t>Räume</t>
  </si>
  <si>
    <t>Insgesamt</t>
  </si>
  <si>
    <t>je 1000
Einwohner</t>
  </si>
  <si>
    <t>je
Wohnung</t>
  </si>
  <si>
    <t>je
Einwohner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</si>
  <si>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</si>
  <si>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2.1.1 Bestand an Wohngebäuden in den Jahren 1986 - 2002</t>
  </si>
  <si>
    <t>4 Gebäude - und Wohnungsabgang</t>
  </si>
  <si>
    <t>5 Abgänge ganzer Gebäude</t>
  </si>
  <si>
    <t>31. 12. 2006  Deutschland</t>
  </si>
  <si>
    <t>31. 12. 2007  Deutschland</t>
  </si>
  <si>
    <t>31. 12. 2006 Deutschland</t>
  </si>
  <si>
    <t>31. 12. 2007 Deutschland</t>
  </si>
  <si>
    <t>31. 12. 2008 Deutschland</t>
  </si>
  <si>
    <t>www.destatis.de/kontakt</t>
  </si>
  <si>
    <t>31. 12. 2008  Deutschland</t>
  </si>
  <si>
    <t>31. 12. 1987 Deutschland</t>
  </si>
  <si>
    <t>31. 12. 1988 Deutschland</t>
  </si>
  <si>
    <t>31. 12. 1989 Deutschland</t>
  </si>
  <si>
    <t>31. 12. 2005  Deutschland</t>
  </si>
  <si>
    <t>31. 12. 2009  Deutschland</t>
  </si>
  <si>
    <t>31. 12. 2009 Deutschland</t>
  </si>
  <si>
    <t>Erscheinungsfolge: jährlich</t>
  </si>
  <si>
    <t>31. 12. 2005 Deutschland</t>
  </si>
  <si>
    <t xml:space="preserve">Quelle: Fachserie 5, Reihe 1 </t>
  </si>
  <si>
    <t xml:space="preserve">      .    </t>
  </si>
  <si>
    <t>Bauabgang von Wohnungen und Wohngebäuden</t>
  </si>
  <si>
    <t>3.2 Wohngebäude- und Wohnungsabgang</t>
  </si>
  <si>
    <t>3.1 Wohngebäude- und Wohnungsabgang Deutschland</t>
  </si>
  <si>
    <t>3.1</t>
  </si>
  <si>
    <t>3.2</t>
  </si>
  <si>
    <t xml:space="preserve">(Wohnungen in Wohn- und Nichtwohngebäuden) </t>
  </si>
  <si>
    <r>
      <t>m</t>
    </r>
    <r>
      <rPr>
        <vertAlign val="superscript"/>
        <sz val="10"/>
        <rFont val="MetaNormalLF-Roman"/>
        <family val="2"/>
      </rPr>
      <t>2</t>
    </r>
  </si>
  <si>
    <t>31. 12. 2010 Deutschland</t>
  </si>
  <si>
    <t>Neue Länder und Berlin</t>
  </si>
  <si>
    <t>31. 12. 2011 Deutschland</t>
  </si>
  <si>
    <t>31. 12. 2012 Deutschland</t>
  </si>
  <si>
    <t>________________</t>
  </si>
  <si>
    <t>Gebäude/
Wohnungen</t>
  </si>
  <si>
    <t xml:space="preserve">      Früheres Bundesgebiet</t>
  </si>
  <si>
    <t xml:space="preserve">      Neue Länder und Berlin</t>
  </si>
  <si>
    <t>2.1.2 Bestand an Wohngebäuden in den Jahren 2003 - 2009</t>
  </si>
  <si>
    <t>1.1.1</t>
  </si>
  <si>
    <t>1.2.3</t>
  </si>
  <si>
    <t>2003 - 2009</t>
  </si>
  <si>
    <t>1.3.3</t>
  </si>
  <si>
    <t>2.1.3</t>
  </si>
  <si>
    <t>2.2.3</t>
  </si>
  <si>
    <t>Ihr Kontakt zu uns:</t>
  </si>
  <si>
    <t>1986 - 1997</t>
  </si>
  <si>
    <t>1998 - 2009</t>
  </si>
  <si>
    <t xml:space="preserve">.    </t>
  </si>
  <si>
    <t>Wohnheime</t>
  </si>
  <si>
    <t>1.1.2</t>
  </si>
  <si>
    <t>1.1.3</t>
  </si>
  <si>
    <t>Bestand an Wohnungen ab 1987</t>
  </si>
  <si>
    <t>Bestand an Wohngebäuden ab 1986</t>
  </si>
  <si>
    <t>1987 - 1997</t>
  </si>
  <si>
    <t>31. 12. 2013 Deutschland</t>
  </si>
  <si>
    <t>Wohngebäude mit
 3 Wohnungen und mehr
(einschl. Wohnheime)</t>
  </si>
  <si>
    <t>31. 12. 2014 Deutschland</t>
  </si>
  <si>
    <t>2.2.1 Bestand an Wohngebäuden 1986 - 1997*</t>
  </si>
  <si>
    <t>* Früheres Bundesgebiet : Fortschreibungsergebnisse auf Basis der Gebäude- und Wohnungszählung vom 25.05.1987.</t>
  </si>
  <si>
    <t xml:space="preserve">   Neue Länder und Berlin-Ost :Fortschreibungsergebnisse auf der Basis der Gebäude- und Wohnungszählung vom 30.09.1995.</t>
  </si>
  <si>
    <t xml:space="preserve">   - Ohne Wohnheime und Wohnungen in Wohnheimen.</t>
  </si>
  <si>
    <t>2.2.2 Bestand an Wohngebäuden 1998 - 2009*</t>
  </si>
  <si>
    <r>
      <rPr>
        <vertAlign val="superscript"/>
        <sz val="11"/>
        <rFont val="MetaNormalLF-Roman"/>
        <family val="2"/>
      </rPr>
      <t>1</t>
    </r>
    <r>
      <rPr>
        <sz val="11"/>
        <rFont val="MetaNormalLF-Roman"/>
        <family val="2"/>
      </rPr>
      <t xml:space="preserve"> Gebietsstandsänderung ab dem Berichtsjahr 2005: Berlin-West wurde den neuen Ländern zugeordnet.</t>
    </r>
  </si>
  <si>
    <r>
      <t>Früheres Bundesgebiet</t>
    </r>
    <r>
      <rPr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</si>
  <si>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1"/>
        <rFont val="MetaNormalLF-Roman"/>
        <family val="2"/>
      </rPr>
      <t>1</t>
    </r>
  </si>
  <si>
    <t>* Fortschreibung basierend auf den endgültigen Ergebnissen der Gebäude- und Wohnungszählung 2011, einschließlich Wohnheime.</t>
  </si>
  <si>
    <t>1.1.1 Bestand an Wohnungen 1987 - 1997*</t>
  </si>
  <si>
    <t>* Ohne Wohnheime.</t>
  </si>
  <si>
    <t>1.1.2 Bestand an Wohnungen 1998 - 2009*</t>
  </si>
  <si>
    <t xml:space="preserve">1.2.1 Bestand an Wohnungen in Wohn - und Nichtwohngebäuden 1986 - 1997*  </t>
  </si>
  <si>
    <t xml:space="preserve">1.2.2 Bestand an Wohnungen in Wohn - und Nichtwohngebäuden 1998 - 2009* </t>
  </si>
  <si>
    <t>* Früheres Bundesgebiet : Fortschreibungsergebnisse auf Basis der Gebäude- und Wohnungszählung vom 25.5.1987.</t>
  </si>
  <si>
    <t xml:space="preserve">   - Durch im Folgejahr vorgenommene Korrekturen in einigen Ländern wurden Insgesamtwerte verändert, Länderergebnisse nicht, daher entsprechen die Summen der Länder nicht in jedem</t>
  </si>
  <si>
    <t>1.3.1 Wohnfläche der Wohnungen in Wohn- und Nichtwohngebäuden in 1 000 m² 1986 - 1997*</t>
  </si>
  <si>
    <t xml:space="preserve">1.3.2 Wohnfläche der Wohnungen in Wohn- und Nichtwohngebäuden in 1 000 m² 1998 - 2009* </t>
  </si>
  <si>
    <r>
      <t>Wohngebäude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</si>
  <si>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Ohne Wohnheime.</t>
    </r>
  </si>
  <si>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</si>
  <si>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r>
      <t>Wohnungen insgesamt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</si>
  <si>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Einschl. Wohnungen in Gebäudeteilen.</t>
    </r>
  </si>
  <si>
    <t xml:space="preserve">   Quelle: Fachserie 5, Reihe 1 </t>
  </si>
  <si>
    <t>31. 12. 2015 Deutschland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</si>
  <si>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</si>
  <si>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</si>
  <si>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</si>
  <si>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</si>
  <si>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</si>
  <si>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</si>
  <si>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</si>
  <si>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</si>
  <si>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</si>
  <si>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Wohnfläche der Wohnungen in Wohn- und Nichtwohngebäuden in 1000 m² nach Bundesländern</t>
  </si>
  <si>
    <t>1 Gebietsänderung ab dem Berichtsjahr 2005: Berlin-West wurde den neuen Ländern zugeordnet.</t>
  </si>
  <si>
    <t>31. 12. 2016 Deutschland</t>
  </si>
  <si>
    <t>* Fortschreibung basierend auf den endgültigen Ergebnissen der Gebäude- und Wohnungszählung 2011.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</si>
  <si>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</si>
  <si>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1</t>
    </r>
  </si>
  <si>
    <t>Land</t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</si>
  <si>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</si>
  <si>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r>
      <t xml:space="preserve">      Früheres Bundesgebiet</t>
    </r>
    <r>
      <rPr>
        <vertAlign val="superscript"/>
        <sz val="10"/>
        <rFont val="MetaNormalLF-Roman"/>
        <family val="2"/>
      </rPr>
      <t>2</t>
    </r>
  </si>
  <si>
    <r>
      <t xml:space="preserve">      Neue Länder und Berlin</t>
    </r>
    <r>
      <rPr>
        <vertAlign val="superscript"/>
        <sz val="10"/>
        <rFont val="MetaNormalLF-Roman"/>
        <family val="2"/>
      </rPr>
      <t>2</t>
    </r>
  </si>
  <si>
    <t>31. 12. 2017 Deutschland</t>
  </si>
  <si>
    <t>31. 12. 2018 Deutschland</t>
  </si>
  <si>
    <t>Fortschreibung des Gebäude- und Wohnungsbestandes</t>
  </si>
  <si>
    <t>Statistische Daten über den Bestand an Wohngebäuden und Wohnungen sind u.a. für wohnungspolitische Überlegungen und Planungen in der</t>
  </si>
  <si>
    <t>Bauwirtschaft von großer Bedeutung. Benötigt werden vor allem Angaben über Qualität, Quantität und  Struktur des Gebäude- und Wohnungs-</t>
  </si>
  <si>
    <t>bestandes in möglichst tiefer regionaler Gliederung, die nur durch umfassende Gebäude- und Wohnungszählungen zu gewinnen sind. Solche</t>
  </si>
  <si>
    <t xml:space="preserve">Totalzählungen sind mit hohen Kosten und großem Arbeitsaufwand verbunden und deshalb nur in größeren Zeitabständen möglich. </t>
  </si>
  <si>
    <t>Um aktuelle Daten über den Wohngebäude- und Wohnungsbestand bereitstellen zu können, ist man in der Zeit zwischen zwei Totalzählungen</t>
  </si>
  <si>
    <t>darauf angewiesen, den Bestand fortzuschreiben. Die Basisdaten der Zählung werden dazu jährlich durch den Saldo der Zu- und Abgänge an</t>
  </si>
  <si>
    <t xml:space="preserve">Wohngebäuden und Wohnungen in Wohn- und Nichtwohngebäuden aus Ergebnissen der Bautätigkeitsstatistik fortgeschrieben.  </t>
  </si>
  <si>
    <t>Die Fortschreibung des Gebäude- und Wohnungsbestandes wird im wesentlichen nach folgendem Schema durchgeführt:</t>
  </si>
  <si>
    <r>
      <t xml:space="preserve">Bestand aus der Totalzählung </t>
    </r>
    <r>
      <rPr>
        <b/>
        <sz val="10"/>
        <rFont val="MetaNormalLF-Roman"/>
        <family val="2"/>
      </rPr>
      <t>erhöht</t>
    </r>
    <r>
      <rPr>
        <sz val="10"/>
        <rFont val="MetaNormalLF-Roman"/>
        <family val="2"/>
      </rPr>
      <t xml:space="preserve"> durch</t>
    </r>
  </si>
  <si>
    <t>-</t>
  </si>
  <si>
    <t>Fertigstellung neuer Gebäude</t>
  </si>
  <si>
    <t>Fertigstellung durch Baumaßnahmen an bestehenden Gebäu-</t>
  </si>
  <si>
    <t>den</t>
  </si>
  <si>
    <t>sonstige Zugänge</t>
  </si>
  <si>
    <r>
      <rPr>
        <b/>
        <sz val="10"/>
        <rFont val="MetaNormalLF-Roman"/>
        <family val="2"/>
      </rPr>
      <t>vermindert</t>
    </r>
    <r>
      <rPr>
        <sz val="10"/>
        <rFont val="MetaNormalLF-Roman"/>
        <family val="2"/>
      </rPr>
      <t xml:space="preserve"> durch</t>
    </r>
  </si>
  <si>
    <t>Abgänge durch Abbruch</t>
  </si>
  <si>
    <t>Abgänge durch Baumaßnahmen an bestehenden Gebäuden</t>
  </si>
  <si>
    <t>sonstige Abgänge.</t>
  </si>
  <si>
    <t>Abweichungen zu dem tatsächlichen Wohnungsbestand, die durch die Fortschreibung entstehen, können sich mit wachsender zeitlicher</t>
  </si>
  <si>
    <t>Entfernung vom Zählungsstichtag kumulieren. Sie entstehen hauptsächlich durch nicht vollständig erfaßbare Abgänge, z. B. auf Grund von</t>
  </si>
  <si>
    <t>Wohnungszusammenlegungen. Durch Zusammenlegungen verringert sich zwar die Anzahl der Wohnungen, die Wohnfläche jedoch bleibt</t>
  </si>
  <si>
    <t xml:space="preserve">erhalten, so daß sich die durch die jährliche Fortschreibung ergebenden Abweichungen vorwiegend in der Anzahl und Größenstruktur der </t>
  </si>
  <si>
    <t>Wohnungen widerspiegeln.</t>
  </si>
  <si>
    <t>In der vorliegenden Publikation veröffentlicht das Statistische Bundesamt</t>
  </si>
  <si>
    <r>
      <t>gesamtdeutsche Ergebnisse zum Wohnungsbestand</t>
    </r>
    <r>
      <rPr>
        <sz val="10"/>
        <rFont val="MetaNormalLF-Roman"/>
        <family val="2"/>
      </rPr>
      <t xml:space="preserve"> für die Erhebungsmerkmale Anzahl der Wohnungen in Wohn- und Nichtwohn-</t>
    </r>
  </si>
  <si>
    <t>gebäuden, deren Struktur, Anzahl der Wohnräume und die Wohnfläche sowie zum Bestand an Wohngebäuden für die Erhebungs-</t>
  </si>
  <si>
    <t>merkmale Anzahl der Wohngebäude, deren Struktur, darin befindliche Wohnungen und die Wohnfläche.</t>
  </si>
  <si>
    <t>Die vorliegenden Ergebnisse der Fortschreibung basieren</t>
  </si>
  <si>
    <t>für das frühere  Bundesgebiet auf der Gebäude- und Wohnungszählung am 25. Mai 1987;</t>
  </si>
  <si>
    <t xml:space="preserve">für die neuen Länder und Berlin-Ost für die Jahre bis 1993 auf der Zählung vom 31. Dezember 1981, ab 1994 auf der Gebäude- und </t>
  </si>
  <si>
    <t>Wohnungszählung am 30. September 1995.</t>
  </si>
  <si>
    <t>ab dem Berichtsjahr 2010 auf den endgültigen Ergebnissen der Gebäude- und Wohnungszählung 2011.</t>
  </si>
  <si>
    <t>Bei der Darstellung gesamtdeutscher Ergebnisse sind auch Bezüge zwischen Wohnungsbestand und Einwohnerzahl hergestellt worden.</t>
  </si>
  <si>
    <t>Seit Ende der achtziger Jahre war eine insgesamt steigende Einwohnerzahl in Deutschland bei gleichzeitig gegenläufigen Entwicklungen</t>
  </si>
  <si>
    <t>zwischen dem früheren Bundesgebiet (Zunahme) und den neuen Ländern und Berlin-Ost (Rückgang) feststellbar, die den Versorgungsgrad</t>
  </si>
  <si>
    <t>mit Wohnungen maßgeblich beeinflußt.</t>
  </si>
  <si>
    <t>Ausgewählte Begriffe</t>
  </si>
  <si>
    <t>gültigen Fassung) – Wohnzwecken dienen. Zu den Wohngebäuden rechnen auch Ferien-, Sommer- und Wochenendhäuser mit einer Mindestgröße</t>
  </si>
  <si>
    <t>von 50 m² Wohnfläche.</t>
  </si>
  <si>
    <r>
      <rPr>
        <b/>
        <sz val="10"/>
        <rFont val="MetaNormalLF-Roman"/>
        <family val="2"/>
      </rPr>
      <t>Wohnheime</t>
    </r>
    <r>
      <rPr>
        <sz val="10"/>
        <rFont val="MetaNormalLF-Roman"/>
        <family val="2"/>
      </rPr>
      <t xml:space="preserve"> sind Wohngebäude, die primär den Wohnbedürfnissen bestimmter Bevölkerungskreise dienen (z. B. Studentenwohnheim,</t>
    </r>
  </si>
  <si>
    <t>Seniorenwohnheim). Wohnheime besitzen Gemeinschaftsräume. Die Bewohnerinnen/Bewohner von Wohnheimen führen einen eigenen Haushalt.</t>
  </si>
  <si>
    <r>
      <t xml:space="preserve">Unter einer </t>
    </r>
    <r>
      <rPr>
        <b/>
        <sz val="10"/>
        <rFont val="MetaNormalLF-Roman"/>
        <family val="2"/>
      </rPr>
      <t xml:space="preserve">Wohnung </t>
    </r>
    <r>
      <rPr>
        <sz val="10"/>
        <rFont val="MetaNormalLF-Roman"/>
        <family val="2"/>
      </rPr>
      <t>sind nach außen abgeschlossene, zu Wohnzwecken bestimmte, in der Regel zusammenliegende Räume zu verstehen,</t>
    </r>
  </si>
  <si>
    <t>die die Führung eines eigenen Haushalts ermöglichen. Wohnungen haben einen eigenen Eingang unmittelbar vom Freien, von einem Treppenhaus</t>
  </si>
  <si>
    <r>
      <t xml:space="preserve">oder einem Vorraum. Zur Wohnung können aber auch außerhalb des eigentlichen Wohnungsabschlusses liegende </t>
    </r>
    <r>
      <rPr>
        <b/>
        <sz val="10"/>
        <rFont val="MetaNormalLF-Roman"/>
        <family val="2"/>
      </rPr>
      <t>zu Wohnzwecken ausgebaute</t>
    </r>
  </si>
  <si>
    <r>
      <t xml:space="preserve">Die Zahl der </t>
    </r>
    <r>
      <rPr>
        <b/>
        <sz val="10"/>
        <rFont val="MetaNormalLF-Roman"/>
        <family val="2"/>
      </rPr>
      <t>Räume</t>
    </r>
    <r>
      <rPr>
        <sz val="10"/>
        <rFont val="MetaNormalLF-Roman"/>
        <family val="2"/>
      </rPr>
      <t xml:space="preserve"> umfasst alle Wohn-, Ess- und Schlafzimmer und andere separate Räume (z. B. bewohnbare Keller- und Bodenräume) von</t>
    </r>
  </si>
  <si>
    <t>mindestens 6 m² Größe sowie abgeschlossene Küchen unabhängig von deren Größe. Bad, Toilette, Flur und Wirtschaftsräume werden grund-</t>
  </si>
  <si>
    <t xml:space="preserve">sätzlich nicht mitgezählt. Ein Wohnzimmer mit einer Essecke, Schlafnische oder Kochnische ist als ein Raum zu zählen. Dementsprechend bestehen </t>
  </si>
  <si>
    <t>Wohnungen, in denen es keine bauliche Trennung der einzelnen Wohnbereiche gibt (z. B. sogenannte „Loftwohnungen“) aus nur einem Raum.</t>
  </si>
  <si>
    <r>
      <t xml:space="preserve">Die </t>
    </r>
    <r>
      <rPr>
        <b/>
        <sz val="10"/>
        <rFont val="MetaNormalLF-Roman"/>
        <family val="2"/>
      </rPr>
      <t>Wohnfläche</t>
    </r>
    <r>
      <rPr>
        <sz val="10"/>
        <rFont val="MetaNormalLF-Roman"/>
        <family val="2"/>
      </rPr>
      <t xml:space="preserve"> (zu berechnen nach der Verordnung der Wohnfläche (Wohnflächenverordnung – WoFlV) vom 25. November 2003 (BGBl. I S. 2346))</t>
    </r>
  </si>
  <si>
    <t>umfasst die Grundflächen der Räume, die ausschließlich zu dieser Wohnung gehören, also die Flächen von Wohn- und Schlafräumen, Küchen und</t>
  </si>
  <si>
    <t>Nebenräumen (z. B. Dielen, Abstellräume und Bad) innerhalb der Wohnung. Die Wohnfläche eines Wohnheims umfasst die Grundflächen der Räume,</t>
  </si>
  <si>
    <t>die zur alleinigen und gemeinschaftlichen Nutzung durch die Bewohner bestimmt sind.</t>
  </si>
  <si>
    <t>31. 12. 2019 Deutschland</t>
  </si>
  <si>
    <t>31. 12. 2020 Deutschland</t>
  </si>
  <si>
    <t>Keller- oder Bodenräume (z. B. Mansarden) gehören.</t>
  </si>
  <si>
    <t>Telefon: +49 (0) 611 / 75 24 05</t>
  </si>
  <si>
    <t>1.1.3 Bestand an Wohnungen 2010 - 2021*</t>
  </si>
  <si>
    <t>32. 12. 2016 Deutschland</t>
  </si>
  <si>
    <t>32. 12. 2017 Deutschland</t>
  </si>
  <si>
    <t>32. 12. 2018 Deutschland</t>
  </si>
  <si>
    <t>32. 12. 2019 Deutschland</t>
  </si>
  <si>
    <t>32. 12. 2020 Deutschland</t>
  </si>
  <si>
    <t>32. 12. 2021 Deutschland</t>
  </si>
  <si>
    <t xml:space="preserve">1.2.3 Bestand an Wohnungen in Wohn - und Nichtwohngebäuden 2010 - 2021*  </t>
  </si>
  <si>
    <t>1.3.3 Wohnfläche der Wohnungen in Wohn- und Nichtwohngebäuden in 1 000 m² 2010 - 2021*</t>
  </si>
  <si>
    <t xml:space="preserve">Stichtag                      </t>
  </si>
  <si>
    <t>_______________</t>
  </si>
  <si>
    <t>Gebiet</t>
  </si>
  <si>
    <t>2.1.3 Bestand an Wohngebäuden in den Jahren 2010 - 2021*</t>
  </si>
  <si>
    <t>Stichtag
-----
Gebiet</t>
  </si>
  <si>
    <t>31. 12. 2021 Deutschland</t>
  </si>
  <si>
    <t>2.2.3 Bestand an Wohngebäuden 2010 - 2021*</t>
  </si>
  <si>
    <t>© Statistisches Bundesamt (Destatis), 2022</t>
  </si>
  <si>
    <t>2021</t>
  </si>
  <si>
    <t>Lange Reihen ab 1969 - 2021</t>
  </si>
  <si>
    <t>2010 - 2021</t>
  </si>
  <si>
    <t>Wohngebäude- und Wohnungsabgang 1993 - 2021 - Deutschland</t>
  </si>
  <si>
    <t>Wohngebäude- und Wohnungsabgang 1969 - 2021 - Früheres Bundesgebiet, Neue Länder und Berlin</t>
  </si>
  <si>
    <t>Gebäude - und Wohnungsabgang 1980 - 2021</t>
  </si>
  <si>
    <t>Abgänge ganzer Gebäude 1980 - 2021</t>
  </si>
  <si>
    <t>Statistisches Bundesamt, Bestand und Bauabgang von Wohnungen und Wohngebäuden 2021</t>
  </si>
  <si>
    <t>Hinweis:</t>
  </si>
  <si>
    <t>Diese Veröffentlichung wird letztmalig mit dem Berichtsjahr für 2021 veröffentlicht.</t>
  </si>
  <si>
    <t>die gewünschten Ergebnisse enthält.</t>
  </si>
  <si>
    <r>
      <t>Wohngebäude</t>
    </r>
    <r>
      <rPr>
        <sz val="10"/>
        <rFont val="MetaNormalLF-Roman"/>
        <family val="2"/>
      </rPr>
      <t xml:space="preserve"> sind Gebäude, die mindestens zur Hälfte - gemessen am Anteil der Wohnfläche an der Nutzungsfläche  nach DIN 277 (in der jeweils</t>
    </r>
  </si>
  <si>
    <r>
      <t>Nichtwohngebäude</t>
    </r>
    <r>
      <rPr>
        <sz val="10"/>
        <rFont val="MetaNormalLF-Roman"/>
        <family val="2"/>
      </rPr>
      <t xml:space="preserve"> sind Gebäude, die überwiegend (mindestens zu´mehr als der Hälfte der Nutzungsfläche) Nichtwohnzwecken dienen.</t>
    </r>
  </si>
  <si>
    <t xml:space="preserve">1990) an der Nutzungsfläche nach DIN 277 vom Juni 1987. </t>
  </si>
  <si>
    <r>
      <rPr>
        <sz val="10"/>
        <rFont val="MetaNormalLF-Roman"/>
        <family val="2"/>
      </rPr>
      <t xml:space="preserve">Nutzen Sie bitte unsere Datenbank GENESIS-Online, die in dem </t>
    </r>
    <r>
      <rPr>
        <sz val="10"/>
        <color indexed="12"/>
        <rFont val="MetaNormalLF-Roman"/>
        <family val="2"/>
      </rPr>
      <t>Themenbereich 312</t>
    </r>
  </si>
  <si>
    <t>Erschienen am 28.07.2022, korrigiert am 01.12.2022</t>
  </si>
  <si>
    <t>Artikelnummer: 5312301217005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</si>
</sst>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.00\ _D_M_-;\-* #,##0.00\ _D_M_-;_-* &quot;-&quot;??\ _D_M_-;_-@_-"/>
    <numFmt numFmtId="165" formatCode="#,##0_);\(#,##0\)"/>
    <numFmt numFmtId="166" formatCode="General_)"/>
    <numFmt numFmtId="167" formatCode="#\ ##0&quot;   &quot;"/>
    <numFmt numFmtId="168" formatCode="#\ ##0&quot;        &quot;"/>
    <numFmt numFmtId="169" formatCode="#,##0.0_);\(#,##0.0\)"/>
    <numFmt numFmtId="170" formatCode="0.0_)"/>
    <numFmt numFmtId="171" formatCode="#,##0_n"/>
    <numFmt numFmtId="172" formatCode="#\ ###\ ###"/>
    <numFmt numFmtId="173" formatCode="#,###,##0_n"/>
    <numFmt numFmtId="174" formatCode="#\ ###\ ##0_W"/>
    <numFmt numFmtId="175" formatCode="#\ ###\ ##0_i"/>
    <numFmt numFmtId="176" formatCode="#\ ###\ ##0_V"/>
    <numFmt numFmtId="177" formatCode="0.0"/>
    <numFmt numFmtId="178" formatCode="dd/mm/yyyy\ *."/>
    <numFmt numFmtId="179" formatCode="#\ ###\ ##0;\-#\ ###\ ##0;&quot; - &quot;"/>
    <numFmt numFmtId="180" formatCode="@\ *."/>
    <numFmt numFmtId="181" formatCode="####"/>
    <numFmt numFmtId="182" formatCode="#\ ###\ ##0\ \ \ "/>
  </numFmts>
  <fonts count="31">
    <font>
      <sz val="12"/>
      <name val="Arial MT"/>
    </font>
    <font>
      <sz val="11"/>
      <color theme="1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 MT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0"/>
      <name val="Arial MT"/>
    </font>
    <font>
      <sz val="10"/>
      <color indexed="8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vertAlign val="superscript"/>
      <sz val="11"/>
      <name val="MetaNormalLF-Roman"/>
      <family val="2"/>
    </font>
    <font>
      <sz val="12"/>
      <name val="Arial MT"/>
    </font>
    <font>
      <sz val="10"/>
      <name val="Arial"/>
    </font>
    <font>
      <sz val="14.5"/>
      <name val="MetaNormalLF-Roman"/>
      <family val="2"/>
    </font>
    <font>
      <sz val="10"/>
      <color theme="8" tint="-0.249977111117893"/>
      <name val="MetaNormalLF-Roman"/>
      <family val="2"/>
    </font>
    <font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3">
    <xf numFmtId="166" fontId="0" fillId="0" borderId="0"/>
    <xf numFmtId="164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3" fillId="0" borderId="0"/>
    <xf numFmtId="0" fontId="24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166" fontId="3" fillId="0" borderId="0"/>
    <xf numFmtId="166" fontId="3" fillId="0" borderId="0"/>
    <xf numFmtId="166" fontId="26" fillId="0" borderId="0"/>
    <xf numFmtId="0" fontId="2" fillId="0" borderId="0"/>
    <xf numFmtId="166" fontId="3" fillId="0" borderId="0"/>
    <xf numFmtId="166" fontId="3" fillId="0" borderId="0"/>
    <xf numFmtId="0" fontId="2" fillId="0" borderId="0"/>
    <xf numFmtId="166" fontId="3" fillId="0" borderId="0"/>
    <xf numFmtId="0" fontId="24" fillId="0" borderId="0"/>
    <xf numFmtId="0" fontId="27" fillId="0" borderId="0"/>
    <xf numFmtId="0" fontId="2" fillId="0" borderId="0"/>
  </cellStyleXfs>
  <cellXfs count="415">
    <xf numFmtId="166" fontId="0" fillId="0" borderId="0" xfId="0"/>
    <xf numFmtId="166" fontId="5" fillId="0" borderId="0" xfId="0" applyFont="1"/>
    <xf numFmtId="166" fontId="6" fillId="0" borderId="0" xfId="0" applyFont="1"/>
    <xf numFmtId="0" fontId="7" fillId="0" borderId="0" xfId="3" applyFont="1"/>
    <xf numFmtId="166" fontId="7" fillId="0" borderId="0" xfId="0" applyFont="1"/>
    <xf numFmtId="166" fontId="7" fillId="0" borderId="0" xfId="4" applyFont="1"/>
    <xf numFmtId="166" fontId="10" fillId="0" borderId="0" xfId="0" applyFont="1"/>
    <xf numFmtId="166" fontId="7" fillId="0" borderId="0" xfId="0" applyFont="1" applyAlignment="1">
      <alignment horizontal="center"/>
    </xf>
    <xf numFmtId="166" fontId="7" fillId="0" borderId="0" xfId="0" quotePrefix="1" applyFont="1" applyAlignment="1">
      <alignment horizontal="center"/>
    </xf>
    <xf numFmtId="166" fontId="9" fillId="0" borderId="0" xfId="2" applyNumberFormat="1" applyFont="1" applyAlignment="1" applyProtection="1">
      <alignment horizontal="left"/>
    </xf>
    <xf numFmtId="166" fontId="11" fillId="0" borderId="0" xfId="2" quotePrefix="1" applyNumberFormat="1" applyFont="1" applyAlignment="1" applyProtection="1">
      <alignment horizontal="left"/>
    </xf>
    <xf numFmtId="166" fontId="11" fillId="0" borderId="0" xfId="2" quotePrefix="1" applyNumberFormat="1" applyFont="1" applyAlignment="1" applyProtection="1">
      <alignment horizontal="center"/>
    </xf>
    <xf numFmtId="166" fontId="7" fillId="0" borderId="0" xfId="2" quotePrefix="1" applyNumberFormat="1" applyFont="1" applyAlignment="1" applyProtection="1">
      <alignment horizontal="center"/>
    </xf>
    <xf numFmtId="166" fontId="11" fillId="0" borderId="0" xfId="0" applyFont="1" applyAlignment="1">
      <alignment horizontal="center"/>
    </xf>
    <xf numFmtId="167" fontId="7" fillId="0" borderId="0" xfId="0" applyNumberFormat="1" applyFont="1" applyProtection="1"/>
    <xf numFmtId="167" fontId="7" fillId="0" borderId="0" xfId="0" quotePrefix="1" applyNumberFormat="1" applyFont="1" applyAlignment="1">
      <alignment horizontal="right"/>
    </xf>
    <xf numFmtId="167" fontId="7" fillId="0" borderId="0" xfId="0" applyNumberFormat="1" applyFont="1" applyBorder="1" applyProtection="1"/>
    <xf numFmtId="167" fontId="7" fillId="0" borderId="0" xfId="0" quotePrefix="1" applyNumberFormat="1" applyFont="1" applyBorder="1" applyAlignment="1">
      <alignment horizontal="right"/>
    </xf>
    <xf numFmtId="166" fontId="19" fillId="0" borderId="0" xfId="0" applyFont="1" applyBorder="1" applyAlignment="1">
      <alignment horizontal="centerContinuous" vertical="center"/>
    </xf>
    <xf numFmtId="166" fontId="7" fillId="0" borderId="0" xfId="0" applyFont="1" applyAlignment="1">
      <alignment horizontal="centerContinuous" vertical="center"/>
    </xf>
    <xf numFmtId="166" fontId="19" fillId="0" borderId="0" xfId="0" applyFont="1" applyAlignment="1">
      <alignment horizontal="centerContinuous" vertical="center"/>
    </xf>
    <xf numFmtId="166" fontId="7" fillId="0" borderId="0" xfId="0" applyFont="1" applyBorder="1" applyAlignment="1">
      <alignment horizontal="left"/>
    </xf>
    <xf numFmtId="165" fontId="7" fillId="0" borderId="0" xfId="0" applyNumberFormat="1" applyFont="1" applyProtection="1"/>
    <xf numFmtId="166" fontId="7" fillId="0" borderId="0" xfId="0" quotePrefix="1" applyFont="1" applyAlignment="1">
      <alignment horizontal="right"/>
    </xf>
    <xf numFmtId="166" fontId="9" fillId="0" borderId="0" xfId="0" applyFont="1"/>
    <xf numFmtId="166" fontId="7" fillId="0" borderId="1" xfId="0" applyFont="1" applyBorder="1" applyAlignment="1">
      <alignment horizontal="centerContinuous"/>
    </xf>
    <xf numFmtId="166" fontId="7" fillId="0" borderId="2" xfId="0" applyFont="1" applyBorder="1" applyAlignment="1">
      <alignment horizontal="centerContinuous" vertical="center"/>
    </xf>
    <xf numFmtId="166" fontId="7" fillId="0" borderId="3" xfId="0" applyFont="1" applyBorder="1" applyAlignment="1">
      <alignment horizontal="centerContinuous"/>
    </xf>
    <xf numFmtId="167" fontId="20" fillId="0" borderId="0" xfId="0" applyNumberFormat="1" applyFont="1" applyProtection="1"/>
    <xf numFmtId="167" fontId="7" fillId="0" borderId="0" xfId="0" applyNumberFormat="1" applyFont="1" applyAlignment="1" applyProtection="1">
      <alignment horizontal="centerContinuous" vertical="center"/>
    </xf>
    <xf numFmtId="166" fontId="7" fillId="0" borderId="0" xfId="0" applyFont="1" applyAlignment="1">
      <alignment horizontal="right"/>
    </xf>
    <xf numFmtId="167" fontId="7" fillId="0" borderId="0" xfId="0" applyNumberFormat="1" applyFont="1"/>
    <xf numFmtId="166" fontId="7" fillId="0" borderId="0" xfId="0" quotePrefix="1" applyFont="1" applyBorder="1" applyAlignment="1">
      <alignment horizontal="left"/>
    </xf>
    <xf numFmtId="166" fontId="7" fillId="0" borderId="0" xfId="0" applyFont="1" applyBorder="1"/>
    <xf numFmtId="168" fontId="7" fillId="0" borderId="0" xfId="1" applyNumberFormat="1" applyFont="1"/>
    <xf numFmtId="168" fontId="7" fillId="0" borderId="0" xfId="1" applyNumberFormat="1" applyFont="1" applyFill="1" applyBorder="1"/>
    <xf numFmtId="166" fontId="7" fillId="0" borderId="0" xfId="0" applyFont="1" applyFill="1" applyBorder="1"/>
    <xf numFmtId="166" fontId="7" fillId="0" borderId="0" xfId="0" applyFont="1" applyFill="1" applyBorder="1" applyAlignment="1">
      <alignment horizontal="centerContinuous" vertical="center"/>
    </xf>
    <xf numFmtId="172" fontId="7" fillId="0" borderId="0" xfId="4" applyNumberFormat="1" applyFont="1" applyProtection="1"/>
    <xf numFmtId="172" fontId="7" fillId="0" borderId="0" xfId="0" applyNumberFormat="1" applyFont="1" applyProtection="1"/>
    <xf numFmtId="174" fontId="7" fillId="0" borderId="0" xfId="0" applyNumberFormat="1" applyFont="1"/>
    <xf numFmtId="174" fontId="7" fillId="0" borderId="0" xfId="0" applyNumberFormat="1" applyFont="1" applyBorder="1"/>
    <xf numFmtId="166" fontId="7" fillId="0" borderId="7" xfId="0" applyFont="1" applyBorder="1" applyAlignment="1">
      <alignment horizontal="center"/>
    </xf>
    <xf numFmtId="166" fontId="7" fillId="0" borderId="0" xfId="4" applyFont="1" applyBorder="1"/>
    <xf numFmtId="166" fontId="7" fillId="0" borderId="5" xfId="0" applyFont="1" applyBorder="1" applyAlignment="1">
      <alignment horizontal="center" vertical="top"/>
    </xf>
    <xf numFmtId="166" fontId="7" fillId="0" borderId="0" xfId="4" applyNumberFormat="1" applyFont="1" applyBorder="1" applyAlignment="1" applyProtection="1">
      <alignment horizontal="left" vertical="center"/>
    </xf>
    <xf numFmtId="165" fontId="7" fillId="0" borderId="0" xfId="4" applyNumberFormat="1" applyFont="1" applyAlignment="1" applyProtection="1">
      <alignment horizontal="centerContinuous" vertical="center"/>
    </xf>
    <xf numFmtId="165" fontId="7" fillId="0" borderId="0" xfId="4" applyNumberFormat="1" applyFont="1" applyAlignment="1" applyProtection="1">
      <alignment horizontal="centerContinuous"/>
    </xf>
    <xf numFmtId="179" fontId="7" fillId="0" borderId="0" xfId="4" applyNumberFormat="1" applyFont="1" applyProtection="1"/>
    <xf numFmtId="173" fontId="7" fillId="0" borderId="0" xfId="4" applyNumberFormat="1" applyFont="1" applyProtection="1"/>
    <xf numFmtId="166" fontId="7" fillId="0" borderId="0" xfId="4" applyNumberFormat="1" applyFont="1" applyBorder="1" applyProtection="1"/>
    <xf numFmtId="166" fontId="7" fillId="0" borderId="0" xfId="4" applyNumberFormat="1" applyFont="1" applyBorder="1" applyAlignment="1" applyProtection="1">
      <alignment horizontal="left"/>
    </xf>
    <xf numFmtId="172" fontId="7" fillId="0" borderId="0" xfId="4" applyNumberFormat="1" applyFont="1"/>
    <xf numFmtId="3" fontId="7" fillId="0" borderId="0" xfId="4" applyNumberFormat="1" applyFont="1" applyProtection="1"/>
    <xf numFmtId="171" fontId="7" fillId="0" borderId="0" xfId="4" applyNumberFormat="1" applyFont="1" applyProtection="1"/>
    <xf numFmtId="165" fontId="7" fillId="0" borderId="0" xfId="4" applyNumberFormat="1" applyFont="1" applyProtection="1"/>
    <xf numFmtId="172" fontId="7" fillId="0" borderId="0" xfId="0" applyNumberFormat="1" applyFont="1" applyAlignment="1" applyProtection="1">
      <alignment horizontal="right"/>
    </xf>
    <xf numFmtId="166" fontId="10" fillId="0" borderId="0" xfId="0" applyFont="1" applyFill="1" applyBorder="1" applyAlignment="1">
      <alignment horizontal="left" vertical="center"/>
    </xf>
    <xf numFmtId="166" fontId="10" fillId="0" borderId="0" xfId="0" applyFont="1" applyAlignment="1">
      <alignment horizontal="left" vertical="center"/>
    </xf>
    <xf numFmtId="166" fontId="10" fillId="0" borderId="0" xfId="0" applyFont="1" applyBorder="1" applyAlignment="1">
      <alignment vertical="center"/>
    </xf>
    <xf numFmtId="166" fontId="23" fillId="0" borderId="0" xfId="4" applyFont="1"/>
    <xf numFmtId="49" fontId="23" fillId="0" borderId="0" xfId="4" applyNumberFormat="1" applyFont="1"/>
    <xf numFmtId="172" fontId="23" fillId="0" borderId="0" xfId="4" applyNumberFormat="1" applyFont="1" applyProtection="1"/>
    <xf numFmtId="169" fontId="23" fillId="0" borderId="0" xfId="4" applyNumberFormat="1" applyFont="1" applyProtection="1"/>
    <xf numFmtId="49" fontId="23" fillId="0" borderId="0" xfId="4" applyNumberFormat="1" applyFont="1" applyBorder="1" applyProtection="1"/>
    <xf numFmtId="166" fontId="23" fillId="0" borderId="0" xfId="4" applyNumberFormat="1" applyFont="1" applyAlignment="1" applyProtection="1">
      <alignment horizontal="left"/>
    </xf>
    <xf numFmtId="177" fontId="23" fillId="0" borderId="0" xfId="4" applyNumberFormat="1" applyFont="1"/>
    <xf numFmtId="166" fontId="24" fillId="0" borderId="0" xfId="4" applyFont="1"/>
    <xf numFmtId="177" fontId="23" fillId="0" borderId="0" xfId="4" applyNumberFormat="1" applyFont="1" applyProtection="1"/>
    <xf numFmtId="166" fontId="24" fillId="0" borderId="0" xfId="0" applyFont="1" applyBorder="1"/>
    <xf numFmtId="166" fontId="24" fillId="0" borderId="0" xfId="0" applyFont="1"/>
    <xf numFmtId="165" fontId="24" fillId="0" borderId="0" xfId="0" applyNumberFormat="1" applyFont="1" applyBorder="1" applyProtection="1"/>
    <xf numFmtId="165" fontId="24" fillId="0" borderId="0" xfId="0" applyNumberFormat="1" applyFont="1" applyProtection="1"/>
    <xf numFmtId="166" fontId="24" fillId="0" borderId="0" xfId="0" applyFont="1" applyAlignment="1">
      <alignment horizontal="left"/>
    </xf>
    <xf numFmtId="176" fontId="24" fillId="0" borderId="0" xfId="0" applyNumberFormat="1" applyFont="1" applyBorder="1"/>
    <xf numFmtId="174" fontId="24" fillId="0" borderId="0" xfId="0" applyNumberFormat="1" applyFont="1"/>
    <xf numFmtId="174" fontId="24" fillId="0" borderId="0" xfId="0" applyNumberFormat="1" applyFont="1" applyBorder="1"/>
    <xf numFmtId="166" fontId="24" fillId="0" borderId="0" xfId="0" applyFont="1" applyBorder="1" applyAlignment="1">
      <alignment horizontal="left"/>
    </xf>
    <xf numFmtId="165" fontId="24" fillId="0" borderId="0" xfId="0" applyNumberFormat="1" applyFont="1" applyBorder="1" applyAlignment="1" applyProtection="1">
      <alignment horizontal="left"/>
    </xf>
    <xf numFmtId="179" fontId="24" fillId="0" borderId="0" xfId="0" applyNumberFormat="1" applyFont="1" applyBorder="1"/>
    <xf numFmtId="166" fontId="24" fillId="0" borderId="0" xfId="0" applyFont="1" applyBorder="1" applyAlignment="1">
      <alignment horizontal="center"/>
    </xf>
    <xf numFmtId="175" fontId="24" fillId="0" borderId="0" xfId="0" applyNumberFormat="1" applyFont="1" applyBorder="1"/>
    <xf numFmtId="175" fontId="18" fillId="0" borderId="0" xfId="0" applyNumberFormat="1" applyFont="1" applyBorder="1" applyAlignment="1">
      <alignment horizontal="center"/>
    </xf>
    <xf numFmtId="175" fontId="24" fillId="0" borderId="0" xfId="0" applyNumberFormat="1" applyFont="1" applyBorder="1" applyAlignment="1">
      <alignment horizontal="right"/>
    </xf>
    <xf numFmtId="166" fontId="24" fillId="0" borderId="5" xfId="0" applyFont="1" applyBorder="1" applyAlignment="1">
      <alignment horizontal="centerContinuous"/>
    </xf>
    <xf numFmtId="49" fontId="7" fillId="0" borderId="0" xfId="4" applyNumberFormat="1" applyFont="1"/>
    <xf numFmtId="177" fontId="7" fillId="0" borderId="0" xfId="4" applyNumberFormat="1" applyFont="1" applyProtection="1"/>
    <xf numFmtId="177" fontId="7" fillId="0" borderId="0" xfId="4" applyNumberFormat="1" applyFont="1"/>
    <xf numFmtId="49" fontId="7" fillId="0" borderId="0" xfId="4" applyNumberFormat="1" applyFont="1" applyBorder="1" applyProtection="1"/>
    <xf numFmtId="166" fontId="7" fillId="0" borderId="0" xfId="0" applyFont="1" applyBorder="1" applyAlignment="1">
      <alignment horizontal="centerContinuous"/>
    </xf>
    <xf numFmtId="176" fontId="7" fillId="0" borderId="0" xfId="0" applyNumberFormat="1" applyFont="1" applyBorder="1"/>
    <xf numFmtId="174" fontId="7" fillId="0" borderId="0" xfId="0" applyNumberFormat="1" applyFont="1" applyBorder="1" applyAlignment="1">
      <alignment horizontal="center"/>
    </xf>
    <xf numFmtId="175" fontId="10" fillId="0" borderId="0" xfId="0" applyNumberFormat="1" applyFont="1" applyBorder="1" applyAlignment="1">
      <alignment horizontal="right"/>
    </xf>
    <xf numFmtId="179" fontId="7" fillId="0" borderId="0" xfId="0" applyNumberFormat="1" applyFont="1" applyBorder="1"/>
    <xf numFmtId="165" fontId="7" fillId="0" borderId="0" xfId="0" applyNumberFormat="1" applyFont="1" applyBorder="1" applyProtection="1"/>
    <xf numFmtId="166" fontId="7" fillId="0" borderId="0" xfId="0" applyFont="1" applyAlignment="1">
      <alignment horizontal="left"/>
    </xf>
    <xf numFmtId="174" fontId="7" fillId="0" borderId="0" xfId="0" applyNumberFormat="1" applyFont="1" applyBorder="1" applyAlignment="1">
      <alignment horizontal="centerContinuous"/>
    </xf>
    <xf numFmtId="174" fontId="10" fillId="0" borderId="0" xfId="0" applyNumberFormat="1" applyFont="1" applyBorder="1" applyAlignment="1">
      <alignment horizontal="center"/>
    </xf>
    <xf numFmtId="174" fontId="7" fillId="0" borderId="0" xfId="0" applyNumberFormat="1" applyFont="1" applyBorder="1" applyProtection="1"/>
    <xf numFmtId="174" fontId="7" fillId="0" borderId="0" xfId="0" applyNumberFormat="1" applyFont="1" applyProtection="1"/>
    <xf numFmtId="174" fontId="7" fillId="0" borderId="0" xfId="0" applyNumberFormat="1" applyFont="1" applyAlignment="1">
      <alignment horizontal="left"/>
    </xf>
    <xf numFmtId="174" fontId="7" fillId="0" borderId="2" xfId="0" applyNumberFormat="1" applyFont="1" applyBorder="1"/>
    <xf numFmtId="174" fontId="10" fillId="0" borderId="0" xfId="0" applyNumberFormat="1" applyFont="1" applyBorder="1"/>
    <xf numFmtId="176" fontId="10" fillId="0" borderId="0" xfId="0" applyNumberFormat="1" applyFont="1" applyBorder="1"/>
    <xf numFmtId="0" fontId="10" fillId="0" borderId="0" xfId="3" applyFont="1"/>
    <xf numFmtId="0" fontId="7" fillId="0" borderId="0" xfId="3" applyFont="1" applyAlignment="1">
      <alignment horizontal="center"/>
    </xf>
    <xf numFmtId="166" fontId="24" fillId="0" borderId="13" xfId="0" applyFont="1" applyBorder="1"/>
    <xf numFmtId="166" fontId="5" fillId="0" borderId="0" xfId="0" applyFont="1" applyAlignment="1">
      <alignment horizontal="left"/>
    </xf>
    <xf numFmtId="166" fontId="4" fillId="0" borderId="0" xfId="2" quotePrefix="1" applyNumberFormat="1" applyAlignment="1" applyProtection="1">
      <alignment horizontal="left"/>
    </xf>
    <xf numFmtId="166" fontId="5" fillId="0" borderId="0" xfId="0" applyFont="1" applyAlignment="1">
      <alignment horizontal="left"/>
    </xf>
    <xf numFmtId="166" fontId="18" fillId="0" borderId="0" xfId="0" applyFont="1" applyAlignment="1">
      <alignment horizontal="left"/>
    </xf>
    <xf numFmtId="166" fontId="7" fillId="0" borderId="0" xfId="4" applyFont="1" applyAlignment="1">
      <alignment horizontal="left" wrapText="1"/>
    </xf>
    <xf numFmtId="166" fontId="10" fillId="0" borderId="0" xfId="4" applyFont="1" applyAlignment="1">
      <alignment horizontal="left" wrapText="1"/>
    </xf>
    <xf numFmtId="166" fontId="7" fillId="0" borderId="15" xfId="0" applyFont="1" applyBorder="1" applyAlignment="1">
      <alignment horizontal="center" vertical="center"/>
    </xf>
    <xf numFmtId="0" fontId="27" fillId="0" borderId="17" xfId="21" applyBorder="1"/>
    <xf numFmtId="0" fontId="27" fillId="0" borderId="0" xfId="21"/>
    <xf numFmtId="0" fontId="7" fillId="0" borderId="0" xfId="21" applyFont="1"/>
    <xf numFmtId="0" fontId="7" fillId="0" borderId="0" xfId="21" applyFont="1" applyProtection="1">
      <protection locked="0"/>
    </xf>
    <xf numFmtId="0" fontId="14" fillId="0" borderId="0" xfId="21" applyFont="1" applyProtection="1">
      <protection locked="0"/>
    </xf>
    <xf numFmtId="0" fontId="27" fillId="0" borderId="0" xfId="21" applyProtection="1">
      <protection locked="0"/>
    </xf>
    <xf numFmtId="49" fontId="15" fillId="0" borderId="0" xfId="21" applyNumberFormat="1" applyFont="1" applyProtection="1">
      <protection locked="0"/>
    </xf>
    <xf numFmtId="0" fontId="15" fillId="0" borderId="0" xfId="21" applyFont="1" applyProtection="1">
      <protection locked="0"/>
    </xf>
    <xf numFmtId="0" fontId="16" fillId="0" borderId="0" xfId="21" applyFont="1" applyProtection="1">
      <protection locked="0"/>
    </xf>
    <xf numFmtId="0" fontId="7" fillId="0" borderId="0" xfId="21" applyFont="1" applyBorder="1"/>
    <xf numFmtId="0" fontId="27" fillId="0" borderId="0" xfId="21" applyBorder="1"/>
    <xf numFmtId="49" fontId="17" fillId="0" borderId="0" xfId="21" applyNumberFormat="1" applyFont="1" applyAlignment="1" applyProtection="1">
      <alignment horizontal="left"/>
      <protection locked="0"/>
    </xf>
    <xf numFmtId="0" fontId="7" fillId="0" borderId="0" xfId="21" applyFont="1" applyAlignment="1" applyProtection="1">
      <alignment horizontal="left" indent="1"/>
      <protection locked="0"/>
    </xf>
    <xf numFmtId="0" fontId="7" fillId="0" borderId="0" xfId="21" applyFont="1" applyAlignment="1">
      <alignment horizontal="left" indent="1"/>
    </xf>
    <xf numFmtId="0" fontId="7" fillId="0" borderId="0" xfId="21" applyFont="1" applyAlignment="1" applyProtection="1">
      <alignment horizontal="left"/>
      <protection locked="0"/>
    </xf>
    <xf numFmtId="0" fontId="11" fillId="0" borderId="0" xfId="2" applyFont="1" applyAlignment="1" applyProtection="1"/>
    <xf numFmtId="0" fontId="8" fillId="0" borderId="0" xfId="21" applyFont="1" applyAlignment="1">
      <alignment horizontal="left"/>
    </xf>
    <xf numFmtId="0" fontId="7" fillId="0" borderId="0" xfId="21" applyFont="1" applyAlignment="1">
      <alignment horizontal="left"/>
    </xf>
    <xf numFmtId="166" fontId="23" fillId="0" borderId="17" xfId="4" applyFont="1" applyBorder="1"/>
    <xf numFmtId="166" fontId="7" fillId="0" borderId="22" xfId="4" applyNumberFormat="1" applyFont="1" applyBorder="1" applyAlignment="1" applyProtection="1">
      <alignment horizontal="centerContinuous" vertical="center"/>
    </xf>
    <xf numFmtId="166" fontId="7" fillId="0" borderId="22" xfId="0" quotePrefix="1" applyFont="1" applyBorder="1" applyAlignment="1">
      <alignment horizontal="center" vertical="center"/>
    </xf>
    <xf numFmtId="166" fontId="7" fillId="0" borderId="22" xfId="0" applyFont="1" applyBorder="1" applyAlignment="1">
      <alignment horizontal="centerContinuous" vertical="center"/>
    </xf>
    <xf numFmtId="166" fontId="7" fillId="0" borderId="20" xfId="4" applyNumberFormat="1" applyFont="1" applyBorder="1" applyAlignment="1" applyProtection="1">
      <alignment horizontal="centerContinuous"/>
    </xf>
    <xf numFmtId="49" fontId="23" fillId="0" borderId="17" xfId="4" applyNumberFormat="1" applyFont="1" applyBorder="1" applyProtection="1"/>
    <xf numFmtId="166" fontId="23" fillId="0" borderId="22" xfId="4" applyNumberFormat="1" applyFont="1" applyBorder="1" applyAlignment="1" applyProtection="1">
      <alignment horizontal="centerContinuous" vertical="center"/>
    </xf>
    <xf numFmtId="166" fontId="23" fillId="0" borderId="22" xfId="0" quotePrefix="1" applyFont="1" applyBorder="1" applyAlignment="1">
      <alignment horizontal="center" vertical="center"/>
    </xf>
    <xf numFmtId="166" fontId="23" fillId="0" borderId="22" xfId="0" applyFont="1" applyBorder="1" applyAlignment="1">
      <alignment horizontal="centerContinuous" vertical="center"/>
    </xf>
    <xf numFmtId="166" fontId="23" fillId="0" borderId="20" xfId="4" applyNumberFormat="1" applyFont="1" applyBorder="1" applyAlignment="1" applyProtection="1">
      <alignment horizontal="centerContinuous"/>
    </xf>
    <xf numFmtId="166" fontId="7" fillId="0" borderId="18" xfId="0" applyFont="1" applyBorder="1" applyAlignment="1">
      <alignment horizontal="left"/>
    </xf>
    <xf numFmtId="165" fontId="7" fillId="0" borderId="18" xfId="0" applyNumberFormat="1" applyFont="1" applyBorder="1" applyAlignment="1" applyProtection="1">
      <alignment horizontal="left"/>
    </xf>
    <xf numFmtId="166" fontId="24" fillId="0" borderId="26" xfId="0" applyFont="1" applyBorder="1" applyAlignment="1">
      <alignment horizontal="left"/>
    </xf>
    <xf numFmtId="166" fontId="7" fillId="0" borderId="23" xfId="0" applyFont="1" applyBorder="1"/>
    <xf numFmtId="166" fontId="7" fillId="0" borderId="18" xfId="0" applyFont="1" applyBorder="1"/>
    <xf numFmtId="165" fontId="7" fillId="0" borderId="18" xfId="0" applyNumberFormat="1" applyFont="1" applyBorder="1" applyProtection="1"/>
    <xf numFmtId="166" fontId="7" fillId="0" borderId="27" xfId="0" applyFont="1" applyBorder="1" applyAlignment="1">
      <alignment horizontal="left"/>
    </xf>
    <xf numFmtId="166" fontId="24" fillId="0" borderId="28" xfId="0" applyFont="1" applyBorder="1"/>
    <xf numFmtId="166" fontId="24" fillId="0" borderId="29" xfId="0" applyFont="1" applyBorder="1"/>
    <xf numFmtId="166" fontId="24" fillId="0" borderId="30" xfId="0" applyFont="1" applyBorder="1"/>
    <xf numFmtId="166" fontId="24" fillId="0" borderId="18" xfId="0" applyFont="1" applyBorder="1"/>
    <xf numFmtId="181" fontId="24" fillId="0" borderId="31" xfId="0" applyNumberFormat="1" applyFont="1" applyBorder="1" applyAlignment="1">
      <alignment horizontal="center"/>
    </xf>
    <xf numFmtId="166" fontId="24" fillId="0" borderId="15" xfId="0" applyFont="1" applyBorder="1"/>
    <xf numFmtId="166" fontId="24" fillId="0" borderId="16" xfId="0" applyFont="1" applyBorder="1"/>
    <xf numFmtId="166" fontId="24" fillId="0" borderId="31" xfId="0" applyFont="1" applyBorder="1"/>
    <xf numFmtId="174" fontId="24" fillId="0" borderId="31" xfId="0" applyNumberFormat="1" applyFont="1" applyBorder="1" applyAlignment="1">
      <alignment horizontal="center"/>
    </xf>
    <xf numFmtId="166" fontId="24" fillId="0" borderId="31" xfId="0" applyFont="1" applyBorder="1" applyAlignment="1">
      <alignment horizontal="left"/>
    </xf>
    <xf numFmtId="174" fontId="24" fillId="0" borderId="31" xfId="0" applyNumberFormat="1" applyFont="1" applyBorder="1"/>
    <xf numFmtId="176" fontId="24" fillId="0" borderId="31" xfId="0" applyNumberFormat="1" applyFont="1" applyBorder="1"/>
    <xf numFmtId="166" fontId="24" fillId="0" borderId="12" xfId="0" applyFont="1" applyBorder="1"/>
    <xf numFmtId="165" fontId="24" fillId="0" borderId="31" xfId="0" applyNumberFormat="1" applyFont="1" applyBorder="1" applyAlignment="1" applyProtection="1">
      <alignment horizontal="left"/>
    </xf>
    <xf numFmtId="174" fontId="24" fillId="0" borderId="12" xfId="0" applyNumberFormat="1" applyFont="1" applyBorder="1"/>
    <xf numFmtId="166" fontId="24" fillId="0" borderId="32" xfId="0" applyFont="1" applyBorder="1"/>
    <xf numFmtId="165" fontId="24" fillId="0" borderId="31" xfId="0" applyNumberFormat="1" applyFont="1" applyBorder="1" applyProtection="1"/>
    <xf numFmtId="166" fontId="24" fillId="0" borderId="33" xfId="0" applyFont="1" applyBorder="1"/>
    <xf numFmtId="165" fontId="24" fillId="0" borderId="6" xfId="0" applyNumberFormat="1" applyFont="1" applyBorder="1" applyProtection="1"/>
    <xf numFmtId="174" fontId="24" fillId="0" borderId="6" xfId="0" applyNumberFormat="1" applyFont="1" applyBorder="1"/>
    <xf numFmtId="174" fontId="7" fillId="0" borderId="18" xfId="0" applyNumberFormat="1" applyFont="1" applyBorder="1"/>
    <xf numFmtId="174" fontId="7" fillId="0" borderId="18" xfId="0" applyNumberFormat="1" applyFont="1" applyBorder="1" applyAlignment="1">
      <alignment horizontal="left"/>
    </xf>
    <xf numFmtId="174" fontId="7" fillId="0" borderId="18" xfId="0" applyNumberFormat="1" applyFont="1" applyBorder="1" applyAlignment="1" applyProtection="1">
      <alignment horizontal="left"/>
    </xf>
    <xf numFmtId="174" fontId="7" fillId="0" borderId="18" xfId="0" applyNumberFormat="1" applyFont="1" applyBorder="1" applyProtection="1"/>
    <xf numFmtId="174" fontId="7" fillId="0" borderId="27" xfId="0" applyNumberFormat="1" applyFont="1" applyBorder="1" applyAlignment="1">
      <alignment horizontal="left"/>
    </xf>
    <xf numFmtId="174" fontId="7" fillId="0" borderId="36" xfId="0" applyNumberFormat="1" applyFont="1" applyBorder="1"/>
    <xf numFmtId="174" fontId="7" fillId="0" borderId="37" xfId="0" applyNumberFormat="1" applyFont="1" applyBorder="1"/>
    <xf numFmtId="174" fontId="7" fillId="0" borderId="38" xfId="0" applyNumberFormat="1" applyFont="1" applyBorder="1"/>
    <xf numFmtId="166" fontId="7" fillId="0" borderId="38" xfId="0" applyFont="1" applyBorder="1"/>
    <xf numFmtId="174" fontId="7" fillId="0" borderId="31" xfId="0" applyNumberFormat="1" applyFont="1" applyBorder="1" applyAlignment="1">
      <alignment horizontal="left"/>
    </xf>
    <xf numFmtId="174" fontId="7" fillId="0" borderId="31" xfId="0" applyNumberFormat="1" applyFont="1" applyBorder="1"/>
    <xf numFmtId="174" fontId="7" fillId="0" borderId="31" xfId="0" applyNumberFormat="1" applyFont="1" applyBorder="1" applyAlignment="1" applyProtection="1">
      <alignment horizontal="left"/>
    </xf>
    <xf numFmtId="174" fontId="7" fillId="0" borderId="31" xfId="0" applyNumberFormat="1" applyFont="1" applyBorder="1" applyProtection="1"/>
    <xf numFmtId="165" fontId="7" fillId="0" borderId="31" xfId="0" applyNumberFormat="1" applyFont="1" applyBorder="1" applyAlignment="1" applyProtection="1">
      <alignment horizontal="left"/>
    </xf>
    <xf numFmtId="165" fontId="7" fillId="0" borderId="31" xfId="0" applyNumberFormat="1" applyFont="1" applyBorder="1" applyProtection="1"/>
    <xf numFmtId="166" fontId="24" fillId="0" borderId="35" xfId="0" applyFont="1" applyBorder="1"/>
    <xf numFmtId="166" fontId="24" fillId="0" borderId="34" xfId="0" applyFont="1" applyBorder="1"/>
    <xf numFmtId="166" fontId="24" fillId="0" borderId="14" xfId="0" applyFont="1" applyBorder="1" applyAlignment="1">
      <alignment horizontal="centerContinuous"/>
    </xf>
    <xf numFmtId="176" fontId="24" fillId="0" borderId="8" xfId="0" applyNumberFormat="1" applyFont="1" applyBorder="1"/>
    <xf numFmtId="166" fontId="24" fillId="0" borderId="1" xfId="0" applyFont="1" applyBorder="1"/>
    <xf numFmtId="174" fontId="24" fillId="0" borderId="7" xfId="0" applyNumberFormat="1" applyFont="1" applyBorder="1"/>
    <xf numFmtId="166" fontId="24" fillId="0" borderId="7" xfId="0" applyFont="1" applyBorder="1"/>
    <xf numFmtId="166" fontId="7" fillId="0" borderId="17" xfId="4" applyNumberFormat="1" applyFont="1" applyBorder="1" applyProtection="1"/>
    <xf numFmtId="166" fontId="7" fillId="0" borderId="17" xfId="4" applyFont="1" applyBorder="1" applyAlignment="1">
      <alignment horizontal="centerContinuous"/>
    </xf>
    <xf numFmtId="166" fontId="7" fillId="0" borderId="17" xfId="4" applyNumberFormat="1" applyFont="1" applyBorder="1" applyAlignment="1" applyProtection="1">
      <alignment horizontal="centerContinuous"/>
    </xf>
    <xf numFmtId="166" fontId="7" fillId="0" borderId="40" xfId="4" applyFont="1" applyBorder="1" applyAlignment="1">
      <alignment horizontal="centerContinuous"/>
    </xf>
    <xf numFmtId="166" fontId="7" fillId="0" borderId="26" xfId="4" applyNumberFormat="1" applyFont="1" applyBorder="1" applyAlignment="1" applyProtection="1">
      <alignment horizontal="centerContinuous"/>
    </xf>
    <xf numFmtId="166" fontId="7" fillId="0" borderId="39" xfId="0" applyFont="1" applyBorder="1" applyAlignment="1">
      <alignment horizontal="center" vertical="center"/>
    </xf>
    <xf numFmtId="166" fontId="7" fillId="0" borderId="39" xfId="0" quotePrefix="1" applyFont="1" applyBorder="1" applyAlignment="1">
      <alignment horizontal="center" vertical="center"/>
    </xf>
    <xf numFmtId="166" fontId="7" fillId="0" borderId="29" xfId="4" applyFont="1" applyBorder="1"/>
    <xf numFmtId="178" fontId="7" fillId="0" borderId="32" xfId="4" applyNumberFormat="1" applyFont="1" applyBorder="1" applyAlignment="1" applyProtection="1">
      <alignment horizontal="left"/>
    </xf>
    <xf numFmtId="180" fontId="7" fillId="0" borderId="32" xfId="4" applyNumberFormat="1" applyFont="1" applyBorder="1"/>
    <xf numFmtId="180" fontId="7" fillId="0" borderId="32" xfId="4" applyNumberFormat="1" applyFont="1" applyBorder="1" applyProtection="1"/>
    <xf numFmtId="180" fontId="7" fillId="0" borderId="32" xfId="4" applyNumberFormat="1" applyFont="1" applyBorder="1" applyAlignment="1" applyProtection="1">
      <alignment horizontal="left"/>
    </xf>
    <xf numFmtId="166" fontId="7" fillId="0" borderId="17" xfId="4" applyNumberFormat="1" applyFont="1" applyBorder="1" applyAlignment="1" applyProtection="1">
      <alignment horizontal="left"/>
    </xf>
    <xf numFmtId="166" fontId="7" fillId="0" borderId="32" xfId="0" applyFont="1" applyBorder="1" applyAlignment="1">
      <alignment horizontal="center"/>
    </xf>
    <xf numFmtId="166" fontId="7" fillId="0" borderId="26" xfId="4" applyFont="1" applyBorder="1" applyAlignment="1">
      <alignment horizontal="centerContinuous"/>
    </xf>
    <xf numFmtId="166" fontId="7" fillId="0" borderId="4" xfId="0" applyFont="1" applyBorder="1" applyAlignment="1">
      <alignment horizontal="center" vertical="top"/>
    </xf>
    <xf numFmtId="0" fontId="7" fillId="0" borderId="29" xfId="22" applyFont="1" applyBorder="1" applyAlignment="1">
      <alignment horizontal="left"/>
    </xf>
    <xf numFmtId="0" fontId="7" fillId="0" borderId="32" xfId="22" applyFont="1" applyBorder="1" applyAlignment="1">
      <alignment horizontal="left"/>
    </xf>
    <xf numFmtId="0" fontId="7" fillId="0" borderId="32" xfId="4" applyNumberFormat="1" applyFont="1" applyBorder="1"/>
    <xf numFmtId="0" fontId="7" fillId="0" borderId="32" xfId="4" applyNumberFormat="1" applyFont="1" applyBorder="1" applyAlignment="1" applyProtection="1">
      <alignment horizontal="left"/>
    </xf>
    <xf numFmtId="0" fontId="7" fillId="0" borderId="0" xfId="22" applyFont="1" applyBorder="1"/>
    <xf numFmtId="0" fontId="7" fillId="0" borderId="0" xfId="22" applyFont="1"/>
    <xf numFmtId="0" fontId="24" fillId="0" borderId="0" xfId="22" applyFont="1" applyBorder="1" applyAlignment="1">
      <alignment horizontal="center"/>
    </xf>
    <xf numFmtId="0" fontId="24" fillId="0" borderId="0" xfId="22" applyFont="1" applyBorder="1"/>
    <xf numFmtId="0" fontId="24" fillId="0" borderId="0" xfId="22" applyFont="1" applyBorder="1" applyAlignment="1">
      <alignment horizontal="centerContinuous"/>
    </xf>
    <xf numFmtId="0" fontId="24" fillId="0" borderId="0" xfId="22" applyFont="1" applyBorder="1" applyAlignment="1">
      <alignment horizontal="left"/>
    </xf>
    <xf numFmtId="182" fontId="24" fillId="0" borderId="0" xfId="22" applyNumberFormat="1" applyFont="1" applyBorder="1" applyAlignment="1">
      <alignment horizontal="right"/>
    </xf>
    <xf numFmtId="0" fontId="7" fillId="0" borderId="0" xfId="22" applyFont="1" applyBorder="1" applyAlignment="1">
      <alignment horizontal="left"/>
    </xf>
    <xf numFmtId="0" fontId="7" fillId="0" borderId="0" xfId="22" applyFont="1" applyAlignment="1">
      <alignment horizontal="left"/>
    </xf>
    <xf numFmtId="0" fontId="7" fillId="0" borderId="0" xfId="22" applyFont="1" applyBorder="1" applyAlignment="1">
      <alignment horizontal="right"/>
    </xf>
    <xf numFmtId="182" fontId="24" fillId="0" borderId="0" xfId="22" applyNumberFormat="1" applyFont="1" applyBorder="1"/>
    <xf numFmtId="170" fontId="24" fillId="0" borderId="26" xfId="0" applyNumberFormat="1" applyFont="1" applyBorder="1" applyAlignment="1" applyProtection="1">
      <alignment horizontal="left"/>
    </xf>
    <xf numFmtId="166" fontId="24" fillId="0" borderId="26" xfId="0" applyFont="1" applyBorder="1"/>
    <xf numFmtId="49" fontId="24" fillId="0" borderId="26" xfId="0" applyNumberFormat="1" applyFont="1" applyBorder="1"/>
    <xf numFmtId="166" fontId="24" fillId="0" borderId="17" xfId="0" applyFont="1" applyBorder="1"/>
    <xf numFmtId="166" fontId="24" fillId="0" borderId="4" xfId="0" applyFont="1" applyBorder="1"/>
    <xf numFmtId="166" fontId="24" fillId="0" borderId="32" xfId="0" applyFont="1" applyBorder="1" applyAlignment="1">
      <alignment horizontal="left"/>
    </xf>
    <xf numFmtId="165" fontId="24" fillId="0" borderId="32" xfId="0" applyNumberFormat="1" applyFont="1" applyBorder="1" applyAlignment="1" applyProtection="1">
      <alignment horizontal="left"/>
    </xf>
    <xf numFmtId="165" fontId="24" fillId="0" borderId="32" xfId="0" applyNumberFormat="1" applyFont="1" applyBorder="1" applyProtection="1"/>
    <xf numFmtId="174" fontId="24" fillId="0" borderId="43" xfId="0" applyNumberFormat="1" applyFont="1" applyBorder="1" applyAlignment="1">
      <alignment horizontal="center"/>
    </xf>
    <xf numFmtId="174" fontId="24" fillId="0" borderId="44" xfId="0" applyNumberFormat="1" applyFont="1" applyBorder="1"/>
    <xf numFmtId="166" fontId="7" fillId="0" borderId="45" xfId="0" applyFont="1" applyBorder="1" applyAlignment="1">
      <alignment horizontal="center"/>
    </xf>
    <xf numFmtId="166" fontId="7" fillId="0" borderId="31" xfId="0" applyFont="1" applyBorder="1"/>
    <xf numFmtId="166" fontId="7" fillId="0" borderId="31" xfId="0" applyFont="1" applyBorder="1" applyAlignment="1">
      <alignment horizontal="center"/>
    </xf>
    <xf numFmtId="167" fontId="24" fillId="0" borderId="0" xfId="0" applyNumberFormat="1" applyFont="1" applyProtection="1"/>
    <xf numFmtId="167" fontId="24" fillId="0" borderId="0" xfId="0" quotePrefix="1" applyNumberFormat="1" applyFont="1" applyAlignment="1">
      <alignment horizontal="right"/>
    </xf>
    <xf numFmtId="166" fontId="7" fillId="0" borderId="50" xfId="0" applyFont="1" applyBorder="1" applyAlignment="1">
      <alignment horizontal="left"/>
    </xf>
    <xf numFmtId="166" fontId="7" fillId="0" borderId="45" xfId="0" applyFont="1" applyBorder="1"/>
    <xf numFmtId="166" fontId="10" fillId="0" borderId="51" xfId="0" applyFont="1" applyBorder="1" applyAlignment="1">
      <alignment horizontal="left" vertical="center"/>
    </xf>
    <xf numFmtId="166" fontId="19" fillId="0" borderId="51" xfId="0" applyFont="1" applyBorder="1" applyAlignment="1">
      <alignment horizontal="centerContinuous" vertical="center"/>
    </xf>
    <xf numFmtId="166" fontId="7" fillId="0" borderId="47" xfId="0" applyFont="1" applyBorder="1" applyAlignment="1">
      <alignment horizontal="centerContinuous" vertical="center"/>
    </xf>
    <xf numFmtId="166" fontId="7" fillId="0" borderId="51" xfId="0" applyFont="1" applyBorder="1" applyAlignment="1">
      <alignment horizontal="centerContinuous" vertical="center"/>
    </xf>
    <xf numFmtId="166" fontId="7" fillId="0" borderId="52" xfId="0" applyFont="1" applyBorder="1" applyAlignment="1">
      <alignment horizontal="centerContinuous" vertical="center"/>
    </xf>
    <xf numFmtId="166" fontId="7" fillId="0" borderId="53" xfId="0" applyFont="1" applyBorder="1" applyAlignment="1">
      <alignment horizontal="centerContinuous" vertical="center"/>
    </xf>
    <xf numFmtId="166" fontId="7" fillId="0" borderId="47" xfId="0" applyFont="1" applyBorder="1" applyAlignment="1">
      <alignment horizontal="centerContinuous"/>
    </xf>
    <xf numFmtId="166" fontId="7" fillId="0" borderId="46" xfId="0" applyFont="1" applyBorder="1" applyAlignment="1">
      <alignment horizontal="centerContinuous"/>
    </xf>
    <xf numFmtId="166" fontId="7" fillId="0" borderId="15" xfId="0" applyFont="1" applyBorder="1" applyAlignment="1">
      <alignment horizontal="centerContinuous" vertical="center"/>
    </xf>
    <xf numFmtId="166" fontId="7" fillId="0" borderId="48" xfId="0" applyFont="1" applyBorder="1" applyAlignment="1">
      <alignment horizontal="center" vertical="center"/>
    </xf>
    <xf numFmtId="166" fontId="7" fillId="0" borderId="26" xfId="0" applyFont="1" applyBorder="1" applyAlignment="1">
      <alignment horizontal="left"/>
    </xf>
    <xf numFmtId="166" fontId="7" fillId="0" borderId="17" xfId="0" applyFont="1" applyBorder="1" applyAlignment="1">
      <alignment horizontal="centerContinuous" vertical="center"/>
    </xf>
    <xf numFmtId="166" fontId="7" fillId="0" borderId="29" xfId="0" applyFont="1" applyBorder="1"/>
    <xf numFmtId="166" fontId="7" fillId="0" borderId="32" xfId="0" applyFont="1" applyFill="1" applyBorder="1" applyAlignment="1">
      <alignment horizontal="center"/>
    </xf>
    <xf numFmtId="166" fontId="7" fillId="0" borderId="32" xfId="0" applyFont="1" applyBorder="1"/>
    <xf numFmtId="166" fontId="7" fillId="0" borderId="17" xfId="0" applyFont="1" applyBorder="1"/>
    <xf numFmtId="0" fontId="7" fillId="0" borderId="0" xfId="18" applyFont="1"/>
    <xf numFmtId="0" fontId="7" fillId="0" borderId="0" xfId="18" applyFont="1" applyAlignment="1"/>
    <xf numFmtId="0" fontId="2" fillId="0" borderId="57" xfId="18" applyBorder="1" applyAlignment="1"/>
    <xf numFmtId="0" fontId="2" fillId="0" borderId="58" xfId="18" applyBorder="1" applyAlignment="1"/>
    <xf numFmtId="0" fontId="7" fillId="0" borderId="58" xfId="18" applyFont="1" applyBorder="1"/>
    <xf numFmtId="0" fontId="10" fillId="0" borderId="13" xfId="18" applyFont="1" applyBorder="1"/>
    <xf numFmtId="0" fontId="7" fillId="0" borderId="0" xfId="18" applyFont="1" applyBorder="1"/>
    <xf numFmtId="0" fontId="7" fillId="0" borderId="13" xfId="18" applyFont="1" applyBorder="1"/>
    <xf numFmtId="0" fontId="7" fillId="0" borderId="35" xfId="18" applyFont="1" applyBorder="1"/>
    <xf numFmtId="0" fontId="7" fillId="0" borderId="17" xfId="18" applyFont="1" applyBorder="1"/>
    <xf numFmtId="0" fontId="7" fillId="0" borderId="0" xfId="21" applyFont="1" applyBorder="1" applyAlignment="1" applyProtection="1">
      <alignment horizontal="left" indent="1"/>
      <protection locked="0"/>
    </xf>
    <xf numFmtId="0" fontId="29" fillId="0" borderId="13" xfId="18" applyFont="1" applyBorder="1"/>
    <xf numFmtId="0" fontId="7" fillId="0" borderId="0" xfId="21" applyFont="1" applyAlignment="1"/>
    <xf numFmtId="0" fontId="27" fillId="0" borderId="0" xfId="21" applyAlignment="1"/>
    <xf numFmtId="0" fontId="30" fillId="0" borderId="13" xfId="2" applyFont="1" applyBorder="1" applyAlignment="1" applyProtection="1"/>
    <xf numFmtId="0" fontId="30" fillId="0" borderId="0" xfId="2" applyFont="1" applyBorder="1" applyAlignment="1" applyProtection="1"/>
    <xf numFmtId="0" fontId="28" fillId="0" borderId="17" xfId="21" applyFont="1" applyBorder="1" applyAlignment="1">
      <alignment horizontal="left"/>
    </xf>
    <xf numFmtId="0" fontId="13" fillId="0" borderId="17" xfId="21" applyFont="1" applyBorder="1" applyAlignment="1">
      <alignment horizontal="left"/>
    </xf>
    <xf numFmtId="0" fontId="22" fillId="0" borderId="0" xfId="21" applyFont="1" applyAlignment="1" applyProtection="1">
      <alignment vertical="center"/>
      <protection locked="0"/>
    </xf>
    <xf numFmtId="0" fontId="7" fillId="0" borderId="0" xfId="21" applyFont="1" applyAlignment="1"/>
    <xf numFmtId="0" fontId="27" fillId="0" borderId="0" xfId="21" applyAlignment="1"/>
    <xf numFmtId="166" fontId="7" fillId="0" borderId="22" xfId="4" applyNumberFormat="1" applyFont="1" applyBorder="1" applyAlignment="1" applyProtection="1">
      <alignment horizontal="center" vertical="center" wrapText="1"/>
    </xf>
    <xf numFmtId="166" fontId="7" fillId="0" borderId="22" xfId="0" applyFont="1" applyBorder="1" applyAlignment="1">
      <alignment horizontal="center" vertical="center" wrapText="1"/>
    </xf>
    <xf numFmtId="166" fontId="7" fillId="0" borderId="20" xfId="4" applyNumberFormat="1" applyFont="1" applyBorder="1" applyAlignment="1" applyProtection="1">
      <alignment horizontal="center" vertical="center" wrapText="1"/>
    </xf>
    <xf numFmtId="166" fontId="7" fillId="0" borderId="20" xfId="0" applyFont="1" applyBorder="1" applyAlignment="1">
      <alignment horizontal="center" vertical="center" wrapText="1"/>
    </xf>
    <xf numFmtId="166" fontId="5" fillId="0" borderId="0" xfId="0" applyFont="1" applyAlignment="1">
      <alignment horizontal="left"/>
    </xf>
    <xf numFmtId="166" fontId="7" fillId="0" borderId="19" xfId="0" applyNumberFormat="1" applyFont="1" applyBorder="1" applyAlignment="1" applyProtection="1">
      <alignment horizontal="center" vertical="center" wrapText="1"/>
    </xf>
    <xf numFmtId="166" fontId="7" fillId="0" borderId="19" xfId="0" applyFont="1" applyBorder="1" applyAlignment="1">
      <alignment horizontal="center" vertical="center" wrapText="1"/>
    </xf>
    <xf numFmtId="166" fontId="7" fillId="0" borderId="19" xfId="4" applyNumberFormat="1" applyFont="1" applyBorder="1" applyAlignment="1" applyProtection="1">
      <alignment horizontal="center" vertical="center" wrapText="1"/>
    </xf>
    <xf numFmtId="166" fontId="7" fillId="0" borderId="21" xfId="4" applyNumberFormat="1" applyFont="1" applyBorder="1" applyAlignment="1" applyProtection="1">
      <alignment horizontal="center" vertical="center" wrapText="1"/>
    </xf>
    <xf numFmtId="166" fontId="7" fillId="0" borderId="21" xfId="0" applyFont="1" applyBorder="1" applyAlignment="1">
      <alignment horizontal="center" vertical="center" wrapText="1"/>
    </xf>
    <xf numFmtId="166" fontId="23" fillId="0" borderId="22" xfId="4" applyNumberFormat="1" applyFont="1" applyBorder="1" applyAlignment="1" applyProtection="1">
      <alignment horizontal="center" vertical="center" wrapText="1"/>
    </xf>
    <xf numFmtId="166" fontId="23" fillId="0" borderId="22" xfId="0" applyFont="1" applyBorder="1" applyAlignment="1">
      <alignment horizontal="center" vertical="center" wrapText="1"/>
    </xf>
    <xf numFmtId="166" fontId="23" fillId="0" borderId="20" xfId="4" applyNumberFormat="1" applyFont="1" applyBorder="1" applyAlignment="1" applyProtection="1">
      <alignment horizontal="center" vertical="center" wrapText="1"/>
    </xf>
    <xf numFmtId="166" fontId="23" fillId="0" borderId="20" xfId="0" applyFont="1" applyBorder="1" applyAlignment="1">
      <alignment horizontal="center" vertical="center" wrapText="1"/>
    </xf>
    <xf numFmtId="166" fontId="18" fillId="0" borderId="0" xfId="0" applyFont="1" applyAlignment="1">
      <alignment horizontal="left"/>
    </xf>
    <xf numFmtId="166" fontId="23" fillId="0" borderId="19" xfId="0" applyNumberFormat="1" applyFont="1" applyBorder="1" applyAlignment="1" applyProtection="1">
      <alignment horizontal="center" vertical="center" wrapText="1"/>
    </xf>
    <xf numFmtId="166" fontId="23" fillId="0" borderId="19" xfId="0" applyFont="1" applyBorder="1" applyAlignment="1">
      <alignment horizontal="center" vertical="center" wrapText="1"/>
    </xf>
    <xf numFmtId="166" fontId="23" fillId="0" borderId="19" xfId="4" applyNumberFormat="1" applyFont="1" applyBorder="1" applyAlignment="1" applyProtection="1">
      <alignment horizontal="center" vertical="center" wrapText="1"/>
    </xf>
    <xf numFmtId="166" fontId="23" fillId="0" borderId="21" xfId="4" applyNumberFormat="1" applyFont="1" applyBorder="1" applyAlignment="1" applyProtection="1">
      <alignment horizontal="center" vertical="center" wrapText="1"/>
    </xf>
    <xf numFmtId="166" fontId="23" fillId="0" borderId="21" xfId="0" applyFont="1" applyBorder="1" applyAlignment="1">
      <alignment horizontal="center" vertical="center" wrapText="1"/>
    </xf>
    <xf numFmtId="166" fontId="7" fillId="0" borderId="0" xfId="4" applyFont="1" applyAlignment="1">
      <alignment horizontal="left" wrapText="1"/>
    </xf>
    <xf numFmtId="166" fontId="7" fillId="0" borderId="23" xfId="0" applyFont="1" applyBorder="1" applyAlignment="1">
      <alignment horizontal="center" vertical="center"/>
    </xf>
    <xf numFmtId="166" fontId="7" fillId="0" borderId="18" xfId="0" applyFont="1" applyBorder="1" applyAlignment="1">
      <alignment horizontal="center" vertical="center"/>
    </xf>
    <xf numFmtId="166" fontId="7" fillId="0" borderId="16" xfId="0" applyFont="1" applyBorder="1" applyAlignment="1">
      <alignment horizontal="center" vertical="center"/>
    </xf>
    <xf numFmtId="174" fontId="7" fillId="0" borderId="24" xfId="0" applyNumberFormat="1" applyFont="1" applyBorder="1" applyAlignment="1">
      <alignment horizontal="center" vertical="center"/>
    </xf>
    <xf numFmtId="166" fontId="0" fillId="0" borderId="12" xfId="0" applyBorder="1" applyAlignment="1">
      <alignment horizontal="center" vertical="center"/>
    </xf>
    <xf numFmtId="166" fontId="0" fillId="0" borderId="5" xfId="0" applyBorder="1" applyAlignment="1">
      <alignment horizontal="center" vertical="center"/>
    </xf>
    <xf numFmtId="0" fontId="7" fillId="0" borderId="24" xfId="0" applyNumberFormat="1" applyFont="1" applyBorder="1" applyAlignment="1">
      <alignment horizontal="center" vertical="center"/>
    </xf>
    <xf numFmtId="0" fontId="7" fillId="0" borderId="25" xfId="0" applyNumberFormat="1" applyFont="1" applyBorder="1" applyAlignment="1">
      <alignment horizontal="center" vertical="center"/>
    </xf>
    <xf numFmtId="166" fontId="0" fillId="0" borderId="13" xfId="0" applyBorder="1" applyAlignment="1">
      <alignment horizontal="center" vertical="center"/>
    </xf>
    <xf numFmtId="166" fontId="0" fillId="0" borderId="15" xfId="0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/>
    </xf>
    <xf numFmtId="0" fontId="7" fillId="0" borderId="15" xfId="0" applyNumberFormat="1" applyFont="1" applyBorder="1" applyAlignment="1">
      <alignment horizontal="center" vertical="center"/>
    </xf>
    <xf numFmtId="174" fontId="5" fillId="0" borderId="0" xfId="0" applyNumberFormat="1" applyFont="1" applyAlignment="1">
      <alignment horizontal="left"/>
    </xf>
    <xf numFmtId="174" fontId="7" fillId="0" borderId="29" xfId="0" applyNumberFormat="1" applyFont="1" applyBorder="1" applyAlignment="1">
      <alignment horizontal="center" vertical="center"/>
    </xf>
    <xf numFmtId="174" fontId="7" fillId="0" borderId="18" xfId="0" applyNumberFormat="1" applyFont="1" applyBorder="1" applyAlignment="1">
      <alignment horizontal="center" vertical="center"/>
    </xf>
    <xf numFmtId="174" fontId="7" fillId="0" borderId="34" xfId="0" applyNumberFormat="1" applyFont="1" applyBorder="1" applyAlignment="1">
      <alignment horizontal="center" vertical="center"/>
    </xf>
    <xf numFmtId="0" fontId="7" fillId="0" borderId="30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/>
    </xf>
    <xf numFmtId="0" fontId="7" fillId="0" borderId="28" xfId="0" applyNumberFormat="1" applyFont="1" applyBorder="1" applyAlignment="1">
      <alignment horizontal="center" vertical="center"/>
    </xf>
    <xf numFmtId="0" fontId="7" fillId="0" borderId="35" xfId="0" applyNumberFormat="1" applyFont="1" applyBorder="1" applyAlignment="1">
      <alignment horizontal="center" vertical="center"/>
    </xf>
    <xf numFmtId="174" fontId="7" fillId="0" borderId="23" xfId="0" applyNumberFormat="1" applyFont="1" applyBorder="1" applyAlignment="1">
      <alignment horizontal="center" vertical="center"/>
    </xf>
    <xf numFmtId="174" fontId="7" fillId="0" borderId="24" xfId="0" quotePrefix="1" applyNumberFormat="1" applyFont="1" applyBorder="1" applyAlignment="1">
      <alignment horizontal="center" vertical="center"/>
    </xf>
    <xf numFmtId="174" fontId="7" fillId="0" borderId="12" xfId="0" quotePrefix="1" applyNumberFormat="1" applyFont="1" applyBorder="1" applyAlignment="1">
      <alignment horizontal="center" vertical="center"/>
    </xf>
    <xf numFmtId="174" fontId="7" fillId="0" borderId="14" xfId="0" quotePrefix="1" applyNumberFormat="1" applyFont="1" applyBorder="1" applyAlignment="1">
      <alignment horizontal="center" vertical="center"/>
    </xf>
    <xf numFmtId="174" fontId="7" fillId="0" borderId="25" xfId="0" quotePrefix="1" applyNumberFormat="1" applyFont="1" applyBorder="1" applyAlignment="1">
      <alignment horizontal="center" vertical="center"/>
    </xf>
    <xf numFmtId="174" fontId="7" fillId="0" borderId="13" xfId="0" quotePrefix="1" applyNumberFormat="1" applyFont="1" applyBorder="1" applyAlignment="1">
      <alignment horizontal="center" vertical="center"/>
    </xf>
    <xf numFmtId="174" fontId="7" fillId="0" borderId="35" xfId="0" quotePrefix="1" applyNumberFormat="1" applyFont="1" applyBorder="1" applyAlignment="1">
      <alignment horizontal="center" vertical="center"/>
    </xf>
    <xf numFmtId="166" fontId="5" fillId="0" borderId="0" xfId="4" applyFont="1" applyAlignment="1">
      <alignment horizontal="left" vertical="center"/>
    </xf>
    <xf numFmtId="166" fontId="10" fillId="0" borderId="0" xfId="4" applyNumberFormat="1" applyFont="1" applyAlignment="1" applyProtection="1">
      <alignment horizontal="center"/>
    </xf>
    <xf numFmtId="166" fontId="7" fillId="0" borderId="29" xfId="0" applyNumberFormat="1" applyFont="1" applyBorder="1" applyAlignment="1" applyProtection="1">
      <alignment horizontal="center" vertical="center" wrapText="1"/>
    </xf>
    <xf numFmtId="166" fontId="19" fillId="0" borderId="32" xfId="0" applyFont="1" applyBorder="1" applyAlignment="1">
      <alignment horizontal="center" vertical="center" wrapText="1"/>
    </xf>
    <xf numFmtId="166" fontId="19" fillId="0" borderId="4" xfId="0" applyFont="1" applyBorder="1" applyAlignment="1">
      <alignment horizontal="center" vertical="center" wrapText="1"/>
    </xf>
    <xf numFmtId="166" fontId="7" fillId="0" borderId="39" xfId="0" applyFont="1" applyBorder="1" applyAlignment="1">
      <alignment horizontal="center" vertical="center"/>
    </xf>
    <xf numFmtId="166" fontId="7" fillId="0" borderId="40" xfId="0" applyFont="1" applyBorder="1" applyAlignment="1">
      <alignment horizontal="center" vertical="center"/>
    </xf>
    <xf numFmtId="166" fontId="7" fillId="0" borderId="28" xfId="0" applyFont="1" applyBorder="1" applyAlignment="1">
      <alignment horizontal="center" vertical="center"/>
    </xf>
    <xf numFmtId="166" fontId="3" fillId="0" borderId="26" xfId="0" applyFont="1" applyBorder="1" applyAlignment="1"/>
    <xf numFmtId="166" fontId="3" fillId="0" borderId="15" xfId="0" applyFont="1" applyBorder="1" applyAlignment="1"/>
    <xf numFmtId="166" fontId="3" fillId="0" borderId="17" xfId="0" applyFont="1" applyBorder="1" applyAlignment="1"/>
    <xf numFmtId="166" fontId="7" fillId="0" borderId="41" xfId="0" applyFont="1" applyBorder="1" applyAlignment="1">
      <alignment horizontal="center" vertical="center"/>
    </xf>
    <xf numFmtId="166" fontId="7" fillId="0" borderId="30" xfId="0" applyFont="1" applyBorder="1" applyAlignment="1">
      <alignment horizontal="center" vertical="center"/>
    </xf>
    <xf numFmtId="166" fontId="3" fillId="0" borderId="5" xfId="0" applyFont="1" applyBorder="1" applyAlignment="1">
      <alignment horizontal="center" vertical="center"/>
    </xf>
    <xf numFmtId="166" fontId="10" fillId="0" borderId="0" xfId="4" applyFont="1" applyAlignment="1">
      <alignment horizontal="left" wrapText="1"/>
    </xf>
    <xf numFmtId="166" fontId="7" fillId="0" borderId="30" xfId="0" applyFont="1" applyBorder="1" applyAlignment="1">
      <alignment horizontal="center" vertical="center" wrapText="1"/>
    </xf>
    <xf numFmtId="166" fontId="3" fillId="0" borderId="5" xfId="0" applyFont="1" applyBorder="1" applyAlignment="1">
      <alignment horizontal="center" vertical="center" wrapText="1"/>
    </xf>
    <xf numFmtId="166" fontId="7" fillId="0" borderId="7" xfId="0" applyFont="1" applyBorder="1" applyAlignment="1">
      <alignment horizontal="center" vertical="center"/>
    </xf>
    <xf numFmtId="166" fontId="7" fillId="0" borderId="7" xfId="0" applyFont="1" applyBorder="1" applyAlignment="1">
      <alignment horizontal="center" vertical="center" wrapText="1"/>
    </xf>
    <xf numFmtId="166" fontId="7" fillId="0" borderId="39" xfId="0" applyFont="1" applyBorder="1" applyAlignment="1">
      <alignment horizontal="center" vertical="center" wrapText="1"/>
    </xf>
    <xf numFmtId="166" fontId="3" fillId="0" borderId="39" xfId="0" applyFont="1" applyBorder="1" applyAlignment="1">
      <alignment horizontal="center" vertical="center"/>
    </xf>
    <xf numFmtId="166" fontId="3" fillId="0" borderId="41" xfId="0" applyFont="1" applyBorder="1" applyAlignment="1">
      <alignment horizontal="center" vertical="center"/>
    </xf>
    <xf numFmtId="0" fontId="5" fillId="0" borderId="0" xfId="22" applyFont="1" applyAlignment="1">
      <alignment horizontal="left" vertical="center"/>
    </xf>
    <xf numFmtId="0" fontId="5" fillId="0" borderId="0" xfId="22" applyFont="1" applyAlignment="1">
      <alignment horizontal="center"/>
    </xf>
    <xf numFmtId="166" fontId="7" fillId="0" borderId="32" xfId="0" applyNumberFormat="1" applyFont="1" applyBorder="1" applyAlignment="1" applyProtection="1">
      <alignment horizontal="center" vertical="center" wrapText="1"/>
    </xf>
    <xf numFmtId="166" fontId="7" fillId="0" borderId="4" xfId="0" applyNumberFormat="1" applyFont="1" applyBorder="1" applyAlignment="1" applyProtection="1">
      <alignment horizontal="center" vertical="center" wrapText="1"/>
    </xf>
    <xf numFmtId="166" fontId="7" fillId="0" borderId="1" xfId="0" applyFont="1" applyBorder="1" applyAlignment="1">
      <alignment horizontal="center" vertical="center"/>
    </xf>
    <xf numFmtId="166" fontId="3" fillId="0" borderId="0" xfId="0" applyFont="1" applyBorder="1" applyAlignment="1"/>
    <xf numFmtId="166" fontId="7" fillId="0" borderId="15" xfId="0" applyFont="1" applyBorder="1" applyAlignment="1">
      <alignment horizontal="center" vertical="center"/>
    </xf>
    <xf numFmtId="166" fontId="7" fillId="0" borderId="17" xfId="0" applyFont="1" applyBorder="1" applyAlignment="1">
      <alignment horizontal="center" vertical="center"/>
    </xf>
    <xf numFmtId="166" fontId="7" fillId="0" borderId="42" xfId="0" applyFont="1" applyBorder="1" applyAlignment="1">
      <alignment horizontal="center" vertical="center"/>
    </xf>
    <xf numFmtId="166" fontId="7" fillId="0" borderId="5" xfId="0" applyFont="1" applyBorder="1" applyAlignment="1">
      <alignment horizontal="center" vertical="center" wrapText="1"/>
    </xf>
    <xf numFmtId="166" fontId="7" fillId="0" borderId="28" xfId="0" applyFont="1" applyBorder="1" applyAlignment="1">
      <alignment horizontal="center" vertical="center" wrapText="1"/>
    </xf>
    <xf numFmtId="166" fontId="3" fillId="0" borderId="15" xfId="0" applyFont="1" applyBorder="1" applyAlignment="1">
      <alignment horizontal="center" vertical="center"/>
    </xf>
    <xf numFmtId="166" fontId="7" fillId="0" borderId="5" xfId="0" applyFont="1" applyBorder="1" applyAlignment="1">
      <alignment horizontal="center" vertical="center"/>
    </xf>
    <xf numFmtId="166" fontId="6" fillId="0" borderId="17" xfId="0" applyNumberFormat="1" applyFont="1" applyBorder="1" applyAlignment="1" applyProtection="1">
      <alignment horizontal="center"/>
    </xf>
    <xf numFmtId="166" fontId="7" fillId="0" borderId="29" xfId="0" applyNumberFormat="1" applyFont="1" applyBorder="1" applyAlignment="1" applyProtection="1">
      <alignment horizontal="center" wrapText="1"/>
    </xf>
    <xf numFmtId="166" fontId="7" fillId="0" borderId="32" xfId="0" applyNumberFormat="1" applyFont="1" applyBorder="1" applyAlignment="1" applyProtection="1">
      <alignment horizontal="center" wrapText="1"/>
    </xf>
    <xf numFmtId="166" fontId="7" fillId="0" borderId="26" xfId="0" applyFont="1" applyBorder="1" applyAlignment="1"/>
    <xf numFmtId="166" fontId="7" fillId="0" borderId="15" xfId="0" applyFont="1" applyBorder="1" applyAlignment="1"/>
    <xf numFmtId="166" fontId="7" fillId="0" borderId="17" xfId="0" applyFont="1" applyBorder="1" applyAlignment="1"/>
    <xf numFmtId="166" fontId="7" fillId="0" borderId="26" xfId="0" applyFont="1" applyBorder="1" applyAlignment="1">
      <alignment horizontal="center" vertical="center"/>
    </xf>
    <xf numFmtId="166" fontId="7" fillId="0" borderId="28" xfId="0" applyFont="1" applyBorder="1" applyAlignment="1" applyProtection="1">
      <alignment horizontal="center" vertical="center" wrapText="1"/>
    </xf>
    <xf numFmtId="166" fontId="7" fillId="0" borderId="15" xfId="0" applyFont="1" applyBorder="1" applyAlignment="1" applyProtection="1">
      <alignment horizontal="center" vertical="center"/>
    </xf>
    <xf numFmtId="166" fontId="7" fillId="0" borderId="32" xfId="0" applyFont="1" applyBorder="1" applyAlignment="1">
      <alignment horizontal="center" vertical="center"/>
    </xf>
    <xf numFmtId="166" fontId="24" fillId="0" borderId="30" xfId="0" applyFont="1" applyBorder="1" applyAlignment="1">
      <alignment horizontal="center" vertical="center"/>
    </xf>
    <xf numFmtId="166" fontId="24" fillId="0" borderId="7" xfId="0" applyFont="1" applyBorder="1" applyAlignment="1">
      <alignment horizontal="center" vertical="center"/>
    </xf>
    <xf numFmtId="166" fontId="24" fillId="0" borderId="5" xfId="0" applyFont="1" applyBorder="1" applyAlignment="1">
      <alignment horizontal="center" vertical="center"/>
    </xf>
    <xf numFmtId="166" fontId="24" fillId="0" borderId="28" xfId="0" applyFont="1" applyBorder="1" applyAlignment="1">
      <alignment horizontal="center" vertical="center"/>
    </xf>
    <xf numFmtId="166" fontId="24" fillId="0" borderId="1" xfId="0" applyFont="1" applyBorder="1" applyAlignment="1">
      <alignment horizontal="center" vertical="center"/>
    </xf>
    <xf numFmtId="166" fontId="24" fillId="0" borderId="15" xfId="0" applyFont="1" applyBorder="1" applyAlignment="1">
      <alignment horizontal="center" vertical="center"/>
    </xf>
    <xf numFmtId="166" fontId="5" fillId="0" borderId="9" xfId="0" applyFont="1" applyBorder="1" applyAlignment="1">
      <alignment horizontal="left" vertical="center"/>
    </xf>
    <xf numFmtId="166" fontId="6" fillId="0" borderId="9" xfId="0" applyFont="1" applyBorder="1" applyAlignment="1">
      <alignment horizontal="left" vertical="center"/>
    </xf>
    <xf numFmtId="166" fontId="7" fillId="0" borderId="45" xfId="0" applyFont="1" applyBorder="1" applyAlignment="1">
      <alignment horizontal="center" vertical="center"/>
    </xf>
    <xf numFmtId="166" fontId="19" fillId="0" borderId="31" xfId="0" applyFont="1" applyBorder="1" applyAlignment="1">
      <alignment horizontal="center" vertical="center"/>
    </xf>
    <xf numFmtId="166" fontId="19" fillId="0" borderId="3" xfId="0" applyFont="1" applyBorder="1" applyAlignment="1">
      <alignment horizontal="center" vertical="center"/>
    </xf>
    <xf numFmtId="166" fontId="7" fillId="0" borderId="46" xfId="0" applyFont="1" applyBorder="1" applyAlignment="1">
      <alignment horizontal="center" vertical="center"/>
    </xf>
    <xf numFmtId="166" fontId="19" fillId="0" borderId="8" xfId="0" applyFont="1" applyBorder="1" applyAlignment="1">
      <alignment horizontal="center" vertical="center"/>
    </xf>
    <xf numFmtId="166" fontId="19" fillId="0" borderId="10" xfId="0" applyFont="1" applyBorder="1" applyAlignment="1">
      <alignment horizontal="center" vertical="center"/>
    </xf>
    <xf numFmtId="166" fontId="7" fillId="0" borderId="47" xfId="0" applyFont="1" applyBorder="1" applyAlignment="1">
      <alignment horizontal="center" vertical="center" wrapText="1"/>
    </xf>
    <xf numFmtId="166" fontId="19" fillId="0" borderId="2" xfId="0" applyFont="1" applyBorder="1" applyAlignment="1">
      <alignment horizontal="center" vertical="center"/>
    </xf>
    <xf numFmtId="166" fontId="19" fillId="0" borderId="11" xfId="0" applyFont="1" applyBorder="1" applyAlignment="1">
      <alignment horizontal="center" vertical="center"/>
    </xf>
    <xf numFmtId="166" fontId="7" fillId="0" borderId="48" xfId="0" applyFont="1" applyBorder="1" applyAlignment="1">
      <alignment horizontal="center" vertical="center"/>
    </xf>
    <xf numFmtId="166" fontId="19" fillId="0" borderId="49" xfId="0" applyFont="1" applyBorder="1" applyAlignment="1">
      <alignment horizontal="center" vertical="center"/>
    </xf>
    <xf numFmtId="166" fontId="10" fillId="0" borderId="47" xfId="0" applyFont="1" applyBorder="1" applyAlignment="1">
      <alignment horizontal="center" vertical="center"/>
    </xf>
    <xf numFmtId="166" fontId="10" fillId="0" borderId="51" xfId="0" applyFont="1" applyBorder="1" applyAlignment="1">
      <alignment horizontal="center" vertical="center"/>
    </xf>
    <xf numFmtId="166" fontId="5" fillId="0" borderId="0" xfId="0" applyFont="1" applyAlignment="1">
      <alignment horizontal="left" vertical="center"/>
    </xf>
    <xf numFmtId="166" fontId="6" fillId="0" borderId="0" xfId="0" applyFont="1" applyAlignment="1">
      <alignment horizontal="left" vertical="center"/>
    </xf>
    <xf numFmtId="166" fontId="7" fillId="0" borderId="51" xfId="0" applyFont="1" applyBorder="1" applyAlignment="1">
      <alignment horizontal="center" vertical="center"/>
    </xf>
    <xf numFmtId="166" fontId="19" fillId="0" borderId="0" xfId="0" applyFont="1" applyAlignment="1">
      <alignment horizontal="center" vertical="center"/>
    </xf>
    <xf numFmtId="166" fontId="19" fillId="0" borderId="9" xfId="0" applyFont="1" applyBorder="1" applyAlignment="1">
      <alignment horizontal="center" vertical="center"/>
    </xf>
    <xf numFmtId="166" fontId="7" fillId="0" borderId="50" xfId="0" applyFont="1" applyBorder="1" applyAlignment="1">
      <alignment horizontal="center" vertical="center" wrapText="1"/>
    </xf>
    <xf numFmtId="166" fontId="19" fillId="0" borderId="0" xfId="0" applyFont="1" applyAlignment="1">
      <alignment horizontal="center" vertical="center" wrapText="1"/>
    </xf>
    <xf numFmtId="166" fontId="19" fillId="0" borderId="9" xfId="0" applyFont="1" applyBorder="1" applyAlignment="1">
      <alignment horizontal="center" vertical="center" wrapText="1"/>
    </xf>
    <xf numFmtId="166" fontId="7" fillId="0" borderId="10" xfId="0" applyFont="1" applyBorder="1" applyAlignment="1">
      <alignment horizontal="center" vertical="center"/>
    </xf>
    <xf numFmtId="166" fontId="7" fillId="0" borderId="3" xfId="0" applyFont="1" applyBorder="1" applyAlignment="1">
      <alignment horizontal="center" vertical="center"/>
    </xf>
    <xf numFmtId="166" fontId="7" fillId="0" borderId="9" xfId="0" applyFont="1" applyBorder="1" applyAlignment="1">
      <alignment horizontal="center" vertical="center"/>
    </xf>
    <xf numFmtId="166" fontId="19" fillId="0" borderId="53" xfId="0" applyFont="1" applyBorder="1" applyAlignment="1">
      <alignment horizontal="center" vertical="center"/>
    </xf>
    <xf numFmtId="166" fontId="19" fillId="0" borderId="54" xfId="0" applyFont="1" applyBorder="1" applyAlignment="1">
      <alignment horizontal="center" vertical="center"/>
    </xf>
    <xf numFmtId="166" fontId="19" fillId="0" borderId="6" xfId="0" applyFont="1" applyBorder="1" applyAlignment="1">
      <alignment horizontal="center" vertical="center"/>
    </xf>
    <xf numFmtId="166" fontId="10" fillId="0" borderId="28" xfId="0" applyFont="1" applyBorder="1" applyAlignment="1">
      <alignment horizontal="left" vertical="center"/>
    </xf>
    <xf numFmtId="166" fontId="10" fillId="0" borderId="26" xfId="0" applyFont="1" applyBorder="1" applyAlignment="1">
      <alignment horizontal="left" vertical="center"/>
    </xf>
    <xf numFmtId="166" fontId="5" fillId="0" borderId="17" xfId="0" applyFont="1" applyBorder="1" applyAlignment="1">
      <alignment horizontal="left" vertical="center"/>
    </xf>
    <xf numFmtId="166" fontId="6" fillId="0" borderId="17" xfId="0" applyFont="1" applyBorder="1" applyAlignment="1">
      <alignment horizontal="left" vertical="center"/>
    </xf>
    <xf numFmtId="166" fontId="7" fillId="0" borderId="0" xfId="0" applyFont="1" applyAlignment="1">
      <alignment horizontal="center" vertical="center"/>
    </xf>
    <xf numFmtId="166" fontId="19" fillId="0" borderId="7" xfId="0" applyFont="1" applyBorder="1" applyAlignment="1">
      <alignment horizontal="center" vertical="center" wrapText="1"/>
    </xf>
    <xf numFmtId="166" fontId="19" fillId="0" borderId="5" xfId="0" applyFont="1" applyBorder="1" applyAlignment="1">
      <alignment horizontal="center" vertical="center" wrapText="1"/>
    </xf>
    <xf numFmtId="166" fontId="7" fillId="0" borderId="55" xfId="0" applyFont="1" applyBorder="1" applyAlignment="1">
      <alignment horizontal="center" vertical="center"/>
    </xf>
    <xf numFmtId="166" fontId="19" fillId="0" borderId="56" xfId="0" applyFont="1" applyBorder="1" applyAlignment="1">
      <alignment horizontal="center" vertical="center"/>
    </xf>
    <xf numFmtId="166" fontId="7" fillId="0" borderId="15" xfId="0" applyFont="1" applyBorder="1" applyAlignment="1">
      <alignment horizontal="center" vertical="center" wrapText="1"/>
    </xf>
  </cellXfs>
  <cellStyles count="23">
    <cellStyle name="Hyperlink 2" xfId="6"/>
    <cellStyle name="Komma" xfId="1" builtinId="3"/>
    <cellStyle name="Link" xfId="2" builtinId="8"/>
    <cellStyle name="Standard" xfId="0" builtinId="0"/>
    <cellStyle name="Standard 10" xfId="7"/>
    <cellStyle name="Standard 11" xfId="8"/>
    <cellStyle name="Standard 11 2" xfId="9"/>
    <cellStyle name="Standard 11 3" xfId="10"/>
    <cellStyle name="Standard 12" xfId="21"/>
    <cellStyle name="Standard 2" xfId="5"/>
    <cellStyle name="Standard 2 2" xfId="11"/>
    <cellStyle name="Standard 3" xfId="12"/>
    <cellStyle name="Standard 3 2" xfId="13"/>
    <cellStyle name="Standard 4" xfId="14"/>
    <cellStyle name="Standard 5" xfId="15"/>
    <cellStyle name="Standard 6" xfId="16"/>
    <cellStyle name="Standard 6 2" xfId="17"/>
    <cellStyle name="Standard 7" xfId="18"/>
    <cellStyle name="Standard 8" xfId="19"/>
    <cellStyle name="Standard 9" xfId="20"/>
    <cellStyle name="Standard_VORBLATT" xfId="3"/>
    <cellStyle name="Standard_WOGE 2" xfId="22"/>
    <cellStyle name="Standard_ZUSÜBER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3</xdr:col>
      <xdr:colOff>581025</xdr:colOff>
      <xdr:row>34</xdr:row>
      <xdr:rowOff>123825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491490" y="4465320"/>
          <a:ext cx="2459355" cy="2524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6657261" y="506017"/>
          <a:ext cx="345281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8172926" y="35719"/>
          <a:ext cx="215220" cy="8736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852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17701" y="338006"/>
          <a:ext cx="139374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3</xdr:col>
      <xdr:colOff>952500</xdr:colOff>
      <xdr:row>37</xdr:row>
      <xdr:rowOff>76200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490" y="4465320"/>
          <a:ext cx="2830830" cy="29794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562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562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0100" y="1562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800100" y="1562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800100" y="1562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790575</xdr:colOff>
      <xdr:row>5</xdr:row>
      <xdr:rowOff>19050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90575" y="10001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?sequenz=statistikTabellen&amp;selectionname=31231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J63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54296875" defaultRowHeight="13.2"/>
  <cols>
    <col min="1" max="1" width="5.1796875" style="115" customWidth="1"/>
    <col min="2" max="6" width="11.54296875" style="115"/>
    <col min="7" max="7" width="7.6328125" style="115" customWidth="1"/>
    <col min="8" max="8" width="29.54296875" style="115" customWidth="1"/>
    <col min="9" max="16384" width="11.54296875" style="115"/>
  </cols>
  <sheetData>
    <row r="1" spans="1:8" ht="45.75" customHeight="1">
      <c r="A1" s="114"/>
      <c r="B1" s="271"/>
      <c r="C1" s="272"/>
      <c r="D1" s="272"/>
      <c r="E1" s="272"/>
      <c r="F1" s="272"/>
      <c r="G1" s="272"/>
      <c r="H1" s="272"/>
    </row>
    <row r="2" spans="1:8" ht="14.25" customHeight="1">
      <c r="A2" s="116"/>
      <c r="B2" s="116"/>
      <c r="C2" s="116"/>
      <c r="D2" s="116"/>
      <c r="E2" s="116"/>
      <c r="F2" s="116"/>
      <c r="G2" s="116"/>
      <c r="H2" s="116"/>
    </row>
    <row r="3" spans="1:8" ht="11.25" customHeight="1">
      <c r="A3" s="116"/>
      <c r="B3" s="116"/>
      <c r="C3" s="116"/>
      <c r="D3" s="116"/>
      <c r="E3" s="116"/>
      <c r="F3" s="116"/>
      <c r="G3" s="116"/>
      <c r="H3" s="273"/>
    </row>
    <row r="4" spans="1:8">
      <c r="A4" s="116"/>
      <c r="B4" s="116"/>
      <c r="C4" s="116"/>
      <c r="D4" s="116"/>
      <c r="E4" s="116"/>
      <c r="F4" s="116"/>
      <c r="G4" s="116"/>
      <c r="H4" s="273"/>
    </row>
    <row r="5" spans="1:8">
      <c r="A5" s="116"/>
      <c r="B5" s="116"/>
      <c r="C5" s="116"/>
      <c r="D5" s="116"/>
      <c r="E5" s="116"/>
      <c r="F5" s="116"/>
      <c r="G5" s="116"/>
      <c r="H5" s="116"/>
    </row>
    <row r="6" spans="1:8">
      <c r="A6" s="116"/>
      <c r="B6" s="116"/>
      <c r="C6" s="116"/>
      <c r="D6" s="116"/>
      <c r="E6" s="116"/>
      <c r="F6" s="116"/>
      <c r="G6" s="116"/>
      <c r="H6" s="116"/>
    </row>
    <row r="7" spans="1:8">
      <c r="A7" s="116"/>
      <c r="B7" s="116"/>
      <c r="C7" s="116"/>
      <c r="D7" s="116"/>
      <c r="E7" s="116"/>
      <c r="F7" s="116"/>
      <c r="G7" s="116"/>
      <c r="H7" s="116"/>
    </row>
    <row r="8" spans="1:8">
      <c r="A8" s="116"/>
      <c r="B8" s="116"/>
      <c r="C8" s="116"/>
      <c r="D8" s="116"/>
      <c r="E8" s="116"/>
      <c r="F8" s="116"/>
      <c r="G8" s="116"/>
      <c r="H8" s="116"/>
    </row>
    <row r="9" spans="1:8">
      <c r="A9" s="116"/>
      <c r="B9" s="116"/>
      <c r="C9" s="116"/>
      <c r="D9" s="116"/>
      <c r="E9" s="116"/>
      <c r="F9" s="116"/>
      <c r="G9" s="116"/>
      <c r="H9" s="116"/>
    </row>
    <row r="10" spans="1:8" s="119" customFormat="1" ht="34.799999999999997">
      <c r="A10" s="117"/>
      <c r="B10" s="118" t="s">
        <v>52</v>
      </c>
      <c r="C10" s="118"/>
      <c r="D10" s="117"/>
      <c r="E10" s="117"/>
      <c r="F10" s="117"/>
      <c r="G10" s="117"/>
      <c r="H10" s="117"/>
    </row>
    <row r="11" spans="1:8">
      <c r="A11" s="116"/>
      <c r="B11" s="116"/>
      <c r="C11" s="116"/>
      <c r="D11" s="116"/>
      <c r="E11" s="116"/>
      <c r="F11" s="116"/>
      <c r="G11" s="116"/>
      <c r="H11" s="116"/>
    </row>
    <row r="12" spans="1:8">
      <c r="A12" s="116"/>
      <c r="B12" s="116"/>
      <c r="C12" s="116"/>
      <c r="D12" s="116"/>
      <c r="E12" s="116"/>
      <c r="F12" s="116"/>
      <c r="G12" s="116"/>
      <c r="H12" s="116"/>
    </row>
    <row r="13" spans="1:8">
      <c r="A13" s="116"/>
      <c r="B13" s="116"/>
      <c r="C13" s="116"/>
      <c r="D13" s="116"/>
      <c r="E13" s="116"/>
      <c r="F13" s="116"/>
      <c r="G13" s="116"/>
      <c r="H13" s="116"/>
    </row>
    <row r="14" spans="1:8" s="119" customFormat="1" ht="26.4">
      <c r="A14" s="117"/>
      <c r="B14" s="120" t="s">
        <v>53</v>
      </c>
      <c r="C14" s="121"/>
      <c r="D14" s="121"/>
      <c r="E14" s="122"/>
      <c r="F14" s="117"/>
      <c r="G14" s="117"/>
      <c r="H14" s="117"/>
    </row>
    <row r="15" spans="1:8" s="119" customFormat="1" ht="26.4">
      <c r="A15" s="117"/>
      <c r="B15" s="120" t="s">
        <v>197</v>
      </c>
      <c r="C15" s="121"/>
      <c r="D15" s="121"/>
      <c r="E15" s="122"/>
      <c r="F15" s="117"/>
      <c r="G15" s="117"/>
      <c r="H15" s="117"/>
    </row>
    <row r="16" spans="1:8" s="119" customFormat="1" ht="26.4">
      <c r="A16" s="117"/>
      <c r="B16" s="120" t="s">
        <v>353</v>
      </c>
      <c r="C16" s="121"/>
      <c r="D16" s="121"/>
      <c r="E16" s="122"/>
      <c r="F16" s="117"/>
      <c r="G16" s="117"/>
      <c r="H16" s="117"/>
    </row>
    <row r="17" spans="1:8">
      <c r="A17" s="116"/>
      <c r="B17" s="116"/>
      <c r="C17" s="116"/>
      <c r="D17" s="116"/>
      <c r="E17" s="116"/>
      <c r="F17" s="116"/>
      <c r="G17" s="116"/>
      <c r="H17" s="116"/>
    </row>
    <row r="18" spans="1:8">
      <c r="A18" s="116"/>
      <c r="B18" s="267"/>
      <c r="C18" s="267"/>
      <c r="D18" s="267"/>
      <c r="E18" s="267"/>
      <c r="F18" s="116"/>
      <c r="G18" s="116"/>
      <c r="H18" s="116"/>
    </row>
    <row r="19" spans="1:8">
      <c r="A19" s="116"/>
      <c r="B19" s="267"/>
      <c r="C19" s="267"/>
      <c r="D19" s="267"/>
      <c r="E19" s="267"/>
      <c r="F19" s="116"/>
      <c r="G19" s="116"/>
      <c r="H19" s="116"/>
    </row>
    <row r="20" spans="1:8">
      <c r="A20" s="116"/>
      <c r="B20" s="274"/>
      <c r="C20" s="275"/>
      <c r="D20" s="275"/>
      <c r="E20" s="275"/>
      <c r="F20" s="268"/>
      <c r="G20" s="116"/>
      <c r="H20" s="116"/>
    </row>
    <row r="21" spans="1:8">
      <c r="A21" s="116"/>
      <c r="B21" s="275"/>
      <c r="C21" s="275"/>
      <c r="D21" s="275"/>
      <c r="E21" s="275"/>
      <c r="F21" s="268"/>
      <c r="G21" s="116"/>
      <c r="H21" s="116"/>
    </row>
    <row r="22" spans="1:8">
      <c r="A22" s="116"/>
      <c r="B22" s="275"/>
      <c r="C22" s="275"/>
      <c r="D22" s="275"/>
      <c r="E22" s="275"/>
      <c r="F22" s="268"/>
      <c r="G22" s="116"/>
      <c r="H22" s="116"/>
    </row>
    <row r="23" spans="1:8">
      <c r="A23" s="116"/>
      <c r="B23" s="275"/>
      <c r="C23" s="275"/>
      <c r="D23" s="275"/>
      <c r="E23" s="275"/>
      <c r="F23" s="268"/>
      <c r="G23" s="116"/>
      <c r="H23" s="116"/>
    </row>
    <row r="24" spans="1:8">
      <c r="A24" s="116"/>
      <c r="B24" s="275"/>
      <c r="C24" s="275"/>
      <c r="D24" s="275"/>
      <c r="E24" s="275"/>
      <c r="F24" s="268"/>
      <c r="G24" s="116"/>
      <c r="H24" s="116"/>
    </row>
    <row r="25" spans="1:8">
      <c r="A25" s="116"/>
      <c r="B25" s="275"/>
      <c r="C25" s="275"/>
      <c r="D25" s="275"/>
      <c r="E25" s="275"/>
      <c r="F25" s="268"/>
      <c r="G25" s="116"/>
      <c r="H25" s="116"/>
    </row>
    <row r="26" spans="1:8">
      <c r="A26" s="116"/>
      <c r="B26" s="275"/>
      <c r="C26" s="275"/>
      <c r="D26" s="275"/>
      <c r="E26" s="275"/>
      <c r="F26" s="268"/>
      <c r="G26" s="116"/>
      <c r="H26" s="116"/>
    </row>
    <row r="27" spans="1:8">
      <c r="A27" s="116"/>
      <c r="B27" s="275"/>
      <c r="C27" s="275"/>
      <c r="D27" s="275"/>
      <c r="E27" s="275"/>
      <c r="F27" s="268"/>
      <c r="G27" s="116"/>
      <c r="H27" s="116"/>
    </row>
    <row r="28" spans="1:8">
      <c r="A28" s="116"/>
      <c r="B28" s="275"/>
      <c r="C28" s="275"/>
      <c r="D28" s="275"/>
      <c r="E28" s="275"/>
      <c r="F28" s="268"/>
      <c r="G28" s="116"/>
      <c r="H28" s="116"/>
    </row>
    <row r="29" spans="1:8">
      <c r="A29" s="116"/>
      <c r="B29" s="275"/>
      <c r="C29" s="275"/>
      <c r="D29" s="275"/>
      <c r="E29" s="275"/>
      <c r="F29" s="268"/>
      <c r="G29" s="116"/>
      <c r="H29" s="116"/>
    </row>
    <row r="30" spans="1:8">
      <c r="A30" s="116"/>
      <c r="B30" s="275"/>
      <c r="C30" s="275"/>
      <c r="D30" s="275"/>
      <c r="E30" s="275"/>
      <c r="F30" s="268"/>
      <c r="G30" s="116"/>
      <c r="H30" s="116"/>
    </row>
    <row r="31" spans="1:8">
      <c r="A31" s="116"/>
      <c r="B31" s="275"/>
      <c r="C31" s="275"/>
      <c r="D31" s="275"/>
      <c r="E31" s="275"/>
      <c r="F31" s="268"/>
      <c r="G31" s="116"/>
      <c r="H31" s="116"/>
    </row>
    <row r="32" spans="1:8">
      <c r="A32" s="116"/>
      <c r="B32" s="275"/>
      <c r="C32" s="275"/>
      <c r="D32" s="275"/>
      <c r="E32" s="275"/>
      <c r="F32" s="268"/>
      <c r="G32" s="116"/>
      <c r="H32" s="116"/>
    </row>
    <row r="33" spans="1:10">
      <c r="A33" s="116"/>
      <c r="B33" s="275"/>
      <c r="C33" s="275"/>
      <c r="D33" s="275"/>
      <c r="E33" s="275"/>
      <c r="F33" s="268"/>
      <c r="G33" s="116"/>
      <c r="H33" s="116"/>
    </row>
    <row r="34" spans="1:10">
      <c r="A34" s="116"/>
      <c r="B34" s="275"/>
      <c r="C34" s="275"/>
      <c r="D34" s="275"/>
      <c r="E34" s="275"/>
      <c r="F34" s="268"/>
      <c r="G34" s="116"/>
      <c r="H34" s="116"/>
    </row>
    <row r="35" spans="1:10">
      <c r="A35" s="116"/>
      <c r="B35" s="275"/>
      <c r="C35" s="275"/>
      <c r="D35" s="275"/>
      <c r="E35" s="275"/>
      <c r="F35" s="268"/>
      <c r="G35" s="116"/>
      <c r="H35" s="116"/>
    </row>
    <row r="36" spans="1:10">
      <c r="A36" s="116"/>
      <c r="B36" s="275"/>
      <c r="C36" s="275"/>
      <c r="D36" s="275"/>
      <c r="E36" s="275"/>
      <c r="F36" s="268"/>
      <c r="G36" s="116"/>
      <c r="H36" s="116"/>
    </row>
    <row r="37" spans="1:10">
      <c r="A37" s="116"/>
      <c r="B37" s="275"/>
      <c r="C37" s="275"/>
      <c r="D37" s="275"/>
      <c r="E37" s="275"/>
      <c r="F37" s="268"/>
      <c r="G37" s="116"/>
      <c r="H37" s="116"/>
    </row>
    <row r="38" spans="1:10">
      <c r="A38" s="116"/>
      <c r="B38" s="275"/>
      <c r="C38" s="275"/>
      <c r="D38" s="275"/>
      <c r="E38" s="275"/>
      <c r="F38" s="268"/>
      <c r="G38" s="116"/>
      <c r="H38" s="116"/>
    </row>
    <row r="39" spans="1:10">
      <c r="A39" s="116"/>
      <c r="B39" s="268"/>
      <c r="C39" s="268"/>
      <c r="D39" s="268"/>
      <c r="E39" s="268"/>
      <c r="F39" s="268"/>
      <c r="G39" s="116"/>
      <c r="H39" s="123"/>
    </row>
    <row r="40" spans="1:10" s="124" customFormat="1">
      <c r="A40" s="123"/>
      <c r="B40" s="255"/>
      <c r="C40" s="256"/>
      <c r="D40" s="256"/>
      <c r="E40" s="256"/>
      <c r="F40" s="256"/>
      <c r="G40" s="256"/>
      <c r="H40" s="261"/>
      <c r="I40" s="255"/>
      <c r="J40" s="255"/>
    </row>
    <row r="41" spans="1:10" s="124" customFormat="1">
      <c r="A41" s="123"/>
      <c r="B41" s="257"/>
      <c r="C41" s="258"/>
      <c r="D41" s="258"/>
      <c r="E41" s="258"/>
      <c r="F41" s="258"/>
      <c r="G41" s="259"/>
      <c r="H41" s="262"/>
      <c r="I41" s="255"/>
    </row>
    <row r="42" spans="1:10" s="124" customFormat="1">
      <c r="A42" s="123"/>
      <c r="B42" s="260" t="s">
        <v>360</v>
      </c>
      <c r="C42" s="261"/>
      <c r="D42" s="261"/>
      <c r="E42" s="261"/>
      <c r="F42" s="261"/>
      <c r="G42" s="261"/>
      <c r="H42" s="262"/>
      <c r="I42" s="255"/>
    </row>
    <row r="43" spans="1:10" s="124" customFormat="1">
      <c r="A43" s="123"/>
      <c r="B43" s="262" t="s">
        <v>361</v>
      </c>
      <c r="C43" s="261"/>
      <c r="D43" s="261"/>
      <c r="E43" s="261"/>
      <c r="F43" s="261"/>
      <c r="G43" s="261"/>
      <c r="H43" s="262"/>
      <c r="I43" s="255"/>
    </row>
    <row r="44" spans="1:10" s="124" customFormat="1">
      <c r="A44" s="123"/>
      <c r="B44" s="269" t="s">
        <v>366</v>
      </c>
      <c r="C44" s="270"/>
      <c r="D44" s="270"/>
      <c r="E44" s="270"/>
      <c r="F44" s="270"/>
      <c r="G44" s="261"/>
      <c r="H44" s="266"/>
      <c r="I44" s="255"/>
    </row>
    <row r="45" spans="1:10">
      <c r="A45" s="116"/>
      <c r="B45" s="263" t="s">
        <v>362</v>
      </c>
      <c r="C45" s="264"/>
      <c r="D45" s="264"/>
      <c r="E45" s="264"/>
      <c r="F45" s="264"/>
      <c r="G45" s="264"/>
      <c r="H45" s="262"/>
      <c r="I45" s="255"/>
    </row>
    <row r="46" spans="1:10">
      <c r="A46" s="116"/>
      <c r="B46" s="255"/>
      <c r="C46" s="255"/>
      <c r="D46" s="255"/>
      <c r="E46" s="255"/>
      <c r="F46" s="255"/>
      <c r="G46" s="255"/>
      <c r="H46" s="261"/>
      <c r="I46" s="255"/>
      <c r="J46" s="255"/>
    </row>
    <row r="47" spans="1:10">
      <c r="A47" s="116"/>
      <c r="B47" s="255"/>
      <c r="C47" s="255"/>
      <c r="D47" s="255"/>
      <c r="E47" s="255"/>
      <c r="F47" s="255"/>
      <c r="G47" s="255"/>
      <c r="H47" s="261"/>
      <c r="I47" s="255"/>
      <c r="J47" s="255"/>
    </row>
    <row r="48" spans="1:10" s="119" customFormat="1" ht="31.8">
      <c r="A48" s="117"/>
      <c r="B48" s="125" t="s">
        <v>352</v>
      </c>
      <c r="C48" s="126"/>
      <c r="D48" s="126"/>
      <c r="E48" s="126"/>
      <c r="F48" s="126"/>
      <c r="G48" s="126"/>
      <c r="H48" s="265"/>
    </row>
    <row r="49" spans="1:8">
      <c r="A49" s="116"/>
      <c r="B49" s="127"/>
      <c r="C49" s="127"/>
      <c r="D49" s="127"/>
      <c r="E49" s="127"/>
      <c r="F49" s="127"/>
      <c r="G49" s="127"/>
      <c r="H49" s="127"/>
    </row>
    <row r="50" spans="1:8">
      <c r="A50" s="116"/>
      <c r="B50" s="127"/>
      <c r="C50" s="127"/>
      <c r="D50" s="127"/>
      <c r="E50" s="127"/>
      <c r="F50" s="127"/>
      <c r="G50" s="127"/>
      <c r="H50" s="127"/>
    </row>
    <row r="51" spans="1:8">
      <c r="A51" s="116"/>
      <c r="B51" s="127"/>
      <c r="C51" s="127"/>
      <c r="D51" s="127"/>
      <c r="E51" s="127"/>
      <c r="F51" s="127"/>
      <c r="G51" s="127"/>
      <c r="H51" s="127"/>
    </row>
    <row r="52" spans="1:8" s="119" customFormat="1">
      <c r="A52" s="117"/>
      <c r="B52" s="128" t="s">
        <v>193</v>
      </c>
      <c r="C52" s="126"/>
      <c r="D52" s="126"/>
      <c r="E52" s="126"/>
      <c r="F52" s="126"/>
      <c r="G52" s="126"/>
      <c r="H52" s="126"/>
    </row>
    <row r="53" spans="1:8" s="119" customFormat="1">
      <c r="A53" s="117"/>
      <c r="B53" s="128" t="s">
        <v>367</v>
      </c>
      <c r="C53" s="126"/>
      <c r="D53" s="126"/>
      <c r="E53" s="126"/>
      <c r="F53" s="126"/>
      <c r="G53" s="126"/>
      <c r="H53" s="126"/>
    </row>
    <row r="54" spans="1:8" s="119" customFormat="1">
      <c r="A54" s="117"/>
      <c r="B54" s="128" t="s">
        <v>368</v>
      </c>
      <c r="C54" s="126"/>
      <c r="D54" s="126"/>
      <c r="E54" s="126"/>
      <c r="F54" s="126"/>
      <c r="G54" s="126"/>
      <c r="H54" s="126"/>
    </row>
    <row r="55" spans="1:8" ht="15" customHeight="1">
      <c r="A55" s="116"/>
      <c r="B55" s="127"/>
      <c r="C55" s="127"/>
      <c r="D55" s="127"/>
      <c r="E55" s="127"/>
      <c r="F55" s="127"/>
      <c r="G55" s="127"/>
      <c r="H55" s="127"/>
    </row>
    <row r="56" spans="1:8" s="119" customFormat="1">
      <c r="A56" s="117"/>
      <c r="B56" s="116" t="s">
        <v>219</v>
      </c>
      <c r="C56" s="126"/>
      <c r="D56" s="126"/>
      <c r="E56" s="126"/>
      <c r="F56" s="126"/>
      <c r="G56" s="126"/>
      <c r="H56" s="126"/>
    </row>
    <row r="57" spans="1:8" s="119" customFormat="1">
      <c r="A57" s="117"/>
      <c r="B57" s="129" t="s">
        <v>185</v>
      </c>
      <c r="C57" s="126"/>
      <c r="D57" s="126"/>
      <c r="E57" s="126"/>
      <c r="F57" s="126"/>
      <c r="G57" s="126"/>
      <c r="H57" s="126"/>
    </row>
    <row r="58" spans="1:8" s="119" customFormat="1">
      <c r="A58" s="117"/>
      <c r="B58" s="116" t="s">
        <v>334</v>
      </c>
      <c r="C58" s="126"/>
      <c r="D58" s="126"/>
      <c r="E58" s="126"/>
      <c r="F58" s="126"/>
      <c r="G58" s="126"/>
      <c r="H58" s="126"/>
    </row>
    <row r="59" spans="1:8" ht="15" customHeight="1">
      <c r="A59" s="116"/>
      <c r="B59" s="127"/>
      <c r="C59" s="127"/>
      <c r="D59" s="127"/>
      <c r="E59" s="127"/>
      <c r="F59" s="127"/>
      <c r="G59" s="127"/>
      <c r="H59" s="127"/>
    </row>
    <row r="60" spans="1:8" ht="17.399999999999999">
      <c r="A60" s="116"/>
      <c r="B60" s="130" t="s">
        <v>351</v>
      </c>
      <c r="C60" s="127"/>
      <c r="D60" s="127"/>
      <c r="E60" s="127"/>
      <c r="F60" s="127"/>
      <c r="G60" s="127"/>
      <c r="H60" s="127"/>
    </row>
    <row r="61" spans="1:8">
      <c r="A61" s="116"/>
      <c r="B61" s="131" t="s">
        <v>132</v>
      </c>
      <c r="C61" s="127"/>
      <c r="D61" s="127"/>
      <c r="E61" s="127"/>
      <c r="F61" s="127"/>
      <c r="G61" s="127"/>
      <c r="H61" s="127"/>
    </row>
    <row r="62" spans="1:8">
      <c r="A62" s="116"/>
      <c r="B62" s="127"/>
      <c r="C62" s="127"/>
      <c r="D62" s="127"/>
      <c r="E62" s="127"/>
      <c r="F62" s="127"/>
      <c r="G62" s="127"/>
      <c r="H62" s="127"/>
    </row>
    <row r="63" spans="1:8">
      <c r="A63" s="116"/>
      <c r="B63" s="116"/>
      <c r="C63" s="116"/>
      <c r="D63" s="116"/>
      <c r="E63" s="116"/>
      <c r="F63" s="116"/>
      <c r="G63" s="116"/>
      <c r="H63" s="116"/>
    </row>
  </sheetData>
  <sheetProtection selectLockedCells="1"/>
  <mergeCells count="3">
    <mergeCell ref="B1:H1"/>
    <mergeCell ref="H3:H4"/>
    <mergeCell ref="B20:E38"/>
  </mergeCells>
  <hyperlinks>
    <hyperlink ref="B57" r:id="rId1"/>
    <hyperlink ref="B44:F44" r:id="rId2" location="abreadcrumb" display="Nutzen Sie bitte unsere Datenbank GENESIS-Online, die in dem Themenbereich 312"/>
  </hyperlinks>
  <pageMargins left="0.39370078740157483" right="0.39370078740157483" top="0.43307086614173229" bottom="0.6692913385826772" header="0.59055118110236227" footer="0.70866141732283472"/>
  <pageSetup paperSize="9" scale="80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O89"/>
  <sheetViews>
    <sheetView showGridLines="0" zoomScaleNormal="100" workbookViewId="0">
      <selection sqref="A1:I1"/>
    </sheetView>
  </sheetViews>
  <sheetFormatPr baseColWidth="10" defaultColWidth="9.81640625" defaultRowHeight="13.2"/>
  <cols>
    <col min="1" max="1" width="1.81640625" style="4" customWidth="1"/>
    <col min="2" max="2" width="23.08984375" style="4" customWidth="1"/>
    <col min="3" max="3" width="11.08984375" style="4" customWidth="1"/>
    <col min="4" max="14" width="10.81640625" style="4" customWidth="1"/>
    <col min="15" max="16384" width="9.81640625" style="4"/>
  </cols>
  <sheetData>
    <row r="1" spans="1:14" ht="13.8">
      <c r="A1" s="290" t="s">
        <v>342</v>
      </c>
      <c r="B1" s="290"/>
      <c r="C1" s="290"/>
      <c r="D1" s="290"/>
      <c r="E1" s="290"/>
      <c r="F1" s="290"/>
      <c r="G1" s="290"/>
      <c r="H1" s="290"/>
      <c r="I1" s="290"/>
    </row>
    <row r="2" spans="1:14" ht="17.100000000000001" customHeight="1"/>
    <row r="3" spans="1:14" s="70" customFormat="1" ht="9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</row>
    <row r="4" spans="1:14" s="70" customFormat="1" ht="17.100000000000001" customHeight="1">
      <c r="A4" s="106"/>
      <c r="B4" s="152"/>
      <c r="C4" s="153">
        <v>2010</v>
      </c>
      <c r="D4" s="153">
        <v>2011</v>
      </c>
      <c r="E4" s="153">
        <v>2012</v>
      </c>
      <c r="F4" s="153">
        <v>2013</v>
      </c>
      <c r="G4" s="153">
        <v>2014</v>
      </c>
      <c r="H4" s="153">
        <v>2015</v>
      </c>
      <c r="I4" s="153">
        <v>2016</v>
      </c>
      <c r="J4" s="153">
        <v>2017</v>
      </c>
      <c r="K4" s="153">
        <v>2018</v>
      </c>
      <c r="L4" s="153">
        <v>2019</v>
      </c>
      <c r="M4" s="153">
        <v>2020</v>
      </c>
      <c r="N4" s="153">
        <v>2021</v>
      </c>
    </row>
    <row r="5" spans="1:14" s="70" customFormat="1" ht="9" customHeight="1">
      <c r="A5" s="154"/>
      <c r="B5" s="155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s="70" customFormat="1" ht="17.100000000000001" customHeight="1">
      <c r="A6" s="106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1:14" s="70" customFormat="1" ht="17.100000000000001" customHeight="1">
      <c r="A7" s="106"/>
      <c r="B7" s="158" t="s">
        <v>22</v>
      </c>
      <c r="C7" s="159">
        <v>5038362</v>
      </c>
      <c r="D7" s="159">
        <v>5062735</v>
      </c>
      <c r="E7" s="159">
        <v>5094769</v>
      </c>
      <c r="F7" s="159">
        <v>5123181</v>
      </c>
      <c r="G7" s="159">
        <v>5155747</v>
      </c>
      <c r="H7" s="159">
        <v>5190645</v>
      </c>
      <c r="I7" s="159">
        <v>5227129</v>
      </c>
      <c r="J7" s="159">
        <v>5262252</v>
      </c>
      <c r="K7" s="159">
        <v>5297931</v>
      </c>
      <c r="L7" s="159">
        <v>5333908</v>
      </c>
      <c r="M7" s="159">
        <v>5373419</v>
      </c>
      <c r="N7" s="159">
        <v>5412501</v>
      </c>
    </row>
    <row r="8" spans="1:14" s="70" customFormat="1" ht="17.100000000000001" customHeight="1">
      <c r="A8" s="106"/>
      <c r="B8" s="156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</row>
    <row r="9" spans="1:14" s="70" customFormat="1" ht="17.100000000000001" customHeight="1">
      <c r="A9" s="106"/>
      <c r="B9" s="162" t="s">
        <v>23</v>
      </c>
      <c r="C9" s="163">
        <v>6040883</v>
      </c>
      <c r="D9" s="163">
        <v>6078868</v>
      </c>
      <c r="E9" s="163">
        <v>6116768</v>
      </c>
      <c r="F9" s="163">
        <v>6160487</v>
      </c>
      <c r="G9" s="163">
        <v>6210225</v>
      </c>
      <c r="H9" s="163">
        <v>6260635</v>
      </c>
      <c r="I9" s="163">
        <v>6312809</v>
      </c>
      <c r="J9" s="163">
        <v>6371236</v>
      </c>
      <c r="K9" s="163">
        <v>6430292</v>
      </c>
      <c r="L9" s="163">
        <v>6487618</v>
      </c>
      <c r="M9" s="163">
        <v>6549811</v>
      </c>
      <c r="N9" s="163">
        <v>6608449</v>
      </c>
    </row>
    <row r="10" spans="1:14" s="70" customFormat="1" ht="13.8">
      <c r="A10" s="106"/>
      <c r="B10" s="156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</row>
    <row r="11" spans="1:14" s="70" customFormat="1" ht="13.8">
      <c r="A11" s="106"/>
      <c r="B11" s="162" t="s">
        <v>24</v>
      </c>
      <c r="C11" s="163">
        <v>1867673</v>
      </c>
      <c r="D11" s="163">
        <v>1871782</v>
      </c>
      <c r="E11" s="163">
        <v>1876984</v>
      </c>
      <c r="F11" s="163">
        <v>1883161</v>
      </c>
      <c r="G11" s="163">
        <v>1891798</v>
      </c>
      <c r="H11" s="163">
        <v>1902675</v>
      </c>
      <c r="I11" s="163">
        <v>1916517</v>
      </c>
      <c r="J11" s="163">
        <v>1932296</v>
      </c>
      <c r="K11" s="163">
        <v>1949252</v>
      </c>
      <c r="L11" s="163">
        <v>1968315</v>
      </c>
      <c r="M11" s="163">
        <v>1982825</v>
      </c>
      <c r="N11" s="163">
        <v>1998155</v>
      </c>
    </row>
    <row r="12" spans="1:14" s="70" customFormat="1" ht="13.8">
      <c r="A12" s="106"/>
      <c r="B12" s="164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</row>
    <row r="13" spans="1:14" s="70" customFormat="1" ht="17.100000000000001" customHeight="1">
      <c r="A13" s="106"/>
      <c r="B13" s="162" t="s">
        <v>28</v>
      </c>
      <c r="C13" s="163">
        <v>1272634</v>
      </c>
      <c r="D13" s="163">
        <v>1275919</v>
      </c>
      <c r="E13" s="163">
        <v>1281001</v>
      </c>
      <c r="F13" s="163">
        <v>1286521</v>
      </c>
      <c r="G13" s="163">
        <v>1293779</v>
      </c>
      <c r="H13" s="163">
        <v>1300817</v>
      </c>
      <c r="I13" s="163">
        <v>1310531</v>
      </c>
      <c r="J13" s="163">
        <v>1320208</v>
      </c>
      <c r="K13" s="163">
        <v>1330009</v>
      </c>
      <c r="L13" s="163">
        <v>1339605</v>
      </c>
      <c r="M13" s="163">
        <v>1348702</v>
      </c>
      <c r="N13" s="163">
        <v>1360155</v>
      </c>
    </row>
    <row r="14" spans="1:14" s="70" customFormat="1" ht="17.100000000000001" customHeight="1">
      <c r="A14" s="106"/>
      <c r="B14" s="165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</row>
    <row r="15" spans="1:14" s="70" customFormat="1" ht="17.100000000000001" customHeight="1">
      <c r="A15" s="106"/>
      <c r="B15" s="162" t="s">
        <v>29</v>
      </c>
      <c r="C15" s="163">
        <v>347127</v>
      </c>
      <c r="D15" s="163">
        <v>347623</v>
      </c>
      <c r="E15" s="163">
        <v>350437</v>
      </c>
      <c r="F15" s="163">
        <v>351409</v>
      </c>
      <c r="G15" s="163">
        <v>352680</v>
      </c>
      <c r="H15" s="163">
        <v>354329</v>
      </c>
      <c r="I15" s="163">
        <v>356143</v>
      </c>
      <c r="J15" s="163">
        <v>357980</v>
      </c>
      <c r="K15" s="163">
        <v>360042</v>
      </c>
      <c r="L15" s="163">
        <v>362162</v>
      </c>
      <c r="M15" s="163">
        <v>363969</v>
      </c>
      <c r="N15" s="163">
        <v>365632</v>
      </c>
    </row>
    <row r="16" spans="1:14" s="70" customFormat="1" ht="17.100000000000001" customHeight="1">
      <c r="A16" s="106"/>
      <c r="B16" s="165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</row>
    <row r="17" spans="1:14" s="70" customFormat="1" ht="17.100000000000001" customHeight="1">
      <c r="A17" s="106"/>
      <c r="B17" s="162" t="s">
        <v>30</v>
      </c>
      <c r="C17" s="163">
        <v>904901</v>
      </c>
      <c r="D17" s="163">
        <v>907863</v>
      </c>
      <c r="E17" s="163">
        <v>911164</v>
      </c>
      <c r="F17" s="163">
        <v>917234</v>
      </c>
      <c r="G17" s="163">
        <v>923840</v>
      </c>
      <c r="H17" s="163">
        <v>931236</v>
      </c>
      <c r="I17" s="163">
        <v>938592</v>
      </c>
      <c r="J17" s="163">
        <v>946199</v>
      </c>
      <c r="K17" s="163">
        <v>956476</v>
      </c>
      <c r="L17" s="163">
        <v>966164</v>
      </c>
      <c r="M17" s="163">
        <v>976709</v>
      </c>
      <c r="N17" s="163">
        <v>983891</v>
      </c>
    </row>
    <row r="18" spans="1:14" s="70" customFormat="1" ht="17.100000000000001" customHeight="1">
      <c r="A18" s="106"/>
      <c r="B18" s="165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</row>
    <row r="19" spans="1:14" s="70" customFormat="1" ht="17.100000000000001" customHeight="1">
      <c r="A19" s="106"/>
      <c r="B19" s="162" t="s">
        <v>31</v>
      </c>
      <c r="C19" s="163">
        <v>2922111</v>
      </c>
      <c r="D19" s="163">
        <v>2931288</v>
      </c>
      <c r="E19" s="163">
        <v>2941761</v>
      </c>
      <c r="F19" s="163">
        <v>2953867</v>
      </c>
      <c r="G19" s="163">
        <v>2969596</v>
      </c>
      <c r="H19" s="163">
        <v>2984982</v>
      </c>
      <c r="I19" s="163">
        <v>3003408</v>
      </c>
      <c r="J19" s="163">
        <v>3023975</v>
      </c>
      <c r="K19" s="163">
        <v>3041405</v>
      </c>
      <c r="L19" s="163">
        <v>3060138</v>
      </c>
      <c r="M19" s="163">
        <v>3081216</v>
      </c>
      <c r="N19" s="163">
        <v>3102732</v>
      </c>
    </row>
    <row r="20" spans="1:14" s="70" customFormat="1" ht="17.100000000000001" customHeight="1">
      <c r="A20" s="106"/>
      <c r="B20" s="165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</row>
    <row r="21" spans="1:14" s="70" customFormat="1" ht="17.100000000000001" customHeight="1">
      <c r="A21" s="106"/>
      <c r="B21" s="162" t="s">
        <v>32</v>
      </c>
      <c r="C21" s="163">
        <v>874205</v>
      </c>
      <c r="D21" s="163">
        <v>877786</v>
      </c>
      <c r="E21" s="163">
        <v>882514</v>
      </c>
      <c r="F21" s="163">
        <v>886286</v>
      </c>
      <c r="G21" s="163">
        <v>890527</v>
      </c>
      <c r="H21" s="163">
        <v>894840</v>
      </c>
      <c r="I21" s="163">
        <v>900147</v>
      </c>
      <c r="J21" s="163">
        <v>904232</v>
      </c>
      <c r="K21" s="163">
        <v>909396</v>
      </c>
      <c r="L21" s="163">
        <v>914463</v>
      </c>
      <c r="M21" s="163">
        <v>921785</v>
      </c>
      <c r="N21" s="163">
        <v>925798</v>
      </c>
    </row>
    <row r="22" spans="1:14" s="70" customFormat="1" ht="17.100000000000001" customHeight="1">
      <c r="A22" s="106"/>
      <c r="B22" s="165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</row>
    <row r="23" spans="1:14" s="70" customFormat="1" ht="17.100000000000001" customHeight="1">
      <c r="A23" s="106"/>
      <c r="B23" s="162" t="s">
        <v>33</v>
      </c>
      <c r="C23" s="163">
        <v>3802735</v>
      </c>
      <c r="D23" s="163">
        <v>3820559</v>
      </c>
      <c r="E23" s="163">
        <v>3840475</v>
      </c>
      <c r="F23" s="163">
        <v>3863171</v>
      </c>
      <c r="G23" s="163">
        <v>3888731</v>
      </c>
      <c r="H23" s="163">
        <v>3914139</v>
      </c>
      <c r="I23" s="163">
        <v>3943369</v>
      </c>
      <c r="J23" s="163">
        <v>3971972</v>
      </c>
      <c r="K23" s="163">
        <v>3999256</v>
      </c>
      <c r="L23" s="163">
        <v>4027384</v>
      </c>
      <c r="M23" s="163">
        <v>4057466</v>
      </c>
      <c r="N23" s="163">
        <v>4088604</v>
      </c>
    </row>
    <row r="24" spans="1:14" s="70" customFormat="1" ht="17.100000000000001" customHeight="1">
      <c r="A24" s="106"/>
      <c r="B24" s="165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</row>
    <row r="25" spans="1:14" s="70" customFormat="1" ht="17.100000000000001" customHeight="1">
      <c r="A25" s="106"/>
      <c r="B25" s="162" t="s">
        <v>34</v>
      </c>
      <c r="C25" s="163">
        <v>8714522</v>
      </c>
      <c r="D25" s="163">
        <v>8743547</v>
      </c>
      <c r="E25" s="163">
        <v>8775711</v>
      </c>
      <c r="F25" s="163">
        <v>8811128</v>
      </c>
      <c r="G25" s="163">
        <v>8852309</v>
      </c>
      <c r="H25" s="163">
        <v>8888075</v>
      </c>
      <c r="I25" s="163">
        <v>8929246</v>
      </c>
      <c r="J25" s="163">
        <v>8972774</v>
      </c>
      <c r="K25" s="163">
        <v>9014363</v>
      </c>
      <c r="L25" s="163">
        <v>9060333</v>
      </c>
      <c r="M25" s="163">
        <v>9108208</v>
      </c>
      <c r="N25" s="163">
        <v>9156001</v>
      </c>
    </row>
    <row r="26" spans="1:14" s="70" customFormat="1" ht="17.100000000000001" customHeight="1">
      <c r="A26" s="106"/>
      <c r="B26" s="165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</row>
    <row r="27" spans="1:14" s="70" customFormat="1" ht="17.100000000000001" customHeight="1">
      <c r="A27" s="106"/>
      <c r="B27" s="162" t="s">
        <v>35</v>
      </c>
      <c r="C27" s="163">
        <v>2007959</v>
      </c>
      <c r="D27" s="163">
        <v>2017089</v>
      </c>
      <c r="E27" s="163">
        <v>2026227</v>
      </c>
      <c r="F27" s="163">
        <v>2037902</v>
      </c>
      <c r="G27" s="163">
        <v>2050603</v>
      </c>
      <c r="H27" s="163">
        <v>2061827</v>
      </c>
      <c r="I27" s="163">
        <v>2074426</v>
      </c>
      <c r="J27" s="163">
        <v>2086792</v>
      </c>
      <c r="K27" s="163">
        <v>2102146</v>
      </c>
      <c r="L27" s="163">
        <v>2116028</v>
      </c>
      <c r="M27" s="163">
        <v>2129770</v>
      </c>
      <c r="N27" s="163">
        <v>2143373</v>
      </c>
    </row>
    <row r="28" spans="1:14" s="70" customFormat="1" ht="17.100000000000001" customHeight="1">
      <c r="A28" s="106"/>
      <c r="B28" s="162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</row>
    <row r="29" spans="1:14" s="70" customFormat="1" ht="17.100000000000001" customHeight="1">
      <c r="A29" s="106"/>
      <c r="B29" s="162" t="s">
        <v>36</v>
      </c>
      <c r="C29" s="163">
        <v>503267</v>
      </c>
      <c r="D29" s="163">
        <v>504576</v>
      </c>
      <c r="E29" s="163">
        <v>505762</v>
      </c>
      <c r="F29" s="163">
        <v>507598</v>
      </c>
      <c r="G29" s="163">
        <v>509176</v>
      </c>
      <c r="H29" s="163">
        <v>510845</v>
      </c>
      <c r="I29" s="163">
        <v>512803</v>
      </c>
      <c r="J29" s="163">
        <v>514716</v>
      </c>
      <c r="K29" s="163">
        <v>516503</v>
      </c>
      <c r="L29" s="163">
        <v>518967</v>
      </c>
      <c r="M29" s="163">
        <v>520843</v>
      </c>
      <c r="N29" s="163">
        <v>521954</v>
      </c>
    </row>
    <row r="30" spans="1:14" s="70" customFormat="1" ht="17.100000000000001" customHeight="1">
      <c r="A30" s="106"/>
      <c r="B30" s="165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70" customFormat="1" ht="17.100000000000001" customHeight="1">
      <c r="A31" s="106"/>
      <c r="B31" s="162" t="s">
        <v>37</v>
      </c>
      <c r="C31" s="163">
        <v>2323347</v>
      </c>
      <c r="D31" s="163">
        <v>2324242</v>
      </c>
      <c r="E31" s="163">
        <v>2325863</v>
      </c>
      <c r="F31" s="163">
        <v>2328770</v>
      </c>
      <c r="G31" s="163">
        <v>2333896</v>
      </c>
      <c r="H31" s="163">
        <v>2339386</v>
      </c>
      <c r="I31" s="163">
        <v>2347833</v>
      </c>
      <c r="J31" s="163">
        <v>2356003</v>
      </c>
      <c r="K31" s="163">
        <v>2364409</v>
      </c>
      <c r="L31" s="163">
        <v>2373096</v>
      </c>
      <c r="M31" s="163">
        <v>2383732</v>
      </c>
      <c r="N31" s="163">
        <v>2392056</v>
      </c>
    </row>
    <row r="32" spans="1:14" s="70" customFormat="1" ht="17.100000000000001" customHeight="1">
      <c r="A32" s="106"/>
      <c r="B32" s="165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70" customFormat="1" ht="17.100000000000001" customHeight="1">
      <c r="A33" s="106"/>
      <c r="B33" s="162" t="s">
        <v>38</v>
      </c>
      <c r="C33" s="163">
        <v>1289563</v>
      </c>
      <c r="D33" s="163">
        <v>1287516</v>
      </c>
      <c r="E33" s="163">
        <v>1287459</v>
      </c>
      <c r="F33" s="163">
        <v>1285208</v>
      </c>
      <c r="G33" s="163">
        <v>1285675</v>
      </c>
      <c r="H33" s="163">
        <v>1286282</v>
      </c>
      <c r="I33" s="163">
        <v>1286207</v>
      </c>
      <c r="J33" s="163">
        <v>1288127</v>
      </c>
      <c r="K33" s="163">
        <v>1289187</v>
      </c>
      <c r="L33" s="163">
        <v>1292251</v>
      </c>
      <c r="M33" s="163">
        <v>1294780</v>
      </c>
      <c r="N33" s="163">
        <v>1298074</v>
      </c>
    </row>
    <row r="34" spans="1:14" s="70" customFormat="1" ht="17.100000000000001" customHeight="1">
      <c r="A34" s="106"/>
      <c r="B34" s="165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</row>
    <row r="35" spans="1:14" s="70" customFormat="1" ht="17.100000000000001" customHeight="1">
      <c r="A35" s="106"/>
      <c r="B35" s="162" t="s">
        <v>39</v>
      </c>
      <c r="C35" s="163">
        <v>1408427</v>
      </c>
      <c r="D35" s="163">
        <v>1415955</v>
      </c>
      <c r="E35" s="163">
        <v>1424153</v>
      </c>
      <c r="F35" s="163">
        <v>1432182</v>
      </c>
      <c r="G35" s="163">
        <v>1442375</v>
      </c>
      <c r="H35" s="163">
        <v>1452402</v>
      </c>
      <c r="I35" s="163">
        <v>1466262</v>
      </c>
      <c r="J35" s="163">
        <v>1478000</v>
      </c>
      <c r="K35" s="163">
        <v>1489901</v>
      </c>
      <c r="L35" s="163">
        <v>1503308</v>
      </c>
      <c r="M35" s="163">
        <v>1517232</v>
      </c>
      <c r="N35" s="163">
        <v>1529774</v>
      </c>
    </row>
    <row r="36" spans="1:14" s="70" customFormat="1" ht="17.100000000000001" customHeight="1">
      <c r="A36" s="106"/>
      <c r="B36" s="165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</row>
    <row r="37" spans="1:14" s="70" customFormat="1" ht="17.100000000000001" customHeight="1">
      <c r="A37" s="106"/>
      <c r="B37" s="162" t="s">
        <v>40</v>
      </c>
      <c r="C37" s="163">
        <v>1161554</v>
      </c>
      <c r="D37" s="163">
        <v>1162954</v>
      </c>
      <c r="E37" s="163">
        <v>1164757</v>
      </c>
      <c r="F37" s="163">
        <v>1167036</v>
      </c>
      <c r="G37" s="163">
        <v>1170253</v>
      </c>
      <c r="H37" s="163">
        <v>1173154</v>
      </c>
      <c r="I37" s="163">
        <v>1177925</v>
      </c>
      <c r="J37" s="163">
        <v>1181304</v>
      </c>
      <c r="K37" s="163">
        <v>1184834</v>
      </c>
      <c r="L37" s="163">
        <v>1189031</v>
      </c>
      <c r="M37" s="163">
        <v>1193270</v>
      </c>
      <c r="N37" s="163">
        <v>1196973</v>
      </c>
    </row>
    <row r="38" spans="1:14" s="70" customFormat="1" ht="17.100000000000001" customHeight="1">
      <c r="A38" s="106"/>
      <c r="B38" s="165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</row>
    <row r="39" spans="1:14" s="70" customFormat="1" ht="17.100000000000001" customHeight="1">
      <c r="A39" s="106"/>
      <c r="B39" s="165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</row>
    <row r="40" spans="1:14" s="70" customFormat="1" ht="17.100000000000001" customHeight="1">
      <c r="A40" s="106"/>
      <c r="B40" s="162" t="s">
        <v>12</v>
      </c>
      <c r="C40" s="159">
        <f>SUM(C7:C37)</f>
        <v>40479270</v>
      </c>
      <c r="D40" s="159">
        <f t="shared" ref="D40:M40" si="0">SUM(D7:D37)</f>
        <v>40630302</v>
      </c>
      <c r="E40" s="159">
        <f t="shared" si="0"/>
        <v>40805805</v>
      </c>
      <c r="F40" s="159">
        <f t="shared" si="0"/>
        <v>40995141</v>
      </c>
      <c r="G40" s="159">
        <f t="shared" si="0"/>
        <v>41221210</v>
      </c>
      <c r="H40" s="159">
        <f t="shared" si="0"/>
        <v>41446269</v>
      </c>
      <c r="I40" s="159">
        <f t="shared" si="0"/>
        <v>41703347</v>
      </c>
      <c r="J40" s="159">
        <f t="shared" si="0"/>
        <v>41968066</v>
      </c>
      <c r="K40" s="159">
        <f t="shared" si="0"/>
        <v>42235402</v>
      </c>
      <c r="L40" s="159">
        <f t="shared" si="0"/>
        <v>42512771</v>
      </c>
      <c r="M40" s="159">
        <f t="shared" si="0"/>
        <v>42803737</v>
      </c>
      <c r="N40" s="159">
        <v>43084122</v>
      </c>
    </row>
    <row r="41" spans="1:14" s="70" customFormat="1" ht="17.100000000000001" customHeight="1">
      <c r="A41" s="106"/>
      <c r="B41" s="165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</row>
    <row r="42" spans="1:14" s="70" customFormat="1" ht="17.100000000000001" customHeight="1">
      <c r="A42" s="106"/>
      <c r="B42" s="162" t="s">
        <v>41</v>
      </c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</row>
    <row r="43" spans="1:14" s="70" customFormat="1" ht="17.100000000000001" customHeight="1">
      <c r="A43" s="106"/>
      <c r="B43" s="165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</row>
    <row r="44" spans="1:14" s="70" customFormat="1" ht="17.100000000000001" customHeight="1">
      <c r="A44" s="106"/>
      <c r="B44" s="162" t="s">
        <v>10</v>
      </c>
      <c r="C44" s="159">
        <f>SUM(C7+C9+C15+C17+C19+C23+C25+C27+C29+C35)</f>
        <v>31690294</v>
      </c>
      <c r="D44" s="159">
        <f t="shared" ref="D44:M44" si="1">SUM(D7+D9+D15+D17+D19+D23+D25+D27+D29+D35)</f>
        <v>31830103</v>
      </c>
      <c r="E44" s="159">
        <f t="shared" si="1"/>
        <v>31987227</v>
      </c>
      <c r="F44" s="159">
        <f t="shared" si="1"/>
        <v>32158159</v>
      </c>
      <c r="G44" s="159">
        <f t="shared" si="1"/>
        <v>32355282</v>
      </c>
      <c r="H44" s="159">
        <f t="shared" si="1"/>
        <v>32549115</v>
      </c>
      <c r="I44" s="159">
        <f t="shared" si="1"/>
        <v>32764187</v>
      </c>
      <c r="J44" s="159">
        <f t="shared" si="1"/>
        <v>32985896</v>
      </c>
      <c r="K44" s="159">
        <f t="shared" si="1"/>
        <v>33208315</v>
      </c>
      <c r="L44" s="159">
        <f t="shared" si="1"/>
        <v>33436010</v>
      </c>
      <c r="M44" s="159">
        <f t="shared" si="1"/>
        <v>33678643</v>
      </c>
      <c r="N44" s="159">
        <v>33912911</v>
      </c>
    </row>
    <row r="45" spans="1:14" s="70" customFormat="1" ht="17.100000000000001" customHeight="1">
      <c r="A45" s="106"/>
      <c r="B45" s="165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</row>
    <row r="46" spans="1:14" s="70" customFormat="1" ht="17.100000000000001" customHeight="1">
      <c r="A46" s="106"/>
      <c r="B46" s="162" t="s">
        <v>205</v>
      </c>
      <c r="C46" s="159">
        <f>SUM(C40-C44)</f>
        <v>8788976</v>
      </c>
      <c r="D46" s="159">
        <f t="shared" ref="D46:M46" si="2">SUM(D40-D44)</f>
        <v>8800199</v>
      </c>
      <c r="E46" s="159">
        <f t="shared" si="2"/>
        <v>8818578</v>
      </c>
      <c r="F46" s="159">
        <f t="shared" si="2"/>
        <v>8836982</v>
      </c>
      <c r="G46" s="159">
        <f t="shared" si="2"/>
        <v>8865928</v>
      </c>
      <c r="H46" s="159">
        <f t="shared" si="2"/>
        <v>8897154</v>
      </c>
      <c r="I46" s="159">
        <f t="shared" si="2"/>
        <v>8939160</v>
      </c>
      <c r="J46" s="159">
        <f t="shared" si="2"/>
        <v>8982170</v>
      </c>
      <c r="K46" s="159">
        <f t="shared" si="2"/>
        <v>9027087</v>
      </c>
      <c r="L46" s="159">
        <f t="shared" si="2"/>
        <v>9076761</v>
      </c>
      <c r="M46" s="159">
        <f t="shared" si="2"/>
        <v>9125094</v>
      </c>
      <c r="N46" s="159">
        <v>9171211</v>
      </c>
    </row>
    <row r="47" spans="1:14" s="70" customFormat="1" ht="17.100000000000001" customHeight="1">
      <c r="A47" s="184"/>
      <c r="B47" s="167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</row>
    <row r="48" spans="1:14" s="70" customFormat="1" ht="29.25" customHeight="1">
      <c r="A48" s="69" t="s">
        <v>208</v>
      </c>
    </row>
    <row r="49" spans="1:15" s="70" customFormat="1" ht="17.100000000000001" customHeight="1">
      <c r="A49" s="70" t="s">
        <v>240</v>
      </c>
    </row>
    <row r="50" spans="1:15" s="70" customFormat="1" ht="17.100000000000001" customHeight="1"/>
    <row r="51" spans="1:15" s="70" customFormat="1" ht="17.100000000000001" customHeight="1"/>
    <row r="52" spans="1:15" s="70" customFormat="1" ht="17.100000000000001" customHeight="1"/>
    <row r="53" spans="1:15" s="70" customFormat="1" ht="17.100000000000001" customHeight="1"/>
    <row r="54" spans="1:15" s="70" customFormat="1" ht="17.100000000000001" customHeight="1">
      <c r="A54" s="6" t="s">
        <v>359</v>
      </c>
    </row>
    <row r="55" spans="1:15" s="70" customFormat="1" ht="17.100000000000001" customHeight="1"/>
    <row r="56" spans="1:15" s="70" customFormat="1" ht="17.100000000000001" customHeight="1"/>
    <row r="57" spans="1:15" s="70" customFormat="1" ht="17.100000000000001" customHeight="1"/>
    <row r="58" spans="1:15" s="70" customFormat="1" ht="13.8"/>
    <row r="59" spans="1:15" s="70" customFormat="1" ht="13.8"/>
    <row r="60" spans="1:15" ht="13.8">
      <c r="N60" s="70"/>
      <c r="O60" s="70"/>
    </row>
    <row r="61" spans="1:15" ht="13.8">
      <c r="N61" s="70"/>
      <c r="O61" s="70"/>
    </row>
    <row r="62" spans="1:15" ht="13.8">
      <c r="N62" s="70"/>
      <c r="O62" s="70"/>
    </row>
    <row r="63" spans="1:15" ht="13.8">
      <c r="N63" s="70"/>
      <c r="O63" s="70"/>
    </row>
    <row r="64" spans="1:15" ht="13.8">
      <c r="N64" s="70"/>
      <c r="O64" s="70"/>
    </row>
    <row r="65" spans="14:15" ht="13.8">
      <c r="N65" s="70"/>
      <c r="O65" s="70"/>
    </row>
    <row r="66" spans="14:15" ht="13.8">
      <c r="N66" s="70"/>
      <c r="O66" s="70"/>
    </row>
    <row r="67" spans="14:15" ht="13.8">
      <c r="N67" s="70"/>
      <c r="O67" s="70"/>
    </row>
    <row r="68" spans="14:15" ht="13.8">
      <c r="N68" s="70"/>
      <c r="O68" s="70"/>
    </row>
    <row r="69" spans="14:15" ht="13.8">
      <c r="N69" s="70"/>
      <c r="O69" s="70"/>
    </row>
    <row r="70" spans="14:15" ht="13.8">
      <c r="N70" s="70"/>
      <c r="O70" s="70"/>
    </row>
    <row r="71" spans="14:15" ht="13.8">
      <c r="N71" s="70"/>
      <c r="O71" s="70"/>
    </row>
    <row r="72" spans="14:15" ht="13.8">
      <c r="N72" s="70"/>
      <c r="O72" s="70"/>
    </row>
    <row r="73" spans="14:15" ht="13.8">
      <c r="N73" s="70"/>
      <c r="O73" s="70"/>
    </row>
    <row r="74" spans="14:15" ht="13.8">
      <c r="N74" s="70"/>
      <c r="O74" s="70"/>
    </row>
    <row r="75" spans="14:15" ht="13.8">
      <c r="N75" s="70"/>
      <c r="O75" s="70"/>
    </row>
    <row r="76" spans="14:15" ht="13.8">
      <c r="N76" s="70"/>
    </row>
    <row r="77" spans="14:15" ht="13.8">
      <c r="N77" s="70"/>
    </row>
    <row r="78" spans="14:15" ht="13.8">
      <c r="N78" s="70"/>
    </row>
    <row r="79" spans="14:15" ht="13.8">
      <c r="N79" s="70"/>
    </row>
    <row r="80" spans="14:15" ht="13.8">
      <c r="N80" s="70"/>
    </row>
    <row r="81" spans="14:14" ht="13.8">
      <c r="N81" s="70"/>
    </row>
    <row r="82" spans="14:14" ht="13.8">
      <c r="N82" s="70"/>
    </row>
    <row r="83" spans="14:14" ht="13.8">
      <c r="N83" s="70"/>
    </row>
    <row r="84" spans="14:14" ht="13.8">
      <c r="N84" s="70"/>
    </row>
    <row r="85" spans="14:14" ht="13.8">
      <c r="N85" s="70"/>
    </row>
    <row r="86" spans="14:14" ht="13.8">
      <c r="N86" s="70"/>
    </row>
    <row r="87" spans="14:14" ht="13.8">
      <c r="N87" s="70"/>
    </row>
    <row r="88" spans="14:14" ht="13.8">
      <c r="N88" s="70"/>
    </row>
    <row r="89" spans="14:14" ht="13.8">
      <c r="N89" s="70"/>
    </row>
  </sheetData>
  <mergeCells count="1">
    <mergeCell ref="A1:I1"/>
  </mergeCells>
  <pageMargins left="0.59055118110236227" right="0.59055118110236227" top="0.78740157480314965" bottom="0.59055118110236227" header="0.51181102362204722" footer="0.31496062992125984"/>
  <pageSetup paperSize="9" scale="5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64"/>
  <sheetViews>
    <sheetView showGridLines="0" zoomScaleNormal="100" workbookViewId="0">
      <selection sqref="A1:N1"/>
    </sheetView>
  </sheetViews>
  <sheetFormatPr baseColWidth="10" defaultColWidth="11.54296875" defaultRowHeight="13.2"/>
  <cols>
    <col min="1" max="1" width="1.81640625" style="41" customWidth="1"/>
    <col min="2" max="2" width="27.81640625" style="40" customWidth="1"/>
    <col min="3" max="14" width="11.36328125" style="40" customWidth="1"/>
    <col min="15" max="16384" width="11.54296875" style="40"/>
  </cols>
  <sheetData>
    <row r="1" spans="1:14" ht="23.25" customHeight="1">
      <c r="A1" s="309" t="s">
        <v>248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</row>
    <row r="3" spans="1:14" s="75" customFormat="1" ht="9" customHeight="1">
      <c r="A3" s="76"/>
      <c r="B3" s="310" t="s">
        <v>272</v>
      </c>
      <c r="C3" s="313">
        <v>1986</v>
      </c>
      <c r="D3" s="313">
        <v>1987</v>
      </c>
      <c r="E3" s="313">
        <v>1988</v>
      </c>
      <c r="F3" s="313">
        <v>1989</v>
      </c>
      <c r="G3" s="313">
        <v>1990</v>
      </c>
      <c r="H3" s="313">
        <v>1991</v>
      </c>
      <c r="I3" s="313">
        <v>1992</v>
      </c>
      <c r="J3" s="313">
        <v>1993</v>
      </c>
      <c r="K3" s="313">
        <v>1994</v>
      </c>
      <c r="L3" s="313">
        <v>1995</v>
      </c>
      <c r="M3" s="313">
        <v>1996</v>
      </c>
      <c r="N3" s="316">
        <v>1997</v>
      </c>
    </row>
    <row r="4" spans="1:14" s="75" customFormat="1" ht="9" customHeight="1">
      <c r="A4" s="76"/>
      <c r="B4" s="311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07"/>
    </row>
    <row r="5" spans="1:14" s="75" customFormat="1" ht="17.100000000000001" customHeight="1">
      <c r="A5" s="76"/>
      <c r="B5" s="312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7"/>
    </row>
    <row r="6" spans="1:14" s="75" customFormat="1" ht="9" customHeight="1">
      <c r="A6" s="76"/>
      <c r="B6" s="169"/>
      <c r="C6" s="96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</row>
    <row r="7" spans="1:14" s="75" customFormat="1" ht="17.100000000000001" customHeight="1">
      <c r="A7" s="76"/>
      <c r="B7" s="169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4" s="75" customFormat="1" ht="17.100000000000001" customHeight="1">
      <c r="A8" s="76"/>
      <c r="B8" s="170" t="s">
        <v>22</v>
      </c>
      <c r="C8" s="41">
        <v>339112</v>
      </c>
      <c r="D8" s="41">
        <v>342967</v>
      </c>
      <c r="E8" s="41">
        <v>346838</v>
      </c>
      <c r="F8" s="41">
        <v>351794</v>
      </c>
      <c r="G8" s="41">
        <v>356419</v>
      </c>
      <c r="H8" s="41">
        <v>362223</v>
      </c>
      <c r="I8" s="41">
        <v>369256</v>
      </c>
      <c r="J8" s="41">
        <v>377238</v>
      </c>
      <c r="K8" s="41">
        <v>385738</v>
      </c>
      <c r="L8" s="41">
        <v>393187</v>
      </c>
      <c r="M8" s="41">
        <v>399872</v>
      </c>
      <c r="N8" s="41">
        <v>406077</v>
      </c>
    </row>
    <row r="9" spans="1:14" s="75" customFormat="1" ht="8.1" customHeight="1">
      <c r="A9" s="76"/>
      <c r="B9" s="169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</row>
    <row r="10" spans="1:14" s="75" customFormat="1" ht="17.100000000000001" customHeight="1">
      <c r="A10" s="76"/>
      <c r="B10" s="171" t="s">
        <v>23</v>
      </c>
      <c r="C10" s="41">
        <v>406245</v>
      </c>
      <c r="D10" s="41">
        <v>411092</v>
      </c>
      <c r="E10" s="41">
        <v>416200</v>
      </c>
      <c r="F10" s="41">
        <v>421954</v>
      </c>
      <c r="G10" s="41">
        <v>427731</v>
      </c>
      <c r="H10" s="41">
        <v>434277</v>
      </c>
      <c r="I10" s="41">
        <v>441728</v>
      </c>
      <c r="J10" s="41">
        <v>449900</v>
      </c>
      <c r="K10" s="41">
        <v>460147</v>
      </c>
      <c r="L10" s="41">
        <v>469701</v>
      </c>
      <c r="M10" s="41">
        <v>477802</v>
      </c>
      <c r="N10" s="41">
        <v>485589</v>
      </c>
    </row>
    <row r="11" spans="1:14" s="75" customFormat="1" ht="8.1" customHeight="1">
      <c r="A11" s="76"/>
      <c r="B11" s="169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</row>
    <row r="12" spans="1:14" s="75" customFormat="1" ht="17.100000000000001" customHeight="1">
      <c r="A12" s="76"/>
      <c r="B12" s="171" t="s">
        <v>24</v>
      </c>
      <c r="C12" s="97" t="s">
        <v>133</v>
      </c>
      <c r="D12" s="41">
        <v>111850</v>
      </c>
      <c r="E12" s="97" t="s">
        <v>133</v>
      </c>
      <c r="F12" s="41">
        <v>114494</v>
      </c>
      <c r="G12" s="41">
        <v>115447</v>
      </c>
      <c r="H12" s="41">
        <v>116330</v>
      </c>
      <c r="I12" s="41">
        <v>117322</v>
      </c>
      <c r="J12" s="41">
        <v>118255</v>
      </c>
      <c r="K12" s="41">
        <v>120121</v>
      </c>
      <c r="L12" s="41">
        <v>121527</v>
      </c>
      <c r="M12" s="41">
        <v>123308</v>
      </c>
      <c r="N12" s="41">
        <v>125800</v>
      </c>
    </row>
    <row r="13" spans="1:14" s="75" customFormat="1" ht="8.1" customHeight="1">
      <c r="A13" s="76"/>
      <c r="B13" s="169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4" s="75" customFormat="1" ht="17.100000000000001" customHeight="1">
      <c r="A14" s="76"/>
      <c r="B14" s="170" t="s">
        <v>25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</row>
    <row r="15" spans="1:14" s="75" customFormat="1" ht="8.1" customHeight="1">
      <c r="A15" s="76"/>
      <c r="B15" s="172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 s="75" customFormat="1" ht="17.100000000000001" customHeight="1">
      <c r="A16" s="76"/>
      <c r="B16" s="171" t="s">
        <v>26</v>
      </c>
      <c r="C16" s="97" t="s">
        <v>133</v>
      </c>
      <c r="D16" s="41">
        <v>36976</v>
      </c>
      <c r="E16" s="97" t="s">
        <v>133</v>
      </c>
      <c r="F16" s="41">
        <v>38675</v>
      </c>
      <c r="G16" s="41">
        <v>39148</v>
      </c>
      <c r="H16" s="41">
        <v>39494</v>
      </c>
      <c r="I16" s="41">
        <v>39668</v>
      </c>
      <c r="J16" s="41">
        <v>39790</v>
      </c>
      <c r="K16" s="41">
        <v>40640</v>
      </c>
      <c r="L16" s="41">
        <v>41280</v>
      </c>
      <c r="M16" s="41">
        <v>42432</v>
      </c>
      <c r="N16" s="41">
        <v>44230</v>
      </c>
    </row>
    <row r="17" spans="1:14" s="75" customFormat="1" ht="8.1" customHeight="1">
      <c r="A17" s="76"/>
      <c r="B17" s="172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  <row r="18" spans="1:14" s="75" customFormat="1" ht="17.100000000000001" customHeight="1">
      <c r="A18" s="76"/>
      <c r="B18" s="171" t="s">
        <v>27</v>
      </c>
      <c r="C18" s="41">
        <v>74463</v>
      </c>
      <c r="D18" s="41">
        <v>74874</v>
      </c>
      <c r="E18" s="41">
        <v>75318</v>
      </c>
      <c r="F18" s="41">
        <v>75819</v>
      </c>
      <c r="G18" s="41">
        <v>76301</v>
      </c>
      <c r="H18" s="41">
        <v>76836</v>
      </c>
      <c r="I18" s="41">
        <v>77654</v>
      </c>
      <c r="J18" s="41">
        <v>78465</v>
      </c>
      <c r="K18" s="41">
        <v>79481</v>
      </c>
      <c r="L18" s="41">
        <v>80247</v>
      </c>
      <c r="M18" s="41">
        <v>80876</v>
      </c>
      <c r="N18" s="41">
        <v>81570</v>
      </c>
    </row>
    <row r="19" spans="1:14" s="75" customFormat="1" ht="8.1" customHeight="1">
      <c r="A19" s="76"/>
      <c r="B19" s="172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s="75" customFormat="1" ht="17.100000000000001" customHeight="1">
      <c r="A20" s="76"/>
      <c r="B20" s="171" t="s">
        <v>28</v>
      </c>
      <c r="C20" s="97" t="s">
        <v>133</v>
      </c>
      <c r="D20" s="41">
        <v>70010</v>
      </c>
      <c r="E20" s="97" t="s">
        <v>133</v>
      </c>
      <c r="F20" s="41">
        <v>71296</v>
      </c>
      <c r="G20" s="41">
        <v>71627</v>
      </c>
      <c r="H20" s="41">
        <v>71718</v>
      </c>
      <c r="I20" s="41">
        <v>72184</v>
      </c>
      <c r="J20" s="41">
        <v>72957</v>
      </c>
      <c r="K20" s="41">
        <v>78251</v>
      </c>
      <c r="L20" s="41">
        <v>79813</v>
      </c>
      <c r="M20" s="41">
        <v>82438</v>
      </c>
      <c r="N20" s="41">
        <v>85361</v>
      </c>
    </row>
    <row r="21" spans="1:14" s="75" customFormat="1" ht="8.1" customHeight="1">
      <c r="A21" s="76"/>
      <c r="B21" s="172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</row>
    <row r="22" spans="1:14" s="75" customFormat="1" ht="17.100000000000001" customHeight="1">
      <c r="A22" s="76"/>
      <c r="B22" s="171" t="s">
        <v>29</v>
      </c>
      <c r="C22" s="41">
        <v>24138</v>
      </c>
      <c r="D22" s="41">
        <v>24204</v>
      </c>
      <c r="E22" s="41">
        <v>24247</v>
      </c>
      <c r="F22" s="41">
        <v>24298</v>
      </c>
      <c r="G22" s="41">
        <v>24369</v>
      </c>
      <c r="H22" s="41">
        <v>24479</v>
      </c>
      <c r="I22" s="41">
        <v>24688</v>
      </c>
      <c r="J22" s="41">
        <v>24929</v>
      </c>
      <c r="K22" s="41">
        <v>25163</v>
      </c>
      <c r="L22" s="41">
        <v>25332</v>
      </c>
      <c r="M22" s="41">
        <v>25524</v>
      </c>
      <c r="N22" s="41">
        <v>25675</v>
      </c>
    </row>
    <row r="23" spans="1:14" s="75" customFormat="1" ht="8.1" customHeight="1">
      <c r="A23" s="76"/>
      <c r="B23" s="172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</row>
    <row r="24" spans="1:14" s="75" customFormat="1" ht="17.100000000000001" customHeight="1">
      <c r="A24" s="76"/>
      <c r="B24" s="171" t="s">
        <v>30</v>
      </c>
      <c r="C24" s="41">
        <v>54601</v>
      </c>
      <c r="D24" s="41">
        <v>54840</v>
      </c>
      <c r="E24" s="41">
        <v>55058</v>
      </c>
      <c r="F24" s="41">
        <v>55323</v>
      </c>
      <c r="G24" s="41">
        <v>55554</v>
      </c>
      <c r="H24" s="41">
        <v>55803</v>
      </c>
      <c r="I24" s="41">
        <v>56343</v>
      </c>
      <c r="J24" s="41">
        <v>56877</v>
      </c>
      <c r="K24" s="41">
        <v>57464</v>
      </c>
      <c r="L24" s="41">
        <v>58100</v>
      </c>
      <c r="M24" s="41">
        <v>58724</v>
      </c>
      <c r="N24" s="41">
        <v>59304</v>
      </c>
    </row>
    <row r="25" spans="1:14" s="75" customFormat="1" ht="8.1" customHeight="1">
      <c r="A25" s="76"/>
      <c r="B25" s="172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s="75" customFormat="1" ht="17.100000000000001" customHeight="1">
      <c r="A26" s="76"/>
      <c r="B26" s="171" t="s">
        <v>31</v>
      </c>
      <c r="C26" s="41">
        <v>207152</v>
      </c>
      <c r="D26" s="41">
        <v>209006</v>
      </c>
      <c r="E26" s="41">
        <v>210865</v>
      </c>
      <c r="F26" s="41">
        <v>212730</v>
      </c>
      <c r="G26" s="41">
        <v>214800</v>
      </c>
      <c r="H26" s="41">
        <v>217262</v>
      </c>
      <c r="I26" s="41">
        <v>219959</v>
      </c>
      <c r="J26" s="41">
        <v>223458</v>
      </c>
      <c r="K26" s="41">
        <v>227062</v>
      </c>
      <c r="L26" s="41">
        <v>230722</v>
      </c>
      <c r="M26" s="41">
        <v>233557</v>
      </c>
      <c r="N26" s="41">
        <v>237019</v>
      </c>
    </row>
    <row r="27" spans="1:14" s="75" customFormat="1" ht="8.1" customHeight="1">
      <c r="A27" s="76"/>
      <c r="B27" s="172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4" s="75" customFormat="1" ht="17.100000000000001" customHeight="1">
      <c r="A28" s="76"/>
      <c r="B28" s="171" t="s">
        <v>32</v>
      </c>
      <c r="C28" s="97" t="s">
        <v>133</v>
      </c>
      <c r="D28" s="41">
        <v>47352</v>
      </c>
      <c r="E28" s="97" t="s">
        <v>133</v>
      </c>
      <c r="F28" s="41">
        <v>48269</v>
      </c>
      <c r="G28" s="41">
        <v>48736</v>
      </c>
      <c r="H28" s="41">
        <v>48955</v>
      </c>
      <c r="I28" s="41">
        <v>48758</v>
      </c>
      <c r="J28" s="41">
        <v>48977</v>
      </c>
      <c r="K28" s="41">
        <v>52966</v>
      </c>
      <c r="L28" s="41">
        <v>54287</v>
      </c>
      <c r="M28" s="41">
        <v>55604</v>
      </c>
      <c r="N28" s="41">
        <v>57297</v>
      </c>
    </row>
    <row r="29" spans="1:14" s="75" customFormat="1" ht="8.1" customHeight="1">
      <c r="A29" s="76"/>
      <c r="B29" s="172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</row>
    <row r="30" spans="1:14" s="75" customFormat="1" ht="17.100000000000001" customHeight="1">
      <c r="A30" s="76"/>
      <c r="B30" s="171" t="s">
        <v>33</v>
      </c>
      <c r="C30" s="41">
        <v>268876</v>
      </c>
      <c r="D30" s="41">
        <v>270899</v>
      </c>
      <c r="E30" s="41">
        <v>273202</v>
      </c>
      <c r="F30" s="41">
        <v>275925</v>
      </c>
      <c r="G30" s="41">
        <v>279318</v>
      </c>
      <c r="H30" s="41">
        <v>283349</v>
      </c>
      <c r="I30" s="41">
        <v>287686</v>
      </c>
      <c r="J30" s="41">
        <v>292990</v>
      </c>
      <c r="K30" s="41">
        <v>299699</v>
      </c>
      <c r="L30" s="41">
        <v>306307</v>
      </c>
      <c r="M30" s="41">
        <v>311343</v>
      </c>
      <c r="N30" s="41">
        <v>316877</v>
      </c>
    </row>
    <row r="31" spans="1:14" s="75" customFormat="1" ht="8.1" customHeight="1">
      <c r="A31" s="76"/>
      <c r="B31" s="172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s="75" customFormat="1" ht="17.100000000000001" customHeight="1">
      <c r="A32" s="76"/>
      <c r="B32" s="171" t="s">
        <v>34</v>
      </c>
      <c r="C32" s="41">
        <v>582848</v>
      </c>
      <c r="D32" s="41">
        <v>586246</v>
      </c>
      <c r="E32" s="41">
        <v>590063</v>
      </c>
      <c r="F32" s="41">
        <v>594916</v>
      </c>
      <c r="G32" s="41">
        <v>599834</v>
      </c>
      <c r="H32" s="41">
        <v>605843</v>
      </c>
      <c r="I32" s="41">
        <v>612647</v>
      </c>
      <c r="J32" s="41">
        <v>620189</v>
      </c>
      <c r="K32" s="41">
        <v>629156</v>
      </c>
      <c r="L32" s="41">
        <v>638331</v>
      </c>
      <c r="M32" s="41">
        <v>646691</v>
      </c>
      <c r="N32" s="41">
        <v>654899</v>
      </c>
    </row>
    <row r="33" spans="1:14" s="75" customFormat="1" ht="8.1" customHeight="1">
      <c r="A33" s="76"/>
      <c r="B33" s="172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</row>
    <row r="34" spans="1:14" s="75" customFormat="1" ht="17.100000000000001" customHeight="1">
      <c r="A34" s="76"/>
      <c r="B34" s="171" t="s">
        <v>35</v>
      </c>
      <c r="C34" s="41">
        <v>142036</v>
      </c>
      <c r="D34" s="41">
        <v>143532</v>
      </c>
      <c r="E34" s="41">
        <v>145038</v>
      </c>
      <c r="F34" s="41">
        <v>146791</v>
      </c>
      <c r="G34" s="41">
        <v>148536</v>
      </c>
      <c r="H34" s="41">
        <v>150547</v>
      </c>
      <c r="I34" s="41">
        <v>152727</v>
      </c>
      <c r="J34" s="41">
        <v>155363</v>
      </c>
      <c r="K34" s="41">
        <v>158730</v>
      </c>
      <c r="L34" s="41">
        <v>162065</v>
      </c>
      <c r="M34" s="41">
        <v>164736</v>
      </c>
      <c r="N34" s="41">
        <v>167618</v>
      </c>
    </row>
    <row r="35" spans="1:14" s="75" customFormat="1" ht="8.1" customHeight="1">
      <c r="A35" s="76"/>
      <c r="B35" s="172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</row>
    <row r="36" spans="1:14" s="75" customFormat="1" ht="17.100000000000001" customHeight="1">
      <c r="A36" s="76"/>
      <c r="B36" s="171" t="s">
        <v>36</v>
      </c>
      <c r="C36" s="41">
        <v>41398</v>
      </c>
      <c r="D36" s="41">
        <v>41688</v>
      </c>
      <c r="E36" s="41">
        <v>41944</v>
      </c>
      <c r="F36" s="41">
        <v>42241</v>
      </c>
      <c r="G36" s="41">
        <v>42516</v>
      </c>
      <c r="H36" s="41">
        <v>42894</v>
      </c>
      <c r="I36" s="41">
        <v>43323</v>
      </c>
      <c r="J36" s="41">
        <v>43728</v>
      </c>
      <c r="K36" s="41">
        <v>44302</v>
      </c>
      <c r="L36" s="41">
        <v>44898</v>
      </c>
      <c r="M36" s="41">
        <v>45516</v>
      </c>
      <c r="N36" s="41">
        <v>46059</v>
      </c>
    </row>
    <row r="37" spans="1:14" s="75" customFormat="1" ht="8.1" customHeight="1">
      <c r="A37" s="76"/>
      <c r="B37" s="172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s="75" customFormat="1" ht="17.100000000000001" customHeight="1">
      <c r="A38" s="76"/>
      <c r="B38" s="171" t="s">
        <v>37</v>
      </c>
      <c r="C38" s="97" t="s">
        <v>133</v>
      </c>
      <c r="D38" s="41">
        <v>135737</v>
      </c>
      <c r="E38" s="97" t="s">
        <v>133</v>
      </c>
      <c r="F38" s="41">
        <v>136426</v>
      </c>
      <c r="G38" s="41">
        <v>136402</v>
      </c>
      <c r="H38" s="41">
        <v>136732</v>
      </c>
      <c r="I38" s="41">
        <v>136843</v>
      </c>
      <c r="J38" s="41">
        <v>137072</v>
      </c>
      <c r="K38" s="41">
        <v>144009</v>
      </c>
      <c r="L38" s="41">
        <v>146092</v>
      </c>
      <c r="M38" s="41">
        <v>149493</v>
      </c>
      <c r="N38" s="41">
        <v>153430</v>
      </c>
    </row>
    <row r="39" spans="1:14" s="75" customFormat="1" ht="8.1" customHeight="1">
      <c r="A39" s="76"/>
      <c r="B39" s="172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</row>
    <row r="40" spans="1:14" s="75" customFormat="1" ht="17.100000000000001" customHeight="1">
      <c r="A40" s="76"/>
      <c r="B40" s="171" t="s">
        <v>38</v>
      </c>
      <c r="C40" s="97" t="s">
        <v>133</v>
      </c>
      <c r="D40" s="41">
        <v>80764</v>
      </c>
      <c r="E40" s="97" t="s">
        <v>133</v>
      </c>
      <c r="F40" s="41">
        <v>80986</v>
      </c>
      <c r="G40" s="41">
        <v>81393</v>
      </c>
      <c r="H40" s="41">
        <v>81625</v>
      </c>
      <c r="I40" s="41">
        <v>81882</v>
      </c>
      <c r="J40" s="41">
        <v>82369</v>
      </c>
      <c r="K40" s="41">
        <v>87962</v>
      </c>
      <c r="L40" s="41">
        <v>89495</v>
      </c>
      <c r="M40" s="41">
        <v>91072</v>
      </c>
      <c r="N40" s="41">
        <v>92938</v>
      </c>
    </row>
    <row r="41" spans="1:14" s="75" customFormat="1" ht="8.1" customHeight="1">
      <c r="A41" s="76"/>
      <c r="B41" s="172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4" s="75" customFormat="1" ht="17.100000000000001" customHeight="1">
      <c r="A42" s="76"/>
      <c r="B42" s="171" t="s">
        <v>39</v>
      </c>
      <c r="C42" s="41">
        <v>94071</v>
      </c>
      <c r="D42" s="41">
        <v>94763</v>
      </c>
      <c r="E42" s="41">
        <v>95499</v>
      </c>
      <c r="F42" s="41">
        <v>96265</v>
      </c>
      <c r="G42" s="41">
        <v>97104</v>
      </c>
      <c r="H42" s="41">
        <v>98036</v>
      </c>
      <c r="I42" s="41">
        <v>99231</v>
      </c>
      <c r="J42" s="41">
        <v>100572</v>
      </c>
      <c r="K42" s="41">
        <v>102426</v>
      </c>
      <c r="L42" s="41">
        <v>104455</v>
      </c>
      <c r="M42" s="41">
        <v>106151</v>
      </c>
      <c r="N42" s="41">
        <v>108037</v>
      </c>
    </row>
    <row r="43" spans="1:14" s="75" customFormat="1" ht="8.1" customHeight="1">
      <c r="A43" s="76"/>
      <c r="B43" s="172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4" s="75" customFormat="1" ht="17.100000000000001" customHeight="1">
      <c r="A44" s="76"/>
      <c r="B44" s="171" t="s">
        <v>40</v>
      </c>
      <c r="C44" s="97" t="s">
        <v>133</v>
      </c>
      <c r="D44" s="41">
        <v>73798</v>
      </c>
      <c r="E44" s="97" t="s">
        <v>133</v>
      </c>
      <c r="F44" s="41">
        <v>74842</v>
      </c>
      <c r="G44" s="41">
        <v>74886</v>
      </c>
      <c r="H44" s="41">
        <v>74832</v>
      </c>
      <c r="I44" s="41">
        <v>75089</v>
      </c>
      <c r="J44" s="41">
        <v>75502</v>
      </c>
      <c r="K44" s="41">
        <v>79730</v>
      </c>
      <c r="L44" s="41">
        <v>81144</v>
      </c>
      <c r="M44" s="41">
        <v>82472</v>
      </c>
      <c r="N44" s="41">
        <v>84272</v>
      </c>
    </row>
    <row r="45" spans="1:14" s="75" customFormat="1" ht="8.1" customHeight="1">
      <c r="A45" s="76"/>
      <c r="B45" s="172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4" s="75" customFormat="1" ht="8.1" customHeight="1">
      <c r="A46" s="76"/>
      <c r="B46" s="172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4" s="75" customFormat="1" ht="17.100000000000001" customHeight="1">
      <c r="A47" s="76"/>
      <c r="B47" s="171" t="s">
        <v>12</v>
      </c>
      <c r="C47" s="41">
        <v>2675144</v>
      </c>
      <c r="D47" s="41">
        <v>2698749</v>
      </c>
      <c r="E47" s="41">
        <v>2722845</v>
      </c>
      <c r="F47" s="41">
        <v>2748549</v>
      </c>
      <c r="G47" s="41">
        <v>2774304</v>
      </c>
      <c r="H47" s="41">
        <v>2804905</v>
      </c>
      <c r="I47" s="41">
        <v>2839665</v>
      </c>
      <c r="J47" s="41">
        <v>2880378</v>
      </c>
      <c r="K47" s="41">
        <v>2952927</v>
      </c>
      <c r="L47" s="41">
        <v>3005457</v>
      </c>
      <c r="M47" s="41">
        <v>3054302</v>
      </c>
      <c r="N47" s="41">
        <v>3106250</v>
      </c>
    </row>
    <row r="48" spans="1:14" s="75" customFormat="1" ht="8.1" customHeight="1">
      <c r="A48" s="76"/>
      <c r="B48" s="172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1:14" s="75" customFormat="1" ht="17.100000000000001" customHeight="1">
      <c r="A49" s="76"/>
      <c r="B49" s="171" t="s">
        <v>41</v>
      </c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1:14" s="75" customFormat="1" ht="8.1" customHeight="1">
      <c r="A50" s="76"/>
      <c r="B50" s="172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1:14" s="75" customFormat="1" ht="17.100000000000001" customHeight="1">
      <c r="A51" s="76"/>
      <c r="B51" s="171" t="s">
        <v>10</v>
      </c>
      <c r="C51" s="41">
        <v>2234941</v>
      </c>
      <c r="D51" s="41">
        <v>2254112</v>
      </c>
      <c r="E51" s="41">
        <v>2274273</v>
      </c>
      <c r="F51" s="41">
        <v>2298055</v>
      </c>
      <c r="G51" s="41">
        <v>2322483</v>
      </c>
      <c r="H51" s="41">
        <v>2351549</v>
      </c>
      <c r="I51" s="41">
        <v>2385241</v>
      </c>
      <c r="J51" s="41">
        <v>2423711</v>
      </c>
      <c r="K51" s="41">
        <v>2469368</v>
      </c>
      <c r="L51" s="41">
        <v>2513346</v>
      </c>
      <c r="M51" s="41">
        <v>2550791</v>
      </c>
      <c r="N51" s="41">
        <v>2588723</v>
      </c>
    </row>
    <row r="52" spans="1:14" s="75" customFormat="1" ht="8.1" customHeight="1">
      <c r="A52" s="76"/>
      <c r="B52" s="172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1:14" s="75" customFormat="1" ht="17.100000000000001" customHeight="1">
      <c r="A53" s="76"/>
      <c r="B53" s="171" t="s">
        <v>42</v>
      </c>
      <c r="C53" s="41">
        <v>440203</v>
      </c>
      <c r="D53" s="41">
        <v>444637</v>
      </c>
      <c r="E53" s="41">
        <v>448572</v>
      </c>
      <c r="F53" s="41">
        <v>450494</v>
      </c>
      <c r="G53" s="41">
        <v>451821</v>
      </c>
      <c r="H53" s="41">
        <v>453357</v>
      </c>
      <c r="I53" s="41">
        <v>454423</v>
      </c>
      <c r="J53" s="41">
        <v>456667</v>
      </c>
      <c r="K53" s="41">
        <v>483558</v>
      </c>
      <c r="L53" s="41">
        <v>492111</v>
      </c>
      <c r="M53" s="41">
        <v>503511</v>
      </c>
      <c r="N53" s="41">
        <v>517528</v>
      </c>
    </row>
    <row r="54" spans="1:14" s="75" customFormat="1" ht="17.100000000000001" customHeight="1">
      <c r="A54" s="76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41"/>
    </row>
    <row r="55" spans="1:14" s="75" customFormat="1" ht="13.8">
      <c r="A55" s="76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40"/>
    </row>
    <row r="56" spans="1:14" s="75" customFormat="1" ht="13.8">
      <c r="A56" s="76"/>
      <c r="B56" s="173" t="s">
        <v>246</v>
      </c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40"/>
    </row>
    <row r="57" spans="1:14" s="75" customFormat="1" ht="13.8">
      <c r="A57" s="76"/>
      <c r="B57" s="100" t="s">
        <v>47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40"/>
    </row>
    <row r="58" spans="1:14" s="75" customFormat="1" ht="13.8">
      <c r="A58" s="76"/>
      <c r="B58" s="100" t="s">
        <v>235</v>
      </c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40"/>
    </row>
    <row r="59" spans="1:14" s="75" customFormat="1" ht="13.8">
      <c r="A59" s="76"/>
      <c r="B59" s="40" t="s">
        <v>247</v>
      </c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40"/>
    </row>
    <row r="60" spans="1:14" s="75" customFormat="1" ht="13.8">
      <c r="A60" s="76"/>
      <c r="B60" s="40" t="s">
        <v>48</v>
      </c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</row>
    <row r="62" spans="1:14">
      <c r="A62" s="296"/>
      <c r="B62" s="296"/>
      <c r="C62" s="296"/>
      <c r="D62" s="296"/>
      <c r="E62" s="296"/>
      <c r="F62" s="296"/>
      <c r="G62" s="296"/>
      <c r="H62" s="296"/>
      <c r="I62" s="296"/>
      <c r="J62" s="296"/>
      <c r="K62" s="296"/>
      <c r="L62" s="296"/>
      <c r="M62" s="296"/>
      <c r="N62" s="296"/>
    </row>
    <row r="64" spans="1:14">
      <c r="A64" s="6" t="s">
        <v>359</v>
      </c>
    </row>
  </sheetData>
  <mergeCells count="15">
    <mergeCell ref="A62:N62"/>
    <mergeCell ref="A1:N1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ageMargins left="0.59055118110236227" right="0.59055118110236227" top="0.78740157480314965" bottom="0.59055118110236227" header="0.51181102362204722" footer="0.31496062992125984"/>
  <pageSetup paperSize="9" scale="5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N84"/>
  <sheetViews>
    <sheetView showGridLines="0" zoomScaleNormal="100" workbookViewId="0">
      <selection sqref="A1:N1"/>
    </sheetView>
  </sheetViews>
  <sheetFormatPr baseColWidth="10" defaultColWidth="11.54296875" defaultRowHeight="13.2"/>
  <cols>
    <col min="1" max="1" width="1.81640625" style="41" customWidth="1"/>
    <col min="2" max="2" width="27.81640625" style="40" customWidth="1"/>
    <col min="3" max="14" width="11.36328125" style="40" customWidth="1"/>
    <col min="15" max="16384" width="11.54296875" style="40"/>
  </cols>
  <sheetData>
    <row r="1" spans="1:14" ht="23.25" customHeight="1">
      <c r="A1" s="309" t="s">
        <v>249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</row>
    <row r="3" spans="1:14" s="75" customFormat="1" ht="9" customHeight="1">
      <c r="A3" s="76"/>
      <c r="B3" s="318" t="s">
        <v>272</v>
      </c>
      <c r="C3" s="319" t="s">
        <v>118</v>
      </c>
      <c r="D3" s="319" t="s">
        <v>119</v>
      </c>
      <c r="E3" s="319" t="s">
        <v>120</v>
      </c>
      <c r="F3" s="319" t="s">
        <v>257</v>
      </c>
      <c r="G3" s="319" t="s">
        <v>258</v>
      </c>
      <c r="H3" s="319" t="s">
        <v>259</v>
      </c>
      <c r="I3" s="319" t="s">
        <v>260</v>
      </c>
      <c r="J3" s="319" t="s">
        <v>261</v>
      </c>
      <c r="K3" s="319" t="s">
        <v>262</v>
      </c>
      <c r="L3" s="319" t="s">
        <v>263</v>
      </c>
      <c r="M3" s="319" t="s">
        <v>264</v>
      </c>
      <c r="N3" s="322" t="s">
        <v>265</v>
      </c>
    </row>
    <row r="4" spans="1:14" s="75" customFormat="1" ht="17.100000000000001" customHeight="1">
      <c r="A4" s="76"/>
      <c r="B4" s="311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3"/>
    </row>
    <row r="5" spans="1:14" s="75" customFormat="1" ht="9" customHeight="1">
      <c r="A5" s="76"/>
      <c r="B5" s="312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4"/>
    </row>
    <row r="6" spans="1:14" s="75" customFormat="1" ht="17.100000000000001" customHeight="1">
      <c r="A6" s="76"/>
      <c r="B6" s="174"/>
      <c r="C6" s="175"/>
      <c r="D6" s="176"/>
      <c r="E6" s="176"/>
      <c r="F6" s="176"/>
      <c r="G6" s="176"/>
      <c r="H6" s="176"/>
      <c r="I6" s="177"/>
      <c r="J6" s="177"/>
      <c r="K6" s="176"/>
      <c r="L6" s="176"/>
      <c r="M6" s="176"/>
      <c r="N6" s="177"/>
    </row>
    <row r="7" spans="1:14" s="75" customFormat="1" ht="17.100000000000001" customHeight="1">
      <c r="A7" s="76"/>
      <c r="B7" s="178" t="s">
        <v>22</v>
      </c>
      <c r="C7" s="101">
        <v>412213</v>
      </c>
      <c r="D7" s="41">
        <v>418226</v>
      </c>
      <c r="E7" s="41">
        <v>423999</v>
      </c>
      <c r="F7" s="41">
        <v>428673</v>
      </c>
      <c r="G7" s="41">
        <v>432841</v>
      </c>
      <c r="H7" s="41">
        <v>436847</v>
      </c>
      <c r="I7" s="41">
        <v>441216</v>
      </c>
      <c r="J7" s="41">
        <v>445255</v>
      </c>
      <c r="K7" s="41">
        <v>449501</v>
      </c>
      <c r="L7" s="41">
        <v>453167</v>
      </c>
      <c r="M7" s="41">
        <v>456206</v>
      </c>
      <c r="N7" s="41">
        <v>458967</v>
      </c>
    </row>
    <row r="8" spans="1:14" s="75" customFormat="1" ht="8.1" customHeight="1">
      <c r="A8" s="76"/>
      <c r="B8" s="179"/>
      <c r="C8" s="101"/>
      <c r="D8" s="41"/>
      <c r="E8" s="41"/>
      <c r="F8" s="41"/>
      <c r="G8" s="41"/>
      <c r="H8" s="41"/>
      <c r="I8" s="41"/>
      <c r="J8" s="41"/>
      <c r="K8" s="41"/>
      <c r="L8" s="41"/>
      <c r="M8" s="41"/>
      <c r="N8" s="33"/>
    </row>
    <row r="9" spans="1:14" s="75" customFormat="1" ht="17.100000000000001" customHeight="1">
      <c r="A9" s="76"/>
      <c r="B9" s="180" t="s">
        <v>23</v>
      </c>
      <c r="C9" s="101">
        <v>493370</v>
      </c>
      <c r="D9" s="41">
        <v>501354</v>
      </c>
      <c r="E9" s="41">
        <v>509144</v>
      </c>
      <c r="F9" s="41">
        <v>515489</v>
      </c>
      <c r="G9" s="41">
        <v>521801</v>
      </c>
      <c r="H9" s="41">
        <v>527723</v>
      </c>
      <c r="I9" s="41">
        <v>534210</v>
      </c>
      <c r="J9" s="41">
        <v>539704</v>
      </c>
      <c r="K9" s="41">
        <v>545745</v>
      </c>
      <c r="L9" s="41">
        <v>550753</v>
      </c>
      <c r="M9" s="41">
        <v>554920</v>
      </c>
      <c r="N9" s="41">
        <v>558586</v>
      </c>
    </row>
    <row r="10" spans="1:14" s="75" customFormat="1" ht="8.1" customHeight="1">
      <c r="A10" s="76"/>
      <c r="B10" s="179"/>
      <c r="C10" s="10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33"/>
    </row>
    <row r="11" spans="1:14" s="75" customFormat="1" ht="17.100000000000001" customHeight="1">
      <c r="A11" s="76"/>
      <c r="B11" s="180" t="s">
        <v>24</v>
      </c>
      <c r="C11" s="101">
        <v>127239</v>
      </c>
      <c r="D11" s="41">
        <v>128345</v>
      </c>
      <c r="E11" s="41">
        <v>129182</v>
      </c>
      <c r="F11" s="41">
        <v>129954</v>
      </c>
      <c r="G11" s="41">
        <v>130529</v>
      </c>
      <c r="H11" s="41">
        <v>130892</v>
      </c>
      <c r="I11" s="41">
        <v>131317</v>
      </c>
      <c r="J11" s="41">
        <v>131765</v>
      </c>
      <c r="K11" s="41">
        <v>132142</v>
      </c>
      <c r="L11" s="41">
        <v>132581</v>
      </c>
      <c r="M11" s="41">
        <v>133036</v>
      </c>
      <c r="N11" s="41">
        <v>133506</v>
      </c>
    </row>
    <row r="12" spans="1:14" s="75" customFormat="1" ht="8.1" customHeight="1">
      <c r="A12" s="76"/>
      <c r="B12" s="179"/>
      <c r="C12" s="10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33"/>
    </row>
    <row r="13" spans="1:14" s="75" customFormat="1" ht="17.100000000000001" customHeight="1">
      <c r="A13" s="76"/>
      <c r="B13" s="178" t="s">
        <v>25</v>
      </c>
      <c r="C13" s="10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90"/>
    </row>
    <row r="14" spans="1:14" s="75" customFormat="1" ht="8.1" customHeight="1">
      <c r="A14" s="76"/>
      <c r="B14" s="181"/>
      <c r="C14" s="10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33"/>
    </row>
    <row r="15" spans="1:14" s="75" customFormat="1" ht="17.100000000000001" customHeight="1">
      <c r="A15" s="76"/>
      <c r="B15" s="180" t="s">
        <v>26</v>
      </c>
      <c r="C15" s="101">
        <v>45281</v>
      </c>
      <c r="D15" s="41">
        <v>45932</v>
      </c>
      <c r="E15" s="41">
        <v>46444</v>
      </c>
      <c r="F15" s="41">
        <v>46863</v>
      </c>
      <c r="G15" s="41">
        <v>47197</v>
      </c>
      <c r="H15" s="41">
        <v>47409</v>
      </c>
      <c r="I15" s="41">
        <v>47656</v>
      </c>
      <c r="J15" s="102" t="s">
        <v>133</v>
      </c>
      <c r="K15" s="102" t="s">
        <v>133</v>
      </c>
      <c r="L15" s="102" t="s">
        <v>133</v>
      </c>
      <c r="M15" s="102" t="s">
        <v>133</v>
      </c>
      <c r="N15" s="102" t="s">
        <v>133</v>
      </c>
    </row>
    <row r="16" spans="1:14" s="75" customFormat="1" ht="8.1" customHeight="1">
      <c r="A16" s="76"/>
      <c r="B16" s="181"/>
      <c r="C16" s="101"/>
      <c r="D16" s="41"/>
      <c r="E16" s="41"/>
      <c r="F16" s="41"/>
      <c r="G16" s="41"/>
      <c r="H16" s="41"/>
      <c r="I16" s="41"/>
      <c r="J16" s="102"/>
      <c r="K16" s="102"/>
      <c r="L16" s="102"/>
      <c r="M16" s="102"/>
      <c r="N16" s="103"/>
    </row>
    <row r="17" spans="1:14" s="75" customFormat="1" ht="17.100000000000001" customHeight="1">
      <c r="A17" s="76"/>
      <c r="B17" s="180" t="s">
        <v>27</v>
      </c>
      <c r="C17" s="101">
        <v>81958</v>
      </c>
      <c r="D17" s="41">
        <v>82413</v>
      </c>
      <c r="E17" s="41">
        <v>82738</v>
      </c>
      <c r="F17" s="41">
        <v>83091</v>
      </c>
      <c r="G17" s="41">
        <v>83332</v>
      </c>
      <c r="H17" s="41">
        <v>83484</v>
      </c>
      <c r="I17" s="41">
        <v>83661</v>
      </c>
      <c r="J17" s="102" t="s">
        <v>133</v>
      </c>
      <c r="K17" s="102" t="s">
        <v>133</v>
      </c>
      <c r="L17" s="102" t="s">
        <v>133</v>
      </c>
      <c r="M17" s="102" t="s">
        <v>133</v>
      </c>
      <c r="N17" s="102" t="s">
        <v>133</v>
      </c>
    </row>
    <row r="18" spans="1:14" s="75" customFormat="1" ht="8.1" customHeight="1">
      <c r="A18" s="76"/>
      <c r="B18" s="181"/>
      <c r="C18" s="10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33"/>
    </row>
    <row r="19" spans="1:14" s="75" customFormat="1" ht="17.100000000000001" customHeight="1">
      <c r="A19" s="76"/>
      <c r="B19" s="180" t="s">
        <v>28</v>
      </c>
      <c r="C19" s="101">
        <v>88124</v>
      </c>
      <c r="D19" s="41">
        <v>90552</v>
      </c>
      <c r="E19" s="41">
        <v>92632</v>
      </c>
      <c r="F19" s="41">
        <v>94272</v>
      </c>
      <c r="G19" s="41">
        <v>95566</v>
      </c>
      <c r="H19" s="41">
        <v>96483</v>
      </c>
      <c r="I19" s="41">
        <v>97347</v>
      </c>
      <c r="J19" s="41">
        <v>98166</v>
      </c>
      <c r="K19" s="41">
        <v>98941</v>
      </c>
      <c r="L19" s="41">
        <v>99347</v>
      </c>
      <c r="M19" s="41">
        <v>99744</v>
      </c>
      <c r="N19" s="41">
        <v>100212</v>
      </c>
    </row>
    <row r="20" spans="1:14" s="75" customFormat="1" ht="8.1" customHeight="1">
      <c r="A20" s="76"/>
      <c r="B20" s="181"/>
      <c r="C20" s="10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33"/>
    </row>
    <row r="21" spans="1:14" s="75" customFormat="1" ht="17.100000000000001" customHeight="1">
      <c r="A21" s="76"/>
      <c r="B21" s="180" t="s">
        <v>29</v>
      </c>
      <c r="C21" s="101">
        <v>25838</v>
      </c>
      <c r="D21" s="41">
        <v>26030</v>
      </c>
      <c r="E21" s="41">
        <v>26241</v>
      </c>
      <c r="F21" s="41">
        <v>26429</v>
      </c>
      <c r="G21" s="41">
        <v>26572</v>
      </c>
      <c r="H21" s="41">
        <v>26666</v>
      </c>
      <c r="I21" s="41">
        <v>26775</v>
      </c>
      <c r="J21" s="41">
        <v>26912</v>
      </c>
      <c r="K21" s="41">
        <v>26977</v>
      </c>
      <c r="L21" s="41">
        <v>27080</v>
      </c>
      <c r="M21" s="41">
        <v>27147</v>
      </c>
      <c r="N21" s="41">
        <v>27213</v>
      </c>
    </row>
    <row r="22" spans="1:14" s="75" customFormat="1" ht="8.1" customHeight="1">
      <c r="A22" s="76"/>
      <c r="B22" s="181"/>
      <c r="C22" s="10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33"/>
    </row>
    <row r="23" spans="1:14" s="75" customFormat="1" ht="17.100000000000001" customHeight="1">
      <c r="A23" s="76"/>
      <c r="B23" s="180" t="s">
        <v>30</v>
      </c>
      <c r="C23" s="101">
        <v>59927</v>
      </c>
      <c r="D23" s="41">
        <v>60409</v>
      </c>
      <c r="E23" s="41">
        <v>60948</v>
      </c>
      <c r="F23" s="41">
        <v>61393</v>
      </c>
      <c r="G23" s="41">
        <v>61739</v>
      </c>
      <c r="H23" s="41">
        <v>62113</v>
      </c>
      <c r="I23" s="41">
        <v>62495</v>
      </c>
      <c r="J23" s="41">
        <v>62804</v>
      </c>
      <c r="K23" s="41">
        <v>63231</v>
      </c>
      <c r="L23" s="41">
        <v>63575</v>
      </c>
      <c r="M23" s="41">
        <v>63955</v>
      </c>
      <c r="N23" s="41">
        <v>64330</v>
      </c>
    </row>
    <row r="24" spans="1:14" s="75" customFormat="1" ht="8.1" customHeight="1">
      <c r="A24" s="76"/>
      <c r="B24" s="181"/>
      <c r="C24" s="10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33"/>
    </row>
    <row r="25" spans="1:14" s="75" customFormat="1" ht="17.100000000000001" customHeight="1">
      <c r="A25" s="76"/>
      <c r="B25" s="180" t="s">
        <v>31</v>
      </c>
      <c r="C25" s="101">
        <v>240353</v>
      </c>
      <c r="D25" s="41">
        <v>243741</v>
      </c>
      <c r="E25" s="41">
        <v>246550</v>
      </c>
      <c r="F25" s="41">
        <v>249030</v>
      </c>
      <c r="G25" s="41">
        <v>251238</v>
      </c>
      <c r="H25" s="41">
        <v>253210</v>
      </c>
      <c r="I25" s="41">
        <v>254986</v>
      </c>
      <c r="J25" s="41">
        <v>256937</v>
      </c>
      <c r="K25" s="41">
        <v>258988</v>
      </c>
      <c r="L25" s="41">
        <v>260689</v>
      </c>
      <c r="M25" s="41">
        <v>262128</v>
      </c>
      <c r="N25" s="41">
        <v>263237</v>
      </c>
    </row>
    <row r="26" spans="1:14" s="75" customFormat="1" ht="8.1" customHeight="1">
      <c r="A26" s="76"/>
      <c r="B26" s="181"/>
      <c r="C26" s="10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33"/>
    </row>
    <row r="27" spans="1:14" s="75" customFormat="1" ht="17.100000000000001" customHeight="1">
      <c r="A27" s="76"/>
      <c r="B27" s="180" t="s">
        <v>32</v>
      </c>
      <c r="C27" s="101">
        <v>58640</v>
      </c>
      <c r="D27" s="41">
        <v>59899</v>
      </c>
      <c r="E27" s="41">
        <v>60915</v>
      </c>
      <c r="F27" s="41">
        <v>61769</v>
      </c>
      <c r="G27" s="41">
        <v>62504</v>
      </c>
      <c r="H27" s="41">
        <v>63060</v>
      </c>
      <c r="I27" s="41">
        <v>63636</v>
      </c>
      <c r="J27" s="41">
        <v>64086</v>
      </c>
      <c r="K27" s="41">
        <v>64472</v>
      </c>
      <c r="L27" s="41">
        <v>64821</v>
      </c>
      <c r="M27" s="41">
        <v>65094</v>
      </c>
      <c r="N27" s="41">
        <v>65380</v>
      </c>
    </row>
    <row r="28" spans="1:14" s="75" customFormat="1" ht="8.1" customHeight="1">
      <c r="A28" s="76"/>
      <c r="B28" s="181"/>
      <c r="C28" s="10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33"/>
    </row>
    <row r="29" spans="1:14" s="75" customFormat="1" ht="17.100000000000001" customHeight="1">
      <c r="A29" s="76"/>
      <c r="B29" s="180" t="s">
        <v>33</v>
      </c>
      <c r="C29" s="101">
        <v>322084</v>
      </c>
      <c r="D29" s="41">
        <v>328230</v>
      </c>
      <c r="E29" s="41">
        <v>333783</v>
      </c>
      <c r="F29" s="41">
        <v>338203</v>
      </c>
      <c r="G29" s="41">
        <v>342339</v>
      </c>
      <c r="H29" s="41">
        <v>346598</v>
      </c>
      <c r="I29" s="41">
        <v>350821</v>
      </c>
      <c r="J29" s="41">
        <v>354039</v>
      </c>
      <c r="K29" s="41">
        <v>357299</v>
      </c>
      <c r="L29" s="41">
        <v>359789</v>
      </c>
      <c r="M29" s="41">
        <v>361628</v>
      </c>
      <c r="N29" s="41">
        <v>363351</v>
      </c>
    </row>
    <row r="30" spans="1:14" s="75" customFormat="1" ht="8.1" customHeight="1">
      <c r="A30" s="76"/>
      <c r="B30" s="181"/>
      <c r="C30" s="10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33"/>
    </row>
    <row r="31" spans="1:14" s="75" customFormat="1" ht="17.100000000000001" customHeight="1">
      <c r="A31" s="76"/>
      <c r="B31" s="180" t="s">
        <v>34</v>
      </c>
      <c r="C31" s="101">
        <v>663200</v>
      </c>
      <c r="D31" s="41">
        <v>672052</v>
      </c>
      <c r="E31" s="41">
        <v>680405</v>
      </c>
      <c r="F31" s="41">
        <v>687465</v>
      </c>
      <c r="G31" s="41">
        <v>693378</v>
      </c>
      <c r="H31" s="41">
        <v>699204</v>
      </c>
      <c r="I31" s="41">
        <v>705504</v>
      </c>
      <c r="J31" s="41">
        <v>711129</v>
      </c>
      <c r="K31" s="41">
        <v>716290</v>
      </c>
      <c r="L31" s="41">
        <v>721210</v>
      </c>
      <c r="M31" s="41">
        <v>724961</v>
      </c>
      <c r="N31" s="41">
        <v>728305</v>
      </c>
    </row>
    <row r="32" spans="1:14" s="75" customFormat="1" ht="8.1" customHeight="1">
      <c r="A32" s="76"/>
      <c r="B32" s="181"/>
      <c r="C32" s="10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33"/>
    </row>
    <row r="33" spans="1:14" s="75" customFormat="1" ht="17.100000000000001" customHeight="1">
      <c r="A33" s="76"/>
      <c r="B33" s="180" t="s">
        <v>35</v>
      </c>
      <c r="C33" s="101">
        <v>170175</v>
      </c>
      <c r="D33" s="41">
        <v>172995</v>
      </c>
      <c r="E33" s="41">
        <v>175696</v>
      </c>
      <c r="F33" s="41">
        <v>177824</v>
      </c>
      <c r="G33" s="41">
        <v>180006</v>
      </c>
      <c r="H33" s="41">
        <v>181992</v>
      </c>
      <c r="I33" s="41">
        <v>184121</v>
      </c>
      <c r="J33" s="41">
        <v>186024</v>
      </c>
      <c r="K33" s="41">
        <v>187926</v>
      </c>
      <c r="L33" s="41">
        <v>189628</v>
      </c>
      <c r="M33" s="41">
        <v>191048</v>
      </c>
      <c r="N33" s="41">
        <v>192294</v>
      </c>
    </row>
    <row r="34" spans="1:14" s="75" customFormat="1" ht="8.1" customHeight="1">
      <c r="A34" s="76"/>
      <c r="B34" s="181"/>
      <c r="C34" s="10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33"/>
    </row>
    <row r="35" spans="1:14" s="75" customFormat="1" ht="17.100000000000001" customHeight="1">
      <c r="A35" s="76"/>
      <c r="B35" s="180" t="s">
        <v>36</v>
      </c>
      <c r="C35" s="101">
        <v>46592</v>
      </c>
      <c r="D35" s="41">
        <v>47082</v>
      </c>
      <c r="E35" s="41">
        <v>47552</v>
      </c>
      <c r="F35" s="41">
        <v>47906</v>
      </c>
      <c r="G35" s="41">
        <v>48238</v>
      </c>
      <c r="H35" s="41">
        <v>48560</v>
      </c>
      <c r="I35" s="41">
        <v>48897</v>
      </c>
      <c r="J35" s="41">
        <v>49193</v>
      </c>
      <c r="K35" s="41">
        <v>49457</v>
      </c>
      <c r="L35" s="41">
        <v>49705</v>
      </c>
      <c r="M35" s="41">
        <v>49877</v>
      </c>
      <c r="N35" s="41">
        <v>50037</v>
      </c>
    </row>
    <row r="36" spans="1:14" s="75" customFormat="1" ht="8.1" customHeight="1">
      <c r="A36" s="76"/>
      <c r="B36" s="181"/>
      <c r="C36" s="10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33"/>
    </row>
    <row r="37" spans="1:14" s="75" customFormat="1" ht="17.100000000000001" customHeight="1">
      <c r="A37" s="76"/>
      <c r="B37" s="180" t="s">
        <v>37</v>
      </c>
      <c r="C37" s="101">
        <v>156138</v>
      </c>
      <c r="D37" s="41">
        <v>158399</v>
      </c>
      <c r="E37" s="41">
        <v>160313</v>
      </c>
      <c r="F37" s="41">
        <v>161238</v>
      </c>
      <c r="G37" s="41">
        <v>161635</v>
      </c>
      <c r="H37" s="41">
        <v>161588</v>
      </c>
      <c r="I37" s="41">
        <v>161826</v>
      </c>
      <c r="J37" s="41">
        <v>162166</v>
      </c>
      <c r="K37" s="41">
        <v>162466</v>
      </c>
      <c r="L37" s="41">
        <v>162455</v>
      </c>
      <c r="M37" s="41">
        <v>162698</v>
      </c>
      <c r="N37" s="41">
        <v>162853</v>
      </c>
    </row>
    <row r="38" spans="1:14" s="75" customFormat="1" ht="8.1" customHeight="1">
      <c r="A38" s="76"/>
      <c r="B38" s="181"/>
      <c r="C38" s="10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</row>
    <row r="39" spans="1:14" s="75" customFormat="1" ht="17.100000000000001" customHeight="1">
      <c r="A39" s="76"/>
      <c r="B39" s="180" t="s">
        <v>38</v>
      </c>
      <c r="C39" s="101">
        <v>94421</v>
      </c>
      <c r="D39" s="41">
        <v>95726</v>
      </c>
      <c r="E39" s="41">
        <v>96934</v>
      </c>
      <c r="F39" s="41">
        <v>97573</v>
      </c>
      <c r="G39" s="41">
        <v>97864</v>
      </c>
      <c r="H39" s="41">
        <v>98093</v>
      </c>
      <c r="I39" s="41">
        <v>98035</v>
      </c>
      <c r="J39" s="41">
        <v>97842</v>
      </c>
      <c r="K39" s="41">
        <v>97935</v>
      </c>
      <c r="L39" s="41">
        <v>98034</v>
      </c>
      <c r="M39" s="41">
        <v>98092</v>
      </c>
      <c r="N39" s="41">
        <v>98133</v>
      </c>
    </row>
    <row r="40" spans="1:14" s="75" customFormat="1" ht="8.1" customHeight="1">
      <c r="A40" s="76"/>
      <c r="B40" s="181"/>
      <c r="C40" s="10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</row>
    <row r="41" spans="1:14" s="75" customFormat="1" ht="17.100000000000001" customHeight="1">
      <c r="A41" s="76"/>
      <c r="B41" s="180" t="s">
        <v>39</v>
      </c>
      <c r="C41" s="101">
        <v>109951</v>
      </c>
      <c r="D41" s="41">
        <v>111828</v>
      </c>
      <c r="E41" s="41">
        <v>113428</v>
      </c>
      <c r="F41" s="41">
        <v>114677</v>
      </c>
      <c r="G41" s="41">
        <v>115196</v>
      </c>
      <c r="H41" s="41">
        <v>117037</v>
      </c>
      <c r="I41" s="41">
        <v>118323</v>
      </c>
      <c r="J41" s="41">
        <v>119331</v>
      </c>
      <c r="K41" s="41">
        <v>120413</v>
      </c>
      <c r="L41" s="41">
        <v>121264</v>
      </c>
      <c r="M41" s="41">
        <v>121951</v>
      </c>
      <c r="N41" s="41">
        <v>122678</v>
      </c>
    </row>
    <row r="42" spans="1:14" s="75" customFormat="1" ht="8.1" customHeight="1">
      <c r="A42" s="76"/>
      <c r="B42" s="181"/>
      <c r="C42" s="10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4" s="75" customFormat="1" ht="17.100000000000001" customHeight="1">
      <c r="A43" s="76"/>
      <c r="B43" s="180" t="s">
        <v>40</v>
      </c>
      <c r="C43" s="101">
        <v>85581</v>
      </c>
      <c r="D43" s="41">
        <v>86732</v>
      </c>
      <c r="E43" s="41">
        <v>87768</v>
      </c>
      <c r="F43" s="41">
        <v>88399</v>
      </c>
      <c r="G43" s="41">
        <v>88757</v>
      </c>
      <c r="H43" s="41">
        <v>89165</v>
      </c>
      <c r="I43" s="41">
        <v>89414</v>
      </c>
      <c r="J43" s="41">
        <v>89431</v>
      </c>
      <c r="K43" s="41">
        <v>89601</v>
      </c>
      <c r="L43" s="41">
        <v>89692</v>
      </c>
      <c r="M43" s="41">
        <v>89849</v>
      </c>
      <c r="N43" s="41">
        <v>89959</v>
      </c>
    </row>
    <row r="44" spans="1:14" s="75" customFormat="1" ht="8.1" customHeight="1">
      <c r="A44" s="76"/>
      <c r="B44" s="181"/>
      <c r="C44" s="10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33"/>
    </row>
    <row r="45" spans="1:14" s="75" customFormat="1" ht="8.1" customHeight="1">
      <c r="A45" s="76"/>
      <c r="B45" s="181"/>
      <c r="C45" s="10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90"/>
    </row>
    <row r="46" spans="1:14" s="75" customFormat="1" ht="17.100000000000001" customHeight="1">
      <c r="A46" s="76"/>
      <c r="B46" s="180" t="s">
        <v>12</v>
      </c>
      <c r="C46" s="101">
        <v>3153846</v>
      </c>
      <c r="D46" s="41">
        <v>3201599</v>
      </c>
      <c r="E46" s="41">
        <v>3245487</v>
      </c>
      <c r="F46" s="41">
        <v>3280295</v>
      </c>
      <c r="G46" s="41">
        <v>3310205</v>
      </c>
      <c r="H46" s="41">
        <v>3339229</v>
      </c>
      <c r="I46" s="41">
        <v>3368920</v>
      </c>
      <c r="J46" s="41">
        <v>3394782</v>
      </c>
      <c r="K46" s="41">
        <v>3421384</v>
      </c>
      <c r="L46" s="41">
        <v>3443790</v>
      </c>
      <c r="M46" s="41">
        <v>3462334</v>
      </c>
      <c r="N46" s="41">
        <v>3479042</v>
      </c>
    </row>
    <row r="47" spans="1:14" s="75" customFormat="1" ht="8.1" customHeight="1">
      <c r="A47" s="76"/>
      <c r="B47" s="181"/>
      <c r="C47" s="10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4" s="75" customFormat="1" ht="17.100000000000001" customHeight="1">
      <c r="A48" s="76"/>
      <c r="B48" s="180" t="s">
        <v>41</v>
      </c>
      <c r="C48" s="10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1:14" s="75" customFormat="1" ht="8.1" customHeight="1">
      <c r="A49" s="76"/>
      <c r="B49" s="181"/>
      <c r="C49" s="10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1:14" s="75" customFormat="1" ht="17.100000000000001" customHeight="1">
      <c r="A50" s="76"/>
      <c r="B50" s="182" t="s">
        <v>270</v>
      </c>
      <c r="C50" s="101">
        <v>2625661</v>
      </c>
      <c r="D50" s="41">
        <v>2664359</v>
      </c>
      <c r="E50" s="41">
        <v>2700482</v>
      </c>
      <c r="F50" s="41">
        <v>2730181</v>
      </c>
      <c r="G50" s="41">
        <v>2756681</v>
      </c>
      <c r="H50" s="41">
        <v>2783432</v>
      </c>
      <c r="I50" s="41">
        <v>2811012</v>
      </c>
      <c r="J50" s="41">
        <v>2751327</v>
      </c>
      <c r="K50" s="41">
        <v>2775826</v>
      </c>
      <c r="L50" s="41">
        <v>2796860</v>
      </c>
      <c r="M50" s="41">
        <v>2813821</v>
      </c>
      <c r="N50" s="41">
        <v>2828998</v>
      </c>
    </row>
    <row r="51" spans="1:14" s="75" customFormat="1" ht="8.1" customHeight="1">
      <c r="A51" s="76"/>
      <c r="B51" s="183"/>
      <c r="C51" s="10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1:14" s="75" customFormat="1" ht="17.100000000000001" customHeight="1">
      <c r="A52" s="76"/>
      <c r="B52" s="182" t="s">
        <v>271</v>
      </c>
      <c r="C52" s="101">
        <v>528185</v>
      </c>
      <c r="D52" s="41">
        <v>537240</v>
      </c>
      <c r="E52" s="41">
        <v>545005</v>
      </c>
      <c r="F52" s="41">
        <v>550114</v>
      </c>
      <c r="G52" s="41">
        <v>553523</v>
      </c>
      <c r="H52" s="41">
        <v>555796</v>
      </c>
      <c r="I52" s="41">
        <v>557955</v>
      </c>
      <c r="J52" s="41">
        <v>643455</v>
      </c>
      <c r="K52" s="41">
        <v>645558</v>
      </c>
      <c r="L52" s="41">
        <v>646930</v>
      </c>
      <c r="M52" s="41">
        <v>648514</v>
      </c>
      <c r="N52" s="41">
        <v>650044</v>
      </c>
    </row>
    <row r="53" spans="1:14" s="75" customFormat="1" ht="17.100000000000001" customHeight="1">
      <c r="A53" s="76"/>
      <c r="B53" s="181"/>
      <c r="C53" s="101"/>
      <c r="D53" s="41"/>
      <c r="E53" s="41"/>
      <c r="F53" s="41"/>
      <c r="G53" s="41"/>
      <c r="H53" s="98"/>
      <c r="I53" s="98"/>
      <c r="J53" s="98"/>
      <c r="K53" s="98"/>
      <c r="L53" s="98"/>
      <c r="M53" s="98"/>
      <c r="N53" s="98"/>
    </row>
    <row r="54" spans="1:14" s="75" customFormat="1" ht="13.8">
      <c r="A54" s="76"/>
      <c r="B54" s="98"/>
      <c r="C54" s="41"/>
      <c r="D54" s="41"/>
      <c r="E54" s="40"/>
      <c r="F54" s="40"/>
      <c r="G54" s="40"/>
      <c r="H54" s="98"/>
      <c r="I54" s="98"/>
      <c r="J54" s="98"/>
      <c r="K54" s="98"/>
      <c r="L54" s="98"/>
      <c r="M54" s="98"/>
      <c r="N54" s="98"/>
    </row>
    <row r="55" spans="1:14" s="75" customFormat="1" ht="13.8">
      <c r="A55" s="76"/>
      <c r="B55" s="173" t="s">
        <v>246</v>
      </c>
      <c r="C55" s="41"/>
      <c r="D55" s="41"/>
      <c r="E55" s="40"/>
      <c r="F55" s="40"/>
      <c r="G55" s="40"/>
      <c r="H55" s="99"/>
      <c r="I55" s="99"/>
      <c r="J55" s="99"/>
      <c r="K55" s="99"/>
      <c r="L55" s="99"/>
      <c r="M55" s="99"/>
      <c r="N55" s="99"/>
    </row>
    <row r="56" spans="1:14" s="75" customFormat="1" ht="13.8">
      <c r="A56" s="76"/>
      <c r="B56" s="100" t="s">
        <v>47</v>
      </c>
      <c r="C56" s="41"/>
      <c r="D56" s="41"/>
      <c r="E56" s="40"/>
      <c r="F56" s="40"/>
      <c r="G56" s="40"/>
      <c r="H56" s="99"/>
      <c r="I56" s="99"/>
      <c r="J56" s="99"/>
      <c r="K56" s="99"/>
      <c r="L56" s="99"/>
      <c r="M56" s="99"/>
      <c r="N56" s="99"/>
    </row>
    <row r="57" spans="1:14" s="75" customFormat="1" ht="13.8">
      <c r="A57" s="76"/>
      <c r="B57" s="100" t="s">
        <v>235</v>
      </c>
      <c r="C57" s="41"/>
      <c r="D57" s="41"/>
      <c r="E57" s="40"/>
      <c r="F57" s="40"/>
      <c r="G57" s="40"/>
      <c r="H57" s="99"/>
      <c r="I57" s="99"/>
      <c r="J57" s="99"/>
      <c r="K57" s="99"/>
      <c r="L57" s="99"/>
      <c r="M57" s="99"/>
      <c r="N57" s="99"/>
    </row>
    <row r="58" spans="1:14" s="75" customFormat="1" ht="13.8">
      <c r="A58" s="76"/>
      <c r="B58" s="40" t="s">
        <v>247</v>
      </c>
      <c r="C58" s="41"/>
      <c r="D58" s="41"/>
      <c r="E58" s="40"/>
      <c r="F58" s="40"/>
      <c r="G58" s="40"/>
      <c r="H58" s="99"/>
      <c r="I58" s="99"/>
      <c r="J58" s="99"/>
      <c r="K58" s="99"/>
      <c r="L58" s="99"/>
      <c r="M58" s="99"/>
      <c r="N58" s="99"/>
    </row>
    <row r="59" spans="1:14" s="75" customFormat="1" ht="13.8">
      <c r="A59" s="76"/>
      <c r="B59" s="40" t="s">
        <v>48</v>
      </c>
      <c r="C59" s="41"/>
      <c r="D59" s="41"/>
      <c r="E59" s="40"/>
      <c r="F59" s="40"/>
      <c r="G59" s="40"/>
      <c r="H59" s="40"/>
      <c r="I59" s="40"/>
      <c r="J59" s="40"/>
      <c r="K59" s="40"/>
      <c r="L59" s="40"/>
      <c r="M59" s="40"/>
      <c r="N59" s="40"/>
    </row>
    <row r="60" spans="1:14" ht="14.4">
      <c r="B60" s="100" t="s">
        <v>273</v>
      </c>
      <c r="C60" s="41"/>
      <c r="D60" s="41"/>
    </row>
    <row r="61" spans="1:14">
      <c r="B61" s="4"/>
      <c r="C61" s="41"/>
      <c r="D61" s="41"/>
    </row>
    <row r="62" spans="1:14">
      <c r="A62" s="296"/>
      <c r="B62" s="296"/>
      <c r="C62" s="296"/>
      <c r="D62" s="296"/>
      <c r="E62" s="296"/>
      <c r="F62" s="296"/>
      <c r="G62" s="296"/>
      <c r="H62" s="296"/>
      <c r="I62" s="296"/>
      <c r="J62" s="296"/>
      <c r="K62" s="296"/>
      <c r="L62" s="296"/>
      <c r="M62" s="296"/>
      <c r="N62" s="296"/>
    </row>
    <row r="63" spans="1:14">
      <c r="C63" s="41"/>
      <c r="D63" s="41"/>
    </row>
    <row r="64" spans="1:14">
      <c r="A64" s="6" t="s">
        <v>359</v>
      </c>
      <c r="C64" s="41"/>
      <c r="D64" s="41"/>
    </row>
    <row r="65" spans="3:4">
      <c r="C65" s="41"/>
      <c r="D65" s="41"/>
    </row>
    <row r="66" spans="3:4">
      <c r="C66" s="41"/>
      <c r="D66" s="41"/>
    </row>
    <row r="67" spans="3:4">
      <c r="C67" s="41"/>
      <c r="D67" s="41"/>
    </row>
    <row r="68" spans="3:4">
      <c r="C68" s="41"/>
      <c r="D68" s="41"/>
    </row>
    <row r="69" spans="3:4">
      <c r="C69" s="41"/>
      <c r="D69" s="41"/>
    </row>
    <row r="70" spans="3:4">
      <c r="C70" s="41"/>
      <c r="D70" s="41"/>
    </row>
    <row r="71" spans="3:4">
      <c r="C71" s="41"/>
      <c r="D71" s="41"/>
    </row>
    <row r="72" spans="3:4">
      <c r="C72" s="41"/>
      <c r="D72" s="41"/>
    </row>
    <row r="73" spans="3:4">
      <c r="C73" s="41"/>
      <c r="D73" s="41"/>
    </row>
    <row r="74" spans="3:4">
      <c r="C74" s="41"/>
      <c r="D74" s="41"/>
    </row>
    <row r="75" spans="3:4">
      <c r="C75" s="41"/>
      <c r="D75" s="41"/>
    </row>
    <row r="76" spans="3:4">
      <c r="C76" s="41"/>
      <c r="D76" s="41"/>
    </row>
    <row r="77" spans="3:4">
      <c r="C77" s="41"/>
      <c r="D77" s="41"/>
    </row>
    <row r="78" spans="3:4">
      <c r="C78" s="41"/>
      <c r="D78" s="41"/>
    </row>
    <row r="79" spans="3:4">
      <c r="C79" s="41"/>
      <c r="D79" s="41"/>
    </row>
    <row r="80" spans="3:4">
      <c r="C80" s="41"/>
      <c r="D80" s="41"/>
    </row>
    <row r="81" spans="3:4">
      <c r="C81" s="41"/>
      <c r="D81" s="41"/>
    </row>
    <row r="82" spans="3:4">
      <c r="C82" s="41"/>
      <c r="D82" s="41"/>
    </row>
    <row r="83" spans="3:4">
      <c r="C83" s="41"/>
      <c r="D83" s="41"/>
    </row>
    <row r="84" spans="3:4">
      <c r="C84" s="41"/>
      <c r="D84" s="41"/>
    </row>
  </sheetData>
  <mergeCells count="15">
    <mergeCell ref="A62:N62"/>
    <mergeCell ref="A1:N1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ageMargins left="0.59055118110236227" right="0.59055118110236227" top="0.78740157480314965" bottom="0.59055118110236227" header="0.51181102362204722" footer="0.31496062992125984"/>
  <pageSetup paperSize="9" scale="5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/>
  <dimension ref="A1:N78"/>
  <sheetViews>
    <sheetView showGridLines="0" zoomScaleNormal="100" workbookViewId="0">
      <selection sqref="A1:I1"/>
    </sheetView>
  </sheetViews>
  <sheetFormatPr baseColWidth="10" defaultColWidth="9.81640625" defaultRowHeight="13.2"/>
  <cols>
    <col min="1" max="1" width="1.81640625" style="4" customWidth="1"/>
    <col min="2" max="2" width="23.08984375" style="4" customWidth="1"/>
    <col min="3" max="13" width="11.54296875" style="4" customWidth="1"/>
    <col min="14" max="16384" width="9.81640625" style="4"/>
  </cols>
  <sheetData>
    <row r="1" spans="1:14" ht="23.25" customHeight="1">
      <c r="A1" s="290" t="s">
        <v>343</v>
      </c>
      <c r="B1" s="290"/>
      <c r="C1" s="290"/>
      <c r="D1" s="290"/>
      <c r="E1" s="290"/>
      <c r="F1" s="290"/>
      <c r="G1" s="290"/>
      <c r="H1" s="290"/>
      <c r="I1" s="290"/>
    </row>
    <row r="2" spans="1:14" ht="17.100000000000001" customHeight="1"/>
    <row r="3" spans="1:14" s="70" customFormat="1" ht="9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</row>
    <row r="4" spans="1:14" s="70" customFormat="1" ht="17.100000000000001" customHeight="1">
      <c r="A4" s="106"/>
      <c r="B4" s="164"/>
      <c r="C4" s="153">
        <v>2010</v>
      </c>
      <c r="D4" s="153">
        <v>2011</v>
      </c>
      <c r="E4" s="153">
        <v>2012</v>
      </c>
      <c r="F4" s="153">
        <v>2013</v>
      </c>
      <c r="G4" s="153">
        <v>2014</v>
      </c>
      <c r="H4" s="153">
        <v>2015</v>
      </c>
      <c r="I4" s="153">
        <v>2016</v>
      </c>
      <c r="J4" s="153">
        <v>2017</v>
      </c>
      <c r="K4" s="153">
        <v>2018</v>
      </c>
      <c r="L4" s="153">
        <v>2019</v>
      </c>
      <c r="M4" s="153">
        <v>2020</v>
      </c>
      <c r="N4" s="153">
        <v>2021</v>
      </c>
    </row>
    <row r="5" spans="1:14" s="70" customFormat="1" ht="9" customHeight="1">
      <c r="A5" s="184"/>
      <c r="B5" s="185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</row>
    <row r="6" spans="1:14" s="70" customFormat="1" ht="17.100000000000001" customHeight="1">
      <c r="A6" s="106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1:14" s="70" customFormat="1" ht="17.100000000000001" customHeight="1">
      <c r="A7" s="106"/>
      <c r="B7" s="158" t="s">
        <v>22</v>
      </c>
      <c r="C7" s="159">
        <v>480647</v>
      </c>
      <c r="D7" s="159">
        <v>483766</v>
      </c>
      <c r="E7" s="159">
        <v>487536</v>
      </c>
      <c r="F7" s="160">
        <v>491017</v>
      </c>
      <c r="G7" s="160">
        <v>494924</v>
      </c>
      <c r="H7" s="160">
        <v>498940.8</v>
      </c>
      <c r="I7" s="160">
        <v>502808.5</v>
      </c>
      <c r="J7" s="160">
        <v>506707.20000000001</v>
      </c>
      <c r="K7" s="160">
        <v>510665</v>
      </c>
      <c r="L7" s="160">
        <v>514603.7</v>
      </c>
      <c r="M7" s="160">
        <v>518949.3</v>
      </c>
      <c r="N7" s="160">
        <v>523046.1</v>
      </c>
    </row>
    <row r="8" spans="1:14" s="70" customFormat="1" ht="17.100000000000001" customHeight="1">
      <c r="A8" s="106"/>
      <c r="B8" s="156"/>
      <c r="C8" s="161"/>
      <c r="D8" s="161"/>
      <c r="E8" s="161"/>
      <c r="F8" s="157"/>
      <c r="G8" s="157"/>
      <c r="H8" s="157"/>
      <c r="I8" s="157"/>
      <c r="J8" s="157"/>
      <c r="K8" s="157"/>
      <c r="L8" s="157"/>
      <c r="M8" s="157"/>
      <c r="N8" s="157"/>
    </row>
    <row r="9" spans="1:14" s="70" customFormat="1" ht="17.100000000000001" customHeight="1">
      <c r="A9" s="106"/>
      <c r="B9" s="162" t="s">
        <v>23</v>
      </c>
      <c r="C9" s="163">
        <v>583509</v>
      </c>
      <c r="D9" s="163">
        <v>587831</v>
      </c>
      <c r="E9" s="163">
        <v>592326</v>
      </c>
      <c r="F9" s="160">
        <v>597374</v>
      </c>
      <c r="G9" s="160">
        <v>602920</v>
      </c>
      <c r="H9" s="160">
        <v>608668.69999999995</v>
      </c>
      <c r="I9" s="160">
        <v>614291.19999999995</v>
      </c>
      <c r="J9" s="160">
        <v>620649.1</v>
      </c>
      <c r="K9" s="160">
        <v>626949.30000000005</v>
      </c>
      <c r="L9" s="160">
        <v>633214.5</v>
      </c>
      <c r="M9" s="160">
        <v>639941.5</v>
      </c>
      <c r="N9" s="160">
        <v>646105.69999999995</v>
      </c>
    </row>
    <row r="10" spans="1:14" s="70" customFormat="1" ht="13.8">
      <c r="A10" s="106"/>
      <c r="B10" s="156"/>
      <c r="C10" s="163"/>
      <c r="D10" s="163"/>
      <c r="E10" s="163"/>
      <c r="F10" s="157"/>
      <c r="G10" s="157"/>
      <c r="H10" s="157"/>
      <c r="I10" s="157"/>
      <c r="J10" s="157"/>
      <c r="K10" s="157"/>
      <c r="L10" s="157"/>
      <c r="M10" s="157"/>
      <c r="N10" s="157"/>
    </row>
    <row r="11" spans="1:14" s="70" customFormat="1" ht="13.8">
      <c r="A11" s="106"/>
      <c r="B11" s="162" t="s">
        <v>24</v>
      </c>
      <c r="C11" s="163">
        <v>135475</v>
      </c>
      <c r="D11" s="163">
        <v>135947</v>
      </c>
      <c r="E11" s="163">
        <v>136550</v>
      </c>
      <c r="F11" s="160">
        <v>137223</v>
      </c>
      <c r="G11" s="160">
        <v>138124</v>
      </c>
      <c r="H11" s="160">
        <v>139148.70000000001</v>
      </c>
      <c r="I11" s="160">
        <v>140310.70000000001</v>
      </c>
      <c r="J11" s="160">
        <v>141481.4</v>
      </c>
      <c r="K11" s="160">
        <v>142752</v>
      </c>
      <c r="L11" s="160">
        <v>144129.1</v>
      </c>
      <c r="M11" s="160">
        <v>145156.6</v>
      </c>
      <c r="N11" s="160">
        <v>146260.4</v>
      </c>
    </row>
    <row r="12" spans="1:14" s="70" customFormat="1" ht="13.8">
      <c r="A12" s="106"/>
      <c r="B12" s="164"/>
      <c r="C12" s="163"/>
      <c r="D12" s="163"/>
      <c r="E12" s="163"/>
      <c r="F12" s="160"/>
      <c r="G12" s="160"/>
      <c r="H12" s="160"/>
      <c r="I12" s="160"/>
      <c r="J12" s="160"/>
      <c r="K12" s="160"/>
      <c r="L12" s="160"/>
      <c r="M12" s="160"/>
      <c r="N12" s="160"/>
    </row>
    <row r="13" spans="1:14" s="70" customFormat="1" ht="17.100000000000001" customHeight="1">
      <c r="A13" s="106"/>
      <c r="B13" s="162" t="s">
        <v>28</v>
      </c>
      <c r="C13" s="163">
        <v>106501</v>
      </c>
      <c r="D13" s="163">
        <v>107027</v>
      </c>
      <c r="E13" s="163">
        <v>107748</v>
      </c>
      <c r="F13" s="160">
        <v>108485</v>
      </c>
      <c r="G13" s="160">
        <v>109367</v>
      </c>
      <c r="H13" s="160">
        <v>110243.5</v>
      </c>
      <c r="I13" s="160">
        <v>111299.7</v>
      </c>
      <c r="J13" s="160">
        <v>112361.8</v>
      </c>
      <c r="K13" s="160">
        <v>113498.6</v>
      </c>
      <c r="L13" s="160">
        <v>114552.7</v>
      </c>
      <c r="M13" s="160">
        <v>115591.8</v>
      </c>
      <c r="N13" s="160">
        <v>116794.8</v>
      </c>
    </row>
    <row r="14" spans="1:14" s="70" customFormat="1" ht="17.100000000000001" customHeight="1">
      <c r="A14" s="106"/>
      <c r="B14" s="165"/>
      <c r="C14" s="161"/>
      <c r="D14" s="161"/>
      <c r="E14" s="161"/>
      <c r="F14" s="187"/>
      <c r="G14" s="187"/>
      <c r="H14" s="187"/>
      <c r="I14" s="187"/>
      <c r="J14" s="187"/>
      <c r="K14" s="187"/>
      <c r="L14" s="187"/>
      <c r="M14" s="187"/>
      <c r="N14" s="187"/>
    </row>
    <row r="15" spans="1:14" s="70" customFormat="1" ht="17.100000000000001" customHeight="1">
      <c r="A15" s="188"/>
      <c r="B15" s="162" t="s">
        <v>29</v>
      </c>
      <c r="C15" s="189">
        <v>27747</v>
      </c>
      <c r="D15" s="189">
        <v>27810</v>
      </c>
      <c r="E15" s="189">
        <v>28058</v>
      </c>
      <c r="F15" s="160">
        <v>28171</v>
      </c>
      <c r="G15" s="160">
        <v>28297</v>
      </c>
      <c r="H15" s="160">
        <v>28471.200000000001</v>
      </c>
      <c r="I15" s="160">
        <v>28645.200000000001</v>
      </c>
      <c r="J15" s="160">
        <v>28826.2</v>
      </c>
      <c r="K15" s="160">
        <v>28986.799999999999</v>
      </c>
      <c r="L15" s="160">
        <v>29169.9</v>
      </c>
      <c r="M15" s="160">
        <v>29317.3</v>
      </c>
      <c r="N15" s="160">
        <v>29448.6</v>
      </c>
    </row>
    <row r="16" spans="1:14" s="70" customFormat="1" ht="17.100000000000001" customHeight="1">
      <c r="A16" s="188"/>
      <c r="B16" s="165"/>
      <c r="C16" s="190"/>
      <c r="D16" s="190"/>
      <c r="E16" s="190"/>
      <c r="F16" s="187"/>
      <c r="G16" s="187"/>
      <c r="H16" s="187"/>
      <c r="I16" s="187"/>
      <c r="J16" s="187"/>
      <c r="K16" s="187"/>
      <c r="L16" s="187"/>
      <c r="M16" s="187"/>
      <c r="N16" s="187"/>
    </row>
    <row r="17" spans="1:14" s="70" customFormat="1" ht="17.100000000000001" customHeight="1">
      <c r="A17" s="188"/>
      <c r="B17" s="162" t="s">
        <v>30</v>
      </c>
      <c r="C17" s="189">
        <v>68129</v>
      </c>
      <c r="D17" s="189">
        <v>68454</v>
      </c>
      <c r="E17" s="189">
        <v>68818</v>
      </c>
      <c r="F17" s="160">
        <v>69450</v>
      </c>
      <c r="G17" s="160">
        <v>70044</v>
      </c>
      <c r="H17" s="160">
        <v>70723.399999999994</v>
      </c>
      <c r="I17" s="160">
        <v>71352.2</v>
      </c>
      <c r="J17" s="160">
        <v>72004.2</v>
      </c>
      <c r="K17" s="160">
        <v>72827.399999999994</v>
      </c>
      <c r="L17" s="160">
        <v>73635.5</v>
      </c>
      <c r="M17" s="160">
        <v>74458.8</v>
      </c>
      <c r="N17" s="160">
        <v>75022.2</v>
      </c>
    </row>
    <row r="18" spans="1:14" s="70" customFormat="1" ht="17.100000000000001" customHeight="1">
      <c r="A18" s="188"/>
      <c r="B18" s="165"/>
      <c r="C18" s="190"/>
      <c r="D18" s="190"/>
      <c r="E18" s="190"/>
      <c r="F18" s="187"/>
      <c r="G18" s="187"/>
      <c r="H18" s="187"/>
      <c r="I18" s="187"/>
      <c r="J18" s="187"/>
      <c r="K18" s="187"/>
      <c r="L18" s="187"/>
      <c r="M18" s="187"/>
      <c r="N18" s="187"/>
    </row>
    <row r="19" spans="1:14" s="70" customFormat="1" ht="17.100000000000001" customHeight="1">
      <c r="A19" s="188"/>
      <c r="B19" s="162" t="s">
        <v>31</v>
      </c>
      <c r="C19" s="189">
        <v>280800</v>
      </c>
      <c r="D19" s="189">
        <v>281882</v>
      </c>
      <c r="E19" s="189">
        <v>283110</v>
      </c>
      <c r="F19" s="160">
        <v>284473</v>
      </c>
      <c r="G19" s="160">
        <v>286111</v>
      </c>
      <c r="H19" s="160">
        <v>287670.7</v>
      </c>
      <c r="I19" s="160">
        <v>289578.3</v>
      </c>
      <c r="J19" s="160">
        <v>291709.59999999998</v>
      </c>
      <c r="K19" s="160">
        <v>293562.09999999998</v>
      </c>
      <c r="L19" s="160">
        <v>295528.2</v>
      </c>
      <c r="M19" s="160">
        <v>297698.09999999998</v>
      </c>
      <c r="N19" s="160">
        <v>299811.20000000001</v>
      </c>
    </row>
    <row r="20" spans="1:14" s="70" customFormat="1" ht="17.100000000000001" customHeight="1">
      <c r="A20" s="188"/>
      <c r="B20" s="165"/>
      <c r="C20" s="190"/>
      <c r="D20" s="190"/>
      <c r="E20" s="190"/>
      <c r="F20" s="187"/>
      <c r="G20" s="187"/>
      <c r="H20" s="187"/>
      <c r="I20" s="187"/>
      <c r="J20" s="187"/>
      <c r="K20" s="187"/>
      <c r="L20" s="187"/>
      <c r="M20" s="187"/>
      <c r="N20" s="187"/>
    </row>
    <row r="21" spans="1:14" s="70" customFormat="1" ht="17.100000000000001" customHeight="1">
      <c r="A21" s="188"/>
      <c r="B21" s="162" t="s">
        <v>32</v>
      </c>
      <c r="C21" s="189">
        <v>68969</v>
      </c>
      <c r="D21" s="189">
        <v>69331</v>
      </c>
      <c r="E21" s="189">
        <v>69802</v>
      </c>
      <c r="F21" s="160">
        <v>70209</v>
      </c>
      <c r="G21" s="160">
        <v>70648</v>
      </c>
      <c r="H21" s="160">
        <v>71094.3</v>
      </c>
      <c r="I21" s="160">
        <v>71605.399999999994</v>
      </c>
      <c r="J21" s="160">
        <v>72076.800000000003</v>
      </c>
      <c r="K21" s="160">
        <v>72603.8</v>
      </c>
      <c r="L21" s="160">
        <v>73130</v>
      </c>
      <c r="M21" s="160">
        <v>73859.3</v>
      </c>
      <c r="N21" s="160">
        <v>74270</v>
      </c>
    </row>
    <row r="22" spans="1:14" s="70" customFormat="1" ht="17.100000000000001" customHeight="1">
      <c r="A22" s="188"/>
      <c r="B22" s="165"/>
      <c r="C22" s="190"/>
      <c r="D22" s="190"/>
      <c r="E22" s="190"/>
      <c r="F22" s="187"/>
      <c r="G22" s="187"/>
      <c r="H22" s="187"/>
      <c r="I22" s="187"/>
      <c r="J22" s="187"/>
      <c r="K22" s="187"/>
      <c r="L22" s="187"/>
      <c r="M22" s="187"/>
      <c r="N22" s="187"/>
    </row>
    <row r="23" spans="1:14" s="70" customFormat="1" ht="17.100000000000001" customHeight="1">
      <c r="A23" s="188"/>
      <c r="B23" s="162" t="s">
        <v>33</v>
      </c>
      <c r="C23" s="189">
        <v>386288</v>
      </c>
      <c r="D23" s="189">
        <v>388528</v>
      </c>
      <c r="E23" s="189">
        <v>391014</v>
      </c>
      <c r="F23" s="160">
        <v>393721</v>
      </c>
      <c r="G23" s="160">
        <v>396684</v>
      </c>
      <c r="H23" s="160">
        <v>399670.7</v>
      </c>
      <c r="I23" s="160">
        <v>403060.7</v>
      </c>
      <c r="J23" s="160">
        <v>406219</v>
      </c>
      <c r="K23" s="160">
        <v>409275.9</v>
      </c>
      <c r="L23" s="160">
        <v>412453.5</v>
      </c>
      <c r="M23" s="160">
        <v>415848.3</v>
      </c>
      <c r="N23" s="160">
        <v>419230.8</v>
      </c>
    </row>
    <row r="24" spans="1:14" s="70" customFormat="1" ht="17.100000000000001" customHeight="1">
      <c r="A24" s="188"/>
      <c r="B24" s="165"/>
      <c r="C24" s="190"/>
      <c r="D24" s="190"/>
      <c r="E24" s="190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14" s="70" customFormat="1" ht="17.100000000000001" customHeight="1">
      <c r="A25" s="188"/>
      <c r="B25" s="162" t="s">
        <v>34</v>
      </c>
      <c r="C25" s="189">
        <v>782100</v>
      </c>
      <c r="D25" s="189">
        <v>785629</v>
      </c>
      <c r="E25" s="189">
        <v>789465</v>
      </c>
      <c r="F25" s="160">
        <v>793574</v>
      </c>
      <c r="G25" s="160">
        <v>798161</v>
      </c>
      <c r="H25" s="160">
        <v>802220.5</v>
      </c>
      <c r="I25" s="160">
        <v>806562.9</v>
      </c>
      <c r="J25" s="160">
        <v>811128.4</v>
      </c>
      <c r="K25" s="160">
        <v>815413.6</v>
      </c>
      <c r="L25" s="160">
        <v>820299.6</v>
      </c>
      <c r="M25" s="160">
        <v>825288.7</v>
      </c>
      <c r="N25" s="160">
        <v>830192.1</v>
      </c>
    </row>
    <row r="26" spans="1:14" s="70" customFormat="1" ht="17.100000000000001" customHeight="1">
      <c r="A26" s="188"/>
      <c r="B26" s="165"/>
      <c r="C26" s="189"/>
      <c r="D26" s="189"/>
      <c r="E26" s="189"/>
      <c r="F26" s="187"/>
      <c r="G26" s="187"/>
      <c r="H26" s="187"/>
      <c r="I26" s="187"/>
      <c r="J26" s="187"/>
      <c r="K26" s="187"/>
      <c r="L26" s="187"/>
      <c r="M26" s="187"/>
      <c r="N26" s="187"/>
    </row>
    <row r="27" spans="1:14" s="70" customFormat="1" ht="17.100000000000001" customHeight="1">
      <c r="A27" s="188"/>
      <c r="B27" s="162" t="s">
        <v>35</v>
      </c>
      <c r="C27" s="189">
        <v>207723</v>
      </c>
      <c r="D27" s="189">
        <v>208937</v>
      </c>
      <c r="E27" s="189">
        <v>210165</v>
      </c>
      <c r="F27" s="160">
        <v>211561</v>
      </c>
      <c r="G27" s="160">
        <v>213143</v>
      </c>
      <c r="H27" s="160">
        <v>214527.9</v>
      </c>
      <c r="I27" s="160">
        <v>216043.8</v>
      </c>
      <c r="J27" s="160">
        <v>217506.9</v>
      </c>
      <c r="K27" s="160">
        <v>219214</v>
      </c>
      <c r="L27" s="160">
        <v>220837.9</v>
      </c>
      <c r="M27" s="160">
        <v>222463.9</v>
      </c>
      <c r="N27" s="160">
        <v>224040.8</v>
      </c>
    </row>
    <row r="28" spans="1:14" s="70" customFormat="1" ht="17.100000000000001" customHeight="1">
      <c r="A28" s="188"/>
      <c r="B28" s="162"/>
      <c r="C28" s="189"/>
      <c r="D28" s="189"/>
      <c r="E28" s="189"/>
      <c r="F28" s="187"/>
      <c r="G28" s="187"/>
      <c r="H28" s="187"/>
      <c r="I28" s="187"/>
      <c r="J28" s="187"/>
      <c r="K28" s="187"/>
      <c r="L28" s="187"/>
      <c r="M28" s="187"/>
      <c r="N28" s="187"/>
    </row>
    <row r="29" spans="1:14" s="70" customFormat="1" ht="17.100000000000001" customHeight="1">
      <c r="A29" s="188"/>
      <c r="B29" s="162" t="s">
        <v>36</v>
      </c>
      <c r="C29" s="189">
        <v>52114</v>
      </c>
      <c r="D29" s="189">
        <v>52279</v>
      </c>
      <c r="E29" s="189">
        <v>52443</v>
      </c>
      <c r="F29" s="160">
        <v>52644</v>
      </c>
      <c r="G29" s="160">
        <v>52844</v>
      </c>
      <c r="H29" s="160">
        <v>53035.4</v>
      </c>
      <c r="I29" s="160">
        <v>53269</v>
      </c>
      <c r="J29" s="160">
        <v>53500.7</v>
      </c>
      <c r="K29" s="160">
        <v>53709.1</v>
      </c>
      <c r="L29" s="160">
        <v>53989.8</v>
      </c>
      <c r="M29" s="160">
        <v>54218.9</v>
      </c>
      <c r="N29" s="160">
        <v>54427.6</v>
      </c>
    </row>
    <row r="30" spans="1:14" s="70" customFormat="1" ht="17.100000000000001" customHeight="1">
      <c r="A30" s="188"/>
      <c r="B30" s="165"/>
      <c r="C30" s="189"/>
      <c r="D30" s="189"/>
      <c r="E30" s="189"/>
      <c r="F30" s="187"/>
      <c r="G30" s="187"/>
      <c r="H30" s="187"/>
      <c r="I30" s="187"/>
      <c r="J30" s="187"/>
      <c r="K30" s="187"/>
      <c r="L30" s="187"/>
      <c r="M30" s="187"/>
      <c r="N30" s="187"/>
    </row>
    <row r="31" spans="1:14" s="70" customFormat="1" ht="17.100000000000001" customHeight="1">
      <c r="A31" s="188"/>
      <c r="B31" s="162" t="s">
        <v>37</v>
      </c>
      <c r="C31" s="189">
        <v>173040</v>
      </c>
      <c r="D31" s="189">
        <v>173380</v>
      </c>
      <c r="E31" s="189">
        <v>173809</v>
      </c>
      <c r="F31" s="160">
        <v>174373</v>
      </c>
      <c r="G31" s="160">
        <v>175151</v>
      </c>
      <c r="H31" s="160">
        <v>175908</v>
      </c>
      <c r="I31" s="160">
        <v>176948.6</v>
      </c>
      <c r="J31" s="160">
        <v>177889.1</v>
      </c>
      <c r="K31" s="160">
        <v>178886</v>
      </c>
      <c r="L31" s="160">
        <v>179971</v>
      </c>
      <c r="M31" s="160">
        <v>181091.6</v>
      </c>
      <c r="N31" s="160">
        <v>182036.9</v>
      </c>
    </row>
    <row r="32" spans="1:14" s="70" customFormat="1" ht="17.100000000000001" customHeight="1">
      <c r="A32" s="188"/>
      <c r="B32" s="165"/>
      <c r="C32" s="189"/>
      <c r="D32" s="189"/>
      <c r="E32" s="189"/>
      <c r="F32" s="187"/>
      <c r="G32" s="187"/>
      <c r="H32" s="187"/>
      <c r="I32" s="187"/>
      <c r="J32" s="187"/>
      <c r="K32" s="187"/>
      <c r="L32" s="187"/>
      <c r="M32" s="187"/>
      <c r="N32" s="187"/>
    </row>
    <row r="33" spans="1:14" s="70" customFormat="1" ht="17.100000000000001" customHeight="1">
      <c r="A33" s="188"/>
      <c r="B33" s="162" t="s">
        <v>38</v>
      </c>
      <c r="C33" s="189">
        <v>102357</v>
      </c>
      <c r="D33" s="189">
        <v>102400</v>
      </c>
      <c r="E33" s="189">
        <v>102548</v>
      </c>
      <c r="F33" s="160">
        <v>102586</v>
      </c>
      <c r="G33" s="160">
        <v>102790</v>
      </c>
      <c r="H33" s="160">
        <v>103039.6</v>
      </c>
      <c r="I33" s="160">
        <v>103265.1</v>
      </c>
      <c r="J33" s="160">
        <v>103599.3</v>
      </c>
      <c r="K33" s="160">
        <v>103886.8</v>
      </c>
      <c r="L33" s="160">
        <v>104303.3</v>
      </c>
      <c r="M33" s="160">
        <v>104694.6</v>
      </c>
      <c r="N33" s="160">
        <v>105121.1</v>
      </c>
    </row>
    <row r="34" spans="1:14" s="70" customFormat="1" ht="17.100000000000001" customHeight="1">
      <c r="A34" s="188"/>
      <c r="B34" s="165"/>
      <c r="C34" s="189"/>
      <c r="D34" s="189"/>
      <c r="E34" s="189"/>
      <c r="F34" s="187"/>
      <c r="G34" s="187"/>
      <c r="H34" s="187"/>
      <c r="I34" s="187"/>
      <c r="J34" s="187"/>
      <c r="K34" s="187"/>
      <c r="L34" s="187"/>
      <c r="M34" s="187"/>
      <c r="N34" s="187"/>
    </row>
    <row r="35" spans="1:14" s="70" customFormat="1" ht="17.100000000000001" customHeight="1">
      <c r="A35" s="188"/>
      <c r="B35" s="162" t="s">
        <v>39</v>
      </c>
      <c r="C35" s="189">
        <v>130896</v>
      </c>
      <c r="D35" s="189">
        <v>131712</v>
      </c>
      <c r="E35" s="189">
        <v>132606</v>
      </c>
      <c r="F35" s="160">
        <v>133470</v>
      </c>
      <c r="G35" s="160">
        <v>134546</v>
      </c>
      <c r="H35" s="160">
        <v>135601</v>
      </c>
      <c r="I35" s="160">
        <v>136964.70000000001</v>
      </c>
      <c r="J35" s="160">
        <v>138176.29999999999</v>
      </c>
      <c r="K35" s="160">
        <v>139320.1</v>
      </c>
      <c r="L35" s="160">
        <v>140595.5</v>
      </c>
      <c r="M35" s="160">
        <v>141947.9</v>
      </c>
      <c r="N35" s="160">
        <v>143154</v>
      </c>
    </row>
    <row r="36" spans="1:14" s="70" customFormat="1" ht="17.100000000000001" customHeight="1">
      <c r="A36" s="188"/>
      <c r="B36" s="165"/>
      <c r="C36" s="189"/>
      <c r="D36" s="189"/>
      <c r="E36" s="189"/>
      <c r="F36" s="187"/>
      <c r="G36" s="187"/>
      <c r="H36" s="187"/>
      <c r="I36" s="187"/>
      <c r="J36" s="187"/>
      <c r="K36" s="187"/>
      <c r="L36" s="187"/>
      <c r="M36" s="187"/>
      <c r="N36" s="187"/>
    </row>
    <row r="37" spans="1:14" s="70" customFormat="1" ht="17.100000000000001" customHeight="1">
      <c r="A37" s="188"/>
      <c r="B37" s="162" t="s">
        <v>40</v>
      </c>
      <c r="C37" s="189">
        <v>94331</v>
      </c>
      <c r="D37" s="189">
        <v>94565</v>
      </c>
      <c r="E37" s="189">
        <v>94885</v>
      </c>
      <c r="F37" s="160">
        <v>95212</v>
      </c>
      <c r="G37" s="160">
        <v>95621</v>
      </c>
      <c r="H37" s="160">
        <v>96011.6</v>
      </c>
      <c r="I37" s="160">
        <v>96500.9</v>
      </c>
      <c r="J37" s="160">
        <v>96905.8</v>
      </c>
      <c r="K37" s="160">
        <v>97350.5</v>
      </c>
      <c r="L37" s="160">
        <v>97933</v>
      </c>
      <c r="M37" s="160">
        <v>98344</v>
      </c>
      <c r="N37" s="160">
        <v>98802.6</v>
      </c>
    </row>
    <row r="38" spans="1:14" s="70" customFormat="1" ht="17.100000000000001" customHeight="1">
      <c r="A38" s="188"/>
      <c r="B38" s="165"/>
      <c r="C38" s="159"/>
      <c r="D38" s="159"/>
      <c r="E38" s="159"/>
      <c r="F38" s="187"/>
      <c r="G38" s="187"/>
      <c r="H38" s="187"/>
      <c r="I38" s="187"/>
      <c r="J38" s="187"/>
      <c r="K38" s="187"/>
      <c r="L38" s="187"/>
      <c r="M38" s="187"/>
      <c r="N38" s="187"/>
    </row>
    <row r="39" spans="1:14" s="70" customFormat="1" ht="17.100000000000001" customHeight="1">
      <c r="A39" s="188"/>
      <c r="B39" s="165"/>
      <c r="C39" s="159"/>
      <c r="D39" s="159"/>
      <c r="E39" s="159"/>
      <c r="F39" s="187"/>
      <c r="G39" s="187"/>
      <c r="H39" s="187"/>
      <c r="I39" s="187"/>
      <c r="J39" s="187"/>
      <c r="K39" s="187"/>
      <c r="L39" s="187"/>
      <c r="M39" s="187"/>
      <c r="N39" s="187"/>
    </row>
    <row r="40" spans="1:14" s="70" customFormat="1" ht="17.100000000000001" customHeight="1">
      <c r="A40" s="188"/>
      <c r="B40" s="162" t="s">
        <v>12</v>
      </c>
      <c r="C40" s="159">
        <f>SUM(C7:C37)</f>
        <v>3680626</v>
      </c>
      <c r="D40" s="159">
        <f>SUM(D7:D37)</f>
        <v>3699478</v>
      </c>
      <c r="E40" s="159">
        <f>SUM(E7:E37)</f>
        <v>3720883</v>
      </c>
      <c r="F40" s="159">
        <f>SUM(F7:F37)</f>
        <v>3743543</v>
      </c>
      <c r="G40" s="159">
        <f t="shared" ref="G40:M40" si="0">SUM(G7:G37)</f>
        <v>3769375</v>
      </c>
      <c r="H40" s="159">
        <f t="shared" si="0"/>
        <v>3794976</v>
      </c>
      <c r="I40" s="159">
        <f t="shared" si="0"/>
        <v>3822506.9</v>
      </c>
      <c r="J40" s="159">
        <f t="shared" si="0"/>
        <v>3850741.7999999993</v>
      </c>
      <c r="K40" s="159">
        <f t="shared" si="0"/>
        <v>3878901.0000000005</v>
      </c>
      <c r="L40" s="159">
        <f t="shared" si="0"/>
        <v>3908347.1999999993</v>
      </c>
      <c r="M40" s="159">
        <f t="shared" si="0"/>
        <v>3938870.6</v>
      </c>
      <c r="N40" s="159">
        <v>3967764.8</v>
      </c>
    </row>
    <row r="41" spans="1:14" s="70" customFormat="1" ht="17.100000000000001" customHeight="1">
      <c r="A41" s="188"/>
      <c r="B41" s="165"/>
      <c r="C41" s="159"/>
      <c r="D41" s="159"/>
      <c r="E41" s="159"/>
      <c r="F41" s="159"/>
      <c r="G41" s="160"/>
      <c r="H41" s="160"/>
      <c r="I41" s="160"/>
      <c r="J41" s="160"/>
      <c r="K41" s="160"/>
      <c r="L41" s="160"/>
      <c r="M41" s="160"/>
      <c r="N41" s="160"/>
    </row>
    <row r="42" spans="1:14" s="70" customFormat="1" ht="17.100000000000001" customHeight="1">
      <c r="A42" s="188"/>
      <c r="B42" s="162" t="s">
        <v>41</v>
      </c>
      <c r="C42" s="159"/>
      <c r="D42" s="159"/>
      <c r="E42" s="159"/>
      <c r="F42" s="159"/>
      <c r="G42" s="160"/>
      <c r="H42" s="160"/>
      <c r="I42" s="160"/>
      <c r="J42" s="160"/>
      <c r="K42" s="160"/>
      <c r="L42" s="160"/>
      <c r="M42" s="160"/>
      <c r="N42" s="160"/>
    </row>
    <row r="43" spans="1:14" s="70" customFormat="1" ht="17.100000000000001" customHeight="1">
      <c r="A43" s="188"/>
      <c r="B43" s="165"/>
      <c r="C43" s="159"/>
      <c r="D43" s="159"/>
      <c r="E43" s="159"/>
      <c r="F43" s="159"/>
      <c r="G43" s="160"/>
      <c r="H43" s="160"/>
      <c r="I43" s="160"/>
      <c r="J43" s="160"/>
      <c r="K43" s="160"/>
      <c r="L43" s="160"/>
      <c r="M43" s="160"/>
      <c r="N43" s="160"/>
    </row>
    <row r="44" spans="1:14" s="70" customFormat="1" ht="17.100000000000001" customHeight="1">
      <c r="A44" s="188"/>
      <c r="B44" s="162" t="s">
        <v>10</v>
      </c>
      <c r="C44" s="159">
        <f t="shared" ref="C44:M44" si="1">SUM(C7+C9+C15+C17+C19+C23+C25+C27+C29+C35)</f>
        <v>2999953</v>
      </c>
      <c r="D44" s="159">
        <f t="shared" si="1"/>
        <v>3016828</v>
      </c>
      <c r="E44" s="159">
        <f t="shared" si="1"/>
        <v>3035541</v>
      </c>
      <c r="F44" s="159">
        <f t="shared" si="1"/>
        <v>3055455</v>
      </c>
      <c r="G44" s="159">
        <f t="shared" si="1"/>
        <v>3077674</v>
      </c>
      <c r="H44" s="159">
        <f t="shared" si="1"/>
        <v>3099530.3</v>
      </c>
      <c r="I44" s="159">
        <f t="shared" si="1"/>
        <v>3122576.5</v>
      </c>
      <c r="J44" s="159">
        <f t="shared" si="1"/>
        <v>3146427.5999999996</v>
      </c>
      <c r="K44" s="159">
        <f t="shared" si="1"/>
        <v>3169923.3000000003</v>
      </c>
      <c r="L44" s="159">
        <f t="shared" si="1"/>
        <v>3194328.0999999996</v>
      </c>
      <c r="M44" s="159">
        <f t="shared" si="1"/>
        <v>3220132.6999999997</v>
      </c>
      <c r="N44" s="159">
        <v>3244478.9</v>
      </c>
    </row>
    <row r="45" spans="1:14" s="70" customFormat="1" ht="17.100000000000001" customHeight="1">
      <c r="A45" s="188"/>
      <c r="B45" s="165"/>
      <c r="C45" s="159"/>
      <c r="D45" s="159"/>
      <c r="E45" s="159"/>
      <c r="F45" s="159"/>
      <c r="G45" s="160"/>
      <c r="H45" s="160"/>
      <c r="I45" s="160"/>
      <c r="J45" s="160"/>
      <c r="K45" s="160"/>
      <c r="L45" s="160"/>
      <c r="M45" s="160"/>
      <c r="N45" s="160"/>
    </row>
    <row r="46" spans="1:14" s="70" customFormat="1" ht="17.100000000000001" customHeight="1">
      <c r="A46" s="188"/>
      <c r="B46" s="162" t="s">
        <v>205</v>
      </c>
      <c r="C46" s="159">
        <f t="shared" ref="C46:M46" si="2">SUM(C40-C44)</f>
        <v>680673</v>
      </c>
      <c r="D46" s="159">
        <f t="shared" si="2"/>
        <v>682650</v>
      </c>
      <c r="E46" s="159">
        <f t="shared" si="2"/>
        <v>685342</v>
      </c>
      <c r="F46" s="159">
        <f t="shared" si="2"/>
        <v>688088</v>
      </c>
      <c r="G46" s="159">
        <f t="shared" si="2"/>
        <v>691701</v>
      </c>
      <c r="H46" s="159">
        <f t="shared" si="2"/>
        <v>695445.70000000019</v>
      </c>
      <c r="I46" s="159">
        <f t="shared" si="2"/>
        <v>699930.39999999991</v>
      </c>
      <c r="J46" s="159">
        <f t="shared" si="2"/>
        <v>704314.19999999972</v>
      </c>
      <c r="K46" s="159">
        <f t="shared" si="2"/>
        <v>708977.70000000019</v>
      </c>
      <c r="L46" s="159">
        <f t="shared" si="2"/>
        <v>714019.09999999963</v>
      </c>
      <c r="M46" s="159">
        <f t="shared" si="2"/>
        <v>718737.90000000037</v>
      </c>
      <c r="N46" s="159">
        <v>723285.8</v>
      </c>
    </row>
    <row r="47" spans="1:14" s="70" customFormat="1" ht="17.100000000000001" customHeight="1">
      <c r="A47" s="166"/>
      <c r="B47" s="167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</row>
    <row r="48" spans="1:14" s="70" customFormat="1" ht="17.100000000000001" customHeight="1">
      <c r="H48" s="69"/>
      <c r="I48" s="74"/>
      <c r="J48" s="69"/>
      <c r="K48" s="69"/>
    </row>
    <row r="49" spans="1:14" s="70" customFormat="1" ht="17.100000000000001" customHeight="1">
      <c r="A49" s="69" t="s">
        <v>208</v>
      </c>
      <c r="H49" s="69"/>
      <c r="I49" s="74"/>
      <c r="J49" s="69"/>
      <c r="K49" s="69"/>
    </row>
    <row r="50" spans="1:14" s="70" customFormat="1" ht="17.100000000000001" customHeight="1">
      <c r="A50" s="70" t="s">
        <v>240</v>
      </c>
      <c r="H50" s="69"/>
      <c r="I50" s="74"/>
      <c r="J50" s="69"/>
      <c r="K50" s="69"/>
    </row>
    <row r="51" spans="1:14" s="70" customFormat="1" ht="17.100000000000001" customHeight="1">
      <c r="H51" s="69"/>
      <c r="I51" s="74"/>
      <c r="J51" s="69"/>
      <c r="K51" s="69"/>
    </row>
    <row r="52" spans="1:14" s="70" customFormat="1" ht="17.100000000000001" customHeight="1">
      <c r="H52" s="69"/>
      <c r="I52" s="74"/>
      <c r="J52" s="69"/>
      <c r="K52" s="69"/>
    </row>
    <row r="53" spans="1:14" s="70" customFormat="1" ht="17.100000000000001" customHeight="1">
      <c r="H53" s="69"/>
      <c r="I53" s="69"/>
      <c r="J53" s="69"/>
      <c r="K53" s="69"/>
    </row>
    <row r="54" spans="1:14" s="70" customFormat="1" ht="17.100000000000001" customHeight="1">
      <c r="H54" s="69"/>
      <c r="I54" s="74"/>
      <c r="J54" s="69"/>
      <c r="K54" s="69"/>
    </row>
    <row r="55" spans="1:14" s="70" customFormat="1" ht="17.100000000000001" customHeight="1">
      <c r="A55" s="6" t="s">
        <v>359</v>
      </c>
      <c r="H55" s="69"/>
      <c r="I55" s="74"/>
      <c r="J55" s="69"/>
      <c r="K55" s="69"/>
    </row>
    <row r="56" spans="1:14" s="70" customFormat="1" ht="17.100000000000001" customHeight="1">
      <c r="H56" s="69"/>
      <c r="I56" s="74"/>
      <c r="J56" s="69"/>
      <c r="K56" s="69"/>
    </row>
    <row r="57" spans="1:14" s="70" customFormat="1" ht="17.100000000000001" customHeight="1">
      <c r="H57" s="69"/>
      <c r="I57" s="69"/>
      <c r="J57" s="69"/>
      <c r="K57" s="69"/>
    </row>
    <row r="58" spans="1:14" s="70" customFormat="1" ht="13.8">
      <c r="H58" s="69"/>
      <c r="I58" s="79"/>
      <c r="J58" s="69"/>
      <c r="K58" s="69"/>
    </row>
    <row r="59" spans="1:14" s="70" customFormat="1" ht="13.8">
      <c r="H59" s="69"/>
      <c r="I59" s="74"/>
      <c r="J59" s="69"/>
      <c r="K59" s="69"/>
    </row>
    <row r="60" spans="1:14" ht="13.8">
      <c r="H60" s="33"/>
      <c r="I60" s="79"/>
      <c r="J60" s="33"/>
      <c r="K60" s="33"/>
      <c r="L60" s="70"/>
      <c r="M60" s="70"/>
      <c r="N60" s="70"/>
    </row>
    <row r="61" spans="1:14" ht="13.8">
      <c r="H61" s="33"/>
      <c r="I61" s="74"/>
      <c r="J61" s="33"/>
      <c r="K61" s="33"/>
      <c r="L61" s="70"/>
      <c r="M61" s="70"/>
      <c r="N61" s="70"/>
    </row>
    <row r="62" spans="1:14" ht="13.8">
      <c r="H62" s="33"/>
      <c r="I62" s="76"/>
      <c r="J62" s="33"/>
      <c r="K62" s="33"/>
      <c r="L62" s="70"/>
      <c r="M62" s="70"/>
      <c r="N62" s="70"/>
    </row>
    <row r="63" spans="1:14" ht="13.8">
      <c r="H63" s="33"/>
      <c r="I63" s="69"/>
      <c r="J63" s="33"/>
      <c r="K63" s="33"/>
      <c r="L63" s="70"/>
      <c r="M63" s="70"/>
      <c r="N63" s="70"/>
    </row>
    <row r="64" spans="1:14" ht="13.8">
      <c r="H64" s="33"/>
      <c r="I64" s="69"/>
      <c r="J64" s="33"/>
      <c r="K64" s="33"/>
      <c r="L64" s="70"/>
      <c r="M64" s="70"/>
      <c r="N64" s="70"/>
    </row>
    <row r="65" spans="8:14" ht="13.8">
      <c r="H65" s="33"/>
      <c r="I65" s="69"/>
      <c r="J65" s="33"/>
      <c r="K65" s="33"/>
      <c r="L65" s="70"/>
      <c r="M65" s="70"/>
      <c r="N65" s="70"/>
    </row>
    <row r="66" spans="8:14" ht="13.8">
      <c r="H66" s="33"/>
      <c r="I66" s="69"/>
      <c r="J66" s="33"/>
      <c r="K66" s="33"/>
      <c r="L66" s="70"/>
      <c r="M66" s="70"/>
      <c r="N66" s="70"/>
    </row>
    <row r="67" spans="8:14" ht="13.8">
      <c r="H67" s="33"/>
      <c r="I67" s="69"/>
      <c r="J67" s="33"/>
      <c r="K67" s="33"/>
      <c r="L67" s="70"/>
      <c r="M67" s="70"/>
      <c r="N67" s="70"/>
    </row>
    <row r="68" spans="8:14" ht="13.8">
      <c r="I68" s="70"/>
      <c r="L68" s="70"/>
      <c r="M68" s="70"/>
      <c r="N68" s="70"/>
    </row>
    <row r="69" spans="8:14" ht="13.8">
      <c r="I69" s="70"/>
      <c r="L69" s="70"/>
      <c r="M69" s="70"/>
      <c r="N69" s="70"/>
    </row>
    <row r="70" spans="8:14" ht="13.8">
      <c r="I70" s="70"/>
      <c r="L70" s="70"/>
      <c r="M70" s="70"/>
      <c r="N70" s="70"/>
    </row>
    <row r="71" spans="8:14" ht="13.8">
      <c r="I71" s="70"/>
      <c r="L71" s="70"/>
      <c r="M71" s="70"/>
      <c r="N71" s="70"/>
    </row>
    <row r="72" spans="8:14" ht="13.8">
      <c r="I72" s="70"/>
      <c r="L72" s="70"/>
      <c r="M72" s="70"/>
      <c r="N72" s="70"/>
    </row>
    <row r="73" spans="8:14" ht="13.8">
      <c r="I73" s="70"/>
      <c r="L73" s="70"/>
      <c r="M73" s="70"/>
      <c r="N73" s="70"/>
    </row>
    <row r="74" spans="8:14" ht="13.8">
      <c r="I74" s="70"/>
      <c r="L74" s="70"/>
      <c r="M74" s="70"/>
      <c r="N74" s="70"/>
    </row>
    <row r="75" spans="8:14" ht="13.8">
      <c r="N75" s="70"/>
    </row>
    <row r="76" spans="8:14" ht="13.8">
      <c r="N76" s="70"/>
    </row>
    <row r="77" spans="8:14" ht="13.8">
      <c r="N77" s="70"/>
    </row>
    <row r="78" spans="8:14" ht="13.8">
      <c r="N78" s="70"/>
    </row>
  </sheetData>
  <mergeCells count="1">
    <mergeCell ref="A1:I1"/>
  </mergeCells>
  <pageMargins left="0.59055118110236227" right="0.59055118110236227" top="0.78740157480314965" bottom="0.59055118110236227" header="0.51181102362204722" footer="0.31496062992125984"/>
  <pageSetup paperSize="9" scale="5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N103"/>
  <sheetViews>
    <sheetView showGridLines="0" zoomScaleNormal="100" workbookViewId="0">
      <selection sqref="A1:M1"/>
    </sheetView>
  </sheetViews>
  <sheetFormatPr baseColWidth="10" defaultColWidth="8.54296875" defaultRowHeight="13.2"/>
  <cols>
    <col min="1" max="1" width="22.90625" style="5" bestFit="1" customWidth="1"/>
    <col min="2" max="12" width="10.36328125" style="5" customWidth="1"/>
    <col min="13" max="13" width="0.81640625" style="5" customWidth="1"/>
    <col min="14" max="14" width="11.6328125" style="5" customWidth="1"/>
    <col min="15" max="16384" width="8.54296875" style="5"/>
  </cols>
  <sheetData>
    <row r="1" spans="1:14" ht="24.9" customHeight="1">
      <c r="A1" s="325" t="s">
        <v>177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</row>
    <row r="2" spans="1:14">
      <c r="A2" s="326"/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191"/>
    </row>
    <row r="3" spans="1:14" ht="14.4">
      <c r="A3" s="327" t="s">
        <v>169</v>
      </c>
      <c r="B3" s="330" t="s">
        <v>250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192"/>
    </row>
    <row r="4" spans="1:14">
      <c r="A4" s="328"/>
      <c r="B4" s="332" t="s">
        <v>152</v>
      </c>
      <c r="C4" s="333"/>
      <c r="D4" s="333"/>
      <c r="E4" s="330" t="s">
        <v>153</v>
      </c>
      <c r="F4" s="331"/>
      <c r="G4" s="331"/>
      <c r="H4" s="331"/>
      <c r="I4" s="331"/>
      <c r="J4" s="331"/>
      <c r="K4" s="331"/>
      <c r="L4" s="331"/>
      <c r="M4" s="193"/>
    </row>
    <row r="5" spans="1:14">
      <c r="A5" s="328"/>
      <c r="B5" s="334"/>
      <c r="C5" s="335"/>
      <c r="D5" s="335"/>
      <c r="E5" s="330" t="s">
        <v>154</v>
      </c>
      <c r="F5" s="336"/>
      <c r="G5" s="330" t="s">
        <v>155</v>
      </c>
      <c r="H5" s="331"/>
      <c r="I5" s="336"/>
      <c r="J5" s="330" t="s">
        <v>156</v>
      </c>
      <c r="K5" s="331"/>
      <c r="L5" s="331"/>
      <c r="M5" s="194"/>
    </row>
    <row r="6" spans="1:14">
      <c r="A6" s="328"/>
      <c r="B6" s="337" t="s">
        <v>3</v>
      </c>
      <c r="C6" s="340" t="s">
        <v>157</v>
      </c>
      <c r="D6" s="340" t="s">
        <v>158</v>
      </c>
      <c r="E6" s="42" t="s">
        <v>159</v>
      </c>
      <c r="F6" s="340" t="s">
        <v>157</v>
      </c>
      <c r="G6" s="337" t="s">
        <v>3</v>
      </c>
      <c r="H6" s="340" t="s">
        <v>157</v>
      </c>
      <c r="I6" s="340" t="s">
        <v>158</v>
      </c>
      <c r="J6" s="342" t="s">
        <v>3</v>
      </c>
      <c r="K6" s="343" t="s">
        <v>157</v>
      </c>
      <c r="L6" s="344" t="s">
        <v>158</v>
      </c>
      <c r="M6" s="195"/>
      <c r="N6" s="43"/>
    </row>
    <row r="7" spans="1:14">
      <c r="A7" s="328"/>
      <c r="B7" s="338"/>
      <c r="C7" s="341"/>
      <c r="D7" s="338"/>
      <c r="E7" s="44" t="s">
        <v>6</v>
      </c>
      <c r="F7" s="341"/>
      <c r="G7" s="338"/>
      <c r="H7" s="341"/>
      <c r="I7" s="338"/>
      <c r="J7" s="338"/>
      <c r="K7" s="341"/>
      <c r="L7" s="345"/>
      <c r="M7" s="193"/>
      <c r="N7" s="43"/>
    </row>
    <row r="8" spans="1:14" ht="14.4">
      <c r="A8" s="329"/>
      <c r="B8" s="196" t="s">
        <v>8</v>
      </c>
      <c r="C8" s="197" t="s">
        <v>176</v>
      </c>
      <c r="D8" s="330" t="s">
        <v>8</v>
      </c>
      <c r="E8" s="346"/>
      <c r="F8" s="197" t="s">
        <v>176</v>
      </c>
      <c r="G8" s="196" t="s">
        <v>8</v>
      </c>
      <c r="H8" s="197" t="s">
        <v>176</v>
      </c>
      <c r="I8" s="330" t="s">
        <v>8</v>
      </c>
      <c r="J8" s="336"/>
      <c r="K8" s="197" t="s">
        <v>176</v>
      </c>
      <c r="L8" s="113" t="s">
        <v>8</v>
      </c>
      <c r="M8" s="193"/>
    </row>
    <row r="9" spans="1:14" ht="39.9" customHeight="1">
      <c r="A9" s="198"/>
      <c r="B9" s="45" t="s">
        <v>10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7"/>
    </row>
    <row r="10" spans="1:14" ht="19.5" customHeight="1">
      <c r="A10" s="199">
        <v>31777</v>
      </c>
      <c r="B10" s="48">
        <v>11963906</v>
      </c>
      <c r="C10" s="48">
        <v>2189364</v>
      </c>
      <c r="D10" s="48">
        <v>25505325</v>
      </c>
      <c r="E10" s="48">
        <v>7427877</v>
      </c>
      <c r="F10" s="48">
        <v>878778</v>
      </c>
      <c r="G10" s="48">
        <v>2500714</v>
      </c>
      <c r="H10" s="48">
        <v>432053</v>
      </c>
      <c r="I10" s="48">
        <v>5001428</v>
      </c>
      <c r="J10" s="48">
        <v>2035315</v>
      </c>
      <c r="K10" s="48">
        <v>878541</v>
      </c>
      <c r="L10" s="48">
        <v>13076020</v>
      </c>
      <c r="M10" s="49">
        <v>0</v>
      </c>
    </row>
    <row r="11" spans="1:14" ht="40.5" customHeight="1">
      <c r="A11" s="199">
        <v>32142</v>
      </c>
      <c r="B11" s="48">
        <v>12064985</v>
      </c>
      <c r="C11" s="48">
        <v>2208152</v>
      </c>
      <c r="D11" s="48">
        <v>25688522</v>
      </c>
      <c r="E11" s="48">
        <v>7495354</v>
      </c>
      <c r="F11" s="48">
        <v>887689</v>
      </c>
      <c r="G11" s="48">
        <v>2525760</v>
      </c>
      <c r="H11" s="48">
        <v>437110</v>
      </c>
      <c r="I11" s="48">
        <v>5051520</v>
      </c>
      <c r="J11" s="48">
        <v>2043871</v>
      </c>
      <c r="K11" s="48">
        <v>883357</v>
      </c>
      <c r="L11" s="48">
        <v>13141648</v>
      </c>
      <c r="M11" s="49">
        <v>0</v>
      </c>
    </row>
    <row r="12" spans="1:14" ht="40.5" customHeight="1">
      <c r="A12" s="199">
        <v>32508</v>
      </c>
      <c r="B12" s="48">
        <v>12174851</v>
      </c>
      <c r="C12" s="48">
        <v>2227859</v>
      </c>
      <c r="D12" s="48">
        <v>25874387</v>
      </c>
      <c r="E12" s="48">
        <v>7575578</v>
      </c>
      <c r="F12" s="48">
        <v>898345</v>
      </c>
      <c r="G12" s="48">
        <v>2546865</v>
      </c>
      <c r="H12" s="48">
        <v>441533</v>
      </c>
      <c r="I12" s="48">
        <v>5093730</v>
      </c>
      <c r="J12" s="48">
        <v>2052408</v>
      </c>
      <c r="K12" s="48">
        <v>887986</v>
      </c>
      <c r="L12" s="48">
        <v>13205079</v>
      </c>
      <c r="M12" s="49">
        <v>0</v>
      </c>
    </row>
    <row r="13" spans="1:14" ht="40.5" customHeight="1">
      <c r="A13" s="199">
        <v>32873</v>
      </c>
      <c r="B13" s="48">
        <v>12303161</v>
      </c>
      <c r="C13" s="48">
        <v>2251150</v>
      </c>
      <c r="D13" s="48">
        <v>26091846</v>
      </c>
      <c r="E13" s="48">
        <v>7669762</v>
      </c>
      <c r="F13" s="48">
        <v>910914</v>
      </c>
      <c r="G13" s="48">
        <v>2570331</v>
      </c>
      <c r="H13" s="48">
        <v>446510</v>
      </c>
      <c r="I13" s="48">
        <v>5140662</v>
      </c>
      <c r="J13" s="48">
        <v>2063068</v>
      </c>
      <c r="K13" s="48">
        <v>893729</v>
      </c>
      <c r="L13" s="48">
        <v>13281422</v>
      </c>
      <c r="M13" s="49">
        <v>0</v>
      </c>
    </row>
    <row r="14" spans="1:14" ht="40.5" customHeight="1">
      <c r="A14" s="199">
        <v>33238</v>
      </c>
      <c r="B14" s="48">
        <v>12423347</v>
      </c>
      <c r="C14" s="48">
        <v>2275066</v>
      </c>
      <c r="D14" s="48">
        <v>26326638</v>
      </c>
      <c r="E14" s="48">
        <v>7751704</v>
      </c>
      <c r="F14" s="48">
        <v>921970</v>
      </c>
      <c r="G14" s="48">
        <v>2593348</v>
      </c>
      <c r="H14" s="48">
        <v>451418</v>
      </c>
      <c r="I14" s="48">
        <v>5186696</v>
      </c>
      <c r="J14" s="48">
        <v>2078295</v>
      </c>
      <c r="K14" s="48">
        <v>901681</v>
      </c>
      <c r="L14" s="48">
        <v>13388238</v>
      </c>
      <c r="M14" s="49">
        <v>0</v>
      </c>
    </row>
    <row r="15" spans="1:14" ht="40.5" customHeight="1">
      <c r="A15" s="199">
        <v>33603</v>
      </c>
      <c r="B15" s="48">
        <v>12553361</v>
      </c>
      <c r="C15" s="48">
        <v>2303530</v>
      </c>
      <c r="D15" s="48">
        <v>26619002</v>
      </c>
      <c r="E15" s="48">
        <v>7832401</v>
      </c>
      <c r="F15" s="48">
        <v>933157</v>
      </c>
      <c r="G15" s="48">
        <v>2620675</v>
      </c>
      <c r="H15" s="48">
        <v>457271</v>
      </c>
      <c r="I15" s="48">
        <v>5241350</v>
      </c>
      <c r="J15" s="48">
        <v>2100285</v>
      </c>
      <c r="K15" s="48">
        <v>913107</v>
      </c>
      <c r="L15" s="48">
        <v>13545251</v>
      </c>
      <c r="M15" s="49">
        <v>0</v>
      </c>
    </row>
    <row r="16" spans="1:14" ht="40.5" customHeight="1">
      <c r="A16" s="199">
        <v>33969</v>
      </c>
      <c r="B16" s="48">
        <v>12690750</v>
      </c>
      <c r="C16" s="48">
        <v>2336530</v>
      </c>
      <c r="D16" s="48">
        <v>26971589</v>
      </c>
      <c r="E16" s="48">
        <v>7912605</v>
      </c>
      <c r="F16" s="48">
        <v>944435</v>
      </c>
      <c r="G16" s="48">
        <v>2649782</v>
      </c>
      <c r="H16" s="48">
        <v>463575</v>
      </c>
      <c r="I16" s="48">
        <v>5299564</v>
      </c>
      <c r="J16" s="48">
        <v>2128363</v>
      </c>
      <c r="K16" s="48">
        <v>928524</v>
      </c>
      <c r="L16" s="48">
        <v>13759420</v>
      </c>
      <c r="M16" s="49">
        <v>0</v>
      </c>
    </row>
    <row r="17" spans="1:13" ht="40.5" customHeight="1">
      <c r="A17" s="199">
        <v>34334</v>
      </c>
      <c r="B17" s="48">
        <v>12844433</v>
      </c>
      <c r="C17" s="48">
        <v>2374257</v>
      </c>
      <c r="D17" s="48">
        <v>27379190</v>
      </c>
      <c r="E17" s="48">
        <v>7999171</v>
      </c>
      <c r="F17" s="48">
        <v>956782</v>
      </c>
      <c r="G17" s="48">
        <v>2683286</v>
      </c>
      <c r="H17" s="48">
        <v>470838</v>
      </c>
      <c r="I17" s="48">
        <v>5366572</v>
      </c>
      <c r="J17" s="48">
        <v>2161976</v>
      </c>
      <c r="K17" s="48">
        <v>946641</v>
      </c>
      <c r="L17" s="48">
        <v>14013447</v>
      </c>
      <c r="M17" s="49">
        <v>0</v>
      </c>
    </row>
    <row r="18" spans="1:13" ht="59.25" customHeight="1">
      <c r="A18" s="200" t="s">
        <v>147</v>
      </c>
      <c r="B18" s="48">
        <v>15522698</v>
      </c>
      <c r="C18" s="48">
        <v>2893549</v>
      </c>
      <c r="D18" s="48">
        <v>34700242</v>
      </c>
      <c r="E18" s="48">
        <v>9569938</v>
      </c>
      <c r="F18" s="48">
        <v>1115798</v>
      </c>
      <c r="G18" s="48">
        <v>3163709</v>
      </c>
      <c r="H18" s="48">
        <v>544559</v>
      </c>
      <c r="I18" s="48">
        <v>6327418</v>
      </c>
      <c r="J18" s="48">
        <v>2789051</v>
      </c>
      <c r="K18" s="48">
        <v>1233200</v>
      </c>
      <c r="L18" s="48">
        <v>18802886</v>
      </c>
      <c r="M18" s="49">
        <v>0</v>
      </c>
    </row>
    <row r="19" spans="1:13" ht="19.5" customHeight="1">
      <c r="A19" s="201" t="s">
        <v>10</v>
      </c>
      <c r="B19" s="48">
        <v>13028584</v>
      </c>
      <c r="C19" s="48">
        <v>2419094</v>
      </c>
      <c r="D19" s="48">
        <v>27864053</v>
      </c>
      <c r="E19" s="48">
        <v>8102154</v>
      </c>
      <c r="F19" s="48">
        <v>971611</v>
      </c>
      <c r="G19" s="48">
        <v>2724825</v>
      </c>
      <c r="H19" s="48">
        <v>479825</v>
      </c>
      <c r="I19" s="48">
        <v>5449650</v>
      </c>
      <c r="J19" s="48">
        <v>2201605</v>
      </c>
      <c r="K19" s="48">
        <v>967661</v>
      </c>
      <c r="L19" s="48">
        <v>14312249</v>
      </c>
      <c r="M19" s="49">
        <v>0</v>
      </c>
    </row>
    <row r="20" spans="1:13" ht="19.5" customHeight="1">
      <c r="A20" s="201" t="s">
        <v>151</v>
      </c>
      <c r="B20" s="48">
        <v>2494114</v>
      </c>
      <c r="C20" s="48">
        <v>474455</v>
      </c>
      <c r="D20" s="48">
        <v>6836189</v>
      </c>
      <c r="E20" s="48">
        <v>1467784</v>
      </c>
      <c r="F20" s="48">
        <v>144187</v>
      </c>
      <c r="G20" s="48">
        <v>438884</v>
      </c>
      <c r="H20" s="48">
        <v>64734</v>
      </c>
      <c r="I20" s="48">
        <v>877768</v>
      </c>
      <c r="J20" s="48">
        <v>587446</v>
      </c>
      <c r="K20" s="48">
        <v>265539</v>
      </c>
      <c r="L20" s="48">
        <v>4490637</v>
      </c>
      <c r="M20" s="49">
        <v>0</v>
      </c>
    </row>
    <row r="21" spans="1:13" ht="40.5" customHeight="1">
      <c r="A21" s="200" t="s">
        <v>148</v>
      </c>
      <c r="B21" s="48">
        <v>15732422</v>
      </c>
      <c r="C21" s="48">
        <v>2944808</v>
      </c>
      <c r="D21" s="48">
        <v>35266623</v>
      </c>
      <c r="E21" s="48">
        <v>9688214</v>
      </c>
      <c r="F21" s="48">
        <v>1132478</v>
      </c>
      <c r="G21" s="48">
        <v>3209755</v>
      </c>
      <c r="H21" s="48">
        <v>554331</v>
      </c>
      <c r="I21" s="48">
        <v>6419510</v>
      </c>
      <c r="J21" s="48">
        <v>2834453</v>
      </c>
      <c r="K21" s="48">
        <v>1258004</v>
      </c>
      <c r="L21" s="48">
        <v>19158899</v>
      </c>
      <c r="M21" s="49">
        <v>0</v>
      </c>
    </row>
    <row r="22" spans="1:13" ht="19.5" customHeight="1">
      <c r="A22" s="201" t="s">
        <v>10</v>
      </c>
      <c r="B22" s="48">
        <v>13198641</v>
      </c>
      <c r="C22" s="48">
        <v>2462214</v>
      </c>
      <c r="D22" s="48">
        <v>28338175</v>
      </c>
      <c r="E22" s="48">
        <v>8191711</v>
      </c>
      <c r="F22" s="48">
        <v>984693</v>
      </c>
      <c r="G22" s="48">
        <v>2764670</v>
      </c>
      <c r="H22" s="48">
        <v>488501</v>
      </c>
      <c r="I22" s="48">
        <v>5529340</v>
      </c>
      <c r="J22" s="48">
        <v>2242260</v>
      </c>
      <c r="K22" s="48">
        <v>989022</v>
      </c>
      <c r="L22" s="48">
        <v>14617124</v>
      </c>
      <c r="M22" s="49">
        <v>0</v>
      </c>
    </row>
    <row r="23" spans="1:13" ht="19.5" customHeight="1">
      <c r="A23" s="201" t="s">
        <v>151</v>
      </c>
      <c r="B23" s="48">
        <v>2533781</v>
      </c>
      <c r="C23" s="48">
        <v>482594</v>
      </c>
      <c r="D23" s="48">
        <v>6928448</v>
      </c>
      <c r="E23" s="48">
        <v>1496503</v>
      </c>
      <c r="F23" s="48">
        <v>147785</v>
      </c>
      <c r="G23" s="48">
        <v>445085</v>
      </c>
      <c r="H23" s="48">
        <v>65830</v>
      </c>
      <c r="I23" s="48">
        <v>890170</v>
      </c>
      <c r="J23" s="48">
        <v>592193</v>
      </c>
      <c r="K23" s="48">
        <v>268983</v>
      </c>
      <c r="L23" s="48">
        <v>4541775</v>
      </c>
      <c r="M23" s="49">
        <v>0</v>
      </c>
    </row>
    <row r="24" spans="1:13" ht="40.5" customHeight="1">
      <c r="A24" s="202" t="s">
        <v>149</v>
      </c>
      <c r="B24" s="48">
        <v>15924303</v>
      </c>
      <c r="C24" s="48">
        <v>2992485</v>
      </c>
      <c r="D24" s="48">
        <v>35789160</v>
      </c>
      <c r="E24" s="48">
        <v>9799030</v>
      </c>
      <c r="F24" s="48">
        <v>1148198</v>
      </c>
      <c r="G24" s="48">
        <v>3250600</v>
      </c>
      <c r="H24" s="48">
        <v>563078</v>
      </c>
      <c r="I24" s="48">
        <v>6501200</v>
      </c>
      <c r="J24" s="48">
        <v>2874673</v>
      </c>
      <c r="K24" s="48">
        <v>1281218</v>
      </c>
      <c r="L24" s="48">
        <v>19488930</v>
      </c>
      <c r="M24" s="49">
        <v>0</v>
      </c>
    </row>
    <row r="25" spans="1:13" ht="19.5" customHeight="1">
      <c r="A25" s="201" t="s">
        <v>10</v>
      </c>
      <c r="B25" s="48">
        <v>13342653</v>
      </c>
      <c r="C25" s="48">
        <v>2498894</v>
      </c>
      <c r="D25" s="48">
        <v>28729666</v>
      </c>
      <c r="E25" s="48">
        <v>8269668</v>
      </c>
      <c r="F25" s="48">
        <v>996350</v>
      </c>
      <c r="G25" s="48">
        <v>2798039</v>
      </c>
      <c r="H25" s="48">
        <v>495935</v>
      </c>
      <c r="I25" s="48">
        <v>5596078</v>
      </c>
      <c r="J25" s="48">
        <v>2274946</v>
      </c>
      <c r="K25" s="48">
        <v>1006613</v>
      </c>
      <c r="L25" s="48">
        <v>14863920</v>
      </c>
      <c r="M25" s="49">
        <v>0</v>
      </c>
    </row>
    <row r="26" spans="1:13" ht="19.5" customHeight="1">
      <c r="A26" s="201" t="s">
        <v>151</v>
      </c>
      <c r="B26" s="48">
        <v>2581650</v>
      </c>
      <c r="C26" s="48">
        <v>493591</v>
      </c>
      <c r="D26" s="48">
        <v>7059494</v>
      </c>
      <c r="E26" s="48">
        <v>1529362</v>
      </c>
      <c r="F26" s="48">
        <v>151848</v>
      </c>
      <c r="G26" s="48">
        <v>452561</v>
      </c>
      <c r="H26" s="48">
        <v>67143</v>
      </c>
      <c r="I26" s="48">
        <v>905122</v>
      </c>
      <c r="J26" s="48">
        <v>599727</v>
      </c>
      <c r="K26" s="48">
        <v>274606</v>
      </c>
      <c r="L26" s="48">
        <v>4625010</v>
      </c>
      <c r="M26" s="49">
        <v>0</v>
      </c>
    </row>
    <row r="27" spans="1:13" ht="19.5" customHeight="1">
      <c r="A27" s="202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50"/>
    </row>
    <row r="28" spans="1:13" ht="40.5" customHeight="1">
      <c r="A28" s="202" t="s">
        <v>150</v>
      </c>
      <c r="B28" s="48">
        <v>16137329</v>
      </c>
      <c r="C28" s="48">
        <v>3043199</v>
      </c>
      <c r="D28" s="48">
        <v>36330848</v>
      </c>
      <c r="E28" s="48">
        <v>9931167</v>
      </c>
      <c r="F28" s="48">
        <v>1166784</v>
      </c>
      <c r="G28" s="48">
        <v>3292679</v>
      </c>
      <c r="H28" s="48">
        <v>572200</v>
      </c>
      <c r="I28" s="48">
        <v>6585358</v>
      </c>
      <c r="J28" s="48">
        <v>2913483</v>
      </c>
      <c r="K28" s="48">
        <v>1304221</v>
      </c>
      <c r="L28" s="48">
        <v>19814323</v>
      </c>
      <c r="M28" s="49">
        <v>0</v>
      </c>
    </row>
    <row r="29" spans="1:13" ht="19.5" customHeight="1">
      <c r="A29" s="201" t="s">
        <v>10</v>
      </c>
      <c r="B29" s="48">
        <v>13497709</v>
      </c>
      <c r="C29" s="48">
        <v>2536026</v>
      </c>
      <c r="D29" s="48">
        <v>29106644</v>
      </c>
      <c r="E29" s="48">
        <v>8361255</v>
      </c>
      <c r="F29" s="48">
        <v>1010005</v>
      </c>
      <c r="G29" s="48">
        <v>2832277</v>
      </c>
      <c r="H29" s="48">
        <v>503667</v>
      </c>
      <c r="I29" s="48">
        <v>5664554</v>
      </c>
      <c r="J29" s="48">
        <v>2304177</v>
      </c>
      <c r="K29" s="48">
        <v>1022356</v>
      </c>
      <c r="L29" s="48">
        <v>15080835</v>
      </c>
      <c r="M29" s="49">
        <v>0</v>
      </c>
    </row>
    <row r="30" spans="1:13" ht="19.5" customHeight="1">
      <c r="A30" s="201" t="s">
        <v>151</v>
      </c>
      <c r="B30" s="48">
        <v>2639620</v>
      </c>
      <c r="C30" s="48">
        <v>507173</v>
      </c>
      <c r="D30" s="48">
        <v>7224204</v>
      </c>
      <c r="E30" s="48">
        <v>1569912</v>
      </c>
      <c r="F30" s="48">
        <v>156779</v>
      </c>
      <c r="G30" s="48">
        <v>460402</v>
      </c>
      <c r="H30" s="48">
        <v>68533</v>
      </c>
      <c r="I30" s="48">
        <v>920804</v>
      </c>
      <c r="J30" s="48">
        <v>609306</v>
      </c>
      <c r="K30" s="48">
        <v>281865</v>
      </c>
      <c r="L30" s="48">
        <v>4733488</v>
      </c>
      <c r="M30" s="49">
        <v>0</v>
      </c>
    </row>
    <row r="31" spans="1:13" ht="40.5" customHeight="1">
      <c r="A31" s="202" t="s">
        <v>142</v>
      </c>
      <c r="B31" s="48">
        <v>16352889</v>
      </c>
      <c r="C31" s="48">
        <v>3089801</v>
      </c>
      <c r="D31" s="48">
        <v>36796607</v>
      </c>
      <c r="E31" s="48">
        <v>10076700</v>
      </c>
      <c r="F31" s="48">
        <v>1187250</v>
      </c>
      <c r="G31" s="48">
        <v>3332524</v>
      </c>
      <c r="H31" s="48">
        <v>580929</v>
      </c>
      <c r="I31" s="48">
        <v>6665048</v>
      </c>
      <c r="J31" s="48">
        <v>2943665</v>
      </c>
      <c r="K31" s="48">
        <v>1321629</v>
      </c>
      <c r="L31" s="48">
        <v>20054858</v>
      </c>
      <c r="M31" s="49">
        <v>0</v>
      </c>
    </row>
    <row r="32" spans="1:13" ht="19.5" customHeight="1">
      <c r="A32" s="201" t="s">
        <v>10</v>
      </c>
      <c r="B32" s="48">
        <v>13660051</v>
      </c>
      <c r="C32" s="48">
        <v>2572259</v>
      </c>
      <c r="D32" s="48">
        <v>29457468</v>
      </c>
      <c r="E32" s="48">
        <v>8466006</v>
      </c>
      <c r="F32" s="48">
        <v>1025442</v>
      </c>
      <c r="G32" s="48">
        <v>2865239</v>
      </c>
      <c r="H32" s="48">
        <v>511155</v>
      </c>
      <c r="I32" s="48">
        <v>5730478</v>
      </c>
      <c r="J32" s="48">
        <v>2328806</v>
      </c>
      <c r="K32" s="48">
        <v>1035665</v>
      </c>
      <c r="L32" s="48">
        <v>15260983</v>
      </c>
      <c r="M32" s="49">
        <v>0</v>
      </c>
    </row>
    <row r="33" spans="1:13" ht="19.5" customHeight="1">
      <c r="A33" s="201" t="s">
        <v>151</v>
      </c>
      <c r="B33" s="48">
        <v>2692838</v>
      </c>
      <c r="C33" s="48">
        <v>517542</v>
      </c>
      <c r="D33" s="48">
        <v>7339139</v>
      </c>
      <c r="E33" s="48">
        <v>1610694</v>
      </c>
      <c r="F33" s="48">
        <v>161808</v>
      </c>
      <c r="G33" s="48">
        <v>467285</v>
      </c>
      <c r="H33" s="48">
        <v>69774</v>
      </c>
      <c r="I33" s="48">
        <v>934570</v>
      </c>
      <c r="J33" s="48">
        <v>614859</v>
      </c>
      <c r="K33" s="48">
        <v>285964</v>
      </c>
      <c r="L33" s="48">
        <v>4793875</v>
      </c>
      <c r="M33" s="49">
        <v>0</v>
      </c>
    </row>
    <row r="34" spans="1:13" ht="40.5" customHeight="1">
      <c r="A34" s="202" t="s">
        <v>143</v>
      </c>
      <c r="B34" s="48">
        <v>16583053</v>
      </c>
      <c r="C34" s="48">
        <v>3136656</v>
      </c>
      <c r="D34" s="48">
        <v>37240290</v>
      </c>
      <c r="E34" s="48">
        <v>10240332</v>
      </c>
      <c r="F34" s="48">
        <v>1210094</v>
      </c>
      <c r="G34" s="48">
        <v>3372869</v>
      </c>
      <c r="H34" s="48">
        <v>589817</v>
      </c>
      <c r="I34" s="48">
        <v>6745738</v>
      </c>
      <c r="J34" s="48">
        <v>2969852</v>
      </c>
      <c r="K34" s="48">
        <v>1336752</v>
      </c>
      <c r="L34" s="48">
        <v>20254220</v>
      </c>
      <c r="M34" s="49">
        <v>0</v>
      </c>
    </row>
    <row r="35" spans="1:13" ht="19.5" customHeight="1">
      <c r="A35" s="201" t="s">
        <v>10</v>
      </c>
      <c r="B35" s="48">
        <v>13839136</v>
      </c>
      <c r="C35" s="48">
        <v>2610255</v>
      </c>
      <c r="D35" s="48">
        <v>29810195</v>
      </c>
      <c r="E35" s="48">
        <v>8588249</v>
      </c>
      <c r="F35" s="48">
        <v>1043224</v>
      </c>
      <c r="G35" s="48">
        <v>2899512</v>
      </c>
      <c r="H35" s="48">
        <v>518940</v>
      </c>
      <c r="I35" s="48">
        <v>5799024</v>
      </c>
      <c r="J35" s="48">
        <v>2351375</v>
      </c>
      <c r="K35" s="48">
        <v>1048095</v>
      </c>
      <c r="L35" s="48">
        <v>15422922</v>
      </c>
      <c r="M35" s="49">
        <v>0</v>
      </c>
    </row>
    <row r="36" spans="1:13" ht="19.5" customHeight="1">
      <c r="A36" s="201" t="s">
        <v>151</v>
      </c>
      <c r="B36" s="48">
        <v>2743917</v>
      </c>
      <c r="C36" s="48">
        <v>526400</v>
      </c>
      <c r="D36" s="48">
        <v>7430095</v>
      </c>
      <c r="E36" s="48">
        <v>1652083</v>
      </c>
      <c r="F36" s="48">
        <v>166870</v>
      </c>
      <c r="G36" s="48">
        <v>473357</v>
      </c>
      <c r="H36" s="48">
        <v>70877</v>
      </c>
      <c r="I36" s="48">
        <v>946714</v>
      </c>
      <c r="J36" s="48">
        <v>618477</v>
      </c>
      <c r="K36" s="48">
        <v>288657</v>
      </c>
      <c r="L36" s="48">
        <v>4831298</v>
      </c>
      <c r="M36" s="49">
        <v>0</v>
      </c>
    </row>
    <row r="37" spans="1:13" ht="40.5" customHeight="1">
      <c r="A37" s="202" t="s">
        <v>144</v>
      </c>
      <c r="B37" s="48">
        <v>16802259</v>
      </c>
      <c r="C37" s="48">
        <v>3179728</v>
      </c>
      <c r="D37" s="48">
        <v>37629526</v>
      </c>
      <c r="E37" s="48">
        <v>10402244</v>
      </c>
      <c r="F37" s="48">
        <v>1232938</v>
      </c>
      <c r="G37" s="48">
        <v>3408857</v>
      </c>
      <c r="H37" s="48">
        <v>597858</v>
      </c>
      <c r="I37" s="48">
        <v>6817714</v>
      </c>
      <c r="J37" s="48">
        <v>2991158</v>
      </c>
      <c r="K37" s="48">
        <v>1348941</v>
      </c>
      <c r="L37" s="48">
        <v>20409568</v>
      </c>
      <c r="M37" s="49">
        <v>0</v>
      </c>
    </row>
    <row r="38" spans="1:13" ht="19.5" customHeight="1">
      <c r="A38" s="201" t="s">
        <v>10</v>
      </c>
      <c r="B38" s="48">
        <v>14012559</v>
      </c>
      <c r="C38" s="48">
        <v>2645740</v>
      </c>
      <c r="D38" s="48">
        <v>30125519</v>
      </c>
      <c r="E38" s="48">
        <v>8711931</v>
      </c>
      <c r="F38" s="48">
        <v>1061313</v>
      </c>
      <c r="G38" s="48">
        <v>2930541</v>
      </c>
      <c r="H38" s="48">
        <v>526053</v>
      </c>
      <c r="I38" s="48">
        <v>5861082</v>
      </c>
      <c r="J38" s="48">
        <v>2370087</v>
      </c>
      <c r="K38" s="48">
        <v>1058379</v>
      </c>
      <c r="L38" s="48">
        <v>15552506</v>
      </c>
      <c r="M38" s="49">
        <v>0</v>
      </c>
    </row>
    <row r="39" spans="1:13" ht="19.5" customHeight="1">
      <c r="A39" s="201" t="s">
        <v>151</v>
      </c>
      <c r="B39" s="48">
        <v>2789700</v>
      </c>
      <c r="C39" s="48">
        <v>533988</v>
      </c>
      <c r="D39" s="48">
        <v>7504007</v>
      </c>
      <c r="E39" s="48">
        <v>1690313</v>
      </c>
      <c r="F39" s="48">
        <v>171625</v>
      </c>
      <c r="G39" s="48">
        <v>478316</v>
      </c>
      <c r="H39" s="48">
        <v>71805</v>
      </c>
      <c r="I39" s="48">
        <v>956632</v>
      </c>
      <c r="J39" s="48">
        <v>621071</v>
      </c>
      <c r="K39" s="48">
        <v>290562</v>
      </c>
      <c r="L39" s="48">
        <v>4857062</v>
      </c>
      <c r="M39" s="49">
        <v>0</v>
      </c>
    </row>
    <row r="40" spans="1:13" ht="40.5" customHeight="1">
      <c r="A40" s="202" t="s">
        <v>145</v>
      </c>
      <c r="B40" s="48">
        <v>16977662</v>
      </c>
      <c r="C40" s="48">
        <v>3213967</v>
      </c>
      <c r="D40" s="48">
        <v>37921153</v>
      </c>
      <c r="E40" s="48">
        <v>10533739</v>
      </c>
      <c r="F40" s="48">
        <v>1251807</v>
      </c>
      <c r="G40" s="48">
        <v>3437440</v>
      </c>
      <c r="H40" s="48">
        <v>604397</v>
      </c>
      <c r="I40" s="48">
        <v>6874880</v>
      </c>
      <c r="J40" s="48">
        <v>3006483</v>
      </c>
      <c r="K40" s="48">
        <v>1357772</v>
      </c>
      <c r="L40" s="48">
        <v>20512534</v>
      </c>
      <c r="M40" s="49">
        <v>0</v>
      </c>
    </row>
    <row r="41" spans="1:13" ht="19.5" customHeight="1">
      <c r="A41" s="201" t="s">
        <v>10</v>
      </c>
      <c r="B41" s="48">
        <v>14154781</v>
      </c>
      <c r="C41" s="48">
        <v>2674958</v>
      </c>
      <c r="D41" s="48">
        <v>30375392</v>
      </c>
      <c r="E41" s="48">
        <v>8814878</v>
      </c>
      <c r="F41" s="48">
        <v>1076594</v>
      </c>
      <c r="G41" s="48">
        <v>2955551</v>
      </c>
      <c r="H41" s="48">
        <v>531901</v>
      </c>
      <c r="I41" s="48">
        <v>5911102</v>
      </c>
      <c r="J41" s="48">
        <v>2384352</v>
      </c>
      <c r="K41" s="48">
        <v>1066469</v>
      </c>
      <c r="L41" s="48">
        <v>15649412</v>
      </c>
      <c r="M41" s="49">
        <v>0</v>
      </c>
    </row>
    <row r="42" spans="1:13" ht="19.5" customHeight="1">
      <c r="A42" s="201" t="s">
        <v>151</v>
      </c>
      <c r="B42" s="48">
        <v>2822881</v>
      </c>
      <c r="C42" s="48">
        <v>539009</v>
      </c>
      <c r="D42" s="48">
        <v>7545761</v>
      </c>
      <c r="E42" s="48">
        <v>1718861</v>
      </c>
      <c r="F42" s="48">
        <v>175213</v>
      </c>
      <c r="G42" s="48">
        <v>481889</v>
      </c>
      <c r="H42" s="48">
        <v>72496</v>
      </c>
      <c r="I42" s="48">
        <v>963778</v>
      </c>
      <c r="J42" s="48">
        <v>622131</v>
      </c>
      <c r="K42" s="48">
        <v>291304</v>
      </c>
      <c r="L42" s="48">
        <v>4863122</v>
      </c>
      <c r="M42" s="49">
        <v>0</v>
      </c>
    </row>
    <row r="43" spans="1:13" ht="40.5" customHeight="1">
      <c r="A43" s="202" t="s">
        <v>146</v>
      </c>
      <c r="B43" s="48">
        <v>17139079</v>
      </c>
      <c r="C43" s="48">
        <v>3243361</v>
      </c>
      <c r="D43" s="48">
        <v>38157911</v>
      </c>
      <c r="E43" s="48">
        <v>10657819</v>
      </c>
      <c r="F43" s="48">
        <v>1269352</v>
      </c>
      <c r="G43" s="48">
        <v>3463646</v>
      </c>
      <c r="H43" s="48">
        <v>610378</v>
      </c>
      <c r="I43" s="48">
        <v>6927292</v>
      </c>
      <c r="J43" s="48">
        <v>3017614</v>
      </c>
      <c r="K43" s="48">
        <v>1363639</v>
      </c>
      <c r="L43" s="48">
        <v>20572800</v>
      </c>
      <c r="M43" s="49">
        <v>0</v>
      </c>
    </row>
    <row r="44" spans="1:13" ht="19.5" customHeight="1">
      <c r="A44" s="201" t="s">
        <v>10</v>
      </c>
      <c r="B44" s="48">
        <v>14287553</v>
      </c>
      <c r="C44" s="48">
        <v>2701019</v>
      </c>
      <c r="D44" s="48">
        <v>30597044</v>
      </c>
      <c r="E44" s="48">
        <v>8912741</v>
      </c>
      <c r="F44" s="48">
        <v>1090803</v>
      </c>
      <c r="G44" s="48">
        <v>2978582</v>
      </c>
      <c r="H44" s="48">
        <v>537251</v>
      </c>
      <c r="I44" s="48">
        <v>5957164</v>
      </c>
      <c r="J44" s="48">
        <v>2396230</v>
      </c>
      <c r="K44" s="48">
        <v>1072970</v>
      </c>
      <c r="L44" s="48">
        <v>15727139</v>
      </c>
      <c r="M44" s="49">
        <v>0</v>
      </c>
    </row>
    <row r="45" spans="1:13" ht="19.5" customHeight="1">
      <c r="A45" s="201" t="s">
        <v>151</v>
      </c>
      <c r="B45" s="48">
        <v>2851526</v>
      </c>
      <c r="C45" s="48">
        <v>542343</v>
      </c>
      <c r="D45" s="48">
        <v>7560867</v>
      </c>
      <c r="E45" s="48">
        <v>1745078</v>
      </c>
      <c r="F45" s="48">
        <v>178549</v>
      </c>
      <c r="G45" s="48">
        <v>485064</v>
      </c>
      <c r="H45" s="48">
        <v>73127</v>
      </c>
      <c r="I45" s="48">
        <v>970128</v>
      </c>
      <c r="J45" s="48">
        <v>621384</v>
      </c>
      <c r="K45" s="48">
        <v>290669</v>
      </c>
      <c r="L45" s="48">
        <v>4845661</v>
      </c>
      <c r="M45" s="49">
        <v>0</v>
      </c>
    </row>
    <row r="46" spans="1:13" ht="19.5" customHeight="1">
      <c r="A46" s="203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</row>
    <row r="47" spans="1:13" ht="19.5" customHeight="1">
      <c r="A47" s="51" t="s">
        <v>251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</row>
    <row r="48" spans="1:13" ht="19.5" customHeight="1">
      <c r="A48" s="51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</row>
    <row r="49" spans="1:13" ht="19.5" customHeight="1">
      <c r="A49" s="51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</row>
    <row r="50" spans="1:13" ht="19.5" customHeight="1">
      <c r="A50" s="51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</row>
    <row r="51" spans="1:13" ht="19.5" customHeight="1">
      <c r="A51" s="51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</row>
    <row r="52" spans="1:13" ht="19.5" customHeight="1">
      <c r="A52" s="51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</row>
    <row r="53" spans="1:13" ht="19.5" customHeight="1">
      <c r="A53" s="51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</row>
    <row r="54" spans="1:13" ht="25.5" customHeight="1">
      <c r="A54" s="339" t="s">
        <v>359</v>
      </c>
      <c r="B54" s="339"/>
      <c r="C54" s="339"/>
      <c r="D54" s="339"/>
      <c r="E54" s="339"/>
      <c r="F54" s="339"/>
      <c r="G54" s="339"/>
      <c r="H54" s="339"/>
      <c r="I54" s="339"/>
      <c r="J54" s="339"/>
      <c r="K54" s="339"/>
      <c r="L54" s="339"/>
      <c r="M54" s="339"/>
    </row>
    <row r="55" spans="1:13" ht="19.5" customHeight="1"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</row>
    <row r="56" spans="1:13" ht="19.5" customHeight="1">
      <c r="C56" s="38"/>
      <c r="D56" s="38"/>
      <c r="E56" s="52"/>
      <c r="F56" s="38"/>
      <c r="G56" s="38"/>
      <c r="H56" s="38"/>
      <c r="I56" s="38"/>
      <c r="J56" s="38"/>
      <c r="K56" s="38"/>
      <c r="L56" s="38"/>
    </row>
    <row r="57" spans="1:13" ht="15.9" customHeight="1">
      <c r="A57" s="51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3" ht="15.9" customHeight="1">
      <c r="A58" s="51"/>
      <c r="C58" s="52"/>
      <c r="D58" s="52"/>
      <c r="F58" s="52"/>
      <c r="G58" s="52"/>
      <c r="H58" s="52"/>
      <c r="I58" s="52"/>
      <c r="J58" s="52"/>
      <c r="K58" s="52"/>
      <c r="L58" s="52"/>
    </row>
    <row r="59" spans="1:13">
      <c r="A59" s="51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3">
      <c r="A60" s="51"/>
      <c r="M60" s="53"/>
    </row>
    <row r="61" spans="1:13">
      <c r="A61" s="51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53"/>
    </row>
    <row r="62" spans="1:13">
      <c r="A62" s="51"/>
      <c r="M62" s="53"/>
    </row>
    <row r="63" spans="1:13">
      <c r="A63" s="51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53"/>
    </row>
    <row r="64" spans="1:13">
      <c r="A64" s="51"/>
      <c r="M64" s="53"/>
    </row>
    <row r="65" spans="1:13">
      <c r="A65" s="51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53"/>
    </row>
    <row r="66" spans="1:13">
      <c r="A66" s="51"/>
      <c r="M66" s="53"/>
    </row>
    <row r="67" spans="1:13">
      <c r="A67" s="51"/>
      <c r="B67" s="38"/>
      <c r="C67" s="38"/>
      <c r="F67" s="38"/>
      <c r="G67" s="38"/>
      <c r="H67" s="38"/>
      <c r="I67" s="38"/>
      <c r="J67" s="38"/>
      <c r="K67" s="38"/>
      <c r="L67" s="38"/>
      <c r="M67" s="53"/>
    </row>
    <row r="68" spans="1:13">
      <c r="A68" s="51"/>
      <c r="M68" s="53"/>
    </row>
    <row r="69" spans="1:13">
      <c r="A69" s="51"/>
      <c r="E69" s="38"/>
      <c r="M69" s="53"/>
    </row>
    <row r="70" spans="1:13">
      <c r="A70" s="51"/>
      <c r="M70" s="53"/>
    </row>
    <row r="71" spans="1:13">
      <c r="A71" s="51"/>
      <c r="B71" s="38"/>
      <c r="E71" s="38"/>
      <c r="F71" s="38"/>
      <c r="G71" s="38"/>
      <c r="H71" s="38"/>
      <c r="I71" s="38"/>
      <c r="J71" s="38"/>
      <c r="K71" s="38"/>
      <c r="L71" s="38"/>
      <c r="M71" s="53"/>
    </row>
    <row r="72" spans="1:13">
      <c r="A72" s="51"/>
      <c r="E72" s="38"/>
      <c r="M72" s="53"/>
    </row>
    <row r="73" spans="1:13">
      <c r="A73" s="51"/>
      <c r="B73" s="38"/>
      <c r="F73" s="38"/>
      <c r="G73" s="38"/>
      <c r="H73" s="38"/>
      <c r="I73" s="38"/>
      <c r="J73" s="38"/>
      <c r="K73" s="38"/>
      <c r="L73" s="38"/>
      <c r="M73" s="53"/>
    </row>
    <row r="74" spans="1:13">
      <c r="A74" s="51"/>
      <c r="B74" s="38"/>
      <c r="F74" s="38"/>
      <c r="G74" s="38"/>
      <c r="H74" s="38"/>
      <c r="I74" s="38"/>
      <c r="J74" s="38"/>
      <c r="K74" s="38"/>
      <c r="L74" s="38"/>
      <c r="M74" s="53"/>
    </row>
    <row r="75" spans="1:13">
      <c r="C75" s="53"/>
      <c r="D75" s="53"/>
      <c r="E75" s="53"/>
      <c r="F75" s="54"/>
      <c r="G75" s="53"/>
      <c r="H75" s="54"/>
      <c r="I75" s="53"/>
      <c r="J75" s="53"/>
      <c r="K75" s="54"/>
      <c r="L75" s="53"/>
      <c r="M75" s="53"/>
    </row>
    <row r="76" spans="1:13">
      <c r="B76" s="53"/>
      <c r="C76" s="53"/>
      <c r="D76" s="53"/>
      <c r="E76" s="53"/>
      <c r="F76" s="53"/>
      <c r="G76" s="53"/>
      <c r="H76" s="54"/>
      <c r="I76" s="53"/>
      <c r="J76" s="53"/>
      <c r="K76" s="54"/>
      <c r="L76" s="53"/>
      <c r="M76" s="53"/>
    </row>
    <row r="77" spans="1:13"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</row>
    <row r="78" spans="1:13"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</row>
    <row r="79" spans="1:13"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</row>
    <row r="80" spans="1:13"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</row>
    <row r="81" spans="2:13"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</row>
    <row r="82" spans="2:13"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</row>
    <row r="83" spans="2:13"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</row>
    <row r="84" spans="2:13"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</row>
    <row r="85" spans="2:13"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</row>
    <row r="86" spans="2:13"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</row>
    <row r="87" spans="2:13"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</row>
    <row r="88" spans="2:13"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</row>
    <row r="89" spans="2:13"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</row>
    <row r="90" spans="2:13"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</row>
    <row r="91" spans="2:13"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</row>
    <row r="92" spans="2:13"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</row>
    <row r="93" spans="2:13"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</row>
    <row r="94" spans="2:13"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</row>
    <row r="95" spans="2:13"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</row>
    <row r="96" spans="2:13"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</row>
    <row r="97" spans="2:13"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</row>
    <row r="98" spans="2:13"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</row>
    <row r="99" spans="2:13"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</row>
    <row r="100" spans="2:13"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</row>
    <row r="101" spans="2:13"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</row>
    <row r="102" spans="2:13"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</row>
    <row r="103" spans="2:13"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</row>
  </sheetData>
  <mergeCells count="22">
    <mergeCell ref="A54:M54"/>
    <mergeCell ref="C6:C7"/>
    <mergeCell ref="D6:D7"/>
    <mergeCell ref="F6:F7"/>
    <mergeCell ref="G6:G7"/>
    <mergeCell ref="H6:H7"/>
    <mergeCell ref="I6:I7"/>
    <mergeCell ref="J6:J7"/>
    <mergeCell ref="K6:K7"/>
    <mergeCell ref="L6:L7"/>
    <mergeCell ref="D8:E8"/>
    <mergeCell ref="I8:J8"/>
    <mergeCell ref="A1:M1"/>
    <mergeCell ref="A2:L2"/>
    <mergeCell ref="A3:A8"/>
    <mergeCell ref="B3:L3"/>
    <mergeCell ref="B4:D5"/>
    <mergeCell ref="E4:L4"/>
    <mergeCell ref="E5:F5"/>
    <mergeCell ref="G5:I5"/>
    <mergeCell ref="J5:L5"/>
    <mergeCell ref="B6:B7"/>
  </mergeCells>
  <pageMargins left="0.59055118110236227" right="0.59055118110236227" top="0.78740157480314965" bottom="0.59055118110236227" header="0.51181102362204722" footer="0.31496062992125984"/>
  <pageSetup paperSize="9" scale="53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U94"/>
  <sheetViews>
    <sheetView showGridLines="0" zoomScaleNormal="100" zoomScaleSheetLayoutView="115" workbookViewId="0">
      <selection sqref="A1:O1"/>
    </sheetView>
  </sheetViews>
  <sheetFormatPr baseColWidth="10" defaultColWidth="8.90625" defaultRowHeight="13.2"/>
  <cols>
    <col min="1" max="1" width="20.90625" style="212" customWidth="1"/>
    <col min="2" max="2" width="10.453125" style="212" customWidth="1"/>
    <col min="3" max="3" width="9.81640625" style="212" customWidth="1"/>
    <col min="4" max="4" width="10.453125" style="212" customWidth="1"/>
    <col min="5" max="5" width="10.36328125" style="212" customWidth="1"/>
    <col min="6" max="6" width="9.81640625" style="212" customWidth="1"/>
    <col min="7" max="7" width="10.453125" style="212" customWidth="1"/>
    <col min="8" max="11" width="9.81640625" style="212" customWidth="1"/>
    <col min="12" max="12" width="10.54296875" style="212" bestFit="1" customWidth="1"/>
    <col min="13" max="15" width="9.81640625" style="212" customWidth="1"/>
    <col min="16" max="16384" width="8.90625" style="212"/>
  </cols>
  <sheetData>
    <row r="1" spans="1:21" ht="24.75" customHeight="1">
      <c r="A1" s="347" t="s">
        <v>347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211"/>
      <c r="Q1" s="211"/>
      <c r="R1" s="211"/>
      <c r="S1" s="211"/>
      <c r="T1" s="211"/>
      <c r="U1" s="211"/>
    </row>
    <row r="2" spans="1:21" ht="12.75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211"/>
      <c r="N2" s="211"/>
      <c r="O2" s="211"/>
      <c r="P2" s="211"/>
      <c r="Q2" s="211"/>
      <c r="R2" s="211"/>
      <c r="S2" s="211"/>
      <c r="T2" s="211"/>
      <c r="U2" s="211"/>
    </row>
    <row r="3" spans="1:21" ht="20.100000000000001" customHeight="1">
      <c r="A3" s="327" t="s">
        <v>348</v>
      </c>
      <c r="B3" s="330" t="s">
        <v>0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211"/>
    </row>
    <row r="4" spans="1:21" ht="20.100000000000001" customHeight="1">
      <c r="A4" s="349"/>
      <c r="B4" s="351" t="s">
        <v>152</v>
      </c>
      <c r="C4" s="352"/>
      <c r="D4" s="352"/>
      <c r="E4" s="353" t="s">
        <v>153</v>
      </c>
      <c r="F4" s="354"/>
      <c r="G4" s="354"/>
      <c r="H4" s="354"/>
      <c r="I4" s="354"/>
      <c r="J4" s="354"/>
      <c r="K4" s="354"/>
      <c r="L4" s="354"/>
      <c r="M4" s="354"/>
      <c r="N4" s="354"/>
      <c r="O4" s="354"/>
    </row>
    <row r="5" spans="1:21" ht="12.75" customHeight="1">
      <c r="A5" s="349"/>
      <c r="B5" s="334"/>
      <c r="C5" s="335"/>
      <c r="D5" s="335"/>
      <c r="E5" s="330" t="s">
        <v>154</v>
      </c>
      <c r="F5" s="336"/>
      <c r="G5" s="330" t="s">
        <v>155</v>
      </c>
      <c r="H5" s="331"/>
      <c r="I5" s="336"/>
      <c r="J5" s="330" t="s">
        <v>156</v>
      </c>
      <c r="K5" s="331"/>
      <c r="L5" s="331"/>
      <c r="M5" s="355" t="s">
        <v>223</v>
      </c>
      <c r="N5" s="355"/>
      <c r="O5" s="330"/>
    </row>
    <row r="6" spans="1:21" ht="28.5" customHeight="1">
      <c r="A6" s="349"/>
      <c r="B6" s="337" t="s">
        <v>3</v>
      </c>
      <c r="C6" s="340" t="s">
        <v>157</v>
      </c>
      <c r="D6" s="340" t="s">
        <v>158</v>
      </c>
      <c r="E6" s="340" t="s">
        <v>209</v>
      </c>
      <c r="F6" s="340" t="s">
        <v>157</v>
      </c>
      <c r="G6" s="337" t="s">
        <v>3</v>
      </c>
      <c r="H6" s="340" t="s">
        <v>157</v>
      </c>
      <c r="I6" s="340" t="s">
        <v>158</v>
      </c>
      <c r="J6" s="337" t="s">
        <v>3</v>
      </c>
      <c r="K6" s="340" t="s">
        <v>157</v>
      </c>
      <c r="L6" s="357" t="s">
        <v>158</v>
      </c>
      <c r="M6" s="337" t="s">
        <v>3</v>
      </c>
      <c r="N6" s="340" t="s">
        <v>157</v>
      </c>
      <c r="O6" s="357" t="s">
        <v>158</v>
      </c>
    </row>
    <row r="7" spans="1:21" ht="20.100000000000001" customHeight="1">
      <c r="A7" s="349"/>
      <c r="B7" s="338"/>
      <c r="C7" s="341"/>
      <c r="D7" s="338"/>
      <c r="E7" s="359" t="s">
        <v>6</v>
      </c>
      <c r="F7" s="341"/>
      <c r="G7" s="338"/>
      <c r="H7" s="341"/>
      <c r="I7" s="338"/>
      <c r="J7" s="338"/>
      <c r="K7" s="341"/>
      <c r="L7" s="358"/>
      <c r="M7" s="359"/>
      <c r="N7" s="356"/>
      <c r="O7" s="353"/>
    </row>
    <row r="8" spans="1:21" ht="16.5" customHeight="1">
      <c r="A8" s="350"/>
      <c r="B8" s="196" t="s">
        <v>8</v>
      </c>
      <c r="C8" s="197" t="s">
        <v>176</v>
      </c>
      <c r="D8" s="330" t="s">
        <v>8</v>
      </c>
      <c r="E8" s="346"/>
      <c r="F8" s="197" t="s">
        <v>176</v>
      </c>
      <c r="G8" s="196" t="s">
        <v>8</v>
      </c>
      <c r="H8" s="197" t="s">
        <v>176</v>
      </c>
      <c r="I8" s="330" t="s">
        <v>8</v>
      </c>
      <c r="J8" s="336"/>
      <c r="K8" s="197" t="s">
        <v>176</v>
      </c>
      <c r="L8" s="330" t="s">
        <v>8</v>
      </c>
      <c r="M8" s="336" t="s">
        <v>8</v>
      </c>
      <c r="N8" s="197" t="s">
        <v>176</v>
      </c>
      <c r="O8" s="196" t="s">
        <v>8</v>
      </c>
    </row>
    <row r="9" spans="1:21" ht="16.5" customHeight="1">
      <c r="A9" s="213"/>
      <c r="B9" s="214"/>
      <c r="C9" s="214"/>
      <c r="D9" s="214"/>
      <c r="E9" s="214"/>
      <c r="F9" s="214"/>
      <c r="G9" s="215"/>
      <c r="H9" s="214"/>
      <c r="I9" s="214"/>
      <c r="J9" s="214"/>
      <c r="K9" s="214"/>
      <c r="L9" s="214"/>
      <c r="M9" s="211"/>
      <c r="N9" s="211"/>
      <c r="O9" s="211"/>
    </row>
    <row r="10" spans="1:21" ht="20.100000000000001" customHeight="1">
      <c r="A10" s="216" t="s">
        <v>204</v>
      </c>
      <c r="B10" s="217">
        <v>18234580</v>
      </c>
      <c r="C10" s="217">
        <v>3557922</v>
      </c>
      <c r="D10" s="217">
        <v>39106700</v>
      </c>
      <c r="E10" s="217">
        <v>12079614</v>
      </c>
      <c r="F10" s="217">
        <v>1539831</v>
      </c>
      <c r="G10" s="217">
        <v>3041216</v>
      </c>
      <c r="H10" s="217">
        <v>581369</v>
      </c>
      <c r="I10" s="217">
        <v>6082432</v>
      </c>
      <c r="J10" s="217">
        <v>3094044</v>
      </c>
      <c r="K10" s="217">
        <v>1418431</v>
      </c>
      <c r="L10" s="217">
        <v>20542952</v>
      </c>
      <c r="M10" s="217">
        <v>19706</v>
      </c>
      <c r="N10" s="217">
        <v>18291</v>
      </c>
      <c r="O10" s="217">
        <v>401702</v>
      </c>
    </row>
    <row r="11" spans="1:21" ht="16.5" customHeight="1">
      <c r="A11" s="216" t="s">
        <v>210</v>
      </c>
      <c r="B11" s="217">
        <v>15039026</v>
      </c>
      <c r="C11" s="217">
        <v>2895955</v>
      </c>
      <c r="D11" s="217">
        <v>30548778</v>
      </c>
      <c r="E11" s="217">
        <v>9961667</v>
      </c>
      <c r="F11" s="217">
        <v>1303886</v>
      </c>
      <c r="G11" s="217">
        <v>2630161</v>
      </c>
      <c r="H11" s="217">
        <v>511734</v>
      </c>
      <c r="I11" s="217">
        <v>5260322</v>
      </c>
      <c r="J11" s="217">
        <v>2429578</v>
      </c>
      <c r="K11" s="217">
        <v>1064727</v>
      </c>
      <c r="L11" s="217">
        <v>14990002</v>
      </c>
      <c r="M11" s="217">
        <v>17620</v>
      </c>
      <c r="N11" s="217">
        <v>15608</v>
      </c>
      <c r="O11" s="217">
        <v>336787</v>
      </c>
      <c r="P11" s="211"/>
    </row>
    <row r="12" spans="1:21" s="219" customFormat="1" ht="20.100000000000001" customHeight="1">
      <c r="A12" s="216" t="s">
        <v>211</v>
      </c>
      <c r="B12" s="217">
        <v>3195554</v>
      </c>
      <c r="C12" s="217">
        <v>661967</v>
      </c>
      <c r="D12" s="217">
        <v>8557922</v>
      </c>
      <c r="E12" s="217">
        <v>2117947</v>
      </c>
      <c r="F12" s="217">
        <v>235946</v>
      </c>
      <c r="G12" s="217">
        <v>411055</v>
      </c>
      <c r="H12" s="217">
        <v>69635</v>
      </c>
      <c r="I12" s="217">
        <v>822110</v>
      </c>
      <c r="J12" s="217">
        <v>664466</v>
      </c>
      <c r="K12" s="217">
        <v>353703</v>
      </c>
      <c r="L12" s="217">
        <v>5552950</v>
      </c>
      <c r="M12" s="217">
        <v>2086</v>
      </c>
      <c r="N12" s="217">
        <v>2683</v>
      </c>
      <c r="O12" s="217">
        <v>64915</v>
      </c>
      <c r="P12" s="218"/>
    </row>
    <row r="13" spans="1:21" s="219" customFormat="1" ht="20.100000000000001" customHeight="1">
      <c r="A13" s="216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20"/>
      <c r="O13" s="220"/>
      <c r="P13" s="218"/>
    </row>
    <row r="14" spans="1:21" s="219" customFormat="1" ht="20.100000000000001" customHeight="1">
      <c r="A14" s="216" t="s">
        <v>206</v>
      </c>
      <c r="B14" s="217">
        <v>18323246</v>
      </c>
      <c r="C14" s="217">
        <v>3576539</v>
      </c>
      <c r="D14" s="217">
        <v>39255020</v>
      </c>
      <c r="E14" s="217">
        <v>12150800</v>
      </c>
      <c r="F14" s="217">
        <v>1550855</v>
      </c>
      <c r="G14" s="217">
        <v>3051041</v>
      </c>
      <c r="H14" s="217">
        <v>583839</v>
      </c>
      <c r="I14" s="217">
        <v>6102082</v>
      </c>
      <c r="J14" s="217">
        <v>3101574</v>
      </c>
      <c r="K14" s="217">
        <v>1423436</v>
      </c>
      <c r="L14" s="217">
        <v>20596184</v>
      </c>
      <c r="M14" s="217">
        <v>19831</v>
      </c>
      <c r="N14" s="217">
        <v>18408</v>
      </c>
      <c r="O14" s="217">
        <v>405954</v>
      </c>
      <c r="P14" s="218"/>
    </row>
    <row r="15" spans="1:21" s="219" customFormat="1" ht="20.100000000000001" customHeight="1">
      <c r="A15" s="216" t="s">
        <v>210</v>
      </c>
      <c r="B15" s="217">
        <v>15114966</v>
      </c>
      <c r="C15" s="217">
        <v>2912635</v>
      </c>
      <c r="D15" s="217">
        <v>30686512</v>
      </c>
      <c r="E15" s="217">
        <v>10020980</v>
      </c>
      <c r="F15" s="217">
        <v>1313236</v>
      </c>
      <c r="G15" s="217">
        <v>2639109</v>
      </c>
      <c r="H15" s="217">
        <v>514005</v>
      </c>
      <c r="I15" s="217">
        <v>5278218</v>
      </c>
      <c r="J15" s="217">
        <v>2437137</v>
      </c>
      <c r="K15" s="217">
        <v>1069666</v>
      </c>
      <c r="L15" s="217">
        <v>15046199</v>
      </c>
      <c r="M15" s="217">
        <v>17740</v>
      </c>
      <c r="N15" s="217">
        <v>15729</v>
      </c>
      <c r="O15" s="217">
        <v>341115</v>
      </c>
      <c r="P15" s="218"/>
    </row>
    <row r="16" spans="1:21" s="219" customFormat="1" ht="20.100000000000001" customHeight="1">
      <c r="A16" s="216" t="s">
        <v>211</v>
      </c>
      <c r="B16" s="217">
        <v>3208280</v>
      </c>
      <c r="C16" s="217">
        <v>663904</v>
      </c>
      <c r="D16" s="217">
        <v>8568508</v>
      </c>
      <c r="E16" s="217">
        <v>2129820</v>
      </c>
      <c r="F16" s="217">
        <v>237620</v>
      </c>
      <c r="G16" s="217">
        <v>411932</v>
      </c>
      <c r="H16" s="217">
        <v>69834</v>
      </c>
      <c r="I16" s="217">
        <v>823864</v>
      </c>
      <c r="J16" s="217">
        <v>664437</v>
      </c>
      <c r="K16" s="217">
        <v>353770</v>
      </c>
      <c r="L16" s="217">
        <v>5549985</v>
      </c>
      <c r="M16" s="217">
        <v>2091</v>
      </c>
      <c r="N16" s="217">
        <v>2680</v>
      </c>
      <c r="O16" s="217">
        <v>64839</v>
      </c>
      <c r="P16" s="218"/>
    </row>
    <row r="17" spans="1:16" s="219" customFormat="1" ht="20.100000000000001" customHeight="1">
      <c r="A17" s="216"/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20"/>
      <c r="O17" s="220"/>
      <c r="P17" s="218"/>
    </row>
    <row r="18" spans="1:16" s="219" customFormat="1" ht="20.100000000000001" customHeight="1">
      <c r="A18" s="216" t="s">
        <v>207</v>
      </c>
      <c r="B18" s="217">
        <v>18420645</v>
      </c>
      <c r="C18" s="217">
        <v>3597668</v>
      </c>
      <c r="D18" s="217">
        <v>39426622</v>
      </c>
      <c r="E18" s="217">
        <v>12229092</v>
      </c>
      <c r="F18" s="217">
        <v>1563013</v>
      </c>
      <c r="G18" s="217">
        <v>3060999</v>
      </c>
      <c r="H18" s="217">
        <v>586348</v>
      </c>
      <c r="I18" s="217">
        <v>6121998</v>
      </c>
      <c r="J18" s="217">
        <v>3110632</v>
      </c>
      <c r="K18" s="217">
        <v>1429779</v>
      </c>
      <c r="L18" s="217">
        <v>20665140</v>
      </c>
      <c r="M18" s="217">
        <v>19922</v>
      </c>
      <c r="N18" s="217">
        <v>18528</v>
      </c>
      <c r="O18" s="217">
        <v>410392</v>
      </c>
      <c r="P18" s="218"/>
    </row>
    <row r="19" spans="1:16" s="219" customFormat="1" ht="20.100000000000001" customHeight="1">
      <c r="A19" s="216" t="s">
        <v>210</v>
      </c>
      <c r="B19" s="217">
        <v>15196996</v>
      </c>
      <c r="C19" s="217">
        <v>2931105</v>
      </c>
      <c r="D19" s="217">
        <v>30840203</v>
      </c>
      <c r="E19" s="217">
        <v>10085214</v>
      </c>
      <c r="F19" s="217">
        <v>1323396</v>
      </c>
      <c r="G19" s="217">
        <v>2648027</v>
      </c>
      <c r="H19" s="217">
        <v>516273</v>
      </c>
      <c r="I19" s="217">
        <v>5296054</v>
      </c>
      <c r="J19" s="217">
        <v>2445950</v>
      </c>
      <c r="K19" s="217">
        <v>1075604</v>
      </c>
      <c r="L19" s="217">
        <v>15113874</v>
      </c>
      <c r="M19" s="217">
        <v>17805</v>
      </c>
      <c r="N19" s="217">
        <v>15832</v>
      </c>
      <c r="O19" s="217">
        <v>345061</v>
      </c>
      <c r="P19" s="218"/>
    </row>
    <row r="20" spans="1:16" s="219" customFormat="1" ht="20.100000000000001" customHeight="1">
      <c r="A20" s="216" t="s">
        <v>211</v>
      </c>
      <c r="B20" s="217">
        <v>3223649</v>
      </c>
      <c r="C20" s="217">
        <v>666563</v>
      </c>
      <c r="D20" s="217">
        <v>8586419</v>
      </c>
      <c r="E20" s="217">
        <v>2143878</v>
      </c>
      <c r="F20" s="217">
        <v>239618</v>
      </c>
      <c r="G20" s="217">
        <v>412972</v>
      </c>
      <c r="H20" s="217">
        <v>70075</v>
      </c>
      <c r="I20" s="217">
        <v>825944</v>
      </c>
      <c r="J20" s="217">
        <v>664682</v>
      </c>
      <c r="K20" s="217">
        <v>354175</v>
      </c>
      <c r="L20" s="217">
        <v>5551266</v>
      </c>
      <c r="M20" s="217">
        <v>2117</v>
      </c>
      <c r="N20" s="217">
        <v>2696</v>
      </c>
      <c r="O20" s="217">
        <v>65331</v>
      </c>
      <c r="P20" s="218"/>
    </row>
    <row r="21" spans="1:16" s="219" customFormat="1" ht="20.100000000000001" customHeight="1">
      <c r="A21" s="213"/>
      <c r="B21" s="221"/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11"/>
      <c r="O21" s="211"/>
      <c r="P21" s="218"/>
    </row>
    <row r="22" spans="1:16" s="219" customFormat="1" ht="20.100000000000001" customHeight="1">
      <c r="A22" s="213" t="s">
        <v>229</v>
      </c>
      <c r="B22" s="217">
        <v>18521263</v>
      </c>
      <c r="C22" s="217">
        <v>3620039</v>
      </c>
      <c r="D22" s="217">
        <v>39612188</v>
      </c>
      <c r="E22" s="217">
        <v>12308985</v>
      </c>
      <c r="F22" s="217">
        <v>1575439</v>
      </c>
      <c r="G22" s="217">
        <v>3071623</v>
      </c>
      <c r="H22" s="217">
        <v>589028</v>
      </c>
      <c r="I22" s="217">
        <v>6143246</v>
      </c>
      <c r="J22" s="217">
        <v>3120696</v>
      </c>
      <c r="K22" s="217">
        <v>1436835</v>
      </c>
      <c r="L22" s="217">
        <v>20743263</v>
      </c>
      <c r="M22" s="217">
        <v>19959</v>
      </c>
      <c r="N22" s="217">
        <v>18736</v>
      </c>
      <c r="O22" s="217">
        <v>416694</v>
      </c>
      <c r="P22" s="218"/>
    </row>
    <row r="23" spans="1:16" ht="20.25" customHeight="1">
      <c r="A23" s="213" t="s">
        <v>210</v>
      </c>
      <c r="B23" s="217">
        <v>15282564</v>
      </c>
      <c r="C23" s="217">
        <v>2950786</v>
      </c>
      <c r="D23" s="217">
        <v>31008227</v>
      </c>
      <c r="E23" s="217">
        <v>10151251</v>
      </c>
      <c r="F23" s="217">
        <v>1333836</v>
      </c>
      <c r="G23" s="217">
        <v>2657692</v>
      </c>
      <c r="H23" s="217">
        <v>518728</v>
      </c>
      <c r="I23" s="217">
        <v>5315384</v>
      </c>
      <c r="J23" s="217">
        <v>2455798</v>
      </c>
      <c r="K23" s="217">
        <v>1082206</v>
      </c>
      <c r="L23" s="217">
        <v>15190964</v>
      </c>
      <c r="M23" s="217">
        <v>17823</v>
      </c>
      <c r="N23" s="217">
        <v>16015</v>
      </c>
      <c r="O23" s="217">
        <v>350628</v>
      </c>
      <c r="P23" s="211"/>
    </row>
    <row r="24" spans="1:16" ht="20.25" customHeight="1">
      <c r="A24" s="213" t="s">
        <v>211</v>
      </c>
      <c r="B24" s="217">
        <v>3238699</v>
      </c>
      <c r="C24" s="217">
        <v>669253</v>
      </c>
      <c r="D24" s="217">
        <v>8603961</v>
      </c>
      <c r="E24" s="217">
        <v>2157734</v>
      </c>
      <c r="F24" s="217">
        <v>241603</v>
      </c>
      <c r="G24" s="217">
        <v>413931</v>
      </c>
      <c r="H24" s="217">
        <v>70299</v>
      </c>
      <c r="I24" s="217">
        <v>827862</v>
      </c>
      <c r="J24" s="217">
        <v>664898</v>
      </c>
      <c r="K24" s="217">
        <v>354629</v>
      </c>
      <c r="L24" s="217">
        <v>5552299</v>
      </c>
      <c r="M24" s="217">
        <v>2136</v>
      </c>
      <c r="N24" s="217">
        <v>2721</v>
      </c>
      <c r="O24" s="217">
        <v>66066</v>
      </c>
      <c r="P24" s="211"/>
    </row>
    <row r="25" spans="1:16" ht="20.25" customHeight="1">
      <c r="A25" s="213"/>
      <c r="B25" s="221"/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11"/>
      <c r="O25" s="211"/>
      <c r="P25" s="211"/>
    </row>
    <row r="26" spans="1:16" ht="20.25" customHeight="1">
      <c r="A26" s="213" t="s">
        <v>231</v>
      </c>
      <c r="B26" s="221">
        <v>18628038</v>
      </c>
      <c r="C26" s="221">
        <v>3645537</v>
      </c>
      <c r="D26" s="221">
        <v>39834033</v>
      </c>
      <c r="E26" s="221">
        <v>12391007</v>
      </c>
      <c r="F26" s="221">
        <v>1588325</v>
      </c>
      <c r="G26" s="221">
        <v>3083197</v>
      </c>
      <c r="H26" s="221">
        <v>591907</v>
      </c>
      <c r="I26" s="221">
        <v>6166394</v>
      </c>
      <c r="J26" s="221">
        <v>3133678</v>
      </c>
      <c r="K26" s="221">
        <v>1446271</v>
      </c>
      <c r="L26" s="221">
        <v>20850325</v>
      </c>
      <c r="M26" s="221">
        <v>20156</v>
      </c>
      <c r="N26" s="221">
        <v>19034</v>
      </c>
      <c r="O26" s="217">
        <v>426307</v>
      </c>
      <c r="P26" s="211"/>
    </row>
    <row r="27" spans="1:16" ht="20.25" customHeight="1">
      <c r="A27" s="213" t="s">
        <v>210</v>
      </c>
      <c r="B27" s="221">
        <v>15372428</v>
      </c>
      <c r="C27" s="221">
        <v>2972729</v>
      </c>
      <c r="D27" s="221">
        <v>31201868</v>
      </c>
      <c r="E27" s="221">
        <v>10218468</v>
      </c>
      <c r="F27" s="221">
        <v>1344583</v>
      </c>
      <c r="G27" s="221">
        <v>2668232</v>
      </c>
      <c r="H27" s="221">
        <v>521364</v>
      </c>
      <c r="I27" s="221">
        <v>5336464</v>
      </c>
      <c r="J27" s="221">
        <v>2467739</v>
      </c>
      <c r="K27" s="221">
        <v>1090507</v>
      </c>
      <c r="L27" s="221">
        <v>15288009</v>
      </c>
      <c r="M27" s="221">
        <v>17989</v>
      </c>
      <c r="N27" s="221">
        <v>16275</v>
      </c>
      <c r="O27" s="217">
        <v>358927</v>
      </c>
      <c r="P27" s="211"/>
    </row>
    <row r="28" spans="1:16" ht="20.25" customHeight="1">
      <c r="A28" s="213" t="s">
        <v>211</v>
      </c>
      <c r="B28" s="221">
        <v>3255610</v>
      </c>
      <c r="C28" s="221">
        <v>672808</v>
      </c>
      <c r="D28" s="221">
        <v>8632165</v>
      </c>
      <c r="E28" s="221">
        <v>2172539</v>
      </c>
      <c r="F28" s="221">
        <v>243742</v>
      </c>
      <c r="G28" s="221">
        <v>414965</v>
      </c>
      <c r="H28" s="221">
        <v>70543</v>
      </c>
      <c r="I28" s="221">
        <v>829930</v>
      </c>
      <c r="J28" s="221">
        <v>665939</v>
      </c>
      <c r="K28" s="221">
        <v>355764</v>
      </c>
      <c r="L28" s="221">
        <v>5562316</v>
      </c>
      <c r="M28" s="221">
        <v>2167</v>
      </c>
      <c r="N28" s="221">
        <v>2759</v>
      </c>
      <c r="O28" s="217">
        <v>67380</v>
      </c>
      <c r="P28" s="211"/>
    </row>
    <row r="29" spans="1:16" ht="20.25" customHeight="1">
      <c r="A29" s="213"/>
      <c r="B29" s="221"/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11"/>
      <c r="O29" s="211"/>
      <c r="P29" s="211"/>
    </row>
    <row r="30" spans="1:16" ht="20.25" customHeight="1">
      <c r="A30" s="213" t="s">
        <v>256</v>
      </c>
      <c r="B30" s="221">
        <v>18731913</v>
      </c>
      <c r="C30" s="221">
        <v>3670870.1</v>
      </c>
      <c r="D30" s="221">
        <v>40055436</v>
      </c>
      <c r="E30" s="221">
        <v>12469955</v>
      </c>
      <c r="F30" s="221">
        <v>1600834.5</v>
      </c>
      <c r="G30" s="221">
        <v>3094269</v>
      </c>
      <c r="H30" s="221">
        <v>594701.6</v>
      </c>
      <c r="I30" s="221">
        <v>6188539</v>
      </c>
      <c r="J30" s="221">
        <v>3147290</v>
      </c>
      <c r="K30" s="221">
        <v>1456025.9</v>
      </c>
      <c r="L30" s="221">
        <v>20961863</v>
      </c>
      <c r="M30" s="221">
        <v>20399</v>
      </c>
      <c r="N30" s="221">
        <v>19308.2</v>
      </c>
      <c r="O30" s="221">
        <v>435079</v>
      </c>
      <c r="P30" s="211"/>
    </row>
    <row r="31" spans="1:16" ht="20.25" customHeight="1">
      <c r="A31" s="213" t="s">
        <v>210</v>
      </c>
      <c r="B31" s="221">
        <v>15459508</v>
      </c>
      <c r="C31" s="221">
        <v>2994371.7</v>
      </c>
      <c r="D31" s="221">
        <v>31392850</v>
      </c>
      <c r="E31" s="221">
        <v>10282918</v>
      </c>
      <c r="F31" s="221">
        <v>1354983.1</v>
      </c>
      <c r="G31" s="221">
        <v>2678268</v>
      </c>
      <c r="H31" s="221">
        <v>523916.9</v>
      </c>
      <c r="I31" s="221">
        <v>5356537</v>
      </c>
      <c r="J31" s="221">
        <v>2480134</v>
      </c>
      <c r="K31" s="221">
        <v>1098966.3</v>
      </c>
      <c r="L31" s="221">
        <v>15387179</v>
      </c>
      <c r="M31" s="221">
        <v>18188</v>
      </c>
      <c r="N31" s="221">
        <v>16505.400000000001</v>
      </c>
      <c r="O31" s="221">
        <v>366216</v>
      </c>
      <c r="P31" s="211"/>
    </row>
    <row r="32" spans="1:16" ht="20.25" customHeight="1">
      <c r="A32" s="213" t="s">
        <v>211</v>
      </c>
      <c r="B32" s="221">
        <v>3272405</v>
      </c>
      <c r="C32" s="221">
        <v>676498.4</v>
      </c>
      <c r="D32" s="221">
        <v>8662586</v>
      </c>
      <c r="E32" s="221">
        <v>2187037</v>
      </c>
      <c r="F32" s="221">
        <v>245851.4</v>
      </c>
      <c r="G32" s="221">
        <v>416001</v>
      </c>
      <c r="H32" s="221">
        <v>70784.7</v>
      </c>
      <c r="I32" s="221">
        <v>832002</v>
      </c>
      <c r="J32" s="221">
        <v>667156</v>
      </c>
      <c r="K32" s="221">
        <v>357059.6</v>
      </c>
      <c r="L32" s="221">
        <v>5574684</v>
      </c>
      <c r="M32" s="221">
        <v>2211</v>
      </c>
      <c r="N32" s="221">
        <v>2802.7</v>
      </c>
      <c r="O32" s="221">
        <v>68863</v>
      </c>
      <c r="P32" s="211"/>
    </row>
    <row r="33" spans="1:16" ht="20.25" customHeight="1">
      <c r="A33" s="213"/>
      <c r="B33" s="221"/>
      <c r="C33" s="221"/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11"/>
      <c r="O33" s="211"/>
      <c r="P33" s="211"/>
    </row>
    <row r="34" spans="1:16" ht="20.25" customHeight="1">
      <c r="A34" s="213" t="s">
        <v>268</v>
      </c>
      <c r="B34" s="221">
        <v>18839837</v>
      </c>
      <c r="C34" s="221">
        <v>3698008.1</v>
      </c>
      <c r="D34" s="221">
        <v>40306520</v>
      </c>
      <c r="E34" s="221">
        <v>12551424</v>
      </c>
      <c r="F34" s="221">
        <v>1613716.3</v>
      </c>
      <c r="G34" s="221">
        <v>3105531</v>
      </c>
      <c r="H34" s="221">
        <v>597540</v>
      </c>
      <c r="I34" s="221">
        <v>6211062</v>
      </c>
      <c r="J34" s="221">
        <v>3161656</v>
      </c>
      <c r="K34" s="221">
        <v>1466627.2</v>
      </c>
      <c r="L34" s="221">
        <v>21086208</v>
      </c>
      <c r="M34" s="221">
        <v>21226</v>
      </c>
      <c r="N34" s="221">
        <v>20124.7</v>
      </c>
      <c r="O34" s="221">
        <v>457826</v>
      </c>
      <c r="P34" s="211"/>
    </row>
    <row r="35" spans="1:16" ht="20.25" customHeight="1">
      <c r="A35" s="213" t="s">
        <v>210</v>
      </c>
      <c r="B35" s="221">
        <v>15548409</v>
      </c>
      <c r="C35" s="221">
        <v>3017104.9</v>
      </c>
      <c r="D35" s="221">
        <v>31603451</v>
      </c>
      <c r="E35" s="221">
        <v>10347920</v>
      </c>
      <c r="F35" s="221">
        <v>1365471.1</v>
      </c>
      <c r="G35" s="221">
        <v>2688427</v>
      </c>
      <c r="H35" s="221">
        <v>526486.19999999995</v>
      </c>
      <c r="I35" s="221">
        <v>5376854</v>
      </c>
      <c r="J35" s="221">
        <v>2493176</v>
      </c>
      <c r="K35" s="221">
        <v>1108021.3</v>
      </c>
      <c r="L35" s="221">
        <v>15495746</v>
      </c>
      <c r="M35" s="221">
        <v>18886</v>
      </c>
      <c r="N35" s="221">
        <v>17126.3</v>
      </c>
      <c r="O35" s="221">
        <v>382931</v>
      </c>
      <c r="P35" s="211"/>
    </row>
    <row r="36" spans="1:16" ht="20.25" customHeight="1">
      <c r="A36" s="213" t="s">
        <v>211</v>
      </c>
      <c r="B36" s="221">
        <v>3291428</v>
      </c>
      <c r="C36" s="221">
        <v>680903.2</v>
      </c>
      <c r="D36" s="221">
        <v>8703069</v>
      </c>
      <c r="E36" s="221">
        <v>2203504</v>
      </c>
      <c r="F36" s="221">
        <v>248245.2</v>
      </c>
      <c r="G36" s="221">
        <v>417104</v>
      </c>
      <c r="H36" s="221">
        <v>71053.8</v>
      </c>
      <c r="I36" s="221">
        <v>834208</v>
      </c>
      <c r="J36" s="221">
        <v>668480</v>
      </c>
      <c r="K36" s="221">
        <v>358605.9</v>
      </c>
      <c r="L36" s="221">
        <v>5590462</v>
      </c>
      <c r="M36" s="221">
        <v>2340</v>
      </c>
      <c r="N36" s="221">
        <v>2998.4</v>
      </c>
      <c r="O36" s="221">
        <v>74895</v>
      </c>
      <c r="P36" s="211"/>
    </row>
    <row r="37" spans="1:16" ht="20.25" customHeight="1">
      <c r="D37" s="221"/>
      <c r="E37" s="221"/>
      <c r="F37" s="221"/>
      <c r="G37" s="221"/>
      <c r="H37" s="221"/>
      <c r="I37" s="221"/>
      <c r="J37" s="221"/>
      <c r="K37" s="221"/>
      <c r="L37" s="221"/>
      <c r="M37" s="211"/>
      <c r="N37" s="211"/>
      <c r="O37" s="211"/>
      <c r="P37" s="211"/>
    </row>
    <row r="38" spans="1:16" ht="20.25" customHeight="1">
      <c r="A38" s="213" t="s">
        <v>276</v>
      </c>
      <c r="B38" s="221">
        <v>18947981</v>
      </c>
      <c r="C38" s="221">
        <v>3725902.1</v>
      </c>
      <c r="D38" s="221">
        <v>40566345</v>
      </c>
      <c r="E38" s="221">
        <v>12631222</v>
      </c>
      <c r="F38" s="221">
        <v>1626455.7</v>
      </c>
      <c r="G38" s="221">
        <v>3117408</v>
      </c>
      <c r="H38" s="221">
        <v>600500.4</v>
      </c>
      <c r="I38" s="221">
        <v>6234816</v>
      </c>
      <c r="J38" s="221">
        <v>3177459</v>
      </c>
      <c r="K38" s="221">
        <v>1478065.3</v>
      </c>
      <c r="L38" s="221">
        <v>21222311</v>
      </c>
      <c r="M38" s="221">
        <v>21892</v>
      </c>
      <c r="N38" s="221">
        <v>20880.8</v>
      </c>
      <c r="O38" s="221">
        <v>477996</v>
      </c>
      <c r="P38" s="211"/>
    </row>
    <row r="39" spans="1:16" ht="20.25" customHeight="1">
      <c r="A39" s="213" t="s">
        <v>210</v>
      </c>
      <c r="B39" s="221">
        <v>15639041</v>
      </c>
      <c r="C39" s="221">
        <v>3040678.6</v>
      </c>
      <c r="D39" s="221">
        <v>31821475</v>
      </c>
      <c r="E39" s="221">
        <v>10412963</v>
      </c>
      <c r="F39" s="221">
        <v>1376063</v>
      </c>
      <c r="G39" s="221">
        <v>2699327</v>
      </c>
      <c r="H39" s="221">
        <v>529219.80000000005</v>
      </c>
      <c r="I39" s="221">
        <v>5398654</v>
      </c>
      <c r="J39" s="221">
        <v>2507285</v>
      </c>
      <c r="K39" s="221">
        <v>1117666.8999999999</v>
      </c>
      <c r="L39" s="221">
        <v>15611835</v>
      </c>
      <c r="M39" s="221">
        <v>19466</v>
      </c>
      <c r="N39" s="221">
        <v>17728.900000000001</v>
      </c>
      <c r="O39" s="221">
        <v>398023</v>
      </c>
      <c r="P39" s="211"/>
    </row>
    <row r="40" spans="1:16" ht="20.25" customHeight="1">
      <c r="A40" s="213" t="s">
        <v>211</v>
      </c>
      <c r="B40" s="221">
        <v>3308940</v>
      </c>
      <c r="C40" s="221">
        <v>685223.5</v>
      </c>
      <c r="D40" s="221">
        <v>8744870</v>
      </c>
      <c r="E40" s="221">
        <v>2218259</v>
      </c>
      <c r="F40" s="221">
        <v>250392.6</v>
      </c>
      <c r="G40" s="221">
        <v>418081</v>
      </c>
      <c r="H40" s="221">
        <v>71280.600000000006</v>
      </c>
      <c r="I40" s="221">
        <v>836162</v>
      </c>
      <c r="J40" s="221">
        <v>670174</v>
      </c>
      <c r="K40" s="221">
        <v>360398.3</v>
      </c>
      <c r="L40" s="221">
        <v>5610476</v>
      </c>
      <c r="M40" s="221">
        <v>2426</v>
      </c>
      <c r="N40" s="221">
        <v>3151.9</v>
      </c>
      <c r="O40" s="221">
        <v>79973</v>
      </c>
      <c r="P40" s="211"/>
    </row>
    <row r="41" spans="1:16" ht="20.25" customHeight="1">
      <c r="D41" s="221"/>
      <c r="E41" s="221"/>
      <c r="F41" s="221"/>
      <c r="G41" s="221"/>
      <c r="H41" s="221"/>
      <c r="I41" s="221"/>
      <c r="J41" s="221"/>
      <c r="K41" s="221"/>
      <c r="L41" s="221"/>
      <c r="M41" s="211"/>
      <c r="N41" s="211"/>
      <c r="O41" s="211"/>
      <c r="P41" s="211"/>
    </row>
    <row r="42" spans="1:16" ht="20.25" customHeight="1">
      <c r="A42" s="213" t="s">
        <v>277</v>
      </c>
      <c r="B42" s="221">
        <v>19053216</v>
      </c>
      <c r="C42" s="221">
        <v>3753715.2</v>
      </c>
      <c r="D42" s="221">
        <v>40828717</v>
      </c>
      <c r="E42" s="221">
        <v>12707978</v>
      </c>
      <c r="F42" s="221">
        <v>1638839.5</v>
      </c>
      <c r="G42" s="221">
        <v>3129233</v>
      </c>
      <c r="H42" s="221">
        <v>603465.4</v>
      </c>
      <c r="I42" s="221">
        <v>6258466</v>
      </c>
      <c r="J42" s="221">
        <v>3193736</v>
      </c>
      <c r="K42" s="221">
        <v>1490084.2</v>
      </c>
      <c r="L42" s="221">
        <v>21369968</v>
      </c>
      <c r="M42" s="221">
        <v>22269</v>
      </c>
      <c r="N42" s="221">
        <v>21326</v>
      </c>
      <c r="O42" s="221">
        <v>492305</v>
      </c>
      <c r="P42" s="211"/>
    </row>
    <row r="43" spans="1:16" ht="20.25" customHeight="1">
      <c r="A43" s="213" t="s">
        <v>210</v>
      </c>
      <c r="B43" s="221">
        <v>15725950</v>
      </c>
      <c r="C43" s="221">
        <v>3063893.1</v>
      </c>
      <c r="D43" s="221">
        <v>32039850</v>
      </c>
      <c r="E43" s="221">
        <v>10474217</v>
      </c>
      <c r="F43" s="221">
        <v>1386137</v>
      </c>
      <c r="G43" s="221">
        <v>2710180</v>
      </c>
      <c r="H43" s="221">
        <v>531954.19999999995</v>
      </c>
      <c r="I43" s="221">
        <v>5420360</v>
      </c>
      <c r="J43" s="221">
        <v>2521771</v>
      </c>
      <c r="K43" s="221">
        <v>1127721.7</v>
      </c>
      <c r="L43" s="221">
        <v>15736223</v>
      </c>
      <c r="M43" s="221">
        <v>19782</v>
      </c>
      <c r="N43" s="221">
        <v>18080.2</v>
      </c>
      <c r="O43" s="221">
        <v>409050</v>
      </c>
      <c r="P43" s="211"/>
    </row>
    <row r="44" spans="1:16" ht="20.25" customHeight="1">
      <c r="A44" s="213" t="s">
        <v>211</v>
      </c>
      <c r="B44" s="221">
        <v>3327266</v>
      </c>
      <c r="C44" s="221">
        <v>689822.1</v>
      </c>
      <c r="D44" s="221">
        <v>8788867</v>
      </c>
      <c r="E44" s="221">
        <v>2233761</v>
      </c>
      <c r="F44" s="221">
        <v>252702.5</v>
      </c>
      <c r="G44" s="221">
        <v>419053</v>
      </c>
      <c r="H44" s="221">
        <v>71511.199999999997</v>
      </c>
      <c r="I44" s="221">
        <v>838106</v>
      </c>
      <c r="J44" s="221">
        <v>671965</v>
      </c>
      <c r="K44" s="221">
        <v>362362.6</v>
      </c>
      <c r="L44" s="221">
        <v>5633745</v>
      </c>
      <c r="M44" s="221">
        <v>2487</v>
      </c>
      <c r="N44" s="221">
        <v>3245.9</v>
      </c>
      <c r="O44" s="221">
        <v>83255</v>
      </c>
      <c r="P44" s="211"/>
    </row>
    <row r="45" spans="1:16" ht="20.25" customHeight="1">
      <c r="L45" s="211"/>
      <c r="P45" s="211"/>
    </row>
    <row r="46" spans="1:16" ht="20.25" customHeight="1">
      <c r="A46" s="213" t="s">
        <v>331</v>
      </c>
      <c r="B46" s="221">
        <v>19160977</v>
      </c>
      <c r="C46" s="221">
        <v>3782745.9</v>
      </c>
      <c r="D46" s="221">
        <v>41100328</v>
      </c>
      <c r="E46" s="221">
        <v>12786505</v>
      </c>
      <c r="F46" s="221">
        <v>1651599.4</v>
      </c>
      <c r="G46" s="221">
        <v>3141027</v>
      </c>
      <c r="H46" s="221">
        <v>606469.5</v>
      </c>
      <c r="I46" s="221">
        <v>6282054</v>
      </c>
      <c r="J46" s="221">
        <v>3210933</v>
      </c>
      <c r="K46" s="221">
        <v>1502982.8</v>
      </c>
      <c r="L46" s="221">
        <v>21529478</v>
      </c>
      <c r="M46" s="221">
        <v>22512</v>
      </c>
      <c r="N46" s="221">
        <v>21694.2</v>
      </c>
      <c r="O46" s="221">
        <v>502291</v>
      </c>
      <c r="P46" s="211"/>
    </row>
    <row r="47" spans="1:16" ht="20.25" customHeight="1">
      <c r="A47" s="213" t="s">
        <v>210</v>
      </c>
      <c r="B47" s="221">
        <v>15815398</v>
      </c>
      <c r="C47" s="221">
        <v>3087927.8</v>
      </c>
      <c r="D47" s="221">
        <v>32262428</v>
      </c>
      <c r="E47" s="221">
        <v>10537525</v>
      </c>
      <c r="F47" s="221">
        <v>1396554.7</v>
      </c>
      <c r="G47" s="221">
        <v>2721000</v>
      </c>
      <c r="H47" s="221">
        <v>534729.4</v>
      </c>
      <c r="I47" s="221">
        <v>5442000</v>
      </c>
      <c r="J47" s="221">
        <v>2536891</v>
      </c>
      <c r="K47" s="221">
        <v>1138278.8999999999</v>
      </c>
      <c r="L47" s="221">
        <v>15865983</v>
      </c>
      <c r="M47" s="221">
        <v>19982</v>
      </c>
      <c r="N47" s="221">
        <v>18364.8</v>
      </c>
      <c r="O47" s="221">
        <v>416920</v>
      </c>
    </row>
    <row r="48" spans="1:16" ht="20.25" customHeight="1">
      <c r="A48" s="213" t="s">
        <v>211</v>
      </c>
      <c r="B48" s="221">
        <v>3345579</v>
      </c>
      <c r="C48" s="221">
        <v>694818.1</v>
      </c>
      <c r="D48" s="221">
        <v>8837900</v>
      </c>
      <c r="E48" s="221">
        <v>2248980</v>
      </c>
      <c r="F48" s="221">
        <v>255044.7</v>
      </c>
      <c r="G48" s="221">
        <v>420027</v>
      </c>
      <c r="H48" s="221">
        <v>71740.100000000006</v>
      </c>
      <c r="I48" s="221">
        <v>840054</v>
      </c>
      <c r="J48" s="221">
        <v>674042</v>
      </c>
      <c r="K48" s="221">
        <v>364703.9</v>
      </c>
      <c r="L48" s="221">
        <v>5663495</v>
      </c>
      <c r="M48" s="221">
        <v>2530</v>
      </c>
      <c r="N48" s="221">
        <v>3329.3</v>
      </c>
      <c r="O48" s="221">
        <v>85371</v>
      </c>
    </row>
    <row r="49" spans="1:16">
      <c r="L49" s="211"/>
    </row>
    <row r="50" spans="1:16" ht="20.25" customHeight="1">
      <c r="A50" s="212" t="s">
        <v>332</v>
      </c>
      <c r="B50" s="221">
        <v>19273286</v>
      </c>
      <c r="C50" s="221">
        <v>3812915.8</v>
      </c>
      <c r="D50" s="221">
        <v>41385919</v>
      </c>
      <c r="E50" s="221">
        <v>12867447</v>
      </c>
      <c r="F50" s="221">
        <v>1664612.7</v>
      </c>
      <c r="G50" s="221">
        <v>3153666</v>
      </c>
      <c r="H50" s="221">
        <v>609668.1</v>
      </c>
      <c r="I50" s="221">
        <v>6307332</v>
      </c>
      <c r="J50" s="221">
        <v>3229473</v>
      </c>
      <c r="K50" s="221">
        <v>1516645.6</v>
      </c>
      <c r="L50" s="221">
        <v>21700534</v>
      </c>
      <c r="M50" s="221">
        <v>22700</v>
      </c>
      <c r="N50" s="221">
        <v>21989.5</v>
      </c>
      <c r="O50" s="221">
        <v>510606</v>
      </c>
      <c r="P50" s="211"/>
    </row>
    <row r="51" spans="1:16" ht="20.25" customHeight="1">
      <c r="A51" s="213" t="s">
        <v>210</v>
      </c>
      <c r="B51" s="221">
        <v>15909013</v>
      </c>
      <c r="C51" s="221">
        <v>3113415.6</v>
      </c>
      <c r="D51" s="221">
        <v>32500471</v>
      </c>
      <c r="E51" s="221">
        <v>10602714</v>
      </c>
      <c r="F51" s="221">
        <v>1407342.4</v>
      </c>
      <c r="G51" s="221">
        <v>2732592</v>
      </c>
      <c r="H51" s="221">
        <v>537682.4</v>
      </c>
      <c r="I51" s="221">
        <v>5465184</v>
      </c>
      <c r="J51" s="221">
        <v>2553571</v>
      </c>
      <c r="K51" s="221">
        <v>1149793.2</v>
      </c>
      <c r="L51" s="221">
        <v>16009435</v>
      </c>
      <c r="M51" s="221">
        <v>20136</v>
      </c>
      <c r="N51" s="221">
        <v>18597.5</v>
      </c>
      <c r="O51" s="221">
        <v>423138</v>
      </c>
      <c r="P51" s="211"/>
    </row>
    <row r="52" spans="1:16" ht="20.25" customHeight="1">
      <c r="A52" s="213" t="s">
        <v>211</v>
      </c>
      <c r="B52" s="221">
        <v>3364273</v>
      </c>
      <c r="C52" s="221">
        <v>699500.3</v>
      </c>
      <c r="D52" s="221">
        <v>8885448</v>
      </c>
      <c r="E52" s="221">
        <v>2264733</v>
      </c>
      <c r="F52" s="221">
        <v>257270.3</v>
      </c>
      <c r="G52" s="221">
        <v>421074</v>
      </c>
      <c r="H52" s="221">
        <v>71985.7</v>
      </c>
      <c r="I52" s="221">
        <v>842148</v>
      </c>
      <c r="J52" s="221">
        <v>675902</v>
      </c>
      <c r="K52" s="221">
        <v>366852.3</v>
      </c>
      <c r="L52" s="221">
        <v>5691099</v>
      </c>
      <c r="M52" s="221">
        <v>2564</v>
      </c>
      <c r="N52" s="221">
        <v>3392</v>
      </c>
      <c r="O52" s="221">
        <v>87468</v>
      </c>
    </row>
    <row r="53" spans="1:16">
      <c r="L53" s="211"/>
    </row>
    <row r="54" spans="1:16" ht="20.25" customHeight="1">
      <c r="A54" s="212" t="s">
        <v>349</v>
      </c>
      <c r="B54" s="221">
        <v>19375911</v>
      </c>
      <c r="C54" s="221">
        <v>3841438</v>
      </c>
      <c r="D54" s="221">
        <v>41660773</v>
      </c>
      <c r="E54" s="221">
        <v>12939452</v>
      </c>
      <c r="F54" s="221">
        <v>1676403.2</v>
      </c>
      <c r="G54" s="221">
        <v>3166047</v>
      </c>
      <c r="H54" s="221">
        <v>612785.4</v>
      </c>
      <c r="I54" s="221">
        <v>6332094</v>
      </c>
      <c r="J54" s="221">
        <v>3247507</v>
      </c>
      <c r="K54" s="221">
        <v>1529924.8</v>
      </c>
      <c r="L54" s="221">
        <v>21868012</v>
      </c>
      <c r="M54" s="221">
        <v>22905</v>
      </c>
      <c r="N54" s="221">
        <v>22324.6</v>
      </c>
      <c r="O54" s="221">
        <v>521215</v>
      </c>
      <c r="P54" s="211"/>
    </row>
    <row r="55" spans="1:16" ht="20.25" customHeight="1">
      <c r="A55" s="213" t="s">
        <v>210</v>
      </c>
      <c r="B55" s="221">
        <v>15994888</v>
      </c>
      <c r="C55" s="221">
        <v>3137455.7</v>
      </c>
      <c r="D55" s="221">
        <v>32730411</v>
      </c>
      <c r="E55" s="221">
        <v>10660914</v>
      </c>
      <c r="F55" s="221">
        <v>1417059.2</v>
      </c>
      <c r="G55" s="221">
        <v>2744021</v>
      </c>
      <c r="H55" s="221">
        <v>540573.69999999995</v>
      </c>
      <c r="I55" s="221">
        <v>5488042</v>
      </c>
      <c r="J55" s="221">
        <v>2569649</v>
      </c>
      <c r="K55" s="221">
        <v>1160962.8</v>
      </c>
      <c r="L55" s="221">
        <v>16149600</v>
      </c>
      <c r="M55" s="221">
        <v>20304</v>
      </c>
      <c r="N55" s="221">
        <v>18860.099999999999</v>
      </c>
      <c r="O55" s="221">
        <v>431855</v>
      </c>
    </row>
    <row r="56" spans="1:16" ht="20.25" customHeight="1">
      <c r="A56" s="213" t="s">
        <v>211</v>
      </c>
      <c r="B56" s="221">
        <v>3381023</v>
      </c>
      <c r="C56" s="221">
        <v>703982.3</v>
      </c>
      <c r="D56" s="221">
        <v>8930362</v>
      </c>
      <c r="E56" s="221">
        <v>2278538</v>
      </c>
      <c r="F56" s="221">
        <v>259344</v>
      </c>
      <c r="G56" s="221">
        <v>422026</v>
      </c>
      <c r="H56" s="221">
        <v>72211.7</v>
      </c>
      <c r="I56" s="221">
        <v>844052</v>
      </c>
      <c r="J56" s="221">
        <v>677858</v>
      </c>
      <c r="K56" s="221">
        <v>368962</v>
      </c>
      <c r="L56" s="221">
        <v>5718412</v>
      </c>
      <c r="M56" s="221">
        <v>2601</v>
      </c>
      <c r="N56" s="221">
        <v>3464.5</v>
      </c>
      <c r="O56" s="221">
        <v>89360</v>
      </c>
    </row>
    <row r="58" spans="1:16" ht="15.6">
      <c r="A58" s="360"/>
      <c r="B58" s="360"/>
      <c r="C58" s="360"/>
      <c r="L58" s="211"/>
    </row>
    <row r="59" spans="1:16" ht="13.8">
      <c r="A59" s="222" t="s">
        <v>269</v>
      </c>
      <c r="B59" s="223"/>
      <c r="C59" s="224"/>
      <c r="L59" s="211"/>
    </row>
    <row r="60" spans="1:16">
      <c r="L60" s="211"/>
    </row>
    <row r="61" spans="1:16">
      <c r="L61" s="211"/>
    </row>
    <row r="62" spans="1:16">
      <c r="L62" s="211"/>
    </row>
    <row r="63" spans="1:16">
      <c r="L63" s="211"/>
    </row>
    <row r="64" spans="1:16">
      <c r="L64" s="211"/>
    </row>
    <row r="65" spans="12:12">
      <c r="L65" s="211"/>
    </row>
    <row r="66" spans="12:12">
      <c r="L66" s="211"/>
    </row>
    <row r="67" spans="12:12">
      <c r="L67" s="211"/>
    </row>
    <row r="68" spans="12:12">
      <c r="L68" s="211"/>
    </row>
    <row r="69" spans="12:12">
      <c r="L69" s="211"/>
    </row>
    <row r="70" spans="12:12">
      <c r="L70" s="211"/>
    </row>
    <row r="71" spans="12:12">
      <c r="L71" s="211"/>
    </row>
    <row r="72" spans="12:12">
      <c r="L72" s="211"/>
    </row>
    <row r="73" spans="12:12">
      <c r="L73" s="211"/>
    </row>
    <row r="74" spans="12:12">
      <c r="L74" s="211"/>
    </row>
    <row r="75" spans="12:12">
      <c r="L75" s="211"/>
    </row>
    <row r="76" spans="12:12">
      <c r="L76" s="211"/>
    </row>
    <row r="77" spans="12:12">
      <c r="L77" s="211"/>
    </row>
    <row r="78" spans="12:12">
      <c r="L78" s="211"/>
    </row>
    <row r="79" spans="12:12">
      <c r="L79" s="211"/>
    </row>
    <row r="80" spans="12:12">
      <c r="L80" s="211"/>
    </row>
    <row r="81" spans="1:13">
      <c r="L81" s="211"/>
    </row>
    <row r="82" spans="1:13">
      <c r="L82" s="211"/>
    </row>
    <row r="83" spans="1:13">
      <c r="L83" s="211"/>
    </row>
    <row r="84" spans="1:13">
      <c r="L84" s="211"/>
    </row>
    <row r="85" spans="1:13">
      <c r="L85" s="211"/>
    </row>
    <row r="86" spans="1:13">
      <c r="L86" s="211"/>
    </row>
    <row r="87" spans="1:13">
      <c r="L87" s="211"/>
    </row>
    <row r="94" spans="1:13">
      <c r="A94" s="339" t="s">
        <v>359</v>
      </c>
      <c r="B94" s="339"/>
      <c r="C94" s="339"/>
      <c r="D94" s="339"/>
      <c r="E94" s="339"/>
      <c r="F94" s="339"/>
      <c r="G94" s="339"/>
      <c r="H94" s="339"/>
      <c r="I94" s="339"/>
      <c r="J94" s="339"/>
      <c r="K94" s="339"/>
      <c r="L94" s="339"/>
      <c r="M94" s="339"/>
    </row>
  </sheetData>
  <mergeCells count="29">
    <mergeCell ref="A58:C58"/>
    <mergeCell ref="H6:H7"/>
    <mergeCell ref="I6:I7"/>
    <mergeCell ref="J6:J7"/>
    <mergeCell ref="K6:K7"/>
    <mergeCell ref="B6:B7"/>
    <mergeCell ref="C6:C7"/>
    <mergeCell ref="D6:D7"/>
    <mergeCell ref="E6:E7"/>
    <mergeCell ref="F6:F7"/>
    <mergeCell ref="G6:G7"/>
    <mergeCell ref="D8:E8"/>
    <mergeCell ref="I8:J8"/>
    <mergeCell ref="A94:M94"/>
    <mergeCell ref="A1:O1"/>
    <mergeCell ref="A2:L2"/>
    <mergeCell ref="A3:A8"/>
    <mergeCell ref="B3:O3"/>
    <mergeCell ref="B4:D5"/>
    <mergeCell ref="E4:O4"/>
    <mergeCell ref="E5:F5"/>
    <mergeCell ref="G5:I5"/>
    <mergeCell ref="J5:L5"/>
    <mergeCell ref="M5:O5"/>
    <mergeCell ref="N6:N7"/>
    <mergeCell ref="O6:O7"/>
    <mergeCell ref="L8:M8"/>
    <mergeCell ref="L6:L7"/>
    <mergeCell ref="M6:M7"/>
  </mergeCells>
  <pageMargins left="0.59055118110236227" right="0.59055118110236227" top="0.78740157480314965" bottom="0.59055118110236227" header="0.51181102362204722" footer="0.31496062992125984"/>
  <pageSetup paperSize="9" scale="4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N86"/>
  <sheetViews>
    <sheetView showGridLines="0" zoomScaleNormal="100" zoomScaleSheetLayoutView="100" workbookViewId="0">
      <selection sqref="A1:M1"/>
    </sheetView>
  </sheetViews>
  <sheetFormatPr baseColWidth="10" defaultColWidth="8.54296875" defaultRowHeight="13.2"/>
  <cols>
    <col min="1" max="1" width="22.90625" style="5" bestFit="1" customWidth="1"/>
    <col min="2" max="12" width="10.36328125" style="5" customWidth="1"/>
    <col min="13" max="13" width="0.81640625" style="5" customWidth="1"/>
    <col min="14" max="14" width="11.6328125" style="5" customWidth="1"/>
    <col min="15" max="16384" width="8.54296875" style="5"/>
  </cols>
  <sheetData>
    <row r="1" spans="1:14" ht="24.9" customHeight="1">
      <c r="A1" s="325" t="s">
        <v>212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</row>
    <row r="2" spans="1:14">
      <c r="A2" s="326"/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191"/>
    </row>
    <row r="3" spans="1:14" ht="14.4">
      <c r="A3" s="361" t="s">
        <v>344</v>
      </c>
      <c r="B3" s="330" t="s">
        <v>250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192"/>
    </row>
    <row r="4" spans="1:14">
      <c r="A4" s="362"/>
      <c r="B4" s="332" t="s">
        <v>152</v>
      </c>
      <c r="C4" s="363"/>
      <c r="D4" s="363"/>
      <c r="E4" s="330" t="s">
        <v>153</v>
      </c>
      <c r="F4" s="331"/>
      <c r="G4" s="331"/>
      <c r="H4" s="331"/>
      <c r="I4" s="331"/>
      <c r="J4" s="331"/>
      <c r="K4" s="331"/>
      <c r="L4" s="331"/>
      <c r="M4" s="193"/>
    </row>
    <row r="5" spans="1:14">
      <c r="A5" s="204" t="s">
        <v>345</v>
      </c>
      <c r="B5" s="364"/>
      <c r="C5" s="365"/>
      <c r="D5" s="365"/>
      <c r="E5" s="330" t="s">
        <v>154</v>
      </c>
      <c r="F5" s="336"/>
      <c r="G5" s="330" t="s">
        <v>155</v>
      </c>
      <c r="H5" s="331"/>
      <c r="I5" s="336"/>
      <c r="J5" s="330" t="s">
        <v>156</v>
      </c>
      <c r="K5" s="331"/>
      <c r="L5" s="366"/>
      <c r="M5" s="205"/>
    </row>
    <row r="6" spans="1:14">
      <c r="A6" s="369" t="s">
        <v>346</v>
      </c>
      <c r="B6" s="337" t="s">
        <v>3</v>
      </c>
      <c r="C6" s="340" t="s">
        <v>157</v>
      </c>
      <c r="D6" s="340" t="s">
        <v>158</v>
      </c>
      <c r="E6" s="42" t="s">
        <v>159</v>
      </c>
      <c r="F6" s="340" t="s">
        <v>157</v>
      </c>
      <c r="G6" s="337" t="s">
        <v>3</v>
      </c>
      <c r="H6" s="340" t="s">
        <v>157</v>
      </c>
      <c r="I6" s="340" t="s">
        <v>158</v>
      </c>
      <c r="J6" s="337" t="s">
        <v>3</v>
      </c>
      <c r="K6" s="340" t="s">
        <v>157</v>
      </c>
      <c r="L6" s="367" t="s">
        <v>158</v>
      </c>
      <c r="M6" s="195"/>
      <c r="N6" s="43"/>
    </row>
    <row r="7" spans="1:14">
      <c r="A7" s="369"/>
      <c r="B7" s="359"/>
      <c r="C7" s="356"/>
      <c r="D7" s="359"/>
      <c r="E7" s="44" t="s">
        <v>6</v>
      </c>
      <c r="F7" s="356"/>
      <c r="G7" s="359"/>
      <c r="H7" s="356"/>
      <c r="I7" s="359"/>
      <c r="J7" s="359"/>
      <c r="K7" s="356"/>
      <c r="L7" s="368"/>
      <c r="M7" s="193"/>
      <c r="N7" s="43"/>
    </row>
    <row r="8" spans="1:14" ht="14.4">
      <c r="A8" s="206"/>
      <c r="B8" s="196" t="s">
        <v>8</v>
      </c>
      <c r="C8" s="197" t="s">
        <v>176</v>
      </c>
      <c r="D8" s="330" t="s">
        <v>8</v>
      </c>
      <c r="E8" s="336"/>
      <c r="F8" s="197" t="s">
        <v>176</v>
      </c>
      <c r="G8" s="196" t="s">
        <v>8</v>
      </c>
      <c r="H8" s="197" t="s">
        <v>176</v>
      </c>
      <c r="I8" s="330" t="s">
        <v>8</v>
      </c>
      <c r="J8" s="336"/>
      <c r="K8" s="197" t="s">
        <v>176</v>
      </c>
      <c r="L8" s="113" t="s">
        <v>8</v>
      </c>
      <c r="M8" s="193"/>
    </row>
    <row r="9" spans="1:14" ht="40.5" customHeight="1">
      <c r="A9" s="207" t="s">
        <v>161</v>
      </c>
      <c r="B9" s="56" t="s">
        <v>160</v>
      </c>
      <c r="C9" s="56">
        <v>3271962</v>
      </c>
      <c r="D9" s="56">
        <v>38369965</v>
      </c>
      <c r="E9" s="56">
        <v>10779406</v>
      </c>
      <c r="F9" s="56">
        <v>1287450</v>
      </c>
      <c r="G9" s="56">
        <v>3487318</v>
      </c>
      <c r="H9" s="56">
        <v>615890</v>
      </c>
      <c r="I9" s="56">
        <v>6974636</v>
      </c>
      <c r="J9" s="56">
        <v>3026954</v>
      </c>
      <c r="K9" s="56">
        <v>1368628</v>
      </c>
      <c r="L9" s="56">
        <v>20615923</v>
      </c>
      <c r="M9" s="49">
        <v>0</v>
      </c>
    </row>
    <row r="10" spans="1:14" ht="19.5" customHeight="1">
      <c r="A10" s="208" t="s">
        <v>210</v>
      </c>
      <c r="B10" s="39">
        <v>14417653</v>
      </c>
      <c r="C10" s="39">
        <v>2727400</v>
      </c>
      <c r="D10" s="39">
        <v>30808182</v>
      </c>
      <c r="E10" s="39">
        <v>9010638</v>
      </c>
      <c r="F10" s="39">
        <v>1105870</v>
      </c>
      <c r="G10" s="39">
        <v>2999665</v>
      </c>
      <c r="H10" s="39">
        <v>542255</v>
      </c>
      <c r="I10" s="39">
        <v>5999330</v>
      </c>
      <c r="J10" s="39">
        <v>2407350</v>
      </c>
      <c r="K10" s="39">
        <v>1079278</v>
      </c>
      <c r="L10" s="39">
        <v>15798214</v>
      </c>
      <c r="M10" s="49">
        <v>0</v>
      </c>
    </row>
    <row r="11" spans="1:14" ht="19.5" customHeight="1">
      <c r="A11" s="208" t="s">
        <v>211</v>
      </c>
      <c r="B11" s="39">
        <v>2876025</v>
      </c>
      <c r="C11" s="39">
        <v>544562</v>
      </c>
      <c r="D11" s="39">
        <v>7561783</v>
      </c>
      <c r="E11" s="39">
        <v>1768768</v>
      </c>
      <c r="F11" s="39">
        <v>181579</v>
      </c>
      <c r="G11" s="39">
        <v>487653</v>
      </c>
      <c r="H11" s="39">
        <v>73635</v>
      </c>
      <c r="I11" s="39">
        <v>975306</v>
      </c>
      <c r="J11" s="39">
        <v>619604</v>
      </c>
      <c r="K11" s="39">
        <v>289351</v>
      </c>
      <c r="L11" s="39">
        <v>4817709</v>
      </c>
      <c r="M11" s="49">
        <v>0</v>
      </c>
    </row>
    <row r="12" spans="1:14" ht="40.5" customHeight="1">
      <c r="A12" s="209" t="s">
        <v>162</v>
      </c>
      <c r="B12" s="39">
        <v>17458670</v>
      </c>
      <c r="C12" s="39">
        <v>3301278</v>
      </c>
      <c r="D12" s="39">
        <v>38586543</v>
      </c>
      <c r="E12" s="39">
        <v>10911888</v>
      </c>
      <c r="F12" s="39">
        <v>1306703</v>
      </c>
      <c r="G12" s="39">
        <v>3510955</v>
      </c>
      <c r="H12" s="39">
        <v>621382</v>
      </c>
      <c r="I12" s="39">
        <v>7021910</v>
      </c>
      <c r="J12" s="39">
        <v>3035827</v>
      </c>
      <c r="K12" s="39">
        <v>1373193</v>
      </c>
      <c r="L12" s="39">
        <v>20652745</v>
      </c>
      <c r="M12" s="49">
        <v>0</v>
      </c>
    </row>
    <row r="13" spans="1:14" ht="19.5" customHeight="1">
      <c r="A13" s="208" t="s">
        <v>274</v>
      </c>
      <c r="B13" s="39">
        <v>14368394</v>
      </c>
      <c r="C13" s="39">
        <v>2671881</v>
      </c>
      <c r="D13" s="39">
        <v>29880653</v>
      </c>
      <c r="E13" s="39">
        <v>9031768</v>
      </c>
      <c r="F13" s="39">
        <v>1112027</v>
      </c>
      <c r="G13" s="39">
        <v>3006374</v>
      </c>
      <c r="H13" s="39">
        <v>544588</v>
      </c>
      <c r="I13" s="39">
        <v>6012748</v>
      </c>
      <c r="J13" s="39">
        <v>2330252</v>
      </c>
      <c r="K13" s="39">
        <v>1015266</v>
      </c>
      <c r="L13" s="39">
        <v>14836137</v>
      </c>
      <c r="M13" s="49">
        <v>0</v>
      </c>
    </row>
    <row r="14" spans="1:14" ht="19.5" customHeight="1">
      <c r="A14" s="208" t="s">
        <v>275</v>
      </c>
      <c r="B14" s="39">
        <v>3090276</v>
      </c>
      <c r="C14" s="39">
        <v>629397</v>
      </c>
      <c r="D14" s="39">
        <v>8705890</v>
      </c>
      <c r="E14" s="39">
        <v>1880120</v>
      </c>
      <c r="F14" s="39">
        <v>194676</v>
      </c>
      <c r="G14" s="39">
        <v>504581</v>
      </c>
      <c r="H14" s="39">
        <v>76794</v>
      </c>
      <c r="I14" s="39">
        <v>1009162</v>
      </c>
      <c r="J14" s="39">
        <v>705575</v>
      </c>
      <c r="K14" s="39">
        <v>357928</v>
      </c>
      <c r="L14" s="39">
        <v>5816608</v>
      </c>
      <c r="M14" s="49">
        <v>0</v>
      </c>
    </row>
    <row r="15" spans="1:14" ht="40.5" customHeight="1">
      <c r="A15" s="210" t="s">
        <v>194</v>
      </c>
      <c r="B15" s="39">
        <v>17599942</v>
      </c>
      <c r="C15" s="39">
        <v>3326849</v>
      </c>
      <c r="D15" s="39">
        <v>38772437</v>
      </c>
      <c r="E15" s="39">
        <v>11025108</v>
      </c>
      <c r="F15" s="39">
        <v>1323337</v>
      </c>
      <c r="G15" s="39">
        <v>3531428</v>
      </c>
      <c r="H15" s="39">
        <v>626220</v>
      </c>
      <c r="I15" s="39">
        <v>7062856</v>
      </c>
      <c r="J15" s="39">
        <v>3043406</v>
      </c>
      <c r="K15" s="39">
        <v>1377292</v>
      </c>
      <c r="L15" s="39">
        <v>20684473</v>
      </c>
      <c r="M15" s="49">
        <v>0</v>
      </c>
    </row>
    <row r="16" spans="1:14" ht="19.5" customHeight="1">
      <c r="A16" s="208" t="s">
        <v>274</v>
      </c>
      <c r="B16" s="39">
        <v>14487707</v>
      </c>
      <c r="C16" s="39">
        <v>2695624</v>
      </c>
      <c r="D16" s="39">
        <v>30071407</v>
      </c>
      <c r="E16" s="39">
        <v>9122955</v>
      </c>
      <c r="F16" s="39">
        <v>1125790</v>
      </c>
      <c r="G16" s="39">
        <v>3024731</v>
      </c>
      <c r="H16" s="39">
        <v>548992</v>
      </c>
      <c r="I16" s="39">
        <v>6049462</v>
      </c>
      <c r="J16" s="39">
        <v>2340021</v>
      </c>
      <c r="K16" s="39">
        <v>1020843</v>
      </c>
      <c r="L16" s="39">
        <v>14898990</v>
      </c>
      <c r="M16" s="49">
        <v>0</v>
      </c>
    </row>
    <row r="17" spans="1:13" ht="19.5" customHeight="1">
      <c r="A17" s="208" t="s">
        <v>275</v>
      </c>
      <c r="B17" s="39">
        <v>3112235</v>
      </c>
      <c r="C17" s="39">
        <v>631225</v>
      </c>
      <c r="D17" s="39">
        <v>8701030</v>
      </c>
      <c r="E17" s="39">
        <v>1902153</v>
      </c>
      <c r="F17" s="39">
        <v>197547</v>
      </c>
      <c r="G17" s="39">
        <v>506697</v>
      </c>
      <c r="H17" s="39">
        <v>77228</v>
      </c>
      <c r="I17" s="39">
        <v>1013394</v>
      </c>
      <c r="J17" s="39">
        <v>703385</v>
      </c>
      <c r="K17" s="39">
        <v>356450</v>
      </c>
      <c r="L17" s="39">
        <v>5785483</v>
      </c>
      <c r="M17" s="49">
        <v>0</v>
      </c>
    </row>
    <row r="18" spans="1:13" ht="40.5" customHeight="1">
      <c r="A18" s="210" t="s">
        <v>182</v>
      </c>
      <c r="B18" s="39">
        <v>17742413</v>
      </c>
      <c r="C18" s="39">
        <v>3353117</v>
      </c>
      <c r="D18" s="39">
        <v>38971262</v>
      </c>
      <c r="E18" s="39">
        <v>11140552</v>
      </c>
      <c r="F18" s="39">
        <v>1340319</v>
      </c>
      <c r="G18" s="39">
        <v>3549843</v>
      </c>
      <c r="H18" s="39">
        <v>630595</v>
      </c>
      <c r="I18" s="39">
        <v>7099686</v>
      </c>
      <c r="J18" s="39">
        <v>3052018</v>
      </c>
      <c r="K18" s="39">
        <v>1382203</v>
      </c>
      <c r="L18" s="39">
        <v>20731024</v>
      </c>
      <c r="M18" s="49">
        <v>0</v>
      </c>
    </row>
    <row r="19" spans="1:13" ht="19.5" customHeight="1">
      <c r="A19" s="208" t="s">
        <v>274</v>
      </c>
      <c r="B19" s="39">
        <v>14608369</v>
      </c>
      <c r="C19" s="39">
        <v>2719835</v>
      </c>
      <c r="D19" s="39">
        <v>30269516</v>
      </c>
      <c r="E19" s="39">
        <v>9216848</v>
      </c>
      <c r="F19" s="39">
        <v>1139933</v>
      </c>
      <c r="G19" s="39">
        <v>3041356</v>
      </c>
      <c r="H19" s="39">
        <v>552988</v>
      </c>
      <c r="I19" s="39">
        <v>6082712</v>
      </c>
      <c r="J19" s="39">
        <v>2350165</v>
      </c>
      <c r="K19" s="39">
        <v>1026914</v>
      </c>
      <c r="L19" s="39">
        <v>14969956</v>
      </c>
      <c r="M19" s="49">
        <v>0</v>
      </c>
    </row>
    <row r="20" spans="1:13" ht="19.5" customHeight="1">
      <c r="A20" s="208" t="s">
        <v>275</v>
      </c>
      <c r="B20" s="39">
        <v>3134044</v>
      </c>
      <c r="C20" s="39">
        <v>633282</v>
      </c>
      <c r="D20" s="39">
        <v>8701746</v>
      </c>
      <c r="E20" s="39">
        <v>1923704</v>
      </c>
      <c r="F20" s="39">
        <v>200386</v>
      </c>
      <c r="G20" s="39">
        <v>508487</v>
      </c>
      <c r="H20" s="39">
        <v>77607</v>
      </c>
      <c r="I20" s="39">
        <v>1016974</v>
      </c>
      <c r="J20" s="39">
        <v>701853</v>
      </c>
      <c r="K20" s="39">
        <v>355289</v>
      </c>
      <c r="L20" s="39">
        <v>5761068</v>
      </c>
      <c r="M20" s="49">
        <v>0</v>
      </c>
    </row>
    <row r="21" spans="1:13" ht="40.5" customHeight="1">
      <c r="A21" s="210" t="s">
        <v>183</v>
      </c>
      <c r="B21" s="39">
        <v>17859112</v>
      </c>
      <c r="C21" s="39">
        <v>3375171</v>
      </c>
      <c r="D21" s="39">
        <v>39132222</v>
      </c>
      <c r="E21" s="39">
        <v>11234208</v>
      </c>
      <c r="F21" s="39">
        <v>1354428</v>
      </c>
      <c r="G21" s="39">
        <v>3565829</v>
      </c>
      <c r="H21" s="39">
        <v>634407</v>
      </c>
      <c r="I21" s="39">
        <v>7131656</v>
      </c>
      <c r="J21" s="39">
        <v>3059076</v>
      </c>
      <c r="K21" s="39">
        <v>1386335</v>
      </c>
      <c r="L21" s="39">
        <v>20766359</v>
      </c>
      <c r="M21" s="49"/>
    </row>
    <row r="22" spans="1:13" ht="19.5" customHeight="1">
      <c r="A22" s="208" t="s">
        <v>274</v>
      </c>
      <c r="B22" s="39">
        <v>14709272</v>
      </c>
      <c r="C22" s="39">
        <v>2740571</v>
      </c>
      <c r="D22" s="39">
        <v>30436284</v>
      </c>
      <c r="E22" s="39">
        <v>9294610</v>
      </c>
      <c r="F22" s="39">
        <v>1151893</v>
      </c>
      <c r="G22" s="39">
        <v>3055924</v>
      </c>
      <c r="H22" s="39">
        <v>556489</v>
      </c>
      <c r="I22" s="39">
        <v>6111846</v>
      </c>
      <c r="J22" s="39">
        <v>2358739</v>
      </c>
      <c r="K22" s="39">
        <v>1032190</v>
      </c>
      <c r="L22" s="39">
        <v>15029829</v>
      </c>
      <c r="M22" s="49"/>
    </row>
    <row r="23" spans="1:13" ht="19.5" customHeight="1">
      <c r="A23" s="208" t="s">
        <v>275</v>
      </c>
      <c r="B23" s="39">
        <v>3149840</v>
      </c>
      <c r="C23" s="39">
        <v>634599</v>
      </c>
      <c r="D23" s="39">
        <v>8695938</v>
      </c>
      <c r="E23" s="39">
        <v>1939598</v>
      </c>
      <c r="F23" s="39">
        <v>202535</v>
      </c>
      <c r="G23" s="39">
        <v>509905</v>
      </c>
      <c r="H23" s="39">
        <v>77919</v>
      </c>
      <c r="I23" s="39">
        <v>1019810</v>
      </c>
      <c r="J23" s="39">
        <v>700337</v>
      </c>
      <c r="K23" s="39">
        <v>354145</v>
      </c>
      <c r="L23" s="39">
        <v>5736530</v>
      </c>
      <c r="M23" s="49"/>
    </row>
    <row r="24" spans="1:13" ht="40.5" customHeight="1">
      <c r="A24" s="210" t="s">
        <v>184</v>
      </c>
      <c r="B24" s="48">
        <v>17949803</v>
      </c>
      <c r="C24" s="48">
        <v>3393400</v>
      </c>
      <c r="D24" s="48">
        <v>39267887</v>
      </c>
      <c r="E24" s="48">
        <v>11306026</v>
      </c>
      <c r="F24" s="48">
        <v>1365471</v>
      </c>
      <c r="G24" s="48">
        <v>3577954</v>
      </c>
      <c r="H24" s="48">
        <v>637373</v>
      </c>
      <c r="I24" s="48">
        <v>7155908</v>
      </c>
      <c r="J24" s="48">
        <v>3065823</v>
      </c>
      <c r="K24" s="48">
        <v>1390556</v>
      </c>
      <c r="L24" s="48">
        <v>20805953</v>
      </c>
      <c r="M24" s="48"/>
    </row>
    <row r="25" spans="1:13" ht="19.5" customHeight="1">
      <c r="A25" s="208" t="s">
        <v>274</v>
      </c>
      <c r="B25" s="48">
        <v>14786360</v>
      </c>
      <c r="C25" s="48">
        <v>2757267</v>
      </c>
      <c r="D25" s="48">
        <v>30570794</v>
      </c>
      <c r="E25" s="48">
        <v>9353211</v>
      </c>
      <c r="F25" s="48">
        <v>1161106</v>
      </c>
      <c r="G25" s="48">
        <v>3066839</v>
      </c>
      <c r="H25" s="48">
        <v>559184</v>
      </c>
      <c r="I25" s="48">
        <v>6133678</v>
      </c>
      <c r="J25" s="48">
        <v>2366310</v>
      </c>
      <c r="K25" s="48">
        <v>1036976</v>
      </c>
      <c r="L25" s="48">
        <v>15083905</v>
      </c>
      <c r="M25" s="48"/>
    </row>
    <row r="26" spans="1:13" ht="19.5" customHeight="1">
      <c r="A26" s="208" t="s">
        <v>275</v>
      </c>
      <c r="B26" s="48">
        <v>3163443</v>
      </c>
      <c r="C26" s="48">
        <v>636133</v>
      </c>
      <c r="D26" s="48">
        <v>8697093</v>
      </c>
      <c r="E26" s="48">
        <v>1952815</v>
      </c>
      <c r="F26" s="48">
        <v>204365</v>
      </c>
      <c r="G26" s="48">
        <v>511115</v>
      </c>
      <c r="H26" s="48">
        <v>78189</v>
      </c>
      <c r="I26" s="48">
        <v>1022230</v>
      </c>
      <c r="J26" s="48">
        <v>699513</v>
      </c>
      <c r="K26" s="48">
        <v>353580</v>
      </c>
      <c r="L26" s="48">
        <v>5722048</v>
      </c>
      <c r="M26" s="48"/>
    </row>
    <row r="27" spans="1:13" ht="40.5" customHeight="1">
      <c r="A27" s="210" t="s">
        <v>192</v>
      </c>
      <c r="B27" s="48">
        <v>18029257</v>
      </c>
      <c r="C27" s="48">
        <v>3409819</v>
      </c>
      <c r="D27" s="48">
        <v>39390468</v>
      </c>
      <c r="E27" s="48">
        <v>11369349</v>
      </c>
      <c r="F27" s="48">
        <v>1375251</v>
      </c>
      <c r="G27" s="48">
        <v>3588297</v>
      </c>
      <c r="H27" s="48">
        <v>639930</v>
      </c>
      <c r="I27" s="48">
        <v>7176594</v>
      </c>
      <c r="J27" s="48">
        <v>3071611</v>
      </c>
      <c r="K27" s="48">
        <v>1394638</v>
      </c>
      <c r="L27" s="48">
        <v>20844525</v>
      </c>
      <c r="M27" s="48"/>
    </row>
    <row r="28" spans="1:13" ht="19.5" customHeight="1">
      <c r="A28" s="208" t="s">
        <v>274</v>
      </c>
      <c r="B28" s="48">
        <v>14853743</v>
      </c>
      <c r="C28" s="48">
        <v>2772195</v>
      </c>
      <c r="D28" s="48">
        <v>30690007</v>
      </c>
      <c r="E28" s="48">
        <v>9404790</v>
      </c>
      <c r="F28" s="48">
        <v>1169256</v>
      </c>
      <c r="G28" s="48">
        <v>3076062</v>
      </c>
      <c r="H28" s="48">
        <v>561496</v>
      </c>
      <c r="I28" s="48">
        <v>6152124</v>
      </c>
      <c r="J28" s="48">
        <v>2372891</v>
      </c>
      <c r="K28" s="48">
        <v>1041443</v>
      </c>
      <c r="L28" s="48">
        <v>15133093</v>
      </c>
      <c r="M28" s="48"/>
    </row>
    <row r="29" spans="1:13" ht="19.5" customHeight="1">
      <c r="A29" s="208" t="s">
        <v>275</v>
      </c>
      <c r="B29" s="48">
        <v>3175514</v>
      </c>
      <c r="C29" s="48">
        <v>637624</v>
      </c>
      <c r="D29" s="48">
        <v>8700461</v>
      </c>
      <c r="E29" s="48">
        <v>1964559</v>
      </c>
      <c r="F29" s="48">
        <v>205995</v>
      </c>
      <c r="G29" s="48">
        <v>512235</v>
      </c>
      <c r="H29" s="48">
        <v>78434</v>
      </c>
      <c r="I29" s="48">
        <v>1024470</v>
      </c>
      <c r="J29" s="48">
        <v>698720</v>
      </c>
      <c r="K29" s="48">
        <v>353195</v>
      </c>
      <c r="L29" s="48">
        <v>5711432</v>
      </c>
      <c r="M29" s="48"/>
    </row>
    <row r="30" spans="1:13" ht="19.5" customHeight="1">
      <c r="A30" s="203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9"/>
    </row>
    <row r="31" spans="1:13" ht="19.5" customHeight="1">
      <c r="A31" s="51" t="s">
        <v>251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9"/>
    </row>
    <row r="32" spans="1:13" ht="16.5" customHeight="1">
      <c r="A32" s="51" t="s">
        <v>252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9"/>
    </row>
    <row r="83" spans="1:13">
      <c r="A83" s="339"/>
      <c r="B83" s="339"/>
      <c r="C83" s="339"/>
      <c r="D83" s="339"/>
      <c r="E83" s="339"/>
      <c r="F83" s="339"/>
      <c r="G83" s="339"/>
      <c r="H83" s="339"/>
      <c r="I83" s="339"/>
      <c r="J83" s="339"/>
      <c r="K83" s="339"/>
      <c r="L83" s="339"/>
      <c r="M83" s="339"/>
    </row>
    <row r="86" spans="1:13">
      <c r="A86" s="339" t="s">
        <v>359</v>
      </c>
      <c r="B86" s="339"/>
      <c r="C86" s="339"/>
      <c r="D86" s="339"/>
      <c r="E86" s="339"/>
      <c r="F86" s="339"/>
      <c r="G86" s="339"/>
      <c r="H86" s="339"/>
      <c r="I86" s="339"/>
      <c r="J86" s="339"/>
      <c r="K86" s="339"/>
      <c r="L86" s="339"/>
      <c r="M86" s="339"/>
    </row>
  </sheetData>
  <mergeCells count="24">
    <mergeCell ref="A86:M86"/>
    <mergeCell ref="A83:M83"/>
    <mergeCell ref="H6:H7"/>
    <mergeCell ref="I6:I7"/>
    <mergeCell ref="J6:J7"/>
    <mergeCell ref="K6:K7"/>
    <mergeCell ref="L6:L7"/>
    <mergeCell ref="D8:E8"/>
    <mergeCell ref="I8:J8"/>
    <mergeCell ref="A6:A7"/>
    <mergeCell ref="B6:B7"/>
    <mergeCell ref="C6:C7"/>
    <mergeCell ref="D6:D7"/>
    <mergeCell ref="F6:F7"/>
    <mergeCell ref="G6:G7"/>
    <mergeCell ref="A1:M1"/>
    <mergeCell ref="A2:L2"/>
    <mergeCell ref="A3:A4"/>
    <mergeCell ref="B3:L3"/>
    <mergeCell ref="B4:D5"/>
    <mergeCell ref="E4:L4"/>
    <mergeCell ref="E5:F5"/>
    <mergeCell ref="G5:I5"/>
    <mergeCell ref="J5:L5"/>
  </mergeCells>
  <pageMargins left="0.59055118110236227" right="0.59055118110236227" top="0.78740157480314965" bottom="0.59055118110236227" header="0.51181102362204722" footer="0.31496062992125984"/>
  <pageSetup paperSize="9" scale="5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N64"/>
  <sheetViews>
    <sheetView showGridLines="0" zoomScaleNormal="100" workbookViewId="0">
      <selection sqref="A1:N1"/>
    </sheetView>
  </sheetViews>
  <sheetFormatPr baseColWidth="10" defaultColWidth="9.81640625" defaultRowHeight="13.2"/>
  <cols>
    <col min="1" max="1" width="1.81640625" style="4" customWidth="1"/>
    <col min="2" max="2" width="25.54296875" style="4" customWidth="1"/>
    <col min="3" max="14" width="11.81640625" style="4" customWidth="1"/>
    <col min="15" max="16384" width="9.81640625" style="4"/>
  </cols>
  <sheetData>
    <row r="1" spans="1:14" ht="23.25" customHeight="1">
      <c r="A1" s="280" t="s">
        <v>232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8" customHeight="1">
      <c r="K2" s="33"/>
      <c r="L2" s="33"/>
      <c r="M2" s="33"/>
    </row>
    <row r="3" spans="1:14" s="70" customFormat="1" ht="9" customHeight="1">
      <c r="A3" s="223"/>
      <c r="B3" s="150"/>
      <c r="C3" s="370" t="s">
        <v>15</v>
      </c>
      <c r="D3" s="370" t="s">
        <v>16</v>
      </c>
      <c r="E3" s="370" t="s">
        <v>17</v>
      </c>
      <c r="F3" s="370" t="s">
        <v>18</v>
      </c>
      <c r="G3" s="370" t="s">
        <v>19</v>
      </c>
      <c r="H3" s="370" t="s">
        <v>20</v>
      </c>
      <c r="I3" s="370" t="s">
        <v>21</v>
      </c>
      <c r="J3" s="370" t="s">
        <v>44</v>
      </c>
      <c r="K3" s="370" t="s">
        <v>114</v>
      </c>
      <c r="L3" s="370" t="s">
        <v>115</v>
      </c>
      <c r="M3" s="370" t="s">
        <v>116</v>
      </c>
      <c r="N3" s="373" t="s">
        <v>117</v>
      </c>
    </row>
    <row r="4" spans="1:14" s="70" customFormat="1" ht="13.8">
      <c r="A4" s="69"/>
      <c r="B4" s="164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4"/>
    </row>
    <row r="5" spans="1:14" s="70" customFormat="1" ht="9" customHeight="1">
      <c r="A5" s="225"/>
      <c r="B5" s="226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5"/>
    </row>
    <row r="6" spans="1:14" s="70" customFormat="1" ht="13.8">
      <c r="A6" s="69"/>
      <c r="B6" s="16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80"/>
    </row>
    <row r="7" spans="1:14" s="70" customFormat="1" ht="13.8">
      <c r="A7" s="69"/>
      <c r="B7" s="227" t="s">
        <v>45</v>
      </c>
      <c r="C7" s="81">
        <v>1832309</v>
      </c>
      <c r="D7" s="81">
        <v>1850821</v>
      </c>
      <c r="E7" s="81">
        <v>1870059</v>
      </c>
      <c r="F7" s="81">
        <v>1894213</v>
      </c>
      <c r="G7" s="81">
        <v>1914111</v>
      </c>
      <c r="H7" s="81">
        <v>1936625</v>
      </c>
      <c r="I7" s="81">
        <v>1961422</v>
      </c>
      <c r="J7" s="81">
        <v>1988377</v>
      </c>
      <c r="K7" s="81">
        <v>2017436</v>
      </c>
      <c r="L7" s="81">
        <v>2041819</v>
      </c>
      <c r="M7" s="81">
        <v>2064041</v>
      </c>
      <c r="N7" s="81">
        <v>2087270</v>
      </c>
    </row>
    <row r="8" spans="1:14" s="70" customFormat="1" ht="9" customHeight="1">
      <c r="A8" s="69"/>
      <c r="B8" s="164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 s="70" customFormat="1" ht="13.8">
      <c r="A9" s="69"/>
      <c r="B9" s="227" t="s">
        <v>23</v>
      </c>
      <c r="C9" s="81">
        <v>2226812</v>
      </c>
      <c r="D9" s="81">
        <v>2251873</v>
      </c>
      <c r="E9" s="81">
        <v>2279057</v>
      </c>
      <c r="F9" s="81">
        <v>2309497</v>
      </c>
      <c r="G9" s="81">
        <v>2338156</v>
      </c>
      <c r="H9" s="81">
        <v>2367852</v>
      </c>
      <c r="I9" s="81">
        <v>2399005</v>
      </c>
      <c r="J9" s="81">
        <v>2432232</v>
      </c>
      <c r="K9" s="81">
        <v>2474397</v>
      </c>
      <c r="L9" s="81">
        <v>2511992</v>
      </c>
      <c r="M9" s="81">
        <v>2545008</v>
      </c>
      <c r="N9" s="81">
        <v>2578432</v>
      </c>
    </row>
    <row r="10" spans="1:14" s="70" customFormat="1" ht="9" customHeight="1">
      <c r="A10" s="69"/>
      <c r="B10" s="227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</row>
    <row r="11" spans="1:14" s="70" customFormat="1" ht="13.8">
      <c r="A11" s="69"/>
      <c r="B11" s="227" t="s">
        <v>24</v>
      </c>
      <c r="C11" s="82" t="s">
        <v>196</v>
      </c>
      <c r="D11" s="82" t="s">
        <v>196</v>
      </c>
      <c r="E11" s="82" t="s">
        <v>196</v>
      </c>
      <c r="F11" s="82" t="s">
        <v>196</v>
      </c>
      <c r="G11" s="82" t="s">
        <v>196</v>
      </c>
      <c r="H11" s="82" t="s">
        <v>196</v>
      </c>
      <c r="I11" s="82" t="s">
        <v>196</v>
      </c>
      <c r="J11" s="82" t="s">
        <v>196</v>
      </c>
      <c r="K11" s="81">
        <v>272724</v>
      </c>
      <c r="L11" s="81">
        <v>276583</v>
      </c>
      <c r="M11" s="81">
        <v>280319</v>
      </c>
      <c r="N11" s="81">
        <v>285418</v>
      </c>
    </row>
    <row r="12" spans="1:14" s="70" customFormat="1" ht="9" customHeight="1">
      <c r="A12" s="69"/>
      <c r="B12" s="227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</row>
    <row r="13" spans="1:14" s="70" customFormat="1" ht="13.8">
      <c r="A13" s="69"/>
      <c r="B13" s="227" t="s">
        <v>25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</row>
    <row r="14" spans="1:14" s="70" customFormat="1" ht="9" customHeight="1">
      <c r="A14" s="69"/>
      <c r="B14" s="227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</row>
    <row r="15" spans="1:14" s="70" customFormat="1" ht="13.8">
      <c r="A15" s="69"/>
      <c r="B15" s="227" t="s">
        <v>26</v>
      </c>
      <c r="C15" s="82" t="s">
        <v>196</v>
      </c>
      <c r="D15" s="82" t="s">
        <v>196</v>
      </c>
      <c r="E15" s="82" t="s">
        <v>196</v>
      </c>
      <c r="F15" s="82" t="s">
        <v>196</v>
      </c>
      <c r="G15" s="82" t="s">
        <v>196</v>
      </c>
      <c r="H15" s="82" t="s">
        <v>196</v>
      </c>
      <c r="I15" s="82" t="s">
        <v>196</v>
      </c>
      <c r="J15" s="82" t="s">
        <v>196</v>
      </c>
      <c r="K15" s="81">
        <v>93205</v>
      </c>
      <c r="L15" s="81">
        <v>95270</v>
      </c>
      <c r="M15" s="81">
        <v>98136</v>
      </c>
      <c r="N15" s="81">
        <v>102148</v>
      </c>
    </row>
    <row r="16" spans="1:14" s="70" customFormat="1" ht="9" customHeight="1">
      <c r="A16" s="69"/>
      <c r="B16" s="227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</row>
    <row r="17" spans="1:14" s="70" customFormat="1" ht="13.8">
      <c r="A17" s="69"/>
      <c r="B17" s="227" t="s">
        <v>27</v>
      </c>
      <c r="C17" s="81">
        <v>170058</v>
      </c>
      <c r="D17" s="81">
        <v>171386</v>
      </c>
      <c r="E17" s="81">
        <v>172717</v>
      </c>
      <c r="F17" s="81">
        <v>174176</v>
      </c>
      <c r="G17" s="81">
        <v>175211</v>
      </c>
      <c r="H17" s="81">
        <v>175994</v>
      </c>
      <c r="I17" s="81">
        <v>177051</v>
      </c>
      <c r="J17" s="81">
        <v>177847</v>
      </c>
      <c r="K17" s="81">
        <v>179519</v>
      </c>
      <c r="L17" s="81">
        <v>181313</v>
      </c>
      <c r="M17" s="81">
        <v>182183</v>
      </c>
      <c r="N17" s="81">
        <v>183270</v>
      </c>
    </row>
    <row r="18" spans="1:14" s="70" customFormat="1" ht="9" customHeight="1">
      <c r="A18" s="69"/>
      <c r="B18" s="227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</row>
    <row r="19" spans="1:14" s="70" customFormat="1" ht="13.8">
      <c r="A19" s="69"/>
      <c r="B19" s="227" t="s">
        <v>28</v>
      </c>
      <c r="C19" s="82" t="s">
        <v>196</v>
      </c>
      <c r="D19" s="82" t="s">
        <v>196</v>
      </c>
      <c r="E19" s="82" t="s">
        <v>196</v>
      </c>
      <c r="F19" s="82" t="s">
        <v>196</v>
      </c>
      <c r="G19" s="82" t="s">
        <v>196</v>
      </c>
      <c r="H19" s="82" t="s">
        <v>196</v>
      </c>
      <c r="I19" s="82" t="s">
        <v>196</v>
      </c>
      <c r="J19" s="82" t="s">
        <v>196</v>
      </c>
      <c r="K19" s="81">
        <v>469610</v>
      </c>
      <c r="L19" s="81">
        <v>477330</v>
      </c>
      <c r="M19" s="81">
        <v>489676</v>
      </c>
      <c r="N19" s="81">
        <v>504475</v>
      </c>
    </row>
    <row r="20" spans="1:14" s="70" customFormat="1" ht="9" customHeight="1">
      <c r="A20" s="69"/>
      <c r="B20" s="164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</row>
    <row r="21" spans="1:14" s="70" customFormat="1" ht="13.8">
      <c r="A21" s="69"/>
      <c r="B21" s="227" t="s">
        <v>29</v>
      </c>
      <c r="C21" s="81">
        <v>120772</v>
      </c>
      <c r="D21" s="81">
        <v>121134</v>
      </c>
      <c r="E21" s="81">
        <v>121393</v>
      </c>
      <c r="F21" s="81">
        <v>121656</v>
      </c>
      <c r="G21" s="81">
        <v>121978</v>
      </c>
      <c r="H21" s="81">
        <v>122532</v>
      </c>
      <c r="I21" s="81">
        <v>123265</v>
      </c>
      <c r="J21" s="81">
        <v>124032</v>
      </c>
      <c r="K21" s="81">
        <v>124790</v>
      </c>
      <c r="L21" s="81">
        <v>125302</v>
      </c>
      <c r="M21" s="81">
        <v>125843</v>
      </c>
      <c r="N21" s="81">
        <v>126431</v>
      </c>
    </row>
    <row r="22" spans="1:14" s="70" customFormat="1" ht="9" customHeight="1">
      <c r="A22" s="69"/>
      <c r="B22" s="164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</row>
    <row r="23" spans="1:14" s="70" customFormat="1" ht="13.8">
      <c r="A23" s="69"/>
      <c r="B23" s="227" t="s">
        <v>30</v>
      </c>
      <c r="C23" s="81">
        <v>206286</v>
      </c>
      <c r="D23" s="81">
        <v>207229</v>
      </c>
      <c r="E23" s="81">
        <v>208309</v>
      </c>
      <c r="F23" s="81">
        <v>209537</v>
      </c>
      <c r="G23" s="81">
        <v>210740</v>
      </c>
      <c r="H23" s="81">
        <v>212158</v>
      </c>
      <c r="I23" s="81">
        <v>214110</v>
      </c>
      <c r="J23" s="81">
        <v>215705</v>
      </c>
      <c r="K23" s="81">
        <v>216899</v>
      </c>
      <c r="L23" s="81">
        <v>218380</v>
      </c>
      <c r="M23" s="81">
        <v>219716</v>
      </c>
      <c r="N23" s="81">
        <v>221167</v>
      </c>
    </row>
    <row r="24" spans="1:14" s="70" customFormat="1" ht="9" customHeight="1">
      <c r="A24" s="69"/>
      <c r="B24" s="164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  <row r="25" spans="1:14" s="70" customFormat="1" ht="13.8">
      <c r="A25" s="69"/>
      <c r="B25" s="227" t="s">
        <v>31</v>
      </c>
      <c r="C25" s="81">
        <v>1107954</v>
      </c>
      <c r="D25" s="81">
        <v>1116524</v>
      </c>
      <c r="E25" s="81">
        <v>1125034</v>
      </c>
      <c r="F25" s="81">
        <v>1133497</v>
      </c>
      <c r="G25" s="81">
        <v>1142053</v>
      </c>
      <c r="H25" s="81">
        <v>1151369</v>
      </c>
      <c r="I25" s="81">
        <v>1160322</v>
      </c>
      <c r="J25" s="81">
        <v>1171610</v>
      </c>
      <c r="K25" s="81">
        <v>1183256</v>
      </c>
      <c r="L25" s="81">
        <v>1195054</v>
      </c>
      <c r="M25" s="81">
        <v>1204190</v>
      </c>
      <c r="N25" s="81">
        <v>1216420</v>
      </c>
    </row>
    <row r="26" spans="1:14" s="70" customFormat="1" ht="9" customHeight="1">
      <c r="A26" s="69"/>
      <c r="B26" s="227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</row>
    <row r="27" spans="1:14" s="70" customFormat="1" ht="13.8">
      <c r="A27" s="69"/>
      <c r="B27" s="227" t="s">
        <v>32</v>
      </c>
      <c r="C27" s="82" t="s">
        <v>196</v>
      </c>
      <c r="D27" s="82" t="s">
        <v>196</v>
      </c>
      <c r="E27" s="82" t="s">
        <v>196</v>
      </c>
      <c r="F27" s="82" t="s">
        <v>196</v>
      </c>
      <c r="G27" s="82" t="s">
        <v>196</v>
      </c>
      <c r="H27" s="82" t="s">
        <v>196</v>
      </c>
      <c r="I27" s="82" t="s">
        <v>196</v>
      </c>
      <c r="J27" s="82" t="s">
        <v>196</v>
      </c>
      <c r="K27" s="81">
        <v>291624</v>
      </c>
      <c r="L27" s="81">
        <v>299124</v>
      </c>
      <c r="M27" s="81">
        <v>305905</v>
      </c>
      <c r="N27" s="81">
        <v>314171</v>
      </c>
    </row>
    <row r="28" spans="1:14" s="70" customFormat="1" ht="9" customHeight="1">
      <c r="A28" s="69"/>
      <c r="B28" s="227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</row>
    <row r="29" spans="1:14" s="70" customFormat="1" ht="13.8">
      <c r="A29" s="69"/>
      <c r="B29" s="227" t="s">
        <v>33</v>
      </c>
      <c r="C29" s="81">
        <v>1587310</v>
      </c>
      <c r="D29" s="81">
        <v>1599550</v>
      </c>
      <c r="E29" s="81">
        <v>1613443</v>
      </c>
      <c r="F29" s="81">
        <v>1629694</v>
      </c>
      <c r="G29" s="81">
        <v>1647475</v>
      </c>
      <c r="H29" s="81">
        <v>1667390</v>
      </c>
      <c r="I29" s="81">
        <v>1688345</v>
      </c>
      <c r="J29" s="81">
        <v>1714155</v>
      </c>
      <c r="K29" s="81">
        <v>1746580</v>
      </c>
      <c r="L29" s="81">
        <v>1777600</v>
      </c>
      <c r="M29" s="81">
        <v>1801040</v>
      </c>
      <c r="N29" s="81">
        <v>1827480</v>
      </c>
    </row>
    <row r="30" spans="1:14" s="70" customFormat="1" ht="9" customHeight="1">
      <c r="A30" s="69"/>
      <c r="B30" s="164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</row>
    <row r="31" spans="1:14" s="70" customFormat="1" ht="13.8">
      <c r="A31" s="69"/>
      <c r="B31" s="227" t="s">
        <v>34</v>
      </c>
      <c r="C31" s="81">
        <v>2975029</v>
      </c>
      <c r="D31" s="81">
        <v>2994477</v>
      </c>
      <c r="E31" s="81">
        <v>3017927</v>
      </c>
      <c r="F31" s="81">
        <v>3047160</v>
      </c>
      <c r="G31" s="81">
        <v>3074135</v>
      </c>
      <c r="H31" s="81">
        <v>3103280</v>
      </c>
      <c r="I31" s="81">
        <v>3133319</v>
      </c>
      <c r="J31" s="81">
        <v>3166458</v>
      </c>
      <c r="K31" s="81">
        <v>3205299</v>
      </c>
      <c r="L31" s="81">
        <v>3242050</v>
      </c>
      <c r="M31" s="81">
        <v>3275190</v>
      </c>
      <c r="N31" s="81">
        <v>3308904</v>
      </c>
    </row>
    <row r="32" spans="1:14" s="70" customFormat="1" ht="9" customHeight="1">
      <c r="A32" s="69"/>
      <c r="B32" s="164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</row>
    <row r="33" spans="1:14" s="70" customFormat="1" ht="13.8">
      <c r="A33" s="69"/>
      <c r="B33" s="227" t="s">
        <v>35</v>
      </c>
      <c r="C33" s="81">
        <v>891812</v>
      </c>
      <c r="D33" s="81">
        <v>899970</v>
      </c>
      <c r="E33" s="81">
        <v>908414</v>
      </c>
      <c r="F33" s="81">
        <v>918500</v>
      </c>
      <c r="G33" s="81">
        <v>927777</v>
      </c>
      <c r="H33" s="81">
        <v>937646</v>
      </c>
      <c r="I33" s="81">
        <v>947529</v>
      </c>
      <c r="J33" s="81">
        <v>958841</v>
      </c>
      <c r="K33" s="81">
        <v>973352</v>
      </c>
      <c r="L33" s="81">
        <v>986747</v>
      </c>
      <c r="M33" s="81">
        <v>996927</v>
      </c>
      <c r="N33" s="81">
        <v>1008526</v>
      </c>
    </row>
    <row r="34" spans="1:14" s="70" customFormat="1" ht="9" customHeight="1">
      <c r="A34" s="69"/>
      <c r="B34" s="164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</row>
    <row r="35" spans="1:14" s="70" customFormat="1" ht="13.8">
      <c r="A35" s="69"/>
      <c r="B35" s="227" t="s">
        <v>36</v>
      </c>
      <c r="C35" s="81">
        <v>261339</v>
      </c>
      <c r="D35" s="81">
        <v>262896</v>
      </c>
      <c r="E35" s="81">
        <v>264259</v>
      </c>
      <c r="F35" s="81">
        <v>265897</v>
      </c>
      <c r="G35" s="81">
        <v>267215</v>
      </c>
      <c r="H35" s="81">
        <v>268965</v>
      </c>
      <c r="I35" s="81">
        <v>270848</v>
      </c>
      <c r="J35" s="81">
        <v>272577</v>
      </c>
      <c r="K35" s="81">
        <v>274964</v>
      </c>
      <c r="L35" s="81">
        <v>277111</v>
      </c>
      <c r="M35" s="81">
        <v>279395</v>
      </c>
      <c r="N35" s="81">
        <v>281459</v>
      </c>
    </row>
    <row r="36" spans="1:14" s="70" customFormat="1" ht="9" customHeight="1">
      <c r="A36" s="69"/>
      <c r="B36" s="227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</row>
    <row r="37" spans="1:14" s="70" customFormat="1" ht="13.8">
      <c r="A37" s="69"/>
      <c r="B37" s="227" t="s">
        <v>37</v>
      </c>
      <c r="C37" s="82" t="s">
        <v>196</v>
      </c>
      <c r="D37" s="82" t="s">
        <v>196</v>
      </c>
      <c r="E37" s="82" t="s">
        <v>196</v>
      </c>
      <c r="F37" s="82" t="s">
        <v>196</v>
      </c>
      <c r="G37" s="82" t="s">
        <v>196</v>
      </c>
      <c r="H37" s="82" t="s">
        <v>196</v>
      </c>
      <c r="I37" s="82" t="s">
        <v>196</v>
      </c>
      <c r="J37" s="82" t="s">
        <v>196</v>
      </c>
      <c r="K37" s="81">
        <v>685587</v>
      </c>
      <c r="L37" s="81">
        <v>693921</v>
      </c>
      <c r="M37" s="81">
        <v>706108</v>
      </c>
      <c r="N37" s="81">
        <v>719966</v>
      </c>
    </row>
    <row r="38" spans="1:14" s="70" customFormat="1" ht="9" customHeight="1">
      <c r="A38" s="69"/>
      <c r="B38" s="227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</row>
    <row r="39" spans="1:14" s="70" customFormat="1" ht="13.8">
      <c r="A39" s="69"/>
      <c r="B39" s="227" t="s">
        <v>46</v>
      </c>
      <c r="C39" s="82" t="s">
        <v>196</v>
      </c>
      <c r="D39" s="82" t="s">
        <v>196</v>
      </c>
      <c r="E39" s="82" t="s">
        <v>196</v>
      </c>
      <c r="F39" s="82" t="s">
        <v>196</v>
      </c>
      <c r="G39" s="82" t="s">
        <v>196</v>
      </c>
      <c r="H39" s="82" t="s">
        <v>196</v>
      </c>
      <c r="I39" s="82" t="s">
        <v>196</v>
      </c>
      <c r="J39" s="82" t="s">
        <v>196</v>
      </c>
      <c r="K39" s="81">
        <v>496533</v>
      </c>
      <c r="L39" s="81">
        <v>503953</v>
      </c>
      <c r="M39" s="81">
        <v>511746</v>
      </c>
      <c r="N39" s="81">
        <v>520645</v>
      </c>
    </row>
    <row r="40" spans="1:14" s="70" customFormat="1" ht="9" customHeight="1">
      <c r="A40" s="69"/>
      <c r="B40" s="164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</row>
    <row r="41" spans="1:14" s="70" customFormat="1" ht="13.8">
      <c r="A41" s="69"/>
      <c r="B41" s="227" t="s">
        <v>39</v>
      </c>
      <c r="C41" s="81">
        <v>584225</v>
      </c>
      <c r="D41" s="81">
        <v>589125</v>
      </c>
      <c r="E41" s="81">
        <v>594239</v>
      </c>
      <c r="F41" s="81">
        <v>599334</v>
      </c>
      <c r="G41" s="81">
        <v>604496</v>
      </c>
      <c r="H41" s="81">
        <v>609550</v>
      </c>
      <c r="I41" s="81">
        <v>615534</v>
      </c>
      <c r="J41" s="81">
        <v>622599</v>
      </c>
      <c r="K41" s="81">
        <v>632092</v>
      </c>
      <c r="L41" s="81">
        <v>641273</v>
      </c>
      <c r="M41" s="81">
        <v>649120</v>
      </c>
      <c r="N41" s="81">
        <v>658350</v>
      </c>
    </row>
    <row r="42" spans="1:14" s="70" customFormat="1" ht="9" customHeight="1">
      <c r="A42" s="69"/>
      <c r="B42" s="227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</row>
    <row r="43" spans="1:14" s="70" customFormat="1" ht="13.8">
      <c r="A43" s="69"/>
      <c r="B43" s="227" t="s">
        <v>40</v>
      </c>
      <c r="C43" s="82" t="s">
        <v>196</v>
      </c>
      <c r="D43" s="82" t="s">
        <v>196</v>
      </c>
      <c r="E43" s="82" t="s">
        <v>196</v>
      </c>
      <c r="F43" s="82" t="s">
        <v>196</v>
      </c>
      <c r="G43" s="82" t="s">
        <v>196</v>
      </c>
      <c r="H43" s="82" t="s">
        <v>196</v>
      </c>
      <c r="I43" s="82" t="s">
        <v>196</v>
      </c>
      <c r="J43" s="82" t="s">
        <v>196</v>
      </c>
      <c r="K43" s="81">
        <v>457555</v>
      </c>
      <c r="L43" s="81">
        <v>464183</v>
      </c>
      <c r="M43" s="81">
        <v>470079</v>
      </c>
      <c r="N43" s="81">
        <v>478215</v>
      </c>
    </row>
    <row r="44" spans="1:14" s="70" customFormat="1" ht="9" customHeight="1">
      <c r="A44" s="69"/>
      <c r="B44" s="227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</row>
    <row r="45" spans="1:14" s="70" customFormat="1" ht="9" customHeight="1">
      <c r="A45" s="69"/>
      <c r="B45" s="227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</row>
    <row r="46" spans="1:14" s="70" customFormat="1" ht="13.8">
      <c r="A46" s="69"/>
      <c r="B46" s="227" t="s">
        <v>12</v>
      </c>
      <c r="C46" s="82" t="s">
        <v>196</v>
      </c>
      <c r="D46" s="82" t="s">
        <v>196</v>
      </c>
      <c r="E46" s="82" t="s">
        <v>196</v>
      </c>
      <c r="F46" s="82" t="s">
        <v>196</v>
      </c>
      <c r="G46" s="82" t="s">
        <v>196</v>
      </c>
      <c r="H46" s="82" t="s">
        <v>196</v>
      </c>
      <c r="I46" s="82" t="s">
        <v>196</v>
      </c>
      <c r="J46" s="82" t="s">
        <v>196</v>
      </c>
      <c r="K46" s="81">
        <v>15522698</v>
      </c>
      <c r="L46" s="81">
        <v>15732422</v>
      </c>
      <c r="M46" s="81">
        <v>15924303</v>
      </c>
      <c r="N46" s="81">
        <v>16137329</v>
      </c>
    </row>
    <row r="47" spans="1:14" s="70" customFormat="1" ht="9" customHeight="1">
      <c r="A47" s="69"/>
      <c r="B47" s="164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</row>
    <row r="48" spans="1:14" s="70" customFormat="1" ht="13.8">
      <c r="A48" s="69"/>
      <c r="B48" s="228" t="s">
        <v>41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</row>
    <row r="49" spans="1:14" s="70" customFormat="1" ht="9" customHeight="1">
      <c r="A49" s="69"/>
      <c r="B49" s="164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</row>
    <row r="50" spans="1:14" s="70" customFormat="1" ht="13.8">
      <c r="A50" s="69"/>
      <c r="B50" s="227" t="s">
        <v>10</v>
      </c>
      <c r="C50" s="81">
        <v>11963906</v>
      </c>
      <c r="D50" s="81">
        <v>12064985</v>
      </c>
      <c r="E50" s="81">
        <v>12174851</v>
      </c>
      <c r="F50" s="81">
        <v>12303161</v>
      </c>
      <c r="G50" s="81">
        <v>12423347</v>
      </c>
      <c r="H50" s="81">
        <v>12553361</v>
      </c>
      <c r="I50" s="81">
        <v>12690750</v>
      </c>
      <c r="J50" s="81">
        <v>12844433</v>
      </c>
      <c r="K50" s="81">
        <v>13028584</v>
      </c>
      <c r="L50" s="81">
        <v>13198641</v>
      </c>
      <c r="M50" s="81">
        <v>13342653</v>
      </c>
      <c r="N50" s="81">
        <v>13497709</v>
      </c>
    </row>
    <row r="51" spans="1:14" s="70" customFormat="1" ht="9" customHeight="1">
      <c r="A51" s="69"/>
      <c r="B51" s="227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</row>
    <row r="52" spans="1:14" s="70" customFormat="1" ht="13.8">
      <c r="A52" s="69"/>
      <c r="B52" s="227" t="s">
        <v>42</v>
      </c>
      <c r="C52" s="82" t="s">
        <v>196</v>
      </c>
      <c r="D52" s="82" t="s">
        <v>196</v>
      </c>
      <c r="E52" s="82" t="s">
        <v>196</v>
      </c>
      <c r="F52" s="82" t="s">
        <v>196</v>
      </c>
      <c r="G52" s="82" t="s">
        <v>196</v>
      </c>
      <c r="H52" s="82" t="s">
        <v>196</v>
      </c>
      <c r="I52" s="82" t="s">
        <v>196</v>
      </c>
      <c r="J52" s="82" t="s">
        <v>196</v>
      </c>
      <c r="K52" s="81">
        <v>2494114</v>
      </c>
      <c r="L52" s="81">
        <v>2533781</v>
      </c>
      <c r="M52" s="81">
        <v>2581650</v>
      </c>
      <c r="N52" s="81">
        <v>2639620</v>
      </c>
    </row>
    <row r="53" spans="1:14" s="70" customFormat="1" ht="13.8">
      <c r="A53" s="69"/>
      <c r="B53" s="69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</row>
    <row r="54" spans="1:14" s="70" customFormat="1" ht="13.8">
      <c r="B54" s="225"/>
    </row>
    <row r="55" spans="1:14" s="70" customFormat="1" ht="13.8">
      <c r="B55" s="77" t="s">
        <v>233</v>
      </c>
    </row>
    <row r="56" spans="1:14" s="70" customFormat="1" ht="13.8">
      <c r="B56" s="77" t="s">
        <v>234</v>
      </c>
    </row>
    <row r="57" spans="1:14" s="70" customFormat="1" ht="13.8">
      <c r="B57" s="73" t="s">
        <v>235</v>
      </c>
    </row>
    <row r="58" spans="1:14" s="70" customFormat="1" ht="13.8">
      <c r="B58" s="69"/>
    </row>
    <row r="59" spans="1:14" s="70" customFormat="1" ht="13.8">
      <c r="A59" s="296"/>
      <c r="B59" s="296"/>
      <c r="C59" s="296"/>
      <c r="D59" s="296"/>
      <c r="E59" s="296"/>
      <c r="F59" s="296"/>
      <c r="G59" s="296"/>
      <c r="H59" s="296"/>
      <c r="I59" s="296"/>
      <c r="J59" s="296"/>
      <c r="K59" s="296"/>
      <c r="L59" s="296"/>
      <c r="M59" s="296"/>
      <c r="N59" s="296"/>
    </row>
    <row r="60" spans="1:14" s="70" customFormat="1" ht="13.8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</row>
    <row r="61" spans="1:14" s="70" customFormat="1" ht="13.8"/>
    <row r="62" spans="1:14" s="70" customFormat="1" ht="13.8"/>
    <row r="63" spans="1:14" s="70" customFormat="1" ht="13.8"/>
    <row r="64" spans="1:14">
      <c r="A64" s="339" t="s">
        <v>359</v>
      </c>
      <c r="B64" s="339"/>
      <c r="C64" s="339"/>
      <c r="D64" s="339"/>
      <c r="E64" s="339"/>
      <c r="F64" s="339"/>
      <c r="G64" s="339"/>
      <c r="H64" s="339"/>
      <c r="I64" s="339"/>
      <c r="J64" s="339"/>
      <c r="K64" s="339"/>
      <c r="L64" s="339"/>
      <c r="M64" s="339"/>
    </row>
  </sheetData>
  <mergeCells count="15">
    <mergeCell ref="A59:N59"/>
    <mergeCell ref="A64:M64"/>
    <mergeCell ref="A1:N1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"/>
  <dimension ref="A1:N65"/>
  <sheetViews>
    <sheetView showGridLines="0" zoomScaleNormal="100" workbookViewId="0">
      <selection sqref="A1:N1"/>
    </sheetView>
  </sheetViews>
  <sheetFormatPr baseColWidth="10" defaultColWidth="9.81640625" defaultRowHeight="13.2"/>
  <cols>
    <col min="1" max="1" width="1.81640625" style="4" customWidth="1"/>
    <col min="2" max="2" width="25.54296875" style="4" customWidth="1"/>
    <col min="3" max="14" width="11.81640625" style="4" customWidth="1"/>
    <col min="15" max="16384" width="9.81640625" style="4"/>
  </cols>
  <sheetData>
    <row r="1" spans="1:14" ht="23.25" customHeight="1">
      <c r="A1" s="280" t="s">
        <v>236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8" customHeight="1"/>
    <row r="3" spans="1:14" s="70" customFormat="1" ht="9" customHeight="1">
      <c r="A3" s="223"/>
      <c r="B3" s="150"/>
      <c r="C3" s="370">
        <v>1998</v>
      </c>
      <c r="D3" s="370">
        <v>1999</v>
      </c>
      <c r="E3" s="370">
        <v>2000</v>
      </c>
      <c r="F3" s="370">
        <v>2001</v>
      </c>
      <c r="G3" s="370">
        <v>2002</v>
      </c>
      <c r="H3" s="370">
        <v>2003</v>
      </c>
      <c r="I3" s="370">
        <v>2004</v>
      </c>
      <c r="J3" s="370">
        <v>2005</v>
      </c>
      <c r="K3" s="370">
        <v>2006</v>
      </c>
      <c r="L3" s="370">
        <v>2007</v>
      </c>
      <c r="M3" s="370">
        <v>2008</v>
      </c>
      <c r="N3" s="373">
        <v>2009</v>
      </c>
    </row>
    <row r="4" spans="1:14" s="70" customFormat="1" ht="13.8">
      <c r="A4" s="69"/>
      <c r="B4" s="164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4"/>
    </row>
    <row r="5" spans="1:14" s="70" customFormat="1" ht="9" customHeight="1">
      <c r="A5" s="225"/>
      <c r="B5" s="226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5"/>
    </row>
    <row r="6" spans="1:14" s="70" customFormat="1" ht="13.8">
      <c r="A6" s="223"/>
      <c r="B6" s="150"/>
      <c r="C6" s="80"/>
      <c r="D6" s="80"/>
      <c r="E6" s="80"/>
      <c r="F6" s="69"/>
      <c r="G6" s="69"/>
      <c r="H6" s="69"/>
      <c r="I6" s="69"/>
      <c r="J6" s="69"/>
      <c r="K6" s="69"/>
      <c r="L6" s="69"/>
      <c r="M6" s="69"/>
      <c r="N6" s="69"/>
    </row>
    <row r="7" spans="1:14" s="70" customFormat="1" ht="13.8">
      <c r="A7" s="69"/>
      <c r="B7" s="227" t="s">
        <v>45</v>
      </c>
      <c r="C7" s="81">
        <v>2112625</v>
      </c>
      <c r="D7" s="81">
        <v>2138836</v>
      </c>
      <c r="E7" s="81">
        <v>2164979</v>
      </c>
      <c r="F7" s="81">
        <v>2185767</v>
      </c>
      <c r="G7" s="81">
        <v>2204407</v>
      </c>
      <c r="H7" s="81">
        <v>2222789</v>
      </c>
      <c r="I7" s="81">
        <v>2243204</v>
      </c>
      <c r="J7" s="81">
        <v>2261583</v>
      </c>
      <c r="K7" s="81">
        <v>2281133</v>
      </c>
      <c r="L7" s="81">
        <v>2296948</v>
      </c>
      <c r="M7" s="81">
        <v>2309029</v>
      </c>
      <c r="N7" s="81">
        <v>2319984</v>
      </c>
    </row>
    <row r="8" spans="1:14" s="70" customFormat="1" ht="9" customHeight="1">
      <c r="A8" s="69"/>
      <c r="B8" s="164"/>
      <c r="C8" s="81"/>
      <c r="D8" s="81"/>
      <c r="E8" s="81"/>
      <c r="F8" s="81"/>
      <c r="G8" s="81"/>
      <c r="H8" s="69"/>
      <c r="I8" s="69"/>
      <c r="J8" s="69"/>
      <c r="K8" s="69"/>
      <c r="L8" s="69"/>
      <c r="M8" s="69"/>
      <c r="N8" s="69"/>
    </row>
    <row r="9" spans="1:14" s="70" customFormat="1" ht="13.8">
      <c r="A9" s="69"/>
      <c r="B9" s="227" t="s">
        <v>23</v>
      </c>
      <c r="C9" s="81">
        <v>2613907</v>
      </c>
      <c r="D9" s="81">
        <v>2651060</v>
      </c>
      <c r="E9" s="81">
        <v>2687868</v>
      </c>
      <c r="F9" s="81">
        <v>2717690</v>
      </c>
      <c r="G9" s="81">
        <v>2747815</v>
      </c>
      <c r="H9" s="81">
        <v>2776656</v>
      </c>
      <c r="I9" s="81">
        <v>2807783</v>
      </c>
      <c r="J9" s="81">
        <v>2833684</v>
      </c>
      <c r="K9" s="81">
        <v>2860433</v>
      </c>
      <c r="L9" s="81">
        <v>2883439</v>
      </c>
      <c r="M9" s="81">
        <v>2901910</v>
      </c>
      <c r="N9" s="81">
        <v>2917505</v>
      </c>
    </row>
    <row r="10" spans="1:14" s="70" customFormat="1" ht="9" customHeight="1">
      <c r="A10" s="69"/>
      <c r="B10" s="227"/>
      <c r="C10" s="81"/>
      <c r="D10" s="81"/>
      <c r="E10" s="81"/>
      <c r="F10" s="81"/>
      <c r="G10" s="81"/>
      <c r="H10" s="69"/>
      <c r="I10" s="69"/>
      <c r="J10" s="69"/>
      <c r="K10" s="69"/>
      <c r="L10" s="69"/>
      <c r="M10" s="69"/>
      <c r="N10" s="69"/>
    </row>
    <row r="11" spans="1:14" s="70" customFormat="1" ht="13.8">
      <c r="A11" s="69"/>
      <c r="B11" s="227" t="s">
        <v>24</v>
      </c>
      <c r="C11" s="81">
        <v>289067</v>
      </c>
      <c r="D11" s="81">
        <v>292940</v>
      </c>
      <c r="E11" s="81">
        <v>295912</v>
      </c>
      <c r="F11" s="81">
        <v>298589</v>
      </c>
      <c r="G11" s="81">
        <v>301005</v>
      </c>
      <c r="H11" s="81">
        <v>302869</v>
      </c>
      <c r="I11" s="81">
        <v>305230</v>
      </c>
      <c r="J11" s="81">
        <v>307377</v>
      </c>
      <c r="K11" s="81">
        <v>309630</v>
      </c>
      <c r="L11" s="81">
        <v>311896</v>
      </c>
      <c r="M11" s="81">
        <v>313710</v>
      </c>
      <c r="N11" s="81">
        <v>315205</v>
      </c>
    </row>
    <row r="12" spans="1:14" s="70" customFormat="1" ht="9" customHeight="1">
      <c r="A12" s="69"/>
      <c r="B12" s="227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</row>
    <row r="13" spans="1:14" s="70" customFormat="1" ht="13.8">
      <c r="A13" s="69"/>
      <c r="B13" s="227" t="s">
        <v>25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</row>
    <row r="14" spans="1:14" s="70" customFormat="1" ht="9" customHeight="1">
      <c r="A14" s="69"/>
      <c r="B14" s="227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</row>
    <row r="15" spans="1:14" s="70" customFormat="1" ht="13.8">
      <c r="A15" s="69"/>
      <c r="B15" s="227" t="s">
        <v>26</v>
      </c>
      <c r="C15" s="81">
        <v>104946</v>
      </c>
      <c r="D15" s="81">
        <v>107856</v>
      </c>
      <c r="E15" s="81">
        <v>110103</v>
      </c>
      <c r="F15" s="81">
        <v>111726</v>
      </c>
      <c r="G15" s="81">
        <v>113293</v>
      </c>
      <c r="H15" s="81">
        <v>114564</v>
      </c>
      <c r="I15" s="81">
        <v>116234</v>
      </c>
      <c r="J15" s="83" t="s">
        <v>134</v>
      </c>
      <c r="K15" s="83" t="s">
        <v>134</v>
      </c>
      <c r="L15" s="83" t="s">
        <v>134</v>
      </c>
      <c r="M15" s="83" t="s">
        <v>134</v>
      </c>
      <c r="N15" s="83" t="s">
        <v>134</v>
      </c>
    </row>
    <row r="16" spans="1:14" s="70" customFormat="1" ht="9" customHeight="1">
      <c r="A16" s="69"/>
      <c r="B16" s="227"/>
      <c r="C16" s="81"/>
      <c r="D16" s="81"/>
      <c r="E16" s="81"/>
      <c r="F16" s="81"/>
      <c r="G16" s="81"/>
      <c r="H16" s="81"/>
      <c r="I16" s="81"/>
      <c r="J16" s="83"/>
      <c r="K16" s="83"/>
      <c r="L16" s="83"/>
      <c r="M16" s="83"/>
      <c r="N16" s="83"/>
    </row>
    <row r="17" spans="1:14" s="70" customFormat="1" ht="13.8">
      <c r="A17" s="69"/>
      <c r="B17" s="227" t="s">
        <v>27</v>
      </c>
      <c r="C17" s="81">
        <v>184121</v>
      </c>
      <c r="D17" s="81">
        <v>185084</v>
      </c>
      <c r="E17" s="81">
        <v>185809</v>
      </c>
      <c r="F17" s="81">
        <v>186863</v>
      </c>
      <c r="G17" s="81">
        <v>187712</v>
      </c>
      <c r="H17" s="81">
        <v>188305</v>
      </c>
      <c r="I17" s="81">
        <v>188996</v>
      </c>
      <c r="J17" s="83" t="s">
        <v>222</v>
      </c>
      <c r="K17" s="83" t="s">
        <v>222</v>
      </c>
      <c r="L17" s="83" t="s">
        <v>222</v>
      </c>
      <c r="M17" s="83" t="s">
        <v>222</v>
      </c>
      <c r="N17" s="83" t="s">
        <v>222</v>
      </c>
    </row>
    <row r="18" spans="1:14" s="70" customFormat="1" ht="9" customHeight="1">
      <c r="A18" s="69"/>
      <c r="B18" s="227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</row>
    <row r="19" spans="1:14" s="70" customFormat="1" ht="13.8">
      <c r="A19" s="69"/>
      <c r="B19" s="227" t="s">
        <v>28</v>
      </c>
      <c r="C19" s="81">
        <v>520720</v>
      </c>
      <c r="D19" s="81">
        <v>536403</v>
      </c>
      <c r="E19" s="81">
        <v>550164</v>
      </c>
      <c r="F19" s="81">
        <v>561281</v>
      </c>
      <c r="G19" s="81">
        <v>571023</v>
      </c>
      <c r="H19" s="81">
        <v>579634</v>
      </c>
      <c r="I19" s="81">
        <v>587885</v>
      </c>
      <c r="J19" s="81">
        <v>595522</v>
      </c>
      <c r="K19" s="81">
        <v>603187</v>
      </c>
      <c r="L19" s="81">
        <v>608293</v>
      </c>
      <c r="M19" s="81">
        <v>612842</v>
      </c>
      <c r="N19" s="81">
        <v>616838</v>
      </c>
    </row>
    <row r="20" spans="1:14" s="70" customFormat="1" ht="9" customHeight="1">
      <c r="A20" s="69"/>
      <c r="B20" s="164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</row>
    <row r="21" spans="1:14" s="70" customFormat="1" ht="13.8">
      <c r="A21" s="69"/>
      <c r="B21" s="227" t="s">
        <v>29</v>
      </c>
      <c r="C21" s="81">
        <v>127016</v>
      </c>
      <c r="D21" s="81">
        <v>127841</v>
      </c>
      <c r="E21" s="81">
        <v>128655</v>
      </c>
      <c r="F21" s="81">
        <v>129550</v>
      </c>
      <c r="G21" s="81">
        <v>130313</v>
      </c>
      <c r="H21" s="81">
        <v>130921</v>
      </c>
      <c r="I21" s="81">
        <v>131549</v>
      </c>
      <c r="J21" s="81">
        <v>132345</v>
      </c>
      <c r="K21" s="81">
        <v>132923</v>
      </c>
      <c r="L21" s="81">
        <v>133507</v>
      </c>
      <c r="M21" s="81">
        <v>133843</v>
      </c>
      <c r="N21" s="81">
        <v>134125</v>
      </c>
    </row>
    <row r="22" spans="1:14" s="70" customFormat="1" ht="9" customHeight="1">
      <c r="A22" s="69"/>
      <c r="B22" s="164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</row>
    <row r="23" spans="1:14" s="70" customFormat="1" ht="13.8">
      <c r="A23" s="69"/>
      <c r="B23" s="227" t="s">
        <v>30</v>
      </c>
      <c r="C23" s="81">
        <v>222828</v>
      </c>
      <c r="D23" s="81">
        <v>224227</v>
      </c>
      <c r="E23" s="81">
        <v>226061</v>
      </c>
      <c r="F23" s="81">
        <v>227297</v>
      </c>
      <c r="G23" s="81">
        <v>228618</v>
      </c>
      <c r="H23" s="81">
        <v>229988</v>
      </c>
      <c r="I23" s="81">
        <v>231360</v>
      </c>
      <c r="J23" s="81">
        <v>232581</v>
      </c>
      <c r="K23" s="81">
        <v>234329</v>
      </c>
      <c r="L23" s="81">
        <v>235623</v>
      </c>
      <c r="M23" s="81">
        <v>237101</v>
      </c>
      <c r="N23" s="81">
        <v>238266</v>
      </c>
    </row>
    <row r="24" spans="1:14" s="70" customFormat="1" ht="9" customHeight="1">
      <c r="A24" s="69"/>
      <c r="B24" s="164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  <row r="25" spans="1:14" s="70" customFormat="1" ht="13.8">
      <c r="A25" s="69"/>
      <c r="B25" s="227" t="s">
        <v>31</v>
      </c>
      <c r="C25" s="81">
        <v>1227957</v>
      </c>
      <c r="D25" s="81">
        <v>1241216</v>
      </c>
      <c r="E25" s="81">
        <v>1252809</v>
      </c>
      <c r="F25" s="81">
        <v>1262859</v>
      </c>
      <c r="G25" s="81">
        <v>1271906</v>
      </c>
      <c r="H25" s="81">
        <v>1279369</v>
      </c>
      <c r="I25" s="81">
        <v>1287052</v>
      </c>
      <c r="J25" s="81">
        <v>1295266</v>
      </c>
      <c r="K25" s="81">
        <v>1304494</v>
      </c>
      <c r="L25" s="81">
        <v>1311846</v>
      </c>
      <c r="M25" s="81">
        <v>1317582</v>
      </c>
      <c r="N25" s="81">
        <v>1321779</v>
      </c>
    </row>
    <row r="26" spans="1:14" s="70" customFormat="1" ht="9" customHeight="1">
      <c r="A26" s="69"/>
      <c r="B26" s="227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</row>
    <row r="27" spans="1:14" s="70" customFormat="1" ht="13.8">
      <c r="A27" s="69"/>
      <c r="B27" s="227" t="s">
        <v>32</v>
      </c>
      <c r="C27" s="81">
        <v>322117</v>
      </c>
      <c r="D27" s="81">
        <v>330191</v>
      </c>
      <c r="E27" s="81">
        <v>336710</v>
      </c>
      <c r="F27" s="81">
        <v>342399</v>
      </c>
      <c r="G27" s="81">
        <v>347512</v>
      </c>
      <c r="H27" s="81">
        <v>352095</v>
      </c>
      <c r="I27" s="81">
        <v>356961</v>
      </c>
      <c r="J27" s="81">
        <v>360880</v>
      </c>
      <c r="K27" s="81">
        <v>364374</v>
      </c>
      <c r="L27" s="81">
        <v>366955</v>
      </c>
      <c r="M27" s="81">
        <v>368941</v>
      </c>
      <c r="N27" s="81">
        <v>371420</v>
      </c>
    </row>
    <row r="28" spans="1:14" s="70" customFormat="1" ht="9" customHeight="1">
      <c r="A28" s="69"/>
      <c r="B28" s="227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</row>
    <row r="29" spans="1:14" s="70" customFormat="1" ht="13.8">
      <c r="A29" s="69"/>
      <c r="B29" s="227" t="s">
        <v>33</v>
      </c>
      <c r="C29" s="81">
        <v>1854894</v>
      </c>
      <c r="D29" s="81">
        <v>1886638</v>
      </c>
      <c r="E29" s="81">
        <v>1917375</v>
      </c>
      <c r="F29" s="81">
        <v>1942150</v>
      </c>
      <c r="G29" s="81">
        <v>1965356</v>
      </c>
      <c r="H29" s="81">
        <v>1989459</v>
      </c>
      <c r="I29" s="81">
        <v>2013525</v>
      </c>
      <c r="J29" s="81">
        <v>2031341</v>
      </c>
      <c r="K29" s="81">
        <v>2049592</v>
      </c>
      <c r="L29" s="81">
        <v>2062511</v>
      </c>
      <c r="M29" s="81">
        <v>2071837</v>
      </c>
      <c r="N29" s="81">
        <v>2080750</v>
      </c>
    </row>
    <row r="30" spans="1:14" s="70" customFormat="1" ht="9" customHeight="1">
      <c r="A30" s="69"/>
      <c r="B30" s="164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</row>
    <row r="31" spans="1:14" s="70" customFormat="1" ht="13.8">
      <c r="A31" s="69"/>
      <c r="B31" s="227" t="s">
        <v>34</v>
      </c>
      <c r="C31" s="81">
        <v>3345162</v>
      </c>
      <c r="D31" s="81">
        <v>3386554</v>
      </c>
      <c r="E31" s="81">
        <v>3427129</v>
      </c>
      <c r="F31" s="81">
        <v>3461551</v>
      </c>
      <c r="G31" s="81">
        <v>3491464</v>
      </c>
      <c r="H31" s="81">
        <v>3521850</v>
      </c>
      <c r="I31" s="81">
        <v>3555232</v>
      </c>
      <c r="J31" s="81">
        <v>3584746</v>
      </c>
      <c r="K31" s="81">
        <v>3611488</v>
      </c>
      <c r="L31" s="81">
        <v>3636275</v>
      </c>
      <c r="M31" s="81">
        <v>3654194</v>
      </c>
      <c r="N31" s="81">
        <v>3669899</v>
      </c>
    </row>
    <row r="32" spans="1:14" s="70" customFormat="1" ht="9" customHeight="1">
      <c r="A32" s="69"/>
      <c r="B32" s="164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</row>
    <row r="33" spans="1:14" s="70" customFormat="1" ht="13.8">
      <c r="A33" s="69"/>
      <c r="B33" s="227" t="s">
        <v>35</v>
      </c>
      <c r="C33" s="81">
        <v>1019676</v>
      </c>
      <c r="D33" s="81">
        <v>1032633</v>
      </c>
      <c r="E33" s="81">
        <v>1045648</v>
      </c>
      <c r="F33" s="81">
        <v>1055772</v>
      </c>
      <c r="G33" s="81">
        <v>1066173</v>
      </c>
      <c r="H33" s="81">
        <v>1075947</v>
      </c>
      <c r="I33" s="81">
        <v>1086740</v>
      </c>
      <c r="J33" s="81">
        <v>1096534</v>
      </c>
      <c r="K33" s="81">
        <v>1106501</v>
      </c>
      <c r="L33" s="81">
        <v>1115298</v>
      </c>
      <c r="M33" s="81">
        <v>1122172</v>
      </c>
      <c r="N33" s="81">
        <v>1128173</v>
      </c>
    </row>
    <row r="34" spans="1:14" s="70" customFormat="1" ht="9" customHeight="1">
      <c r="A34" s="69"/>
      <c r="B34" s="164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</row>
    <row r="35" spans="1:14" s="70" customFormat="1" ht="13.8">
      <c r="A35" s="69"/>
      <c r="B35" s="227" t="s">
        <v>36</v>
      </c>
      <c r="C35" s="81">
        <v>283552</v>
      </c>
      <c r="D35" s="81">
        <v>285619</v>
      </c>
      <c r="E35" s="81">
        <v>287671</v>
      </c>
      <c r="F35" s="81">
        <v>289250</v>
      </c>
      <c r="G35" s="81">
        <v>290795</v>
      </c>
      <c r="H35" s="81">
        <v>292304</v>
      </c>
      <c r="I35" s="81">
        <v>293908</v>
      </c>
      <c r="J35" s="81">
        <v>295269</v>
      </c>
      <c r="K35" s="81">
        <v>296510</v>
      </c>
      <c r="L35" s="81">
        <v>297767</v>
      </c>
      <c r="M35" s="81">
        <v>298568</v>
      </c>
      <c r="N35" s="81">
        <v>299259</v>
      </c>
    </row>
    <row r="36" spans="1:14" s="70" customFormat="1" ht="9" customHeight="1">
      <c r="A36" s="69"/>
      <c r="B36" s="227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</row>
    <row r="37" spans="1:14" s="70" customFormat="1" ht="13.8">
      <c r="A37" s="69"/>
      <c r="B37" s="227" t="s">
        <v>37</v>
      </c>
      <c r="C37" s="81">
        <v>731553</v>
      </c>
      <c r="D37" s="81">
        <v>742276</v>
      </c>
      <c r="E37" s="81">
        <v>752373</v>
      </c>
      <c r="F37" s="81">
        <v>758572</v>
      </c>
      <c r="G37" s="81">
        <v>763377</v>
      </c>
      <c r="H37" s="81">
        <v>766841</v>
      </c>
      <c r="I37" s="81">
        <v>771300</v>
      </c>
      <c r="J37" s="81">
        <v>775526</v>
      </c>
      <c r="K37" s="81">
        <v>779325</v>
      </c>
      <c r="L37" s="81">
        <v>781914</v>
      </c>
      <c r="M37" s="81">
        <v>784500</v>
      </c>
      <c r="N37" s="81">
        <v>786447</v>
      </c>
    </row>
    <row r="38" spans="1:14" s="70" customFormat="1" ht="9" customHeight="1">
      <c r="A38" s="69"/>
      <c r="B38" s="227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</row>
    <row r="39" spans="1:14" s="70" customFormat="1" ht="13.8">
      <c r="A39" s="69"/>
      <c r="B39" s="227" t="s">
        <v>46</v>
      </c>
      <c r="C39" s="81">
        <v>528834</v>
      </c>
      <c r="D39" s="81">
        <v>536396</v>
      </c>
      <c r="E39" s="81">
        <v>543854</v>
      </c>
      <c r="F39" s="81">
        <v>548542</v>
      </c>
      <c r="G39" s="81">
        <v>552553</v>
      </c>
      <c r="H39" s="81">
        <v>556103</v>
      </c>
      <c r="I39" s="81">
        <v>559346</v>
      </c>
      <c r="J39" s="81">
        <v>561363</v>
      </c>
      <c r="K39" s="81">
        <v>563818</v>
      </c>
      <c r="L39" s="81">
        <v>565469</v>
      </c>
      <c r="M39" s="81">
        <v>566761</v>
      </c>
      <c r="N39" s="81">
        <v>567771</v>
      </c>
    </row>
    <row r="40" spans="1:14" s="70" customFormat="1" ht="9" customHeight="1">
      <c r="A40" s="69"/>
      <c r="B40" s="164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</row>
    <row r="41" spans="1:14" s="70" customFormat="1" ht="13.8">
      <c r="A41" s="69"/>
      <c r="B41" s="227" t="s">
        <v>39</v>
      </c>
      <c r="C41" s="81">
        <v>668313</v>
      </c>
      <c r="D41" s="81">
        <v>679428</v>
      </c>
      <c r="E41" s="81">
        <v>688555</v>
      </c>
      <c r="F41" s="81">
        <v>696032</v>
      </c>
      <c r="G41" s="81">
        <v>702994</v>
      </c>
      <c r="H41" s="81">
        <v>710065</v>
      </c>
      <c r="I41" s="81">
        <v>718041</v>
      </c>
      <c r="J41" s="81">
        <v>724358</v>
      </c>
      <c r="K41" s="81">
        <v>730966</v>
      </c>
      <c r="L41" s="81">
        <v>736058</v>
      </c>
      <c r="M41" s="81">
        <v>740124</v>
      </c>
      <c r="N41" s="81">
        <v>744003</v>
      </c>
    </row>
    <row r="42" spans="1:14" s="70" customFormat="1" ht="9" customHeight="1">
      <c r="A42" s="69"/>
      <c r="B42" s="227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</row>
    <row r="43" spans="1:14" s="70" customFormat="1" ht="13.8">
      <c r="A43" s="69"/>
      <c r="B43" s="227" t="s">
        <v>40</v>
      </c>
      <c r="C43" s="81">
        <v>484668</v>
      </c>
      <c r="D43" s="81">
        <v>490795</v>
      </c>
      <c r="E43" s="81">
        <v>496496</v>
      </c>
      <c r="F43" s="81">
        <v>500361</v>
      </c>
      <c r="G43" s="81">
        <v>503768</v>
      </c>
      <c r="H43" s="81">
        <v>506788</v>
      </c>
      <c r="I43" s="81">
        <v>509554</v>
      </c>
      <c r="J43" s="81">
        <v>511567</v>
      </c>
      <c r="K43" s="81">
        <v>513710</v>
      </c>
      <c r="L43" s="81">
        <v>515313</v>
      </c>
      <c r="M43" s="81">
        <v>516689</v>
      </c>
      <c r="N43" s="81">
        <v>517833</v>
      </c>
    </row>
    <row r="44" spans="1:14" s="70" customFormat="1" ht="9" customHeight="1">
      <c r="A44" s="69"/>
      <c r="B44" s="227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</row>
    <row r="45" spans="1:14" s="70" customFormat="1" ht="9" customHeight="1">
      <c r="A45" s="69"/>
      <c r="B45" s="227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</row>
    <row r="46" spans="1:14" s="70" customFormat="1" ht="13.8">
      <c r="A46" s="69"/>
      <c r="B46" s="227" t="s">
        <v>12</v>
      </c>
      <c r="C46" s="81">
        <v>16352889</v>
      </c>
      <c r="D46" s="81">
        <v>16583053</v>
      </c>
      <c r="E46" s="81">
        <v>16802259</v>
      </c>
      <c r="F46" s="81">
        <v>16977662</v>
      </c>
      <c r="G46" s="81">
        <v>17139079</v>
      </c>
      <c r="H46" s="81">
        <v>17293678</v>
      </c>
      <c r="I46" s="81">
        <v>17458670</v>
      </c>
      <c r="J46" s="81">
        <v>17599942</v>
      </c>
      <c r="K46" s="81">
        <v>17742413</v>
      </c>
      <c r="L46" s="81">
        <v>17859112</v>
      </c>
      <c r="M46" s="81">
        <v>17949803</v>
      </c>
      <c r="N46" s="81">
        <v>18029257</v>
      </c>
    </row>
    <row r="47" spans="1:14" s="70" customFormat="1" ht="9" customHeight="1">
      <c r="A47" s="69"/>
      <c r="B47" s="164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</row>
    <row r="48" spans="1:14" s="70" customFormat="1" ht="13.8">
      <c r="A48" s="69"/>
      <c r="B48" s="228" t="s">
        <v>41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</row>
    <row r="49" spans="1:14" s="70" customFormat="1" ht="9" customHeight="1">
      <c r="A49" s="69"/>
      <c r="B49" s="164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</row>
    <row r="50" spans="1:14" s="70" customFormat="1" ht="15.6">
      <c r="A50" s="69"/>
      <c r="B50" s="228" t="s">
        <v>238</v>
      </c>
      <c r="C50" s="81">
        <v>13660051</v>
      </c>
      <c r="D50" s="81">
        <v>13839136</v>
      </c>
      <c r="E50" s="81">
        <v>14012559</v>
      </c>
      <c r="F50" s="81">
        <v>14154781</v>
      </c>
      <c r="G50" s="81">
        <v>14287553</v>
      </c>
      <c r="H50" s="81">
        <v>14417653</v>
      </c>
      <c r="I50" s="81">
        <v>14368394</v>
      </c>
      <c r="J50" s="81">
        <v>14487707</v>
      </c>
      <c r="K50" s="81">
        <v>14608369</v>
      </c>
      <c r="L50" s="81">
        <v>14709272</v>
      </c>
      <c r="M50" s="81">
        <v>14786360</v>
      </c>
      <c r="N50" s="81">
        <v>14853743</v>
      </c>
    </row>
    <row r="51" spans="1:14" s="70" customFormat="1" ht="9" customHeight="1">
      <c r="A51" s="69"/>
      <c r="B51" s="229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</row>
    <row r="52" spans="1:14" s="70" customFormat="1" ht="15.6">
      <c r="A52" s="69"/>
      <c r="B52" s="228" t="s">
        <v>239</v>
      </c>
      <c r="C52" s="81">
        <v>2692838</v>
      </c>
      <c r="D52" s="81">
        <v>2743917</v>
      </c>
      <c r="E52" s="81">
        <v>2789700</v>
      </c>
      <c r="F52" s="81">
        <v>2822881</v>
      </c>
      <c r="G52" s="81">
        <v>2851526</v>
      </c>
      <c r="H52" s="81">
        <v>2876025</v>
      </c>
      <c r="I52" s="81">
        <v>3090276</v>
      </c>
      <c r="J52" s="81">
        <v>3112235</v>
      </c>
      <c r="K52" s="81">
        <v>3134044</v>
      </c>
      <c r="L52" s="81">
        <v>3149840</v>
      </c>
      <c r="M52" s="81">
        <v>3163443</v>
      </c>
      <c r="N52" s="81">
        <v>3175514</v>
      </c>
    </row>
    <row r="53" spans="1:14" s="70" customFormat="1" ht="13.8">
      <c r="A53" s="69"/>
      <c r="B53" s="69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</row>
    <row r="54" spans="1:14" s="70" customFormat="1" ht="13.8">
      <c r="B54" s="225"/>
    </row>
    <row r="55" spans="1:14" s="70" customFormat="1" ht="13.8">
      <c r="B55" s="77" t="s">
        <v>233</v>
      </c>
    </row>
    <row r="56" spans="1:14" s="70" customFormat="1" ht="13.8">
      <c r="B56" s="77" t="s">
        <v>234</v>
      </c>
    </row>
    <row r="57" spans="1:14" s="70" customFormat="1" ht="13.8">
      <c r="B57" s="73" t="s">
        <v>235</v>
      </c>
    </row>
    <row r="58" spans="1:14" s="70" customFormat="1" ht="15.6">
      <c r="B58" s="75" t="s">
        <v>237</v>
      </c>
    </row>
    <row r="59" spans="1:14" s="70" customFormat="1" ht="13.8"/>
    <row r="60" spans="1:14" s="70" customFormat="1" ht="13.8">
      <c r="A60" s="296"/>
      <c r="B60" s="296"/>
      <c r="C60" s="296"/>
      <c r="D60" s="296"/>
      <c r="E60" s="296"/>
      <c r="F60" s="296"/>
      <c r="G60" s="296"/>
      <c r="H60" s="296"/>
      <c r="I60" s="296"/>
      <c r="J60" s="296"/>
      <c r="K60" s="296"/>
      <c r="L60" s="296"/>
      <c r="M60" s="296"/>
      <c r="N60" s="296"/>
    </row>
    <row r="61" spans="1:14" s="70" customFormat="1" ht="13.8"/>
    <row r="62" spans="1:14" s="70" customFormat="1" ht="13.8"/>
    <row r="63" spans="1:14" s="70" customFormat="1" ht="13.8"/>
    <row r="65" spans="1:13">
      <c r="A65" s="339" t="s">
        <v>359</v>
      </c>
      <c r="B65" s="339"/>
      <c r="C65" s="339"/>
      <c r="D65" s="339"/>
      <c r="E65" s="339"/>
      <c r="F65" s="339"/>
      <c r="G65" s="339"/>
      <c r="H65" s="339"/>
      <c r="I65" s="339"/>
      <c r="J65" s="339"/>
      <c r="K65" s="339"/>
      <c r="L65" s="339"/>
      <c r="M65" s="339"/>
    </row>
  </sheetData>
  <mergeCells count="15">
    <mergeCell ref="A60:N60"/>
    <mergeCell ref="A65:M65"/>
    <mergeCell ref="A1:N1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ageMargins left="0.59055118110236227" right="0.59055118110236227" top="0.78740157480314965" bottom="0.59055118110236227" header="0.51181102362204722" footer="0.31496062992125984"/>
  <pageSetup paperSize="9" scale="5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P80"/>
  <sheetViews>
    <sheetView showGridLines="0" zoomScaleNormal="100" workbookViewId="0">
      <selection sqref="A1:O1"/>
    </sheetView>
  </sheetViews>
  <sheetFormatPr baseColWidth="10" defaultColWidth="9.81640625" defaultRowHeight="13.2"/>
  <cols>
    <col min="1" max="1" width="1.81640625" style="4" customWidth="1"/>
    <col min="2" max="2" width="23.08984375" style="4" customWidth="1"/>
    <col min="3" max="14" width="11.54296875" style="4" customWidth="1"/>
    <col min="15" max="16384" width="9.81640625" style="4"/>
  </cols>
  <sheetData>
    <row r="1" spans="1:15" ht="23.25" customHeight="1">
      <c r="A1" s="290" t="s">
        <v>350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</row>
    <row r="2" spans="1:15" ht="17.100000000000001" customHeight="1"/>
    <row r="3" spans="1:15" s="70" customFormat="1" ht="9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</row>
    <row r="4" spans="1:15" s="70" customFormat="1" ht="17.100000000000001" customHeight="1">
      <c r="A4" s="188"/>
      <c r="B4" s="164"/>
      <c r="C4" s="153">
        <v>2010</v>
      </c>
      <c r="D4" s="153">
        <v>2011</v>
      </c>
      <c r="E4" s="153">
        <v>2012</v>
      </c>
      <c r="F4" s="153">
        <v>2013</v>
      </c>
      <c r="G4" s="153">
        <v>2014</v>
      </c>
      <c r="H4" s="153">
        <v>2015</v>
      </c>
      <c r="I4" s="153">
        <v>2016</v>
      </c>
      <c r="J4" s="153">
        <v>2017</v>
      </c>
      <c r="K4" s="153">
        <v>2018</v>
      </c>
      <c r="L4" s="153">
        <v>2019</v>
      </c>
      <c r="M4" s="153">
        <v>2020</v>
      </c>
      <c r="N4" s="153">
        <v>2021</v>
      </c>
    </row>
    <row r="5" spans="1:15" s="70" customFormat="1" ht="9" customHeight="1">
      <c r="A5" s="154"/>
      <c r="B5" s="226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5" s="70" customFormat="1" ht="17.100000000000001" customHeight="1">
      <c r="A6" s="188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230"/>
      <c r="M6" s="230"/>
      <c r="N6" s="230"/>
    </row>
    <row r="7" spans="1:15" s="70" customFormat="1" ht="17.100000000000001" customHeight="1">
      <c r="A7" s="188"/>
      <c r="B7" s="158" t="s">
        <v>22</v>
      </c>
      <c r="C7" s="159">
        <v>2316468</v>
      </c>
      <c r="D7" s="159">
        <v>2329369</v>
      </c>
      <c r="E7" s="159">
        <v>2343806</v>
      </c>
      <c r="F7" s="160">
        <v>2357534</v>
      </c>
      <c r="G7" s="160">
        <v>2372130</v>
      </c>
      <c r="H7" s="160">
        <v>2386866</v>
      </c>
      <c r="I7" s="160">
        <v>2400828</v>
      </c>
      <c r="J7" s="160">
        <v>2414446</v>
      </c>
      <c r="K7" s="160">
        <v>2428178</v>
      </c>
      <c r="L7" s="160">
        <v>2441501</v>
      </c>
      <c r="M7" s="160">
        <v>2456160</v>
      </c>
      <c r="N7" s="160">
        <v>2469621</v>
      </c>
    </row>
    <row r="8" spans="1:15" s="70" customFormat="1" ht="9" customHeight="1">
      <c r="A8" s="188"/>
      <c r="B8" s="156"/>
      <c r="C8" s="159"/>
      <c r="D8" s="159"/>
      <c r="E8" s="159"/>
      <c r="F8" s="157"/>
      <c r="G8" s="157"/>
      <c r="H8" s="157"/>
      <c r="I8" s="160"/>
      <c r="J8" s="157"/>
      <c r="K8" s="157"/>
      <c r="L8" s="157"/>
      <c r="M8" s="157"/>
      <c r="N8" s="157"/>
    </row>
    <row r="9" spans="1:15" s="70" customFormat="1" ht="17.100000000000001" customHeight="1">
      <c r="A9" s="188"/>
      <c r="B9" s="162" t="s">
        <v>23</v>
      </c>
      <c r="C9" s="159">
        <v>2889919</v>
      </c>
      <c r="D9" s="159">
        <v>2908526</v>
      </c>
      <c r="E9" s="159">
        <v>2927891</v>
      </c>
      <c r="F9" s="160">
        <v>2948790</v>
      </c>
      <c r="G9" s="160">
        <v>2970878</v>
      </c>
      <c r="H9" s="160">
        <v>2993729</v>
      </c>
      <c r="I9" s="160">
        <v>3015207</v>
      </c>
      <c r="J9" s="160">
        <v>3040234</v>
      </c>
      <c r="K9" s="160">
        <v>3064084</v>
      </c>
      <c r="L9" s="160">
        <v>3087722</v>
      </c>
      <c r="M9" s="160">
        <v>3112961</v>
      </c>
      <c r="N9" s="160">
        <v>3135436</v>
      </c>
    </row>
    <row r="10" spans="1:15" s="70" customFormat="1" ht="9" customHeight="1">
      <c r="A10" s="188"/>
      <c r="B10" s="156"/>
      <c r="C10" s="159"/>
      <c r="D10" s="159"/>
      <c r="E10" s="159"/>
      <c r="F10" s="157"/>
      <c r="G10" s="157"/>
      <c r="H10" s="157"/>
      <c r="I10" s="160"/>
      <c r="J10" s="157"/>
      <c r="K10" s="157"/>
      <c r="L10" s="157"/>
      <c r="M10" s="157"/>
      <c r="N10" s="157"/>
    </row>
    <row r="11" spans="1:15" s="70" customFormat="1" ht="13.8">
      <c r="A11" s="188"/>
      <c r="B11" s="162" t="s">
        <v>24</v>
      </c>
      <c r="C11" s="159">
        <v>310628</v>
      </c>
      <c r="D11" s="159">
        <v>312090</v>
      </c>
      <c r="E11" s="159">
        <v>314142</v>
      </c>
      <c r="F11" s="160">
        <v>316047</v>
      </c>
      <c r="G11" s="160">
        <v>318204</v>
      </c>
      <c r="H11" s="160">
        <v>320302</v>
      </c>
      <c r="I11" s="160">
        <v>322644</v>
      </c>
      <c r="J11" s="160">
        <v>324681</v>
      </c>
      <c r="K11" s="160">
        <v>326882</v>
      </c>
      <c r="L11" s="160">
        <v>329115</v>
      </c>
      <c r="M11" s="160">
        <v>330356</v>
      </c>
      <c r="N11" s="160">
        <v>332052</v>
      </c>
    </row>
    <row r="12" spans="1:15" s="70" customFormat="1" ht="9" customHeight="1">
      <c r="A12" s="188"/>
      <c r="B12" s="164"/>
      <c r="C12" s="159"/>
      <c r="D12" s="159"/>
      <c r="E12" s="159"/>
      <c r="F12" s="160"/>
      <c r="G12" s="160"/>
      <c r="H12" s="160"/>
      <c r="I12" s="160"/>
      <c r="J12" s="160"/>
      <c r="K12" s="160"/>
      <c r="L12" s="160"/>
      <c r="M12" s="160"/>
      <c r="N12" s="160"/>
    </row>
    <row r="13" spans="1:15" s="70" customFormat="1" ht="17.100000000000001" customHeight="1">
      <c r="A13" s="188"/>
      <c r="B13" s="162" t="s">
        <v>28</v>
      </c>
      <c r="C13" s="159">
        <v>628998</v>
      </c>
      <c r="D13" s="159">
        <v>633023</v>
      </c>
      <c r="E13" s="159">
        <v>638103</v>
      </c>
      <c r="F13" s="160">
        <v>642947</v>
      </c>
      <c r="G13" s="160">
        <v>648481</v>
      </c>
      <c r="H13" s="160">
        <v>653989</v>
      </c>
      <c r="I13" s="160">
        <v>660178</v>
      </c>
      <c r="J13" s="160">
        <v>665899</v>
      </c>
      <c r="K13" s="160">
        <v>671821</v>
      </c>
      <c r="L13" s="160">
        <v>677505</v>
      </c>
      <c r="M13" s="160">
        <v>683019</v>
      </c>
      <c r="N13" s="160">
        <v>688802</v>
      </c>
    </row>
    <row r="14" spans="1:15" s="70" customFormat="1" ht="9" customHeight="1">
      <c r="A14" s="188"/>
      <c r="B14" s="165"/>
      <c r="C14" s="159"/>
      <c r="D14" s="159"/>
      <c r="E14" s="159"/>
      <c r="F14" s="187"/>
      <c r="G14" s="187"/>
      <c r="H14" s="187"/>
      <c r="I14" s="160"/>
      <c r="J14" s="187"/>
      <c r="K14" s="187"/>
      <c r="L14" s="187"/>
      <c r="M14" s="187"/>
      <c r="N14" s="187"/>
    </row>
    <row r="15" spans="1:15" s="70" customFormat="1" ht="17.100000000000001" customHeight="1">
      <c r="A15" s="188"/>
      <c r="B15" s="162" t="s">
        <v>29</v>
      </c>
      <c r="C15" s="159">
        <v>135833</v>
      </c>
      <c r="D15" s="159">
        <v>136114</v>
      </c>
      <c r="E15" s="159">
        <v>136972</v>
      </c>
      <c r="F15" s="160">
        <v>137368</v>
      </c>
      <c r="G15" s="160">
        <v>137784</v>
      </c>
      <c r="H15" s="160">
        <v>138354</v>
      </c>
      <c r="I15" s="160">
        <v>138886</v>
      </c>
      <c r="J15" s="160">
        <v>139544</v>
      </c>
      <c r="K15" s="160">
        <v>140014</v>
      </c>
      <c r="L15" s="160">
        <v>140391</v>
      </c>
      <c r="M15" s="160">
        <v>140872</v>
      </c>
      <c r="N15" s="160">
        <v>141168</v>
      </c>
    </row>
    <row r="16" spans="1:15" s="70" customFormat="1" ht="9" customHeight="1">
      <c r="A16" s="188"/>
      <c r="B16" s="165"/>
      <c r="C16" s="159"/>
      <c r="D16" s="159"/>
      <c r="E16" s="159"/>
      <c r="F16" s="187"/>
      <c r="G16" s="187"/>
      <c r="H16" s="187"/>
      <c r="I16" s="160"/>
      <c r="J16" s="187"/>
      <c r="K16" s="187"/>
      <c r="L16" s="187"/>
      <c r="M16" s="187"/>
      <c r="N16" s="187"/>
    </row>
    <row r="17" spans="1:14" s="70" customFormat="1" ht="17.100000000000001" customHeight="1">
      <c r="A17" s="188"/>
      <c r="B17" s="162" t="s">
        <v>30</v>
      </c>
      <c r="C17" s="159">
        <v>240650</v>
      </c>
      <c r="D17" s="159">
        <v>241749</v>
      </c>
      <c r="E17" s="159">
        <v>242934</v>
      </c>
      <c r="F17" s="160">
        <v>244763</v>
      </c>
      <c r="G17" s="160">
        <v>246090</v>
      </c>
      <c r="H17" s="160">
        <v>247814</v>
      </c>
      <c r="I17" s="160">
        <v>249198</v>
      </c>
      <c r="J17" s="160">
        <v>250872</v>
      </c>
      <c r="K17" s="160">
        <v>252751</v>
      </c>
      <c r="L17" s="160">
        <v>254661</v>
      </c>
      <c r="M17" s="160">
        <v>256273</v>
      </c>
      <c r="N17" s="160">
        <v>257565</v>
      </c>
    </row>
    <row r="18" spans="1:14" s="70" customFormat="1" ht="9" customHeight="1">
      <c r="A18" s="188"/>
      <c r="B18" s="165"/>
      <c r="C18" s="159"/>
      <c r="D18" s="159"/>
      <c r="E18" s="159"/>
      <c r="F18" s="187"/>
      <c r="G18" s="187"/>
      <c r="H18" s="187"/>
      <c r="I18" s="160"/>
      <c r="J18" s="187"/>
      <c r="K18" s="187"/>
      <c r="L18" s="187"/>
      <c r="M18" s="187"/>
      <c r="N18" s="187"/>
    </row>
    <row r="19" spans="1:14" s="70" customFormat="1" ht="17.100000000000001" customHeight="1">
      <c r="A19" s="188"/>
      <c r="B19" s="162" t="s">
        <v>31</v>
      </c>
      <c r="C19" s="159">
        <v>1350622</v>
      </c>
      <c r="D19" s="159">
        <v>1354839</v>
      </c>
      <c r="E19" s="159">
        <v>1359488</v>
      </c>
      <c r="F19" s="160">
        <v>1364391</v>
      </c>
      <c r="G19" s="160">
        <v>1370209</v>
      </c>
      <c r="H19" s="160">
        <v>1375429</v>
      </c>
      <c r="I19" s="160">
        <v>1381348</v>
      </c>
      <c r="J19" s="160">
        <v>1387704</v>
      </c>
      <c r="K19" s="160">
        <v>1393319</v>
      </c>
      <c r="L19" s="160">
        <v>1398939</v>
      </c>
      <c r="M19" s="160">
        <v>1405221</v>
      </c>
      <c r="N19" s="160">
        <v>1411033</v>
      </c>
    </row>
    <row r="20" spans="1:14" s="70" customFormat="1" ht="9" customHeight="1">
      <c r="A20" s="188"/>
      <c r="B20" s="165"/>
      <c r="C20" s="159"/>
      <c r="D20" s="159"/>
      <c r="E20" s="159"/>
      <c r="F20" s="187"/>
      <c r="G20" s="187"/>
      <c r="H20" s="187"/>
      <c r="I20" s="160"/>
      <c r="J20" s="187"/>
      <c r="K20" s="187"/>
      <c r="L20" s="187"/>
      <c r="M20" s="187"/>
      <c r="N20" s="187"/>
    </row>
    <row r="21" spans="1:14" s="70" customFormat="1" ht="17.100000000000001" customHeight="1">
      <c r="A21" s="188"/>
      <c r="B21" s="162" t="s">
        <v>32</v>
      </c>
      <c r="C21" s="159">
        <v>375614</v>
      </c>
      <c r="D21" s="159">
        <v>377979</v>
      </c>
      <c r="E21" s="159">
        <v>380606</v>
      </c>
      <c r="F21" s="160">
        <v>383081</v>
      </c>
      <c r="G21" s="160">
        <v>385396</v>
      </c>
      <c r="H21" s="160">
        <v>387832</v>
      </c>
      <c r="I21" s="160">
        <v>390293</v>
      </c>
      <c r="J21" s="160">
        <v>392676</v>
      </c>
      <c r="K21" s="160">
        <v>395259</v>
      </c>
      <c r="L21" s="160">
        <v>397738</v>
      </c>
      <c r="M21" s="160">
        <v>401211</v>
      </c>
      <c r="N21" s="160">
        <v>403263</v>
      </c>
    </row>
    <row r="22" spans="1:14" s="70" customFormat="1" ht="9" customHeight="1">
      <c r="A22" s="188"/>
      <c r="B22" s="165"/>
      <c r="C22" s="159"/>
      <c r="D22" s="159"/>
      <c r="E22" s="159"/>
      <c r="F22" s="187"/>
      <c r="G22" s="187"/>
      <c r="H22" s="187"/>
      <c r="I22" s="160"/>
      <c r="J22" s="187"/>
      <c r="K22" s="187"/>
      <c r="L22" s="187"/>
      <c r="M22" s="187"/>
      <c r="N22" s="187"/>
    </row>
    <row r="23" spans="1:14" s="70" customFormat="1" ht="17.100000000000001" customHeight="1">
      <c r="A23" s="188"/>
      <c r="B23" s="162" t="s">
        <v>33</v>
      </c>
      <c r="C23" s="159">
        <v>2140379</v>
      </c>
      <c r="D23" s="159">
        <v>2152080</v>
      </c>
      <c r="E23" s="159">
        <v>2164783</v>
      </c>
      <c r="F23" s="160">
        <v>2178181</v>
      </c>
      <c r="G23" s="160">
        <v>2192538</v>
      </c>
      <c r="H23" s="160">
        <v>2206422</v>
      </c>
      <c r="I23" s="160">
        <v>2222120</v>
      </c>
      <c r="J23" s="160">
        <v>2236433</v>
      </c>
      <c r="K23" s="160">
        <v>2250210</v>
      </c>
      <c r="L23" s="160">
        <v>2264496</v>
      </c>
      <c r="M23" s="160">
        <v>2279493</v>
      </c>
      <c r="N23" s="160">
        <v>2293624</v>
      </c>
    </row>
    <row r="24" spans="1:14" s="70" customFormat="1" ht="9" customHeight="1">
      <c r="A24" s="188"/>
      <c r="B24" s="165"/>
      <c r="C24" s="159"/>
      <c r="D24" s="159"/>
      <c r="E24" s="159"/>
      <c r="F24" s="187"/>
      <c r="G24" s="187"/>
      <c r="H24" s="187"/>
      <c r="I24" s="160"/>
      <c r="J24" s="187"/>
      <c r="K24" s="187"/>
      <c r="L24" s="187"/>
      <c r="M24" s="187"/>
      <c r="N24" s="187"/>
    </row>
    <row r="25" spans="1:14" s="70" customFormat="1" ht="17.100000000000001" customHeight="1">
      <c r="A25" s="188"/>
      <c r="B25" s="162" t="s">
        <v>34</v>
      </c>
      <c r="C25" s="159">
        <v>3751143</v>
      </c>
      <c r="D25" s="159">
        <v>3767314</v>
      </c>
      <c r="E25" s="159">
        <v>3784725</v>
      </c>
      <c r="F25" s="160">
        <v>3803067</v>
      </c>
      <c r="G25" s="160">
        <v>3820741</v>
      </c>
      <c r="H25" s="160">
        <v>3836871</v>
      </c>
      <c r="I25" s="160">
        <v>3852734</v>
      </c>
      <c r="J25" s="160">
        <v>3868712</v>
      </c>
      <c r="K25" s="160">
        <v>3883551</v>
      </c>
      <c r="L25" s="160">
        <v>3901200</v>
      </c>
      <c r="M25" s="160">
        <v>3918301</v>
      </c>
      <c r="N25" s="160">
        <v>3934504</v>
      </c>
    </row>
    <row r="26" spans="1:14" s="70" customFormat="1" ht="9" customHeight="1">
      <c r="A26" s="188"/>
      <c r="B26" s="165"/>
      <c r="C26" s="159"/>
      <c r="D26" s="159"/>
      <c r="E26" s="159"/>
      <c r="F26" s="187"/>
      <c r="G26" s="187"/>
      <c r="H26" s="187"/>
      <c r="I26" s="160"/>
      <c r="J26" s="187"/>
      <c r="K26" s="187"/>
      <c r="L26" s="187"/>
      <c r="M26" s="187"/>
      <c r="N26" s="187"/>
    </row>
    <row r="27" spans="1:14" s="70" customFormat="1" ht="17.100000000000001" customHeight="1">
      <c r="A27" s="188"/>
      <c r="B27" s="162" t="s">
        <v>35</v>
      </c>
      <c r="C27" s="159">
        <v>1139014</v>
      </c>
      <c r="D27" s="159">
        <v>1144776</v>
      </c>
      <c r="E27" s="159">
        <v>1150468</v>
      </c>
      <c r="F27" s="160">
        <v>1156502</v>
      </c>
      <c r="G27" s="160">
        <v>1163198</v>
      </c>
      <c r="H27" s="160">
        <v>1168965</v>
      </c>
      <c r="I27" s="160">
        <v>1175181</v>
      </c>
      <c r="J27" s="160">
        <v>1181157</v>
      </c>
      <c r="K27" s="160">
        <v>1187794</v>
      </c>
      <c r="L27" s="160">
        <v>1193920</v>
      </c>
      <c r="M27" s="160">
        <v>1200207</v>
      </c>
      <c r="N27" s="160">
        <v>1206038</v>
      </c>
    </row>
    <row r="28" spans="1:14" s="70" customFormat="1" ht="9" customHeight="1">
      <c r="A28" s="188"/>
      <c r="B28" s="162"/>
      <c r="C28" s="159"/>
      <c r="D28" s="159"/>
      <c r="E28" s="159"/>
      <c r="F28" s="187"/>
      <c r="G28" s="187"/>
      <c r="H28" s="187"/>
      <c r="I28" s="160"/>
      <c r="J28" s="187"/>
      <c r="K28" s="187"/>
      <c r="L28" s="187"/>
      <c r="M28" s="187"/>
      <c r="N28" s="187"/>
    </row>
    <row r="29" spans="1:14" s="70" customFormat="1" ht="17.100000000000001" customHeight="1">
      <c r="A29" s="188"/>
      <c r="B29" s="162" t="s">
        <v>36</v>
      </c>
      <c r="C29" s="159">
        <v>298613</v>
      </c>
      <c r="D29" s="159">
        <v>299320</v>
      </c>
      <c r="E29" s="159">
        <v>300178</v>
      </c>
      <c r="F29" s="160">
        <v>301330</v>
      </c>
      <c r="G29" s="160">
        <v>302192</v>
      </c>
      <c r="H29" s="160">
        <v>302957</v>
      </c>
      <c r="I29" s="160">
        <v>303841</v>
      </c>
      <c r="J29" s="160">
        <v>304717</v>
      </c>
      <c r="K29" s="160">
        <v>305509</v>
      </c>
      <c r="L29" s="160">
        <v>306447</v>
      </c>
      <c r="M29" s="160">
        <v>307326</v>
      </c>
      <c r="N29" s="160">
        <v>308165</v>
      </c>
    </row>
    <row r="30" spans="1:14" s="70" customFormat="1" ht="9" customHeight="1">
      <c r="A30" s="188"/>
      <c r="B30" s="165"/>
      <c r="C30" s="159"/>
      <c r="D30" s="159"/>
      <c r="E30" s="159"/>
      <c r="F30" s="187"/>
      <c r="G30" s="187"/>
      <c r="H30" s="187"/>
      <c r="I30" s="160"/>
      <c r="J30" s="187"/>
      <c r="K30" s="187"/>
      <c r="L30" s="187"/>
      <c r="M30" s="187"/>
      <c r="N30" s="187"/>
    </row>
    <row r="31" spans="1:14" s="70" customFormat="1" ht="17.100000000000001" customHeight="1">
      <c r="A31" s="188"/>
      <c r="B31" s="162" t="s">
        <v>37</v>
      </c>
      <c r="C31" s="159">
        <v>799609</v>
      </c>
      <c r="D31" s="159">
        <v>802078</v>
      </c>
      <c r="E31" s="159">
        <v>804728</v>
      </c>
      <c r="F31" s="160">
        <v>807852</v>
      </c>
      <c r="G31" s="160">
        <v>811467</v>
      </c>
      <c r="H31" s="160">
        <v>814714</v>
      </c>
      <c r="I31" s="160">
        <v>818992</v>
      </c>
      <c r="J31" s="160">
        <v>822586</v>
      </c>
      <c r="K31" s="160">
        <v>826294</v>
      </c>
      <c r="L31" s="160">
        <v>830313</v>
      </c>
      <c r="M31" s="160">
        <v>834345</v>
      </c>
      <c r="N31" s="160">
        <v>837833</v>
      </c>
    </row>
    <row r="32" spans="1:14" s="70" customFormat="1" ht="9" customHeight="1">
      <c r="A32" s="188"/>
      <c r="B32" s="165"/>
      <c r="C32" s="159"/>
      <c r="D32" s="159"/>
      <c r="E32" s="159"/>
      <c r="F32" s="187"/>
      <c r="G32" s="187"/>
      <c r="H32" s="187"/>
      <c r="I32" s="160"/>
      <c r="J32" s="187"/>
      <c r="K32" s="187"/>
      <c r="L32" s="187"/>
      <c r="M32" s="187"/>
      <c r="N32" s="187"/>
    </row>
    <row r="33" spans="1:15" s="70" customFormat="1" ht="17.100000000000001" customHeight="1">
      <c r="A33" s="188"/>
      <c r="B33" s="162" t="s">
        <v>38</v>
      </c>
      <c r="C33" s="159">
        <v>564590</v>
      </c>
      <c r="D33" s="159">
        <v>565712</v>
      </c>
      <c r="E33" s="159">
        <v>567023</v>
      </c>
      <c r="F33" s="160">
        <v>568101</v>
      </c>
      <c r="G33" s="160">
        <v>569530</v>
      </c>
      <c r="H33" s="160">
        <v>571151</v>
      </c>
      <c r="I33" s="160">
        <v>572914</v>
      </c>
      <c r="J33" s="160">
        <v>574780</v>
      </c>
      <c r="K33" s="160">
        <v>576727</v>
      </c>
      <c r="L33" s="160">
        <v>578747</v>
      </c>
      <c r="M33" s="160">
        <v>580947</v>
      </c>
      <c r="N33" s="160">
        <v>582891</v>
      </c>
    </row>
    <row r="34" spans="1:15" s="70" customFormat="1" ht="9" customHeight="1">
      <c r="A34" s="188"/>
      <c r="B34" s="165"/>
      <c r="C34" s="159"/>
      <c r="D34" s="159"/>
      <c r="E34" s="159"/>
      <c r="F34" s="187"/>
      <c r="G34" s="187"/>
      <c r="H34" s="187"/>
      <c r="I34" s="160"/>
      <c r="J34" s="187"/>
      <c r="K34" s="187"/>
      <c r="L34" s="187"/>
      <c r="M34" s="187"/>
      <c r="N34" s="187"/>
    </row>
    <row r="35" spans="1:15" s="70" customFormat="1" ht="17.100000000000001" customHeight="1">
      <c r="A35" s="188"/>
      <c r="B35" s="162" t="s">
        <v>39</v>
      </c>
      <c r="C35" s="159">
        <v>776385</v>
      </c>
      <c r="D35" s="159">
        <v>780879</v>
      </c>
      <c r="E35" s="159">
        <v>785751</v>
      </c>
      <c r="F35" s="160">
        <v>790638</v>
      </c>
      <c r="G35" s="160">
        <v>796668</v>
      </c>
      <c r="H35" s="160">
        <v>802101</v>
      </c>
      <c r="I35" s="160">
        <v>809066</v>
      </c>
      <c r="J35" s="160">
        <v>815222</v>
      </c>
      <c r="K35" s="160">
        <v>820540</v>
      </c>
      <c r="L35" s="160">
        <v>826121</v>
      </c>
      <c r="M35" s="160">
        <v>832199</v>
      </c>
      <c r="N35" s="160">
        <v>837734</v>
      </c>
    </row>
    <row r="36" spans="1:15" s="70" customFormat="1" ht="9" customHeight="1">
      <c r="A36" s="188"/>
      <c r="B36" s="165"/>
      <c r="C36" s="159"/>
      <c r="D36" s="159"/>
      <c r="E36" s="159"/>
      <c r="F36" s="187"/>
      <c r="G36" s="187"/>
      <c r="H36" s="187"/>
      <c r="I36" s="160"/>
      <c r="J36" s="187"/>
      <c r="K36" s="187"/>
      <c r="L36" s="187"/>
      <c r="M36" s="187"/>
      <c r="N36" s="187"/>
    </row>
    <row r="37" spans="1:15" s="70" customFormat="1" ht="17.100000000000001" customHeight="1">
      <c r="A37" s="188"/>
      <c r="B37" s="162" t="s">
        <v>40</v>
      </c>
      <c r="C37" s="159">
        <v>516115</v>
      </c>
      <c r="D37" s="159">
        <v>517398</v>
      </c>
      <c r="E37" s="159">
        <v>519047</v>
      </c>
      <c r="F37" s="160">
        <v>520671</v>
      </c>
      <c r="G37" s="160">
        <v>522532</v>
      </c>
      <c r="H37" s="160">
        <v>524417</v>
      </c>
      <c r="I37" s="160">
        <v>526407</v>
      </c>
      <c r="J37" s="160">
        <v>528318</v>
      </c>
      <c r="K37" s="160">
        <v>530283</v>
      </c>
      <c r="L37" s="160">
        <v>532161</v>
      </c>
      <c r="M37" s="160">
        <v>534395</v>
      </c>
      <c r="N37" s="160">
        <v>536182</v>
      </c>
    </row>
    <row r="38" spans="1:15" s="70" customFormat="1" ht="9" customHeight="1">
      <c r="A38" s="188"/>
      <c r="B38" s="165"/>
      <c r="C38" s="159"/>
      <c r="D38" s="159"/>
      <c r="E38" s="159"/>
      <c r="F38" s="187"/>
      <c r="G38" s="187"/>
      <c r="H38" s="187"/>
      <c r="I38" s="160"/>
      <c r="J38" s="187"/>
      <c r="K38" s="187"/>
      <c r="L38" s="187"/>
      <c r="M38" s="187"/>
      <c r="N38" s="187"/>
    </row>
    <row r="39" spans="1:15" s="70" customFormat="1" ht="9" customHeight="1">
      <c r="A39" s="188"/>
      <c r="B39" s="165"/>
      <c r="C39" s="159"/>
      <c r="D39" s="159"/>
      <c r="E39" s="159"/>
      <c r="F39" s="187"/>
      <c r="G39" s="187"/>
      <c r="H39" s="187"/>
      <c r="I39" s="160"/>
      <c r="J39" s="187"/>
      <c r="K39" s="187"/>
      <c r="L39" s="187"/>
      <c r="M39" s="187"/>
      <c r="N39" s="187"/>
    </row>
    <row r="40" spans="1:15" s="70" customFormat="1" ht="17.100000000000001" customHeight="1">
      <c r="A40" s="188"/>
      <c r="B40" s="162" t="s">
        <v>12</v>
      </c>
      <c r="C40" s="159">
        <f>SUM(C7:C37)</f>
        <v>18234580</v>
      </c>
      <c r="D40" s="159">
        <f t="shared" ref="D40:M40" si="0">SUM(D7:D37)</f>
        <v>18323246</v>
      </c>
      <c r="E40" s="159">
        <f t="shared" si="0"/>
        <v>18420645</v>
      </c>
      <c r="F40" s="159">
        <f t="shared" si="0"/>
        <v>18521263</v>
      </c>
      <c r="G40" s="159">
        <f t="shared" si="0"/>
        <v>18628038</v>
      </c>
      <c r="H40" s="159">
        <f t="shared" si="0"/>
        <v>18731913</v>
      </c>
      <c r="I40" s="159">
        <f t="shared" si="0"/>
        <v>18839837</v>
      </c>
      <c r="J40" s="159">
        <f t="shared" si="0"/>
        <v>18947981</v>
      </c>
      <c r="K40" s="159">
        <f t="shared" si="0"/>
        <v>19053216</v>
      </c>
      <c r="L40" s="159">
        <f t="shared" si="0"/>
        <v>19160977</v>
      </c>
      <c r="M40" s="159">
        <f t="shared" si="0"/>
        <v>19273286</v>
      </c>
      <c r="N40" s="159">
        <v>19375911</v>
      </c>
    </row>
    <row r="41" spans="1:15" s="70" customFormat="1" ht="9" customHeight="1">
      <c r="A41" s="188"/>
      <c r="B41" s="165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</row>
    <row r="42" spans="1:15" s="70" customFormat="1" ht="17.100000000000001" customHeight="1">
      <c r="A42" s="188"/>
      <c r="B42" s="162" t="s">
        <v>41</v>
      </c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</row>
    <row r="43" spans="1:15" s="70" customFormat="1" ht="9" customHeight="1">
      <c r="A43" s="188"/>
      <c r="B43" s="165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</row>
    <row r="44" spans="1:15" s="70" customFormat="1" ht="17.100000000000001" customHeight="1">
      <c r="A44" s="188"/>
      <c r="B44" s="162" t="s">
        <v>10</v>
      </c>
      <c r="C44" s="159">
        <f>SUM(C7+C9+C15+C17+C19+C23+C25+C27+C29+C35)</f>
        <v>15039026</v>
      </c>
      <c r="D44" s="159">
        <f t="shared" ref="D44:M44" si="1">SUM(D7+D9+D15+D17+D19+D23+D25+D27+D29+D35)</f>
        <v>15114966</v>
      </c>
      <c r="E44" s="159">
        <f t="shared" si="1"/>
        <v>15196996</v>
      </c>
      <c r="F44" s="159">
        <f t="shared" si="1"/>
        <v>15282564</v>
      </c>
      <c r="G44" s="159">
        <f t="shared" si="1"/>
        <v>15372428</v>
      </c>
      <c r="H44" s="159">
        <f t="shared" si="1"/>
        <v>15459508</v>
      </c>
      <c r="I44" s="159">
        <f t="shared" si="1"/>
        <v>15548409</v>
      </c>
      <c r="J44" s="159">
        <f t="shared" si="1"/>
        <v>15639041</v>
      </c>
      <c r="K44" s="159">
        <f t="shared" si="1"/>
        <v>15725950</v>
      </c>
      <c r="L44" s="159">
        <f t="shared" si="1"/>
        <v>15815398</v>
      </c>
      <c r="M44" s="159">
        <f t="shared" si="1"/>
        <v>15909013</v>
      </c>
      <c r="N44" s="159">
        <v>15994888</v>
      </c>
    </row>
    <row r="45" spans="1:15" s="70" customFormat="1" ht="9" customHeight="1">
      <c r="A45" s="188"/>
      <c r="B45" s="165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</row>
    <row r="46" spans="1:15" s="70" customFormat="1" ht="17.100000000000001" customHeight="1">
      <c r="A46" s="188"/>
      <c r="B46" s="162" t="s">
        <v>205</v>
      </c>
      <c r="C46" s="159">
        <f>SUM(C40-C44)</f>
        <v>3195554</v>
      </c>
      <c r="D46" s="159">
        <f t="shared" ref="D46:M46" si="2">SUM(D40-D44)</f>
        <v>3208280</v>
      </c>
      <c r="E46" s="159">
        <f t="shared" si="2"/>
        <v>3223649</v>
      </c>
      <c r="F46" s="159">
        <f t="shared" si="2"/>
        <v>3238699</v>
      </c>
      <c r="G46" s="159">
        <f t="shared" si="2"/>
        <v>3255610</v>
      </c>
      <c r="H46" s="159">
        <f t="shared" si="2"/>
        <v>3272405</v>
      </c>
      <c r="I46" s="159">
        <f t="shared" si="2"/>
        <v>3291428</v>
      </c>
      <c r="J46" s="159">
        <f t="shared" si="2"/>
        <v>3308940</v>
      </c>
      <c r="K46" s="159">
        <f t="shared" si="2"/>
        <v>3327266</v>
      </c>
      <c r="L46" s="159">
        <f t="shared" si="2"/>
        <v>3345579</v>
      </c>
      <c r="M46" s="159">
        <f t="shared" si="2"/>
        <v>3364273</v>
      </c>
      <c r="N46" s="159">
        <v>3381023</v>
      </c>
    </row>
    <row r="47" spans="1:15" s="70" customFormat="1" ht="17.100000000000001" customHeight="1">
      <c r="A47" s="166"/>
      <c r="B47" s="167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231"/>
    </row>
    <row r="48" spans="1:15" s="70" customFormat="1" ht="17.100000000000001" customHeight="1">
      <c r="N48" s="76"/>
      <c r="O48" s="69"/>
    </row>
    <row r="49" spans="1:16" s="70" customFormat="1" ht="17.100000000000001" customHeight="1">
      <c r="A49" s="69" t="s">
        <v>208</v>
      </c>
      <c r="N49" s="69"/>
      <c r="O49" s="69"/>
    </row>
    <row r="50" spans="1:16" s="70" customFormat="1" ht="17.100000000000001" customHeight="1">
      <c r="A50" s="70" t="s">
        <v>240</v>
      </c>
    </row>
    <row r="51" spans="1:16" s="70" customFormat="1" ht="17.100000000000001" customHeight="1"/>
    <row r="52" spans="1:16" s="70" customFormat="1" ht="17.100000000000001" customHeight="1"/>
    <row r="53" spans="1:16" s="70" customFormat="1" ht="17.100000000000001" customHeight="1"/>
    <row r="54" spans="1:16" s="70" customFormat="1" ht="17.100000000000001" customHeight="1">
      <c r="A54" s="339" t="s">
        <v>359</v>
      </c>
      <c r="B54" s="339"/>
      <c r="C54" s="339"/>
      <c r="D54" s="339"/>
      <c r="E54" s="339"/>
      <c r="F54" s="339"/>
      <c r="G54" s="339"/>
      <c r="H54" s="339"/>
      <c r="I54" s="339"/>
      <c r="J54" s="339"/>
      <c r="K54" s="339"/>
      <c r="L54" s="339"/>
      <c r="M54" s="339"/>
    </row>
    <row r="55" spans="1:16" s="70" customFormat="1" ht="17.100000000000001" customHeight="1"/>
    <row r="56" spans="1:16" s="70" customFormat="1" ht="17.100000000000001" customHeight="1"/>
    <row r="57" spans="1:16" s="70" customFormat="1" ht="17.100000000000001" customHeight="1"/>
    <row r="58" spans="1:16" s="70" customFormat="1" ht="13.8"/>
    <row r="59" spans="1:16" s="70" customFormat="1" ht="13.8"/>
    <row r="60" spans="1:16" s="70" customFormat="1" ht="13.8"/>
    <row r="61" spans="1:16" s="70" customFormat="1" ht="13.8"/>
    <row r="62" spans="1:16" s="70" customFormat="1" ht="13.8"/>
    <row r="63" spans="1:16" ht="13.8">
      <c r="L63" s="70"/>
      <c r="M63" s="70"/>
      <c r="N63" s="70"/>
      <c r="P63" s="70"/>
    </row>
    <row r="64" spans="1:16" ht="13.8">
      <c r="L64" s="70"/>
      <c r="M64" s="70"/>
      <c r="N64" s="70"/>
      <c r="P64" s="70"/>
    </row>
    <row r="65" spans="12:16" ht="13.8">
      <c r="L65" s="70"/>
      <c r="M65" s="70"/>
      <c r="N65" s="70"/>
      <c r="P65" s="70"/>
    </row>
    <row r="66" spans="12:16" ht="13.8">
      <c r="L66" s="70"/>
      <c r="M66" s="70"/>
      <c r="N66" s="70"/>
      <c r="P66" s="70"/>
    </row>
    <row r="67" spans="12:16" ht="13.8">
      <c r="L67" s="70"/>
      <c r="M67" s="70"/>
      <c r="N67" s="70"/>
      <c r="P67" s="70"/>
    </row>
    <row r="68" spans="12:16" ht="13.8">
      <c r="L68" s="70"/>
      <c r="M68" s="70"/>
      <c r="N68" s="70"/>
      <c r="P68" s="70"/>
    </row>
    <row r="69" spans="12:16" ht="13.8">
      <c r="L69" s="70"/>
      <c r="M69" s="70"/>
      <c r="N69" s="70"/>
      <c r="P69" s="70"/>
    </row>
    <row r="70" spans="12:16" ht="13.8">
      <c r="L70" s="70"/>
      <c r="M70" s="70"/>
      <c r="N70" s="70"/>
      <c r="P70" s="70"/>
    </row>
    <row r="71" spans="12:16" ht="13.8">
      <c r="L71" s="70"/>
      <c r="M71" s="70"/>
      <c r="N71" s="70"/>
      <c r="P71" s="70"/>
    </row>
    <row r="72" spans="12:16" ht="13.8">
      <c r="L72" s="70"/>
      <c r="M72" s="70"/>
      <c r="N72" s="70"/>
      <c r="P72" s="70"/>
    </row>
    <row r="73" spans="12:16" ht="13.8">
      <c r="L73" s="70"/>
      <c r="M73" s="70"/>
      <c r="N73" s="70"/>
      <c r="P73" s="70"/>
    </row>
    <row r="74" spans="12:16" ht="13.8">
      <c r="L74" s="70"/>
      <c r="M74" s="70"/>
      <c r="N74" s="70"/>
      <c r="P74" s="70"/>
    </row>
    <row r="75" spans="12:16" ht="13.8">
      <c r="L75" s="70"/>
      <c r="M75" s="70"/>
      <c r="N75" s="70"/>
      <c r="P75" s="70"/>
    </row>
    <row r="76" spans="12:16" ht="13.8">
      <c r="L76" s="70"/>
      <c r="M76" s="70"/>
      <c r="N76" s="70"/>
      <c r="P76" s="70"/>
    </row>
    <row r="77" spans="12:16" ht="13.8">
      <c r="L77" s="70"/>
      <c r="M77" s="70"/>
      <c r="N77" s="70"/>
      <c r="P77" s="70"/>
    </row>
    <row r="78" spans="12:16" ht="13.8">
      <c r="N78" s="70"/>
    </row>
    <row r="79" spans="12:16" ht="13.8">
      <c r="N79" s="70"/>
    </row>
    <row r="80" spans="12:16" ht="13.8">
      <c r="N80" s="70"/>
    </row>
  </sheetData>
  <mergeCells count="2">
    <mergeCell ref="A1:O1"/>
    <mergeCell ref="A54:M54"/>
  </mergeCells>
  <pageMargins left="0.59055118110236227" right="0.59055118110236227" top="0.78740157480314965" bottom="0.59055118110236227" header="0.51181102362204722" footer="0.31496062992125984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93"/>
  <sheetViews>
    <sheetView showGridLines="0" zoomScale="115" zoomScaleNormal="115" workbookViewId="0"/>
  </sheetViews>
  <sheetFormatPr baseColWidth="10" defaultColWidth="11.54296875" defaultRowHeight="15.6"/>
  <cols>
    <col min="1" max="1" width="3.81640625" style="2" customWidth="1"/>
    <col min="2" max="9" width="11.36328125" style="2" customWidth="1"/>
    <col min="10" max="10" width="10.81640625" style="2" customWidth="1"/>
    <col min="11" max="16384" width="11.54296875" style="2"/>
  </cols>
  <sheetData>
    <row r="1" spans="1:9">
      <c r="A1" s="1" t="s">
        <v>54</v>
      </c>
    </row>
    <row r="3" spans="1:9">
      <c r="A3" s="104" t="s">
        <v>278</v>
      </c>
    </row>
    <row r="4" spans="1:9">
      <c r="A4" s="3" t="s">
        <v>279</v>
      </c>
      <c r="B4" s="3"/>
      <c r="C4" s="3"/>
      <c r="D4" s="3"/>
      <c r="E4" s="3"/>
      <c r="F4" s="3"/>
      <c r="G4" s="3"/>
      <c r="H4" s="3"/>
      <c r="I4" s="3"/>
    </row>
    <row r="5" spans="1:9">
      <c r="A5" s="4" t="s">
        <v>280</v>
      </c>
      <c r="B5" s="3"/>
      <c r="C5" s="3"/>
      <c r="D5" s="3"/>
      <c r="E5" s="3"/>
      <c r="F5" s="3"/>
      <c r="G5" s="3"/>
      <c r="H5" s="3"/>
      <c r="I5" s="3"/>
    </row>
    <row r="6" spans="1:9">
      <c r="A6" s="3" t="s">
        <v>281</v>
      </c>
      <c r="B6" s="3"/>
      <c r="C6" s="3"/>
      <c r="D6" s="3"/>
      <c r="E6" s="3"/>
      <c r="F6" s="3"/>
      <c r="G6" s="3"/>
      <c r="H6" s="3"/>
      <c r="I6" s="3"/>
    </row>
    <row r="7" spans="1:9">
      <c r="A7" s="4" t="s">
        <v>282</v>
      </c>
      <c r="B7" s="3"/>
      <c r="C7" s="3"/>
      <c r="D7" s="3"/>
      <c r="E7" s="3"/>
      <c r="F7" s="3"/>
      <c r="G7" s="3"/>
      <c r="H7" s="3"/>
      <c r="I7" s="3"/>
    </row>
    <row r="8" spans="1:9" ht="13.5" customHeight="1">
      <c r="A8" s="3"/>
      <c r="B8" s="3"/>
      <c r="C8" s="3"/>
      <c r="D8" s="3"/>
      <c r="E8" s="3"/>
      <c r="F8" s="3"/>
      <c r="G8" s="3"/>
      <c r="H8" s="3"/>
      <c r="I8" s="3"/>
    </row>
    <row r="9" spans="1:9">
      <c r="A9" s="3" t="s">
        <v>283</v>
      </c>
      <c r="B9" s="3"/>
      <c r="C9" s="3"/>
      <c r="D9" s="3"/>
      <c r="E9" s="3"/>
      <c r="F9" s="3"/>
      <c r="G9" s="3"/>
      <c r="H9" s="3"/>
      <c r="I9" s="3"/>
    </row>
    <row r="10" spans="1:9">
      <c r="A10" s="3" t="s">
        <v>284</v>
      </c>
      <c r="B10" s="3"/>
      <c r="C10" s="3"/>
      <c r="D10" s="3"/>
      <c r="E10" s="3"/>
      <c r="F10" s="3"/>
      <c r="G10" s="3"/>
      <c r="H10" s="3"/>
      <c r="I10" s="3"/>
    </row>
    <row r="11" spans="1:9">
      <c r="A11" s="3" t="s">
        <v>285</v>
      </c>
      <c r="B11" s="3"/>
      <c r="C11" s="3"/>
      <c r="D11" s="3"/>
      <c r="E11" s="3"/>
      <c r="F11" s="3"/>
      <c r="G11" s="3"/>
      <c r="H11" s="3"/>
      <c r="I11" s="3"/>
    </row>
    <row r="12" spans="1:9" ht="13.5" customHeight="1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3" t="s">
        <v>286</v>
      </c>
      <c r="B13" s="3"/>
      <c r="C13" s="3"/>
      <c r="D13" s="3"/>
      <c r="E13" s="3"/>
      <c r="F13" s="3"/>
      <c r="G13" s="3"/>
      <c r="H13" s="3"/>
      <c r="I13" s="3"/>
    </row>
    <row r="14" spans="1:9" ht="13.5" customHeight="1">
      <c r="A14" s="3"/>
      <c r="B14" s="3"/>
      <c r="C14" s="3"/>
      <c r="D14" s="3"/>
      <c r="E14" s="3"/>
      <c r="F14" s="3"/>
      <c r="G14" s="3"/>
      <c r="H14" s="3"/>
      <c r="I14" s="3"/>
    </row>
    <row r="15" spans="1:9">
      <c r="A15" s="3" t="s">
        <v>287</v>
      </c>
      <c r="B15" s="3"/>
      <c r="C15" s="3"/>
      <c r="D15" s="3"/>
      <c r="E15" s="3"/>
      <c r="F15" s="3"/>
      <c r="G15" s="3"/>
      <c r="H15" s="3"/>
      <c r="I15" s="3"/>
    </row>
    <row r="16" spans="1:9">
      <c r="A16" s="105" t="s">
        <v>288</v>
      </c>
      <c r="B16" s="3" t="s">
        <v>289</v>
      </c>
      <c r="C16" s="3"/>
      <c r="D16" s="3"/>
      <c r="E16" s="3"/>
      <c r="F16" s="3"/>
      <c r="G16" s="3"/>
      <c r="H16" s="3"/>
      <c r="I16" s="3"/>
    </row>
    <row r="17" spans="1:9">
      <c r="A17" s="105" t="s">
        <v>288</v>
      </c>
      <c r="B17" s="3" t="s">
        <v>290</v>
      </c>
      <c r="C17" s="3" t="s">
        <v>291</v>
      </c>
      <c r="D17" s="3"/>
      <c r="E17" s="3"/>
      <c r="F17" s="3"/>
      <c r="G17" s="3"/>
      <c r="H17" s="3"/>
      <c r="I17" s="3"/>
    </row>
    <row r="18" spans="1:9">
      <c r="A18" s="105" t="s">
        <v>288</v>
      </c>
      <c r="B18" s="3" t="s">
        <v>292</v>
      </c>
      <c r="C18" s="3"/>
      <c r="D18" s="3"/>
      <c r="E18" s="3"/>
      <c r="F18" s="3"/>
      <c r="G18" s="3"/>
      <c r="H18" s="3"/>
      <c r="I18" s="3"/>
    </row>
    <row r="19" spans="1:9">
      <c r="A19" s="3" t="s">
        <v>293</v>
      </c>
      <c r="B19" s="3"/>
      <c r="C19" s="3"/>
      <c r="D19" s="3"/>
      <c r="E19" s="3"/>
      <c r="F19" s="3"/>
      <c r="G19" s="3"/>
      <c r="H19" s="3"/>
      <c r="I19" s="3"/>
    </row>
    <row r="20" spans="1:9">
      <c r="A20" s="105" t="s">
        <v>288</v>
      </c>
      <c r="B20" s="3" t="s">
        <v>294</v>
      </c>
      <c r="C20" s="3"/>
      <c r="D20" s="3"/>
      <c r="E20" s="3"/>
      <c r="F20" s="3"/>
      <c r="G20" s="3"/>
      <c r="H20" s="3"/>
      <c r="I20" s="3"/>
    </row>
    <row r="21" spans="1:9">
      <c r="A21" s="105" t="s">
        <v>288</v>
      </c>
      <c r="B21" s="3" t="s">
        <v>295</v>
      </c>
      <c r="C21" s="3"/>
      <c r="D21" s="3"/>
      <c r="E21" s="3"/>
      <c r="F21" s="3"/>
      <c r="G21" s="3"/>
      <c r="H21" s="3"/>
      <c r="I21" s="3"/>
    </row>
    <row r="22" spans="1:9">
      <c r="A22" s="105" t="s">
        <v>288</v>
      </c>
      <c r="B22" s="3" t="s">
        <v>296</v>
      </c>
      <c r="C22" s="3"/>
      <c r="D22" s="3"/>
      <c r="E22" s="3"/>
      <c r="F22" s="3"/>
      <c r="G22" s="3"/>
      <c r="H22" s="3"/>
      <c r="I22" s="3"/>
    </row>
    <row r="23" spans="1:9" ht="13.5" customHeight="1">
      <c r="A23" s="3"/>
      <c r="B23" s="3"/>
      <c r="C23" s="3"/>
      <c r="D23" s="3"/>
      <c r="E23" s="3"/>
      <c r="F23" s="3"/>
      <c r="G23" s="3"/>
      <c r="H23" s="3"/>
      <c r="I23" s="3"/>
    </row>
    <row r="24" spans="1:9">
      <c r="A24" s="3" t="s">
        <v>297</v>
      </c>
      <c r="B24" s="3"/>
      <c r="C24" s="3"/>
      <c r="D24" s="3"/>
      <c r="E24" s="3"/>
      <c r="F24" s="3"/>
      <c r="G24" s="3"/>
      <c r="H24" s="3"/>
      <c r="I24" s="3"/>
    </row>
    <row r="25" spans="1:9">
      <c r="A25" s="3" t="s">
        <v>298</v>
      </c>
      <c r="B25" s="3"/>
      <c r="C25" s="3"/>
      <c r="D25" s="3"/>
      <c r="E25" s="3"/>
      <c r="F25" s="3"/>
      <c r="G25" s="3"/>
      <c r="H25" s="3"/>
      <c r="I25" s="3"/>
    </row>
    <row r="26" spans="1:9">
      <c r="A26" s="3" t="s">
        <v>299</v>
      </c>
      <c r="B26" s="3"/>
      <c r="C26" s="3"/>
      <c r="D26" s="3"/>
      <c r="E26" s="3"/>
      <c r="F26" s="3"/>
      <c r="G26" s="3"/>
      <c r="H26" s="3"/>
      <c r="I26" s="3"/>
    </row>
    <row r="27" spans="1:9">
      <c r="A27" s="3" t="s">
        <v>300</v>
      </c>
      <c r="B27" s="3"/>
      <c r="C27" s="3"/>
      <c r="D27" s="3"/>
      <c r="E27" s="3"/>
      <c r="F27" s="3"/>
      <c r="G27" s="3"/>
      <c r="H27" s="3"/>
      <c r="I27" s="3"/>
    </row>
    <row r="28" spans="1:9">
      <c r="A28" s="3" t="s">
        <v>301</v>
      </c>
      <c r="B28" s="3"/>
      <c r="C28" s="3"/>
      <c r="D28" s="3"/>
      <c r="E28" s="3"/>
      <c r="F28" s="3"/>
      <c r="G28" s="3"/>
      <c r="H28" s="3"/>
      <c r="I28" s="3"/>
    </row>
    <row r="29" spans="1:9" ht="13.5" customHeight="1">
      <c r="A29" s="3"/>
      <c r="B29" s="3"/>
      <c r="C29" s="3"/>
      <c r="D29" s="3"/>
      <c r="E29" s="3"/>
      <c r="F29" s="3"/>
      <c r="G29" s="3"/>
      <c r="H29" s="3"/>
      <c r="I29" s="3"/>
    </row>
    <row r="30" spans="1:9">
      <c r="A30" s="3" t="s">
        <v>302</v>
      </c>
      <c r="B30" s="3"/>
      <c r="C30" s="3"/>
      <c r="D30" s="3"/>
      <c r="E30" s="3"/>
      <c r="F30" s="3"/>
      <c r="G30" s="3"/>
      <c r="H30" s="3"/>
      <c r="I30" s="3"/>
    </row>
    <row r="31" spans="1:9">
      <c r="A31" s="105" t="s">
        <v>288</v>
      </c>
      <c r="B31" s="104" t="s">
        <v>303</v>
      </c>
      <c r="C31" s="3"/>
      <c r="D31" s="3"/>
      <c r="E31" s="3"/>
      <c r="F31" s="3"/>
      <c r="G31" s="3"/>
      <c r="H31" s="3"/>
      <c r="I31" s="3"/>
    </row>
    <row r="32" spans="1:9">
      <c r="A32" s="105"/>
      <c r="B32" s="3" t="s">
        <v>304</v>
      </c>
      <c r="C32" s="3"/>
      <c r="D32" s="3"/>
      <c r="E32" s="3"/>
      <c r="F32" s="3"/>
      <c r="G32" s="3"/>
      <c r="H32" s="3"/>
      <c r="I32" s="3"/>
    </row>
    <row r="33" spans="1:9">
      <c r="A33" s="105"/>
      <c r="B33" s="3" t="s">
        <v>305</v>
      </c>
      <c r="C33" s="3"/>
      <c r="D33" s="3"/>
      <c r="E33" s="3"/>
      <c r="F33" s="3"/>
      <c r="G33" s="3"/>
      <c r="H33" s="3"/>
      <c r="I33" s="3"/>
    </row>
    <row r="34" spans="1:9" ht="13.5" customHeight="1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 t="s">
        <v>306</v>
      </c>
      <c r="B35" s="3"/>
      <c r="C35" s="3"/>
      <c r="D35" s="3"/>
      <c r="E35" s="3"/>
      <c r="F35" s="3"/>
      <c r="G35" s="3"/>
      <c r="H35" s="3"/>
      <c r="I35" s="3"/>
    </row>
    <row r="36" spans="1:9">
      <c r="A36" s="105" t="s">
        <v>288</v>
      </c>
      <c r="B36" s="3" t="s">
        <v>307</v>
      </c>
      <c r="C36" s="3"/>
      <c r="D36" s="3"/>
      <c r="E36" s="3"/>
      <c r="F36" s="3"/>
      <c r="G36" s="3"/>
      <c r="H36" s="3"/>
      <c r="I36" s="3"/>
    </row>
    <row r="37" spans="1:9">
      <c r="A37" s="105" t="s">
        <v>288</v>
      </c>
      <c r="B37" s="3" t="s">
        <v>308</v>
      </c>
      <c r="C37" s="3"/>
      <c r="D37" s="3"/>
      <c r="E37" s="3"/>
      <c r="F37" s="3"/>
      <c r="G37" s="3"/>
      <c r="H37" s="3"/>
      <c r="I37" s="3"/>
    </row>
    <row r="38" spans="1:9">
      <c r="A38" s="105"/>
      <c r="B38" s="3" t="s">
        <v>309</v>
      </c>
      <c r="C38" s="3"/>
      <c r="D38" s="3"/>
      <c r="E38" s="3"/>
      <c r="F38" s="3"/>
      <c r="G38" s="3"/>
      <c r="H38" s="3"/>
      <c r="I38" s="3"/>
    </row>
    <row r="39" spans="1:9">
      <c r="A39" s="105" t="s">
        <v>288</v>
      </c>
      <c r="B39" s="3" t="s">
        <v>310</v>
      </c>
      <c r="C39" s="3"/>
      <c r="D39" s="3"/>
      <c r="E39" s="3"/>
      <c r="F39" s="3"/>
      <c r="G39" s="3"/>
      <c r="H39" s="3"/>
      <c r="I39" s="3"/>
    </row>
    <row r="40" spans="1:9" ht="13.5" customHeight="1">
      <c r="A40" s="3"/>
      <c r="B40" s="3"/>
      <c r="C40" s="3"/>
      <c r="D40" s="3"/>
      <c r="E40" s="3"/>
      <c r="F40" s="3"/>
      <c r="G40" s="3"/>
      <c r="H40" s="3"/>
      <c r="I40" s="3"/>
    </row>
    <row r="41" spans="1:9">
      <c r="A41" s="3" t="s">
        <v>311</v>
      </c>
      <c r="B41" s="3"/>
      <c r="C41" s="3"/>
      <c r="D41" s="3"/>
      <c r="E41" s="3"/>
      <c r="F41" s="3"/>
      <c r="G41" s="3"/>
      <c r="H41" s="3"/>
      <c r="I41" s="3"/>
    </row>
    <row r="42" spans="1:9">
      <c r="A42" s="3" t="s">
        <v>312</v>
      </c>
      <c r="B42" s="3"/>
      <c r="C42" s="3"/>
      <c r="D42" s="3"/>
      <c r="E42" s="3"/>
      <c r="F42" s="3"/>
      <c r="G42" s="3"/>
      <c r="H42" s="3"/>
      <c r="I42" s="3"/>
    </row>
    <row r="43" spans="1:9">
      <c r="A43" s="3" t="s">
        <v>313</v>
      </c>
      <c r="B43" s="3"/>
      <c r="C43" s="3"/>
      <c r="D43" s="3"/>
      <c r="E43" s="3"/>
      <c r="F43" s="3"/>
      <c r="G43" s="3"/>
      <c r="H43" s="3"/>
      <c r="I43" s="3"/>
    </row>
    <row r="44" spans="1:9">
      <c r="A44" s="3" t="s">
        <v>314</v>
      </c>
      <c r="B44" s="3"/>
      <c r="C44" s="3"/>
      <c r="D44" s="3"/>
      <c r="E44" s="3"/>
      <c r="F44" s="3"/>
      <c r="G44" s="3"/>
      <c r="H44" s="3"/>
      <c r="I44" s="3"/>
    </row>
    <row r="45" spans="1:9" ht="13.5" customHeight="1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104" t="s">
        <v>315</v>
      </c>
      <c r="B46" s="3"/>
      <c r="C46" s="3"/>
      <c r="D46" s="3"/>
      <c r="E46" s="3"/>
      <c r="F46" s="3"/>
      <c r="G46" s="3"/>
      <c r="H46" s="3"/>
      <c r="I46" s="3"/>
    </row>
    <row r="47" spans="1:9" ht="13.5" customHeight="1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6" t="s">
        <v>363</v>
      </c>
      <c r="B48" s="3"/>
      <c r="C48" s="3"/>
      <c r="D48" s="3"/>
      <c r="E48" s="3"/>
      <c r="F48" s="3"/>
      <c r="G48" s="3"/>
      <c r="H48" s="3"/>
      <c r="I48" s="3"/>
    </row>
    <row r="49" spans="1:9" ht="15.75" customHeight="1">
      <c r="A49" s="4" t="s">
        <v>316</v>
      </c>
      <c r="B49" s="3"/>
      <c r="C49" s="3"/>
      <c r="D49" s="3"/>
      <c r="E49" s="3"/>
      <c r="F49" s="3"/>
      <c r="G49" s="3"/>
      <c r="H49" s="3"/>
      <c r="I49" s="3"/>
    </row>
    <row r="50" spans="1:9" ht="15.75" customHeight="1">
      <c r="A50" s="4" t="s">
        <v>317</v>
      </c>
      <c r="B50" s="3"/>
      <c r="C50" s="3"/>
      <c r="D50" s="3"/>
      <c r="E50" s="3"/>
      <c r="F50" s="3"/>
      <c r="G50" s="3"/>
      <c r="H50" s="3"/>
      <c r="I50" s="3"/>
    </row>
    <row r="51" spans="1:9" ht="13.5" customHeight="1">
      <c r="A51" s="3"/>
      <c r="B51" s="3"/>
      <c r="C51" s="3"/>
      <c r="D51" s="3"/>
      <c r="E51" s="3"/>
      <c r="F51" s="3"/>
      <c r="G51" s="3"/>
      <c r="H51" s="3"/>
      <c r="I51" s="3"/>
    </row>
    <row r="52" spans="1:9" s="4" customFormat="1" ht="15.75" customHeight="1">
      <c r="A52" s="4" t="s">
        <v>318</v>
      </c>
      <c r="B52" s="3"/>
      <c r="C52" s="3"/>
      <c r="D52" s="3"/>
      <c r="E52" s="3"/>
      <c r="F52" s="3"/>
      <c r="G52" s="3"/>
      <c r="H52" s="3"/>
      <c r="I52" s="3"/>
    </row>
    <row r="53" spans="1:9" s="4" customFormat="1" ht="15.75" customHeight="1">
      <c r="A53" s="4" t="s">
        <v>319</v>
      </c>
      <c r="B53" s="3"/>
      <c r="C53" s="3"/>
      <c r="D53" s="3"/>
      <c r="E53" s="3"/>
      <c r="F53" s="3"/>
      <c r="G53" s="3"/>
      <c r="H53" s="3"/>
      <c r="I53" s="3"/>
    </row>
    <row r="54" spans="1:9" ht="13.5" customHeight="1">
      <c r="A54" s="3"/>
      <c r="B54" s="3"/>
      <c r="C54" s="3"/>
      <c r="D54" s="3"/>
      <c r="E54" s="3"/>
      <c r="F54" s="3"/>
      <c r="G54" s="3"/>
      <c r="H54" s="3"/>
      <c r="I54" s="3"/>
    </row>
    <row r="55" spans="1:9" ht="15.75" customHeight="1">
      <c r="A55" s="104" t="s">
        <v>364</v>
      </c>
      <c r="B55" s="3"/>
      <c r="C55" s="3"/>
      <c r="D55" s="3"/>
      <c r="E55" s="3"/>
      <c r="F55" s="3"/>
      <c r="G55" s="3"/>
      <c r="H55" s="3"/>
      <c r="I55" s="3"/>
    </row>
    <row r="56" spans="1:9" ht="13.5" customHeight="1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4" t="s">
        <v>320</v>
      </c>
      <c r="B57" s="3"/>
      <c r="C57" s="3"/>
      <c r="D57" s="3"/>
      <c r="E57" s="3"/>
      <c r="F57" s="3"/>
      <c r="G57" s="3"/>
      <c r="H57" s="3"/>
      <c r="I57" s="3"/>
    </row>
    <row r="58" spans="1:9">
      <c r="A58" s="4" t="s">
        <v>321</v>
      </c>
      <c r="B58" s="3"/>
      <c r="C58" s="3"/>
      <c r="D58" s="3"/>
      <c r="E58" s="3"/>
      <c r="F58" s="3"/>
      <c r="G58" s="3"/>
      <c r="H58" s="3"/>
      <c r="I58" s="3"/>
    </row>
    <row r="59" spans="1:9">
      <c r="A59" s="4" t="s">
        <v>322</v>
      </c>
      <c r="B59" s="3"/>
      <c r="C59" s="3"/>
      <c r="D59" s="3"/>
      <c r="E59" s="3"/>
      <c r="F59" s="3"/>
      <c r="G59" s="3"/>
      <c r="H59" s="3"/>
      <c r="I59" s="3"/>
    </row>
    <row r="60" spans="1:9">
      <c r="A60" s="4" t="s">
        <v>333</v>
      </c>
      <c r="B60" s="3"/>
      <c r="C60" s="3"/>
      <c r="D60" s="3"/>
      <c r="E60" s="3"/>
      <c r="F60" s="3"/>
      <c r="G60" s="3"/>
      <c r="H60" s="3"/>
      <c r="I60" s="3"/>
    </row>
    <row r="61" spans="1:9" ht="13.5" customHeight="1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 t="s">
        <v>323</v>
      </c>
      <c r="B62" s="3"/>
      <c r="C62" s="3"/>
      <c r="D62" s="3"/>
      <c r="E62" s="3"/>
      <c r="F62" s="3"/>
      <c r="G62" s="3"/>
      <c r="H62" s="3"/>
      <c r="I62" s="3"/>
    </row>
    <row r="63" spans="1:9">
      <c r="A63" s="4" t="s">
        <v>324</v>
      </c>
      <c r="B63" s="3"/>
      <c r="C63" s="3"/>
      <c r="D63" s="3"/>
      <c r="E63" s="3"/>
      <c r="F63" s="3"/>
      <c r="G63" s="3"/>
      <c r="H63" s="3"/>
      <c r="I63" s="3"/>
    </row>
    <row r="64" spans="1:9">
      <c r="A64" s="4" t="s">
        <v>325</v>
      </c>
      <c r="B64" s="3"/>
      <c r="C64" s="3"/>
      <c r="D64" s="3"/>
      <c r="E64" s="3"/>
      <c r="F64" s="3"/>
      <c r="G64" s="3"/>
      <c r="H64" s="3"/>
      <c r="I64" s="3"/>
    </row>
    <row r="65" spans="1:9">
      <c r="A65" s="4" t="s">
        <v>326</v>
      </c>
      <c r="B65" s="3"/>
      <c r="C65" s="3"/>
      <c r="D65" s="3"/>
      <c r="E65" s="3"/>
      <c r="F65" s="3"/>
      <c r="G65" s="3"/>
      <c r="H65" s="3"/>
      <c r="I65" s="3"/>
    </row>
    <row r="66" spans="1:9" ht="13.5" customHeight="1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 t="s">
        <v>327</v>
      </c>
      <c r="B67" s="3"/>
      <c r="C67" s="3"/>
      <c r="D67" s="3"/>
      <c r="E67" s="3"/>
      <c r="F67" s="3"/>
      <c r="G67" s="3"/>
      <c r="H67" s="3"/>
      <c r="I67" s="3"/>
    </row>
    <row r="68" spans="1:9">
      <c r="A68" s="3" t="s">
        <v>328</v>
      </c>
      <c r="B68" s="3"/>
      <c r="C68" s="3"/>
      <c r="D68" s="3"/>
      <c r="E68" s="3"/>
      <c r="F68" s="3"/>
      <c r="G68" s="3"/>
      <c r="H68" s="3"/>
      <c r="I68" s="3"/>
    </row>
    <row r="69" spans="1:9">
      <c r="A69" s="3" t="s">
        <v>329</v>
      </c>
      <c r="B69" s="3"/>
      <c r="C69" s="3"/>
      <c r="D69" s="3"/>
      <c r="E69" s="3"/>
      <c r="F69" s="3"/>
      <c r="G69" s="3"/>
      <c r="H69" s="3"/>
      <c r="I69" s="3"/>
    </row>
    <row r="70" spans="1:9">
      <c r="A70" s="3" t="s">
        <v>330</v>
      </c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6" t="s">
        <v>359</v>
      </c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</row>
    <row r="79" spans="1:9">
      <c r="B79" s="3"/>
      <c r="C79" s="3"/>
      <c r="D79" s="3"/>
      <c r="E79" s="3"/>
      <c r="F79" s="3"/>
      <c r="G79" s="3"/>
      <c r="H79" s="3"/>
      <c r="I79" s="3"/>
    </row>
    <row r="80" spans="1:9">
      <c r="A80" s="4"/>
      <c r="B80" s="3"/>
      <c r="C80" s="3"/>
      <c r="D80" s="3"/>
      <c r="E80" s="3"/>
      <c r="F80" s="3"/>
      <c r="G80" s="3"/>
      <c r="H80" s="3"/>
      <c r="I80" s="3"/>
    </row>
    <row r="81" spans="1:9">
      <c r="A81" s="4"/>
      <c r="B81" s="3"/>
      <c r="C81" s="3"/>
      <c r="D81" s="3"/>
      <c r="E81" s="3"/>
      <c r="F81" s="3"/>
      <c r="G81" s="3"/>
      <c r="H81" s="3"/>
      <c r="I81" s="3"/>
    </row>
    <row r="82" spans="1:9">
      <c r="A82" s="4"/>
      <c r="B82" s="3"/>
      <c r="C82" s="3"/>
      <c r="D82" s="3"/>
      <c r="E82" s="3"/>
      <c r="F82" s="3"/>
      <c r="G82" s="3"/>
      <c r="H82" s="3"/>
      <c r="I82" s="3"/>
    </row>
    <row r="83" spans="1:9">
      <c r="A83" s="4"/>
      <c r="B83" s="3"/>
      <c r="C83" s="3"/>
      <c r="D83" s="3"/>
      <c r="E83" s="3"/>
      <c r="F83" s="3"/>
      <c r="G83" s="3"/>
      <c r="H83" s="3"/>
      <c r="I83" s="3"/>
    </row>
    <row r="84" spans="1:9">
      <c r="A84" s="4"/>
      <c r="B84" s="3"/>
      <c r="C84" s="3"/>
      <c r="D84" s="3"/>
      <c r="E84" s="3"/>
      <c r="F84" s="3"/>
      <c r="G84" s="3"/>
      <c r="H84" s="3"/>
      <c r="I84" s="3"/>
    </row>
    <row r="85" spans="1:9">
      <c r="A85" s="4"/>
      <c r="B85" s="3"/>
      <c r="C85" s="3"/>
      <c r="D85" s="3"/>
      <c r="E85" s="3"/>
      <c r="F85" s="3"/>
      <c r="G85" s="3"/>
      <c r="H85" s="3"/>
      <c r="I85" s="3"/>
    </row>
    <row r="86" spans="1:9">
      <c r="A86" s="4"/>
      <c r="B86" s="3"/>
      <c r="C86" s="3"/>
      <c r="D86" s="3"/>
      <c r="E86" s="3"/>
      <c r="F86" s="3"/>
      <c r="G86" s="3"/>
      <c r="H86" s="3"/>
      <c r="I86" s="3"/>
    </row>
    <row r="87" spans="1:9">
      <c r="A87" s="4"/>
      <c r="B87" s="3"/>
      <c r="C87" s="3"/>
      <c r="D87" s="3"/>
      <c r="E87" s="3"/>
      <c r="F87" s="3"/>
      <c r="G87" s="3"/>
      <c r="H87" s="3"/>
      <c r="I87" s="3"/>
    </row>
    <row r="88" spans="1:9">
      <c r="A88" s="4"/>
      <c r="B88" s="3"/>
      <c r="C88" s="3"/>
      <c r="D88" s="3"/>
      <c r="E88" s="3"/>
      <c r="F88" s="3"/>
      <c r="G88" s="3"/>
      <c r="H88" s="3"/>
      <c r="I88" s="3"/>
    </row>
    <row r="89" spans="1:9">
      <c r="A89" s="4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  <row r="91" spans="1:9">
      <c r="A91" s="3"/>
      <c r="B91" s="3"/>
      <c r="C91" s="3"/>
      <c r="D91" s="3"/>
      <c r="E91" s="3"/>
      <c r="F91" s="3"/>
      <c r="G91" s="3"/>
      <c r="H91" s="3"/>
      <c r="I91" s="3"/>
    </row>
    <row r="92" spans="1:9">
      <c r="A92" s="3"/>
      <c r="B92" s="3"/>
      <c r="C92" s="3"/>
      <c r="D92" s="3"/>
      <c r="E92" s="3"/>
      <c r="F92" s="3"/>
      <c r="G92" s="3"/>
      <c r="H92" s="3"/>
      <c r="I92" s="3"/>
    </row>
    <row r="93" spans="1:9">
      <c r="A93" s="3"/>
    </row>
  </sheetData>
  <pageMargins left="0.59055118110236227" right="0.59055118110236227" top="0.78740157480314965" bottom="0.59055118110236227" header="0.51181102362204722" footer="0.31496062992125984"/>
  <pageSetup paperSize="9" scale="67" orientation="portrait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0"/>
  <dimension ref="A1:M56"/>
  <sheetViews>
    <sheetView showGridLines="0" zoomScaleNormal="100" zoomScaleSheetLayoutView="100" workbookViewId="0">
      <selection sqref="A1:C1"/>
    </sheetView>
  </sheetViews>
  <sheetFormatPr baseColWidth="10" defaultColWidth="9.81640625" defaultRowHeight="15.9" customHeight="1"/>
  <cols>
    <col min="1" max="1" width="11" style="4" customWidth="1"/>
    <col min="2" max="2" width="24.1796875" style="4" bestFit="1" customWidth="1"/>
    <col min="3" max="3" width="30.453125" style="4" bestFit="1" customWidth="1"/>
    <col min="4" max="16384" width="9.81640625" style="4"/>
  </cols>
  <sheetData>
    <row r="1" spans="1:3" ht="23.1" customHeight="1">
      <c r="A1" s="376" t="s">
        <v>199</v>
      </c>
      <c r="B1" s="377"/>
      <c r="C1" s="377"/>
    </row>
    <row r="2" spans="1:3" ht="15.9" customHeight="1">
      <c r="A2" s="378" t="s">
        <v>2</v>
      </c>
      <c r="B2" s="381" t="s">
        <v>13</v>
      </c>
      <c r="C2" s="384" t="s">
        <v>135</v>
      </c>
    </row>
    <row r="3" spans="1:3" ht="15.9" customHeight="1">
      <c r="A3" s="379"/>
      <c r="B3" s="382"/>
      <c r="C3" s="385"/>
    </row>
    <row r="4" spans="1:3" ht="12.75" customHeight="1">
      <c r="A4" s="379"/>
      <c r="B4" s="383"/>
      <c r="C4" s="386"/>
    </row>
    <row r="5" spans="1:3" ht="13.5" customHeight="1">
      <c r="A5" s="380"/>
      <c r="B5" s="387" t="s">
        <v>8</v>
      </c>
      <c r="C5" s="388"/>
    </row>
    <row r="6" spans="1:3" ht="12" customHeight="1">
      <c r="A6" s="232"/>
      <c r="B6" s="14"/>
      <c r="C6" s="14"/>
    </row>
    <row r="7" spans="1:3" ht="18.75" customHeight="1">
      <c r="A7" s="233"/>
      <c r="B7" s="58" t="s">
        <v>12</v>
      </c>
      <c r="C7" s="20"/>
    </row>
    <row r="8" spans="1:3" ht="12" customHeight="1">
      <c r="A8" s="234">
        <v>1993</v>
      </c>
      <c r="B8" s="14">
        <v>9270</v>
      </c>
      <c r="C8" s="14">
        <v>21877</v>
      </c>
    </row>
    <row r="9" spans="1:3" ht="12" customHeight="1">
      <c r="A9" s="234">
        <v>1994</v>
      </c>
      <c r="B9" s="14">
        <v>9185</v>
      </c>
      <c r="C9" s="14">
        <v>22352</v>
      </c>
    </row>
    <row r="10" spans="1:3" ht="12" customHeight="1">
      <c r="A10" s="234">
        <v>1995</v>
      </c>
      <c r="B10" s="14">
        <v>8844</v>
      </c>
      <c r="C10" s="14">
        <v>21933</v>
      </c>
    </row>
    <row r="11" spans="1:3" ht="12" customHeight="1">
      <c r="A11" s="234">
        <v>1996</v>
      </c>
      <c r="B11" s="14">
        <v>8390</v>
      </c>
      <c r="C11" s="14">
        <v>22043</v>
      </c>
    </row>
    <row r="12" spans="1:3" ht="12" customHeight="1">
      <c r="A12" s="234">
        <v>1997</v>
      </c>
      <c r="B12" s="14">
        <v>8734</v>
      </c>
      <c r="C12" s="14">
        <v>22796</v>
      </c>
    </row>
    <row r="13" spans="1:3" ht="12" customHeight="1">
      <c r="A13" s="234">
        <v>1998</v>
      </c>
      <c r="B13" s="14">
        <v>8632</v>
      </c>
      <c r="C13" s="15">
        <v>25085</v>
      </c>
    </row>
    <row r="14" spans="1:3" ht="12" customHeight="1">
      <c r="A14" s="234">
        <v>1999</v>
      </c>
      <c r="B14" s="14">
        <v>8263</v>
      </c>
      <c r="C14" s="15">
        <v>24849</v>
      </c>
    </row>
    <row r="15" spans="1:3" ht="12" customHeight="1">
      <c r="A15" s="234">
        <v>2000</v>
      </c>
      <c r="B15" s="14">
        <v>8185</v>
      </c>
      <c r="C15" s="15">
        <v>24964</v>
      </c>
    </row>
    <row r="16" spans="1:3" ht="12" customHeight="1">
      <c r="A16" s="234">
        <v>2001</v>
      </c>
      <c r="B16" s="14">
        <v>8289</v>
      </c>
      <c r="C16" s="15">
        <v>32265</v>
      </c>
    </row>
    <row r="17" spans="1:3" ht="12" customHeight="1">
      <c r="A17" s="234">
        <v>2002</v>
      </c>
      <c r="B17" s="14">
        <v>9416</v>
      </c>
      <c r="C17" s="15">
        <v>50190</v>
      </c>
    </row>
    <row r="18" spans="1:3" ht="12" customHeight="1">
      <c r="A18" s="234">
        <v>2003</v>
      </c>
      <c r="B18" s="14">
        <v>9758</v>
      </c>
      <c r="C18" s="15">
        <v>56265</v>
      </c>
    </row>
    <row r="19" spans="1:3" ht="12" customHeight="1">
      <c r="A19" s="234">
        <v>2004</v>
      </c>
      <c r="B19" s="14">
        <v>10663</v>
      </c>
      <c r="C19" s="15">
        <v>60046</v>
      </c>
    </row>
    <row r="20" spans="1:3" ht="12" customHeight="1">
      <c r="A20" s="234">
        <v>2005</v>
      </c>
      <c r="B20" s="14">
        <v>9747</v>
      </c>
      <c r="C20" s="15">
        <v>57707</v>
      </c>
    </row>
    <row r="21" spans="1:3" ht="12" customHeight="1">
      <c r="A21" s="234">
        <v>2006</v>
      </c>
      <c r="B21" s="14">
        <v>9166</v>
      </c>
      <c r="C21" s="15">
        <v>51230</v>
      </c>
    </row>
    <row r="22" spans="1:3" ht="12" customHeight="1">
      <c r="A22" s="234">
        <v>2007</v>
      </c>
      <c r="B22" s="14">
        <v>8161</v>
      </c>
      <c r="C22" s="15">
        <v>48197</v>
      </c>
    </row>
    <row r="23" spans="1:3" ht="12" customHeight="1">
      <c r="A23" s="234">
        <v>2007</v>
      </c>
      <c r="B23" s="14">
        <v>8161</v>
      </c>
      <c r="C23" s="14">
        <v>48197</v>
      </c>
    </row>
    <row r="24" spans="1:3" ht="12" customHeight="1">
      <c r="A24" s="234">
        <v>2008</v>
      </c>
      <c r="B24" s="14">
        <v>7315</v>
      </c>
      <c r="C24" s="14">
        <v>39019</v>
      </c>
    </row>
    <row r="25" spans="1:3" ht="12" customHeight="1">
      <c r="A25" s="234">
        <v>2009</v>
      </c>
      <c r="B25" s="14">
        <v>7193</v>
      </c>
      <c r="C25" s="14">
        <v>35932</v>
      </c>
    </row>
    <row r="26" spans="1:3" ht="12" customHeight="1">
      <c r="A26" s="234">
        <v>2010</v>
      </c>
      <c r="B26" s="14">
        <v>6313</v>
      </c>
      <c r="C26" s="14">
        <v>27490</v>
      </c>
    </row>
    <row r="27" spans="1:3" ht="12" customHeight="1">
      <c r="A27" s="234">
        <v>2011</v>
      </c>
      <c r="B27" s="14">
        <v>6714</v>
      </c>
      <c r="C27" s="14">
        <v>28450</v>
      </c>
    </row>
    <row r="28" spans="1:3" ht="12" customHeight="1">
      <c r="A28" s="234">
        <v>2012</v>
      </c>
      <c r="B28" s="14">
        <v>6727</v>
      </c>
      <c r="C28" s="14">
        <v>28003</v>
      </c>
    </row>
    <row r="29" spans="1:3" ht="12" customHeight="1">
      <c r="A29" s="234">
        <v>2013</v>
      </c>
      <c r="B29" s="14">
        <v>7447</v>
      </c>
      <c r="C29" s="14">
        <v>29539</v>
      </c>
    </row>
    <row r="30" spans="1:3" ht="12" customHeight="1">
      <c r="A30" s="234">
        <v>2014</v>
      </c>
      <c r="B30" s="14">
        <v>6421</v>
      </c>
      <c r="C30" s="15">
        <v>23602</v>
      </c>
    </row>
    <row r="31" spans="1:3" ht="12" customHeight="1">
      <c r="A31" s="234">
        <v>2015</v>
      </c>
      <c r="B31" s="14">
        <v>6786</v>
      </c>
      <c r="C31" s="15">
        <v>27630</v>
      </c>
    </row>
    <row r="32" spans="1:3" ht="12" customHeight="1">
      <c r="A32" s="234">
        <v>2016</v>
      </c>
      <c r="B32" s="14">
        <v>7278</v>
      </c>
      <c r="C32" s="15">
        <v>25810</v>
      </c>
    </row>
    <row r="33" spans="1:3" ht="12" customHeight="1">
      <c r="A33" s="234">
        <v>2017</v>
      </c>
      <c r="B33" s="14">
        <v>6779</v>
      </c>
      <c r="C33" s="15">
        <v>24867</v>
      </c>
    </row>
    <row r="34" spans="1:3" ht="12" customHeight="1">
      <c r="A34" s="234">
        <v>2018</v>
      </c>
      <c r="B34" s="14">
        <v>6932</v>
      </c>
      <c r="C34" s="15">
        <v>24234</v>
      </c>
    </row>
    <row r="35" spans="1:3" ht="13.2">
      <c r="A35" s="234">
        <v>2019</v>
      </c>
      <c r="B35" s="14">
        <v>5752</v>
      </c>
      <c r="C35" s="15">
        <v>20969</v>
      </c>
    </row>
    <row r="36" spans="1:3" ht="13.2">
      <c r="A36" s="234">
        <v>2020</v>
      </c>
      <c r="B36" s="14">
        <v>5302</v>
      </c>
      <c r="C36" s="15">
        <v>17954</v>
      </c>
    </row>
    <row r="37" spans="1:3" ht="15" customHeight="1">
      <c r="A37" s="7">
        <v>2021</v>
      </c>
      <c r="B37" s="235">
        <v>5249</v>
      </c>
      <c r="C37" s="236">
        <v>18470</v>
      </c>
    </row>
    <row r="38" spans="1:3" ht="15" customHeight="1">
      <c r="B38" s="22"/>
      <c r="C38" s="23"/>
    </row>
    <row r="39" spans="1:3" ht="15" customHeight="1">
      <c r="A39" s="237" t="s">
        <v>195</v>
      </c>
      <c r="B39" s="22"/>
      <c r="C39" s="23"/>
    </row>
    <row r="40" spans="1:3" ht="15" customHeight="1">
      <c r="A40" s="24"/>
      <c r="B40" s="22"/>
      <c r="C40" s="23"/>
    </row>
    <row r="41" spans="1:3" ht="15" customHeight="1">
      <c r="A41" s="24"/>
      <c r="B41" s="22"/>
      <c r="C41" s="23"/>
    </row>
    <row r="42" spans="1:3" ht="15" customHeight="1">
      <c r="A42" s="24"/>
      <c r="B42" s="22"/>
      <c r="C42" s="23"/>
    </row>
    <row r="43" spans="1:3" ht="15" customHeight="1">
      <c r="A43" s="24"/>
      <c r="B43" s="22"/>
      <c r="C43" s="23"/>
    </row>
    <row r="44" spans="1:3" ht="15" customHeight="1">
      <c r="A44" s="24"/>
      <c r="B44" s="22"/>
      <c r="C44" s="23"/>
    </row>
    <row r="45" spans="1:3" ht="15" customHeight="1">
      <c r="A45" s="24"/>
      <c r="B45" s="22"/>
      <c r="C45" s="23"/>
    </row>
    <row r="46" spans="1:3" ht="15" customHeight="1">
      <c r="A46" s="24"/>
      <c r="B46" s="22"/>
      <c r="C46" s="23"/>
    </row>
    <row r="47" spans="1:3" ht="15" customHeight="1">
      <c r="A47" s="24"/>
      <c r="B47" s="22"/>
      <c r="C47" s="23"/>
    </row>
    <row r="48" spans="1:3" ht="15" customHeight="1">
      <c r="A48" s="24"/>
      <c r="B48" s="22"/>
      <c r="C48" s="23"/>
    </row>
    <row r="49" spans="1:13" ht="15" customHeight="1">
      <c r="A49" s="24"/>
      <c r="B49" s="22"/>
      <c r="C49" s="23"/>
    </row>
    <row r="50" spans="1:13" ht="15" customHeight="1">
      <c r="A50" s="24"/>
      <c r="B50" s="22"/>
      <c r="C50" s="23"/>
    </row>
    <row r="51" spans="1:13" ht="15" customHeight="1">
      <c r="A51" s="24"/>
      <c r="B51" s="22"/>
      <c r="C51" s="23"/>
    </row>
    <row r="52" spans="1:13" ht="15" customHeight="1">
      <c r="A52" s="24"/>
      <c r="B52" s="22"/>
      <c r="C52" s="23"/>
    </row>
    <row r="53" spans="1:13" ht="15" customHeight="1">
      <c r="A53" s="24"/>
      <c r="B53" s="22"/>
      <c r="C53" s="23"/>
    </row>
    <row r="54" spans="1:13" ht="15.9" customHeight="1">
      <c r="A54" s="24"/>
      <c r="B54" s="22"/>
    </row>
    <row r="55" spans="1:13" ht="15.9" customHeight="1">
      <c r="A55" s="339" t="s">
        <v>359</v>
      </c>
      <c r="B55" s="339"/>
      <c r="C55" s="339"/>
      <c r="D55" s="339"/>
      <c r="E55" s="339"/>
      <c r="F55" s="339"/>
      <c r="G55" s="339"/>
      <c r="H55" s="339"/>
      <c r="I55" s="339"/>
      <c r="J55" s="339"/>
      <c r="K55" s="339"/>
      <c r="L55" s="339"/>
      <c r="M55" s="339"/>
    </row>
    <row r="56" spans="1:13" ht="15.9" customHeight="1">
      <c r="B56" s="112"/>
    </row>
  </sheetData>
  <mergeCells count="6">
    <mergeCell ref="A55:M55"/>
    <mergeCell ref="A1:C1"/>
    <mergeCell ref="A2:A5"/>
    <mergeCell ref="B2:B4"/>
    <mergeCell ref="C2:C4"/>
    <mergeCell ref="B5:C5"/>
  </mergeCells>
  <pageMargins left="0.59055118110236227" right="0.59055118110236227" top="0.78740157480314965" bottom="0.59055118110236227" header="0.51181102362204722" footer="0.31496062992125984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1"/>
  <dimension ref="A1:M97"/>
  <sheetViews>
    <sheetView showGridLines="0" zoomScaleNormal="100" zoomScaleSheetLayoutView="100" workbookViewId="0">
      <selection sqref="A1:C1"/>
    </sheetView>
  </sheetViews>
  <sheetFormatPr baseColWidth="10" defaultColWidth="9.81640625" defaultRowHeight="15.9" customHeight="1"/>
  <cols>
    <col min="1" max="1" width="11" style="4" customWidth="1"/>
    <col min="2" max="2" width="24.1796875" style="4" bestFit="1" customWidth="1"/>
    <col min="3" max="3" width="30.453125" style="4" bestFit="1" customWidth="1"/>
    <col min="4" max="16384" width="9.81640625" style="4"/>
  </cols>
  <sheetData>
    <row r="1" spans="1:3" ht="23.1" customHeight="1">
      <c r="A1" s="376" t="s">
        <v>198</v>
      </c>
      <c r="B1" s="377"/>
      <c r="C1" s="377"/>
    </row>
    <row r="2" spans="1:3" ht="15.9" customHeight="1">
      <c r="A2" s="378" t="s">
        <v>2</v>
      </c>
      <c r="B2" s="381" t="s">
        <v>13</v>
      </c>
      <c r="C2" s="384" t="s">
        <v>135</v>
      </c>
    </row>
    <row r="3" spans="1:3" ht="15.9" customHeight="1">
      <c r="A3" s="379"/>
      <c r="B3" s="382"/>
      <c r="C3" s="385"/>
    </row>
    <row r="4" spans="1:3" ht="12.75" customHeight="1">
      <c r="A4" s="379"/>
      <c r="B4" s="383"/>
      <c r="C4" s="386"/>
    </row>
    <row r="5" spans="1:3" ht="13.5" customHeight="1">
      <c r="A5" s="380"/>
      <c r="B5" s="387" t="s">
        <v>8</v>
      </c>
      <c r="C5" s="388"/>
    </row>
    <row r="6" spans="1:3" ht="18.75" customHeight="1">
      <c r="A6" s="238"/>
      <c r="B6" s="239" t="s">
        <v>136</v>
      </c>
      <c r="C6" s="240"/>
    </row>
    <row r="7" spans="1:3" ht="12" customHeight="1">
      <c r="A7" s="234">
        <v>1969</v>
      </c>
      <c r="B7" s="14">
        <v>11550</v>
      </c>
      <c r="C7" s="14">
        <v>27623</v>
      </c>
    </row>
    <row r="8" spans="1:3" ht="12" customHeight="1">
      <c r="A8" s="234">
        <v>1970</v>
      </c>
      <c r="B8" s="14">
        <v>11172</v>
      </c>
      <c r="C8" s="14">
        <v>26838</v>
      </c>
    </row>
    <row r="9" spans="1:3" ht="12" customHeight="1">
      <c r="A9" s="234">
        <v>1971</v>
      </c>
      <c r="B9" s="14">
        <v>13246</v>
      </c>
      <c r="C9" s="14">
        <v>32460</v>
      </c>
    </row>
    <row r="10" spans="1:3" ht="12" customHeight="1">
      <c r="A10" s="234">
        <v>1972</v>
      </c>
      <c r="B10" s="14">
        <v>13311</v>
      </c>
      <c r="C10" s="14">
        <v>33640</v>
      </c>
    </row>
    <row r="11" spans="1:3" ht="12" customHeight="1">
      <c r="A11" s="234">
        <v>1973</v>
      </c>
      <c r="B11" s="14">
        <v>12513</v>
      </c>
      <c r="C11" s="14">
        <v>32909</v>
      </c>
    </row>
    <row r="12" spans="1:3" ht="12" customHeight="1">
      <c r="A12" s="234">
        <v>1974</v>
      </c>
      <c r="B12" s="14">
        <v>11308</v>
      </c>
      <c r="C12" s="14">
        <v>30472</v>
      </c>
    </row>
    <row r="13" spans="1:3" ht="12" customHeight="1">
      <c r="A13" s="234">
        <v>1975</v>
      </c>
      <c r="B13" s="14">
        <v>10509</v>
      </c>
      <c r="C13" s="14">
        <v>28065</v>
      </c>
    </row>
    <row r="14" spans="1:3" ht="12" customHeight="1">
      <c r="A14" s="234">
        <v>1976</v>
      </c>
      <c r="B14" s="14">
        <v>9822</v>
      </c>
      <c r="C14" s="14">
        <v>27125</v>
      </c>
    </row>
    <row r="15" spans="1:3" ht="12" customHeight="1">
      <c r="A15" s="234">
        <v>1977</v>
      </c>
      <c r="B15" s="14">
        <v>9669</v>
      </c>
      <c r="C15" s="14">
        <v>25639</v>
      </c>
    </row>
    <row r="16" spans="1:3" ht="12" customHeight="1">
      <c r="A16" s="234">
        <v>1978</v>
      </c>
      <c r="B16" s="14">
        <v>10249</v>
      </c>
      <c r="C16" s="14">
        <v>29497</v>
      </c>
    </row>
    <row r="17" spans="1:3" ht="12" customHeight="1">
      <c r="A17" s="234">
        <v>1979</v>
      </c>
      <c r="B17" s="14">
        <v>9600</v>
      </c>
      <c r="C17" s="14">
        <v>26448</v>
      </c>
    </row>
    <row r="18" spans="1:3" ht="12" customHeight="1">
      <c r="A18" s="234">
        <v>1980</v>
      </c>
      <c r="B18" s="14">
        <v>9341</v>
      </c>
      <c r="C18" s="14">
        <v>24589</v>
      </c>
    </row>
    <row r="19" spans="1:3" ht="12" customHeight="1">
      <c r="A19" s="234">
        <v>1981</v>
      </c>
      <c r="B19" s="14">
        <v>9395</v>
      </c>
      <c r="C19" s="14">
        <v>25445</v>
      </c>
    </row>
    <row r="20" spans="1:3" ht="12" customHeight="1">
      <c r="A20" s="234">
        <v>1982</v>
      </c>
      <c r="B20" s="14">
        <v>7791</v>
      </c>
      <c r="C20" s="14">
        <v>20206</v>
      </c>
    </row>
    <row r="21" spans="1:3" ht="12" customHeight="1">
      <c r="A21" s="234">
        <v>1983</v>
      </c>
      <c r="B21" s="14">
        <v>7876</v>
      </c>
      <c r="C21" s="14">
        <v>19963</v>
      </c>
    </row>
    <row r="22" spans="1:3" ht="12" customHeight="1">
      <c r="A22" s="234">
        <v>1984</v>
      </c>
      <c r="B22" s="14">
        <v>7109</v>
      </c>
      <c r="C22" s="14">
        <v>17571</v>
      </c>
    </row>
    <row r="23" spans="1:3" ht="12" customHeight="1">
      <c r="A23" s="234">
        <v>1985</v>
      </c>
      <c r="B23" s="14">
        <v>6128</v>
      </c>
      <c r="C23" s="14">
        <v>15038</v>
      </c>
    </row>
    <row r="24" spans="1:3" ht="12" customHeight="1">
      <c r="A24" s="234">
        <v>1986</v>
      </c>
      <c r="B24" s="14">
        <v>6294</v>
      </c>
      <c r="C24" s="14">
        <v>15130</v>
      </c>
    </row>
    <row r="25" spans="1:3" ht="12" customHeight="1">
      <c r="A25" s="234">
        <v>1987</v>
      </c>
      <c r="B25" s="14">
        <v>6240</v>
      </c>
      <c r="C25" s="14">
        <v>15316</v>
      </c>
    </row>
    <row r="26" spans="1:3" ht="12" customHeight="1">
      <c r="A26" s="234">
        <v>1988</v>
      </c>
      <c r="B26" s="14">
        <v>6679</v>
      </c>
      <c r="C26" s="14">
        <v>15789</v>
      </c>
    </row>
    <row r="27" spans="1:3" ht="12" customHeight="1">
      <c r="A27" s="234">
        <v>1989</v>
      </c>
      <c r="B27" s="14">
        <v>6329</v>
      </c>
      <c r="C27" s="14">
        <v>14785</v>
      </c>
    </row>
    <row r="28" spans="1:3" ht="12" customHeight="1">
      <c r="A28" s="234">
        <v>1990</v>
      </c>
      <c r="B28" s="14">
        <v>5998</v>
      </c>
      <c r="C28" s="14">
        <v>14130</v>
      </c>
    </row>
    <row r="29" spans="1:3" ht="12" customHeight="1">
      <c r="A29" s="234">
        <v>1991</v>
      </c>
      <c r="B29" s="14">
        <v>6494</v>
      </c>
      <c r="C29" s="14">
        <v>14663</v>
      </c>
    </row>
    <row r="30" spans="1:3" ht="12" customHeight="1">
      <c r="A30" s="234">
        <v>1992</v>
      </c>
      <c r="B30" s="14">
        <v>6954</v>
      </c>
      <c r="C30" s="14">
        <v>15294</v>
      </c>
    </row>
    <row r="31" spans="1:3" ht="12" customHeight="1">
      <c r="A31" s="234">
        <v>1993</v>
      </c>
      <c r="B31" s="14">
        <v>7481</v>
      </c>
      <c r="C31" s="14">
        <v>15953</v>
      </c>
    </row>
    <row r="32" spans="1:3" ht="12" customHeight="1">
      <c r="A32" s="234">
        <v>1994</v>
      </c>
      <c r="B32" s="14">
        <v>7217</v>
      </c>
      <c r="C32" s="14">
        <v>15368</v>
      </c>
    </row>
    <row r="33" spans="1:3" ht="12" customHeight="1">
      <c r="A33" s="234">
        <v>1995</v>
      </c>
      <c r="B33" s="14">
        <v>6748</v>
      </c>
      <c r="C33" s="14">
        <v>15029</v>
      </c>
    </row>
    <row r="34" spans="1:3" ht="12" customHeight="1">
      <c r="A34" s="234">
        <v>1996</v>
      </c>
      <c r="B34" s="14">
        <v>6070</v>
      </c>
      <c r="C34" s="14">
        <v>14120</v>
      </c>
    </row>
    <row r="35" spans="1:3" ht="12" customHeight="1">
      <c r="A35" s="234">
        <v>1997</v>
      </c>
      <c r="B35" s="14">
        <v>6437</v>
      </c>
      <c r="C35" s="15">
        <v>14950</v>
      </c>
    </row>
    <row r="36" spans="1:3" ht="12" customHeight="1">
      <c r="A36" s="234">
        <v>1998</v>
      </c>
      <c r="B36" s="14">
        <v>6178</v>
      </c>
      <c r="C36" s="15">
        <v>14955</v>
      </c>
    </row>
    <row r="37" spans="1:3" ht="12" customHeight="1">
      <c r="A37" s="234">
        <v>1999</v>
      </c>
      <c r="B37" s="14">
        <v>5920</v>
      </c>
      <c r="C37" s="15">
        <v>14540</v>
      </c>
    </row>
    <row r="38" spans="1:3" ht="12" customHeight="1">
      <c r="A38" s="234">
        <v>2000</v>
      </c>
      <c r="B38" s="14">
        <v>6021</v>
      </c>
      <c r="C38" s="15">
        <v>14979</v>
      </c>
    </row>
    <row r="39" spans="1:3" ht="12" customHeight="1">
      <c r="A39" s="234">
        <v>2001</v>
      </c>
      <c r="B39" s="14">
        <v>5698</v>
      </c>
      <c r="C39" s="15">
        <v>15132</v>
      </c>
    </row>
    <row r="40" spans="1:3" ht="12" customHeight="1">
      <c r="A40" s="234">
        <v>2002</v>
      </c>
      <c r="B40" s="14">
        <v>5810</v>
      </c>
      <c r="C40" s="15">
        <v>16256</v>
      </c>
    </row>
    <row r="41" spans="1:3" ht="12" customHeight="1">
      <c r="A41" s="234">
        <v>2003</v>
      </c>
      <c r="B41" s="14">
        <v>5193</v>
      </c>
      <c r="C41" s="15">
        <v>14607</v>
      </c>
    </row>
    <row r="42" spans="1:3" ht="12" customHeight="1">
      <c r="A42" s="234">
        <v>2004</v>
      </c>
      <c r="B42" s="14">
        <v>6068</v>
      </c>
      <c r="C42" s="15">
        <v>16812</v>
      </c>
    </row>
    <row r="43" spans="1:3" ht="12" customHeight="1">
      <c r="A43" s="234">
        <v>2005</v>
      </c>
      <c r="B43" s="14">
        <v>5451</v>
      </c>
      <c r="C43" s="15">
        <v>16018</v>
      </c>
    </row>
    <row r="44" spans="1:3" ht="12" customHeight="1">
      <c r="A44" s="234">
        <v>2006</v>
      </c>
      <c r="B44" s="16">
        <v>5703</v>
      </c>
      <c r="C44" s="17">
        <v>17337</v>
      </c>
    </row>
    <row r="45" spans="1:3" ht="12" customHeight="1">
      <c r="A45" s="234">
        <v>2007</v>
      </c>
      <c r="B45" s="16">
        <v>4989</v>
      </c>
      <c r="C45" s="17">
        <v>14753</v>
      </c>
    </row>
    <row r="46" spans="1:3" ht="12" customHeight="1">
      <c r="A46" s="234">
        <v>2008</v>
      </c>
      <c r="B46" s="31">
        <v>4861</v>
      </c>
      <c r="C46" s="31">
        <v>14631</v>
      </c>
    </row>
    <row r="47" spans="1:3" ht="12" customHeight="1">
      <c r="A47" s="234">
        <v>2009</v>
      </c>
      <c r="B47" s="14">
        <v>4685</v>
      </c>
      <c r="C47" s="14">
        <v>14366</v>
      </c>
    </row>
    <row r="48" spans="1:3" ht="12" customHeight="1">
      <c r="A48" s="234">
        <v>2010</v>
      </c>
      <c r="B48" s="14">
        <v>4429</v>
      </c>
      <c r="C48" s="14">
        <v>12828</v>
      </c>
    </row>
    <row r="49" spans="1:3" ht="12" customHeight="1">
      <c r="A49" s="234">
        <v>2011</v>
      </c>
      <c r="B49" s="14">
        <v>4996</v>
      </c>
      <c r="C49" s="14">
        <v>14444</v>
      </c>
    </row>
    <row r="50" spans="1:3" ht="12" customHeight="1">
      <c r="A50" s="234">
        <v>2012</v>
      </c>
      <c r="B50" s="14">
        <v>5112</v>
      </c>
      <c r="C50" s="14">
        <v>16633</v>
      </c>
    </row>
    <row r="51" spans="1:3" ht="12" customHeight="1">
      <c r="A51" s="234">
        <v>2013</v>
      </c>
      <c r="B51" s="14">
        <v>5675</v>
      </c>
      <c r="C51" s="14">
        <v>17050</v>
      </c>
    </row>
    <row r="52" spans="1:3" ht="12" customHeight="1">
      <c r="A52" s="234">
        <v>2014</v>
      </c>
      <c r="B52" s="14">
        <v>5151</v>
      </c>
      <c r="C52" s="14">
        <v>15342</v>
      </c>
    </row>
    <row r="53" spans="1:3" ht="12" customHeight="1">
      <c r="A53" s="234">
        <v>2015</v>
      </c>
      <c r="B53" s="14">
        <v>5434</v>
      </c>
      <c r="C53" s="14">
        <v>17817</v>
      </c>
    </row>
    <row r="54" spans="1:3" ht="12" customHeight="1">
      <c r="A54" s="234">
        <v>2016</v>
      </c>
      <c r="B54" s="14">
        <v>5768</v>
      </c>
      <c r="C54" s="14">
        <v>16863</v>
      </c>
    </row>
    <row r="55" spans="1:3" ht="12" customHeight="1">
      <c r="A55" s="234">
        <v>2017</v>
      </c>
      <c r="B55" s="14">
        <v>5587</v>
      </c>
      <c r="C55" s="14">
        <v>17047</v>
      </c>
    </row>
    <row r="56" spans="1:3" ht="12" customHeight="1">
      <c r="A56" s="234">
        <v>2018</v>
      </c>
      <c r="B56" s="14">
        <v>5684</v>
      </c>
      <c r="C56" s="14">
        <v>16689</v>
      </c>
    </row>
    <row r="57" spans="1:3" ht="12" customHeight="1">
      <c r="A57" s="234">
        <v>2019</v>
      </c>
      <c r="B57" s="14">
        <v>4589</v>
      </c>
      <c r="C57" s="14">
        <v>14501</v>
      </c>
    </row>
    <row r="58" spans="1:3" ht="12" customHeight="1">
      <c r="A58" s="234">
        <v>2020</v>
      </c>
      <c r="B58" s="14">
        <v>4035</v>
      </c>
      <c r="C58" s="14">
        <v>11940</v>
      </c>
    </row>
    <row r="59" spans="1:3" ht="12" customHeight="1">
      <c r="A59" s="234">
        <v>2021</v>
      </c>
      <c r="B59" s="14">
        <v>3963</v>
      </c>
      <c r="C59" s="14">
        <v>12837</v>
      </c>
    </row>
    <row r="60" spans="1:3" ht="18.75" customHeight="1">
      <c r="A60" s="233"/>
      <c r="B60" s="59" t="s">
        <v>137</v>
      </c>
      <c r="C60" s="18"/>
    </row>
    <row r="61" spans="1:3" ht="18.75" customHeight="1">
      <c r="A61" s="233"/>
      <c r="B61" s="59"/>
      <c r="C61" s="18"/>
    </row>
    <row r="62" spans="1:3" ht="12" customHeight="1">
      <c r="A62" s="234">
        <v>1993</v>
      </c>
      <c r="B62" s="14">
        <v>1789</v>
      </c>
      <c r="C62" s="14">
        <v>5924</v>
      </c>
    </row>
    <row r="63" spans="1:3" ht="12" customHeight="1">
      <c r="A63" s="234">
        <v>1994</v>
      </c>
      <c r="B63" s="14">
        <v>1968</v>
      </c>
      <c r="C63" s="14">
        <v>6984</v>
      </c>
    </row>
    <row r="64" spans="1:3" ht="12" customHeight="1">
      <c r="A64" s="234">
        <v>1995</v>
      </c>
      <c r="B64" s="14">
        <v>2096</v>
      </c>
      <c r="C64" s="14">
        <v>6904</v>
      </c>
    </row>
    <row r="65" spans="1:3" ht="12" customHeight="1">
      <c r="A65" s="234">
        <v>1996</v>
      </c>
      <c r="B65" s="14">
        <v>2320</v>
      </c>
      <c r="C65" s="14">
        <v>7923</v>
      </c>
    </row>
    <row r="66" spans="1:3" ht="12" customHeight="1">
      <c r="A66" s="234">
        <v>1997</v>
      </c>
      <c r="B66" s="14">
        <v>2297</v>
      </c>
      <c r="C66" s="14">
        <v>7846</v>
      </c>
    </row>
    <row r="67" spans="1:3" ht="12" customHeight="1">
      <c r="A67" s="234">
        <v>1998</v>
      </c>
      <c r="B67" s="14">
        <v>2454</v>
      </c>
      <c r="C67" s="14">
        <v>10130</v>
      </c>
    </row>
    <row r="68" spans="1:3" ht="12" customHeight="1">
      <c r="A68" s="234">
        <v>1999</v>
      </c>
      <c r="B68" s="14">
        <v>2343</v>
      </c>
      <c r="C68" s="14">
        <v>10309</v>
      </c>
    </row>
    <row r="69" spans="1:3" ht="12" customHeight="1">
      <c r="A69" s="234">
        <v>2000</v>
      </c>
      <c r="B69" s="14">
        <v>2164</v>
      </c>
      <c r="C69" s="14">
        <v>9985</v>
      </c>
    </row>
    <row r="70" spans="1:3" ht="12" customHeight="1">
      <c r="A70" s="234">
        <v>2001</v>
      </c>
      <c r="B70" s="14">
        <v>2591</v>
      </c>
      <c r="C70" s="14">
        <v>17133</v>
      </c>
    </row>
    <row r="71" spans="1:3" ht="12" customHeight="1">
      <c r="A71" s="234">
        <v>2002</v>
      </c>
      <c r="B71" s="14">
        <v>3606</v>
      </c>
      <c r="C71" s="14">
        <v>33934</v>
      </c>
    </row>
    <row r="72" spans="1:3" ht="12" customHeight="1">
      <c r="A72" s="234">
        <v>2003</v>
      </c>
      <c r="B72" s="14">
        <v>4565</v>
      </c>
      <c r="C72" s="14">
        <v>41658</v>
      </c>
    </row>
    <row r="73" spans="1:3" ht="12" customHeight="1">
      <c r="A73" s="234">
        <v>2004</v>
      </c>
      <c r="B73" s="14">
        <v>4595</v>
      </c>
      <c r="C73" s="14">
        <v>43234</v>
      </c>
    </row>
    <row r="74" spans="1:3" ht="12" customHeight="1">
      <c r="A74" s="234">
        <v>2005</v>
      </c>
      <c r="B74" s="14">
        <v>4296</v>
      </c>
      <c r="C74" s="14">
        <v>41689</v>
      </c>
    </row>
    <row r="75" spans="1:3" ht="12" customHeight="1">
      <c r="A75" s="234">
        <v>2006</v>
      </c>
      <c r="B75" s="14">
        <v>3463</v>
      </c>
      <c r="C75" s="14">
        <v>33893</v>
      </c>
    </row>
    <row r="76" spans="1:3" ht="12" customHeight="1">
      <c r="A76" s="234">
        <v>2007</v>
      </c>
      <c r="B76" s="14">
        <v>3172</v>
      </c>
      <c r="C76" s="14">
        <v>33444</v>
      </c>
    </row>
    <row r="77" spans="1:3" ht="12" customHeight="1">
      <c r="A77" s="234">
        <v>2008</v>
      </c>
      <c r="B77" s="14">
        <v>2454</v>
      </c>
      <c r="C77" s="14">
        <v>24388</v>
      </c>
    </row>
    <row r="78" spans="1:3" ht="12" customHeight="1">
      <c r="A78" s="234">
        <v>2009</v>
      </c>
      <c r="B78" s="14">
        <v>2508</v>
      </c>
      <c r="C78" s="14">
        <v>21566</v>
      </c>
    </row>
    <row r="79" spans="1:3" ht="12" customHeight="1">
      <c r="A79" s="234">
        <v>2010</v>
      </c>
      <c r="B79" s="14">
        <v>1884</v>
      </c>
      <c r="C79" s="14">
        <v>14662</v>
      </c>
    </row>
    <row r="80" spans="1:3" ht="12" customHeight="1">
      <c r="A80" s="234">
        <v>2011</v>
      </c>
      <c r="B80" s="14">
        <v>1718</v>
      </c>
      <c r="C80" s="14">
        <v>14006</v>
      </c>
    </row>
    <row r="81" spans="1:3" ht="12" customHeight="1">
      <c r="A81" s="234">
        <v>2012</v>
      </c>
      <c r="B81" s="14">
        <v>1615</v>
      </c>
      <c r="C81" s="14">
        <v>11370</v>
      </c>
    </row>
    <row r="82" spans="1:3" ht="12" customHeight="1">
      <c r="A82" s="234">
        <v>2013</v>
      </c>
      <c r="B82" s="14">
        <v>1772</v>
      </c>
      <c r="C82" s="14">
        <v>12489</v>
      </c>
    </row>
    <row r="83" spans="1:3" ht="12" customHeight="1">
      <c r="A83" s="234">
        <v>2014</v>
      </c>
      <c r="B83" s="14">
        <v>1270</v>
      </c>
      <c r="C83" s="14">
        <v>8260</v>
      </c>
    </row>
    <row r="84" spans="1:3" ht="12" customHeight="1">
      <c r="A84" s="204">
        <v>2015</v>
      </c>
      <c r="B84" s="14">
        <v>1352</v>
      </c>
      <c r="C84" s="14">
        <v>9813</v>
      </c>
    </row>
    <row r="85" spans="1:3" ht="12" customHeight="1">
      <c r="A85" s="234">
        <v>2016</v>
      </c>
      <c r="B85" s="14">
        <v>1510</v>
      </c>
      <c r="C85" s="14">
        <v>8947</v>
      </c>
    </row>
    <row r="86" spans="1:3" ht="12" customHeight="1">
      <c r="A86" s="204">
        <v>2017</v>
      </c>
      <c r="B86" s="14">
        <v>1192</v>
      </c>
      <c r="C86" s="14">
        <v>7820</v>
      </c>
    </row>
    <row r="87" spans="1:3" ht="12" customHeight="1">
      <c r="A87" s="234">
        <v>2018</v>
      </c>
      <c r="B87" s="14">
        <v>1248</v>
      </c>
      <c r="C87" s="14">
        <v>7545</v>
      </c>
    </row>
    <row r="88" spans="1:3" ht="12" customHeight="1">
      <c r="A88" s="204">
        <v>2019</v>
      </c>
      <c r="B88" s="14">
        <v>1163</v>
      </c>
      <c r="C88" s="14">
        <v>6468</v>
      </c>
    </row>
    <row r="89" spans="1:3" ht="12" customHeight="1">
      <c r="A89" s="204">
        <v>2020</v>
      </c>
      <c r="B89" s="14">
        <v>1267</v>
      </c>
      <c r="C89" s="14">
        <v>6014</v>
      </c>
    </row>
    <row r="90" spans="1:3" ht="12" customHeight="1">
      <c r="A90" s="204">
        <v>2021</v>
      </c>
      <c r="B90" s="14">
        <v>1286</v>
      </c>
      <c r="C90" s="14">
        <v>5633</v>
      </c>
    </row>
    <row r="91" spans="1:3" ht="12" customHeight="1">
      <c r="A91" s="7"/>
      <c r="B91" s="14"/>
      <c r="C91" s="14"/>
    </row>
    <row r="92" spans="1:3" ht="12" customHeight="1">
      <c r="A92" s="237" t="s">
        <v>195</v>
      </c>
      <c r="B92" s="14"/>
      <c r="C92" s="14"/>
    </row>
    <row r="93" spans="1:3" ht="12" customHeight="1">
      <c r="A93" s="7"/>
      <c r="B93" s="14"/>
      <c r="C93" s="14"/>
    </row>
    <row r="97" spans="1:13" ht="15.9" customHeight="1">
      <c r="A97" s="339" t="s">
        <v>359</v>
      </c>
      <c r="B97" s="339"/>
      <c r="C97" s="339"/>
      <c r="D97" s="339"/>
      <c r="E97" s="339"/>
      <c r="F97" s="339"/>
      <c r="G97" s="339"/>
      <c r="H97" s="339"/>
      <c r="I97" s="339"/>
      <c r="J97" s="339"/>
      <c r="K97" s="339"/>
      <c r="L97" s="339"/>
      <c r="M97" s="339"/>
    </row>
  </sheetData>
  <mergeCells count="6">
    <mergeCell ref="A97:M97"/>
    <mergeCell ref="A1:C1"/>
    <mergeCell ref="A2:A5"/>
    <mergeCell ref="B2:B4"/>
    <mergeCell ref="C2:C4"/>
    <mergeCell ref="B5:C5"/>
  </mergeCells>
  <pageMargins left="0.59055118110236227" right="0.59055118110236227" top="0.78740157480314965" bottom="0.59055118110236227" header="0.51181102362204722" footer="0.31496062992125984"/>
  <pageSetup paperSize="9" scale="61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2"/>
  <dimension ref="A1:M124"/>
  <sheetViews>
    <sheetView showGridLines="0" zoomScaleNormal="100" workbookViewId="0">
      <selection sqref="A1:J1"/>
    </sheetView>
  </sheetViews>
  <sheetFormatPr baseColWidth="10" defaultColWidth="9.81640625" defaultRowHeight="13.2"/>
  <cols>
    <col min="1" max="1" width="9.81640625" style="4"/>
    <col min="2" max="10" width="10.81640625" style="4" customWidth="1"/>
    <col min="11" max="16384" width="9.81640625" style="4"/>
  </cols>
  <sheetData>
    <row r="1" spans="1:10" ht="30" customHeight="1">
      <c r="A1" s="391" t="s">
        <v>178</v>
      </c>
      <c r="B1" s="392"/>
      <c r="C1" s="392"/>
      <c r="D1" s="392"/>
      <c r="E1" s="392"/>
      <c r="F1" s="392"/>
      <c r="G1" s="392"/>
      <c r="H1" s="392"/>
      <c r="I1" s="392"/>
      <c r="J1" s="392"/>
    </row>
    <row r="2" spans="1:10" ht="20.100000000000001" customHeight="1">
      <c r="A2" s="393" t="s">
        <v>2</v>
      </c>
      <c r="B2" s="241" t="s">
        <v>0</v>
      </c>
      <c r="C2" s="242"/>
      <c r="D2" s="242"/>
      <c r="E2" s="242"/>
      <c r="F2" s="241" t="s">
        <v>1</v>
      </c>
      <c r="G2" s="243"/>
      <c r="H2" s="242"/>
      <c r="I2" s="244"/>
      <c r="J2" s="396" t="s">
        <v>253</v>
      </c>
    </row>
    <row r="3" spans="1:10" ht="20.100000000000001" customHeight="1">
      <c r="A3" s="394"/>
      <c r="B3" s="381" t="s">
        <v>3</v>
      </c>
      <c r="C3" s="245" t="s">
        <v>4</v>
      </c>
      <c r="D3" s="246" t="s">
        <v>5</v>
      </c>
      <c r="E3" s="378" t="s">
        <v>6</v>
      </c>
      <c r="F3" s="393" t="s">
        <v>3</v>
      </c>
      <c r="G3" s="25" t="s">
        <v>4</v>
      </c>
      <c r="H3" s="246" t="s">
        <v>5</v>
      </c>
      <c r="I3" s="378" t="s">
        <v>6</v>
      </c>
      <c r="J3" s="397"/>
    </row>
    <row r="4" spans="1:10" ht="20.100000000000001" customHeight="1">
      <c r="A4" s="394"/>
      <c r="B4" s="399"/>
      <c r="C4" s="26" t="s">
        <v>7</v>
      </c>
      <c r="D4" s="27"/>
      <c r="E4" s="400"/>
      <c r="F4" s="401"/>
      <c r="G4" s="247" t="s">
        <v>7</v>
      </c>
      <c r="H4" s="27"/>
      <c r="I4" s="400"/>
      <c r="J4" s="398"/>
    </row>
    <row r="5" spans="1:10" ht="20.100000000000001" customHeight="1">
      <c r="A5" s="395"/>
      <c r="B5" s="248" t="s">
        <v>8</v>
      </c>
      <c r="C5" s="387" t="s">
        <v>9</v>
      </c>
      <c r="D5" s="402"/>
      <c r="E5" s="387" t="s">
        <v>8</v>
      </c>
      <c r="F5" s="403"/>
      <c r="G5" s="353" t="s">
        <v>9</v>
      </c>
      <c r="H5" s="404"/>
      <c r="I5" s="387" t="s">
        <v>8</v>
      </c>
      <c r="J5" s="388"/>
    </row>
    <row r="6" spans="1:10" ht="24.9" customHeight="1">
      <c r="A6" s="238"/>
      <c r="B6" s="389" t="s">
        <v>138</v>
      </c>
      <c r="C6" s="390"/>
      <c r="D6" s="390"/>
      <c r="E6" s="390"/>
      <c r="F6" s="19"/>
      <c r="G6" s="19"/>
      <c r="H6" s="19"/>
      <c r="I6" s="19"/>
      <c r="J6" s="19"/>
    </row>
    <row r="7" spans="1:10" ht="12.75" customHeight="1">
      <c r="A7" s="234">
        <v>1980</v>
      </c>
      <c r="B7" s="14">
        <v>9341</v>
      </c>
      <c r="C7" s="14">
        <v>254</v>
      </c>
      <c r="D7" s="14">
        <v>1509</v>
      </c>
      <c r="E7" s="14">
        <v>20767</v>
      </c>
      <c r="F7" s="14">
        <v>9121</v>
      </c>
      <c r="G7" s="14">
        <v>4032</v>
      </c>
      <c r="H7" s="14">
        <v>215</v>
      </c>
      <c r="I7" s="14">
        <v>2569</v>
      </c>
      <c r="J7" s="14">
        <v>24589</v>
      </c>
    </row>
    <row r="8" spans="1:10" ht="12.75" customHeight="1">
      <c r="A8" s="234">
        <v>1981</v>
      </c>
      <c r="B8" s="14">
        <v>9395</v>
      </c>
      <c r="C8" s="14">
        <v>264</v>
      </c>
      <c r="D8" s="14">
        <v>1554</v>
      </c>
      <c r="E8" s="14">
        <v>21483</v>
      </c>
      <c r="F8" s="14">
        <v>10162</v>
      </c>
      <c r="G8" s="14">
        <v>4426</v>
      </c>
      <c r="H8" s="14">
        <v>250</v>
      </c>
      <c r="I8" s="14">
        <v>2996</v>
      </c>
      <c r="J8" s="14">
        <v>25445</v>
      </c>
    </row>
    <row r="9" spans="1:10" ht="12.75" customHeight="1">
      <c r="A9" s="234">
        <v>1982</v>
      </c>
      <c r="B9" s="14">
        <v>7791</v>
      </c>
      <c r="C9" s="14">
        <v>214</v>
      </c>
      <c r="D9" s="14">
        <v>1245</v>
      </c>
      <c r="E9" s="14">
        <v>16656</v>
      </c>
      <c r="F9" s="14">
        <v>9659</v>
      </c>
      <c r="G9" s="14">
        <v>4401</v>
      </c>
      <c r="H9" s="14">
        <v>217</v>
      </c>
      <c r="I9" s="14">
        <v>2571</v>
      </c>
      <c r="J9" s="14">
        <v>20206</v>
      </c>
    </row>
    <row r="10" spans="1:10" ht="12.75" customHeight="1">
      <c r="A10" s="234">
        <v>1983</v>
      </c>
      <c r="B10" s="14">
        <v>7876</v>
      </c>
      <c r="C10" s="14">
        <v>205</v>
      </c>
      <c r="D10" s="14">
        <v>1251</v>
      </c>
      <c r="E10" s="14">
        <v>16635</v>
      </c>
      <c r="F10" s="14">
        <v>9062</v>
      </c>
      <c r="G10" s="14">
        <v>4712</v>
      </c>
      <c r="H10" s="14">
        <v>186</v>
      </c>
      <c r="I10" s="14">
        <v>2256</v>
      </c>
      <c r="J10" s="14">
        <v>19963</v>
      </c>
    </row>
    <row r="11" spans="1:10" ht="12.75" customHeight="1">
      <c r="A11" s="234">
        <v>1984</v>
      </c>
      <c r="B11" s="14">
        <v>7109</v>
      </c>
      <c r="C11" s="14">
        <v>202</v>
      </c>
      <c r="D11" s="14">
        <v>1112</v>
      </c>
      <c r="E11" s="14">
        <v>14701</v>
      </c>
      <c r="F11" s="14">
        <v>8540</v>
      </c>
      <c r="G11" s="14">
        <v>4400</v>
      </c>
      <c r="H11" s="14">
        <v>190</v>
      </c>
      <c r="I11" s="14">
        <v>2263</v>
      </c>
      <c r="J11" s="14">
        <v>17571</v>
      </c>
    </row>
    <row r="12" spans="1:10" ht="12.75" customHeight="1">
      <c r="A12" s="234">
        <v>1985</v>
      </c>
      <c r="B12" s="14">
        <v>6128</v>
      </c>
      <c r="C12" s="14">
        <v>173</v>
      </c>
      <c r="D12" s="14">
        <v>972</v>
      </c>
      <c r="E12" s="14">
        <v>12436</v>
      </c>
      <c r="F12" s="14">
        <v>8266</v>
      </c>
      <c r="G12" s="14">
        <v>4206</v>
      </c>
      <c r="H12" s="14">
        <v>184</v>
      </c>
      <c r="I12" s="14">
        <v>2160</v>
      </c>
      <c r="J12" s="14">
        <v>15038</v>
      </c>
    </row>
    <row r="13" spans="1:10" ht="12.75" customHeight="1">
      <c r="A13" s="234">
        <v>1986</v>
      </c>
      <c r="B13" s="14">
        <v>6294</v>
      </c>
      <c r="C13" s="14">
        <v>181</v>
      </c>
      <c r="D13" s="14">
        <v>961</v>
      </c>
      <c r="E13" s="14">
        <v>12421</v>
      </c>
      <c r="F13" s="14">
        <v>7973</v>
      </c>
      <c r="G13" s="14">
        <v>4057</v>
      </c>
      <c r="H13" s="14">
        <v>175</v>
      </c>
      <c r="I13" s="14">
        <v>2137</v>
      </c>
      <c r="J13" s="14">
        <v>15130</v>
      </c>
    </row>
    <row r="14" spans="1:10" ht="12.75" customHeight="1">
      <c r="A14" s="234">
        <v>1987</v>
      </c>
      <c r="B14" s="14">
        <v>6240</v>
      </c>
      <c r="C14" s="14">
        <v>175</v>
      </c>
      <c r="D14" s="14">
        <v>1000</v>
      </c>
      <c r="E14" s="14">
        <v>12615</v>
      </c>
      <c r="F14" s="14">
        <v>8300</v>
      </c>
      <c r="G14" s="14">
        <v>3898</v>
      </c>
      <c r="H14" s="14">
        <v>169</v>
      </c>
      <c r="I14" s="14">
        <v>1888</v>
      </c>
      <c r="J14" s="14">
        <v>15316</v>
      </c>
    </row>
    <row r="15" spans="1:10" ht="12.75" customHeight="1">
      <c r="A15" s="234">
        <v>1988</v>
      </c>
      <c r="B15" s="14">
        <v>6679</v>
      </c>
      <c r="C15" s="14">
        <v>191</v>
      </c>
      <c r="D15" s="14">
        <v>1032</v>
      </c>
      <c r="E15" s="14">
        <v>12875</v>
      </c>
      <c r="F15" s="14">
        <v>9295</v>
      </c>
      <c r="G15" s="14">
        <v>4790</v>
      </c>
      <c r="H15" s="14">
        <v>184</v>
      </c>
      <c r="I15" s="14">
        <v>2148</v>
      </c>
      <c r="J15" s="14">
        <v>15789</v>
      </c>
    </row>
    <row r="16" spans="1:10" ht="12.75" customHeight="1">
      <c r="A16" s="234">
        <v>1989</v>
      </c>
      <c r="B16" s="14">
        <v>6329</v>
      </c>
      <c r="C16" s="14">
        <v>207</v>
      </c>
      <c r="D16" s="14">
        <v>986</v>
      </c>
      <c r="E16" s="14">
        <v>11945</v>
      </c>
      <c r="F16" s="14">
        <v>9161</v>
      </c>
      <c r="G16" s="14">
        <v>4644</v>
      </c>
      <c r="H16" s="14">
        <v>191</v>
      </c>
      <c r="I16" s="14">
        <v>2196</v>
      </c>
      <c r="J16" s="14">
        <v>14785</v>
      </c>
    </row>
    <row r="17" spans="1:10" ht="12.75" customHeight="1">
      <c r="A17" s="234">
        <v>1990</v>
      </c>
      <c r="B17" s="14">
        <v>5998</v>
      </c>
      <c r="C17" s="14">
        <v>199</v>
      </c>
      <c r="D17" s="14">
        <v>926</v>
      </c>
      <c r="E17" s="14">
        <v>11160</v>
      </c>
      <c r="F17" s="14">
        <v>11052</v>
      </c>
      <c r="G17" s="14">
        <v>4772</v>
      </c>
      <c r="H17" s="14">
        <v>214</v>
      </c>
      <c r="I17" s="14">
        <v>2439</v>
      </c>
      <c r="J17" s="14">
        <v>14130</v>
      </c>
    </row>
    <row r="18" spans="1:10" ht="12.75" customHeight="1">
      <c r="A18" s="234">
        <v>1991</v>
      </c>
      <c r="B18" s="14">
        <v>6494</v>
      </c>
      <c r="C18" s="14">
        <v>277</v>
      </c>
      <c r="D18" s="14">
        <v>1121</v>
      </c>
      <c r="E18" s="14">
        <v>11834</v>
      </c>
      <c r="F18" s="14">
        <v>11793</v>
      </c>
      <c r="G18" s="14">
        <v>5196</v>
      </c>
      <c r="H18" s="14">
        <v>207</v>
      </c>
      <c r="I18" s="14">
        <v>2367</v>
      </c>
      <c r="J18" s="14">
        <v>14663</v>
      </c>
    </row>
    <row r="19" spans="1:10" ht="12.75" customHeight="1">
      <c r="A19" s="234">
        <v>1992</v>
      </c>
      <c r="B19" s="14">
        <v>6954</v>
      </c>
      <c r="C19" s="14">
        <v>237</v>
      </c>
      <c r="D19" s="14">
        <v>1037</v>
      </c>
      <c r="E19" s="14">
        <v>12015</v>
      </c>
      <c r="F19" s="14">
        <v>12003</v>
      </c>
      <c r="G19" s="14">
        <v>5126</v>
      </c>
      <c r="H19" s="14">
        <v>244</v>
      </c>
      <c r="I19" s="14">
        <v>2753</v>
      </c>
      <c r="J19" s="14">
        <v>15294</v>
      </c>
    </row>
    <row r="20" spans="1:10" ht="12.75" customHeight="1">
      <c r="A20" s="234">
        <v>1993</v>
      </c>
      <c r="B20" s="14">
        <v>7481</v>
      </c>
      <c r="C20" s="14">
        <v>266</v>
      </c>
      <c r="D20" s="14">
        <v>1097</v>
      </c>
      <c r="E20" s="14">
        <v>12895</v>
      </c>
      <c r="F20" s="14">
        <v>12363</v>
      </c>
      <c r="G20" s="14">
        <v>5483</v>
      </c>
      <c r="H20" s="14">
        <v>241</v>
      </c>
      <c r="I20" s="14">
        <v>2655</v>
      </c>
      <c r="J20" s="14">
        <v>15953</v>
      </c>
    </row>
    <row r="21" spans="1:10" ht="12.75" customHeight="1">
      <c r="A21" s="234">
        <v>1994</v>
      </c>
      <c r="B21" s="14">
        <v>7217</v>
      </c>
      <c r="C21" s="14">
        <v>258</v>
      </c>
      <c r="D21" s="14">
        <v>1076</v>
      </c>
      <c r="E21" s="14">
        <v>12314</v>
      </c>
      <c r="F21" s="14">
        <v>12106</v>
      </c>
      <c r="G21" s="14">
        <v>5246</v>
      </c>
      <c r="H21" s="14">
        <v>230</v>
      </c>
      <c r="I21" s="14">
        <v>2644</v>
      </c>
      <c r="J21" s="14">
        <v>15368</v>
      </c>
    </row>
    <row r="22" spans="1:10" ht="12.75" customHeight="1">
      <c r="A22" s="234">
        <v>1995</v>
      </c>
      <c r="B22" s="14">
        <v>6748</v>
      </c>
      <c r="C22" s="14">
        <v>242</v>
      </c>
      <c r="D22" s="14">
        <v>1028</v>
      </c>
      <c r="E22" s="14">
        <v>12012</v>
      </c>
      <c r="F22" s="14">
        <v>11830</v>
      </c>
      <c r="G22" s="14">
        <v>5397</v>
      </c>
      <c r="H22" s="14">
        <v>231</v>
      </c>
      <c r="I22" s="14">
        <v>2601</v>
      </c>
      <c r="J22" s="14">
        <v>15029</v>
      </c>
    </row>
    <row r="23" spans="1:10" ht="12.75" customHeight="1">
      <c r="A23" s="234">
        <v>1996</v>
      </c>
      <c r="B23" s="14">
        <v>6070</v>
      </c>
      <c r="C23" s="14">
        <v>216</v>
      </c>
      <c r="D23" s="14">
        <v>936</v>
      </c>
      <c r="E23" s="14">
        <v>11276</v>
      </c>
      <c r="F23" s="14">
        <v>10511</v>
      </c>
      <c r="G23" s="14">
        <v>4899</v>
      </c>
      <c r="H23" s="14">
        <v>209</v>
      </c>
      <c r="I23" s="14">
        <v>2319</v>
      </c>
      <c r="J23" s="14">
        <v>14120</v>
      </c>
    </row>
    <row r="24" spans="1:10" ht="12.75" customHeight="1">
      <c r="A24" s="234">
        <v>1997</v>
      </c>
      <c r="B24" s="14">
        <v>6437</v>
      </c>
      <c r="C24" s="14">
        <v>258</v>
      </c>
      <c r="D24" s="14">
        <v>1021</v>
      </c>
      <c r="E24" s="14">
        <v>12138</v>
      </c>
      <c r="F24" s="14">
        <v>10456</v>
      </c>
      <c r="G24" s="14">
        <v>5266</v>
      </c>
      <c r="H24" s="14">
        <v>199</v>
      </c>
      <c r="I24" s="14">
        <v>2240</v>
      </c>
      <c r="J24" s="14">
        <v>14950</v>
      </c>
    </row>
    <row r="25" spans="1:10" ht="12.75" customHeight="1">
      <c r="A25" s="234">
        <v>1998</v>
      </c>
      <c r="B25" s="28">
        <v>6178</v>
      </c>
      <c r="C25" s="14">
        <v>275</v>
      </c>
      <c r="D25" s="14">
        <v>1026</v>
      </c>
      <c r="E25" s="14">
        <v>12316</v>
      </c>
      <c r="F25" s="14">
        <v>10245</v>
      </c>
      <c r="G25" s="14">
        <v>5879</v>
      </c>
      <c r="H25" s="14">
        <v>197</v>
      </c>
      <c r="I25" s="14">
        <v>2079</v>
      </c>
      <c r="J25" s="28">
        <v>14955</v>
      </c>
    </row>
    <row r="26" spans="1:10" ht="12.75" customHeight="1">
      <c r="A26" s="234">
        <v>1999</v>
      </c>
      <c r="B26" s="28">
        <v>5920</v>
      </c>
      <c r="C26" s="14">
        <v>246.6</v>
      </c>
      <c r="D26" s="14">
        <v>962.2</v>
      </c>
      <c r="E26" s="14">
        <v>12060</v>
      </c>
      <c r="F26" s="14">
        <v>9321</v>
      </c>
      <c r="G26" s="14">
        <v>5462.8</v>
      </c>
      <c r="H26" s="14">
        <v>181.5</v>
      </c>
      <c r="I26" s="14">
        <v>1904</v>
      </c>
      <c r="J26" s="28">
        <v>14540</v>
      </c>
    </row>
    <row r="27" spans="1:10" ht="12.75" customHeight="1">
      <c r="A27" s="234">
        <v>2000</v>
      </c>
      <c r="B27" s="28">
        <v>6021</v>
      </c>
      <c r="C27" s="14">
        <v>250</v>
      </c>
      <c r="D27" s="14">
        <v>1050</v>
      </c>
      <c r="E27" s="14">
        <v>12492</v>
      </c>
      <c r="F27" s="14">
        <v>8621</v>
      </c>
      <c r="G27" s="14">
        <v>5236</v>
      </c>
      <c r="H27" s="14">
        <v>175</v>
      </c>
      <c r="I27" s="14">
        <v>1937</v>
      </c>
      <c r="J27" s="28">
        <v>14979</v>
      </c>
    </row>
    <row r="28" spans="1:10" ht="12.75" customHeight="1">
      <c r="A28" s="234">
        <v>2001</v>
      </c>
      <c r="B28" s="28">
        <v>5698</v>
      </c>
      <c r="C28" s="14">
        <v>237</v>
      </c>
      <c r="D28" s="14">
        <v>1011</v>
      </c>
      <c r="E28" s="14">
        <v>12565</v>
      </c>
      <c r="F28" s="14">
        <v>8523</v>
      </c>
      <c r="G28" s="14">
        <v>5857</v>
      </c>
      <c r="H28" s="14">
        <v>191</v>
      </c>
      <c r="I28" s="14">
        <v>2023</v>
      </c>
      <c r="J28" s="28">
        <v>15132</v>
      </c>
    </row>
    <row r="29" spans="1:10" ht="12.75" customHeight="1">
      <c r="A29" s="234">
        <v>2002</v>
      </c>
      <c r="B29" s="28">
        <v>5810</v>
      </c>
      <c r="C29" s="14">
        <v>265</v>
      </c>
      <c r="D29" s="14">
        <v>1076</v>
      </c>
      <c r="E29" s="14">
        <v>13851</v>
      </c>
      <c r="F29" s="14">
        <v>8146</v>
      </c>
      <c r="G29" s="14">
        <v>5656</v>
      </c>
      <c r="H29" s="14">
        <v>166</v>
      </c>
      <c r="I29" s="14">
        <v>1758</v>
      </c>
      <c r="J29" s="28">
        <v>16256</v>
      </c>
    </row>
    <row r="30" spans="1:10" ht="12.75" customHeight="1">
      <c r="A30" s="234">
        <v>2003</v>
      </c>
      <c r="B30" s="28">
        <v>5193</v>
      </c>
      <c r="C30" s="14">
        <v>246</v>
      </c>
      <c r="D30" s="14">
        <v>1000</v>
      </c>
      <c r="E30" s="14">
        <v>12353</v>
      </c>
      <c r="F30" s="14">
        <v>7454</v>
      </c>
      <c r="G30" s="14">
        <v>5108</v>
      </c>
      <c r="H30" s="14">
        <v>161</v>
      </c>
      <c r="I30" s="14">
        <v>1688</v>
      </c>
      <c r="J30" s="28">
        <v>14607</v>
      </c>
    </row>
    <row r="31" spans="1:10" ht="12.75" customHeight="1">
      <c r="A31" s="234">
        <v>2004</v>
      </c>
      <c r="B31" s="28">
        <v>6068</v>
      </c>
      <c r="C31" s="14">
        <v>297</v>
      </c>
      <c r="D31" s="14">
        <v>1141</v>
      </c>
      <c r="E31" s="14">
        <v>14310</v>
      </c>
      <c r="F31" s="14">
        <v>8343</v>
      </c>
      <c r="G31" s="14">
        <v>5497</v>
      </c>
      <c r="H31" s="14">
        <v>169</v>
      </c>
      <c r="I31" s="14">
        <v>1733</v>
      </c>
      <c r="J31" s="28">
        <v>16812</v>
      </c>
    </row>
    <row r="32" spans="1:10" ht="12.75" customHeight="1">
      <c r="A32" s="234">
        <v>2005</v>
      </c>
      <c r="B32" s="14">
        <v>5451</v>
      </c>
      <c r="C32" s="14">
        <v>295</v>
      </c>
      <c r="D32" s="14">
        <v>1061</v>
      </c>
      <c r="E32" s="14">
        <v>13516</v>
      </c>
      <c r="F32" s="14">
        <v>8136</v>
      </c>
      <c r="G32" s="14">
        <v>5378</v>
      </c>
      <c r="H32" s="14">
        <v>187</v>
      </c>
      <c r="I32" s="14">
        <v>1969</v>
      </c>
      <c r="J32" s="14">
        <v>16018</v>
      </c>
    </row>
    <row r="33" spans="1:11" ht="12.75" customHeight="1">
      <c r="A33" s="234">
        <v>2006</v>
      </c>
      <c r="B33" s="14">
        <v>5703</v>
      </c>
      <c r="C33" s="14">
        <v>292</v>
      </c>
      <c r="D33" s="14">
        <v>1189</v>
      </c>
      <c r="E33" s="14">
        <v>14596</v>
      </c>
      <c r="F33" s="14">
        <v>7679</v>
      </c>
      <c r="G33" s="14">
        <v>5346</v>
      </c>
      <c r="H33" s="14">
        <v>185</v>
      </c>
      <c r="I33" s="14">
        <v>2015</v>
      </c>
      <c r="J33" s="14">
        <v>17337</v>
      </c>
    </row>
    <row r="34" spans="1:11" ht="12.75" customHeight="1">
      <c r="A34" s="234">
        <v>2007</v>
      </c>
      <c r="B34" s="14">
        <v>4989</v>
      </c>
      <c r="C34" s="14">
        <v>272</v>
      </c>
      <c r="D34" s="14">
        <v>1055</v>
      </c>
      <c r="E34" s="14">
        <v>12391</v>
      </c>
      <c r="F34" s="14">
        <v>7439</v>
      </c>
      <c r="G34" s="14">
        <v>5748</v>
      </c>
      <c r="H34" s="14">
        <v>168</v>
      </c>
      <c r="I34" s="14">
        <v>1823</v>
      </c>
      <c r="J34" s="14">
        <v>14753</v>
      </c>
    </row>
    <row r="35" spans="1:11" ht="12.75" customHeight="1">
      <c r="A35" s="234">
        <v>2008</v>
      </c>
      <c r="B35" s="14">
        <v>4861</v>
      </c>
      <c r="C35" s="14">
        <v>263.5</v>
      </c>
      <c r="D35" s="14">
        <v>1029.5999999999999</v>
      </c>
      <c r="E35" s="14">
        <v>12229</v>
      </c>
      <c r="F35" s="14">
        <v>6402</v>
      </c>
      <c r="G35" s="14">
        <v>5224</v>
      </c>
      <c r="H35" s="14">
        <v>162.5</v>
      </c>
      <c r="I35" s="14">
        <v>1789</v>
      </c>
      <c r="J35" s="14">
        <v>14631</v>
      </c>
      <c r="K35" s="14"/>
    </row>
    <row r="36" spans="1:11" ht="12.75" customHeight="1">
      <c r="A36" s="234">
        <v>2009</v>
      </c>
      <c r="B36" s="28">
        <v>4685</v>
      </c>
      <c r="C36" s="14">
        <v>266.39999999999998</v>
      </c>
      <c r="D36" s="14">
        <v>1025.5</v>
      </c>
      <c r="E36" s="14">
        <v>12338</v>
      </c>
      <c r="F36" s="14">
        <v>5834</v>
      </c>
      <c r="G36" s="14">
        <v>4341.7</v>
      </c>
      <c r="H36" s="14">
        <v>150.19999999999999</v>
      </c>
      <c r="I36" s="14">
        <v>1446</v>
      </c>
      <c r="J36" s="28">
        <v>14366</v>
      </c>
      <c r="K36" s="14"/>
    </row>
    <row r="37" spans="1:11" ht="12.75" customHeight="1">
      <c r="A37" s="234">
        <v>2010</v>
      </c>
      <c r="B37" s="14">
        <v>4429</v>
      </c>
      <c r="C37" s="14">
        <v>223.9</v>
      </c>
      <c r="D37" s="14">
        <v>895.5</v>
      </c>
      <c r="E37" s="14">
        <v>10713</v>
      </c>
      <c r="F37" s="14">
        <v>5899</v>
      </c>
      <c r="G37" s="14">
        <v>4339.3999999999996</v>
      </c>
      <c r="H37" s="14">
        <v>142.80000000000001</v>
      </c>
      <c r="I37" s="14">
        <v>1651</v>
      </c>
      <c r="J37" s="14">
        <v>12828</v>
      </c>
      <c r="K37" s="14"/>
    </row>
    <row r="38" spans="1:11" ht="12.75" customHeight="1">
      <c r="A38" s="234">
        <v>2011</v>
      </c>
      <c r="B38" s="14">
        <v>4996</v>
      </c>
      <c r="C38" s="14">
        <v>264.89999999999998</v>
      </c>
      <c r="D38" s="14">
        <v>1061.8</v>
      </c>
      <c r="E38" s="14">
        <v>12131</v>
      </c>
      <c r="F38" s="14">
        <v>5975</v>
      </c>
      <c r="G38" s="14">
        <v>4781.2</v>
      </c>
      <c r="H38" s="14">
        <v>158.5</v>
      </c>
      <c r="I38" s="14">
        <v>1735</v>
      </c>
      <c r="J38" s="14">
        <v>14444</v>
      </c>
      <c r="K38" s="14"/>
    </row>
    <row r="39" spans="1:11" ht="12.75" customHeight="1">
      <c r="A39" s="234">
        <v>2012</v>
      </c>
      <c r="B39" s="14">
        <v>5112</v>
      </c>
      <c r="C39" s="14">
        <v>296.60000000000002</v>
      </c>
      <c r="D39" s="14">
        <v>1082.0999999999999</v>
      </c>
      <c r="E39" s="14">
        <v>14291</v>
      </c>
      <c r="F39" s="14">
        <v>5851</v>
      </c>
      <c r="G39" s="14">
        <v>4670.8999999999996</v>
      </c>
      <c r="H39" s="14">
        <v>152.5</v>
      </c>
      <c r="I39" s="14">
        <v>1647</v>
      </c>
      <c r="J39" s="14">
        <v>16633</v>
      </c>
      <c r="K39" s="14"/>
    </row>
    <row r="40" spans="1:11" ht="12.75" customHeight="1">
      <c r="A40" s="234">
        <v>2013</v>
      </c>
      <c r="B40" s="14">
        <v>5675</v>
      </c>
      <c r="C40" s="14">
        <v>308.89999999999998</v>
      </c>
      <c r="D40" s="14">
        <v>1124.4000000000001</v>
      </c>
      <c r="E40" s="14">
        <v>14411</v>
      </c>
      <c r="F40" s="14">
        <v>6468</v>
      </c>
      <c r="G40" s="14">
        <v>4889.3999999999996</v>
      </c>
      <c r="H40" s="14">
        <v>189.4</v>
      </c>
      <c r="I40" s="14">
        <v>2004</v>
      </c>
      <c r="J40" s="14">
        <v>17050</v>
      </c>
      <c r="K40" s="14"/>
    </row>
    <row r="41" spans="1:11" ht="12.75" customHeight="1">
      <c r="A41" s="234">
        <v>2014</v>
      </c>
      <c r="B41" s="14">
        <v>5151</v>
      </c>
      <c r="C41" s="14">
        <v>288.89999999999998</v>
      </c>
      <c r="D41" s="14">
        <v>1031.5</v>
      </c>
      <c r="E41" s="14">
        <v>12599</v>
      </c>
      <c r="F41" s="14">
        <v>6335</v>
      </c>
      <c r="G41" s="14">
        <v>4389.2</v>
      </c>
      <c r="H41" s="14">
        <v>184.8</v>
      </c>
      <c r="I41" s="14">
        <v>1987</v>
      </c>
      <c r="J41" s="14">
        <v>15342</v>
      </c>
      <c r="K41" s="14"/>
    </row>
    <row r="42" spans="1:11" ht="12.75" customHeight="1">
      <c r="A42" s="234">
        <v>2015</v>
      </c>
      <c r="B42" s="14">
        <v>5434</v>
      </c>
      <c r="C42" s="14">
        <v>335.4</v>
      </c>
      <c r="D42" s="14">
        <v>1155.9000000000001</v>
      </c>
      <c r="E42" s="14">
        <v>14774</v>
      </c>
      <c r="F42" s="14">
        <v>7681</v>
      </c>
      <c r="G42" s="14">
        <v>5649.6</v>
      </c>
      <c r="H42" s="14">
        <v>206.7</v>
      </c>
      <c r="I42" s="14">
        <v>2282</v>
      </c>
      <c r="J42" s="14">
        <v>17817</v>
      </c>
      <c r="K42" s="14"/>
    </row>
    <row r="43" spans="1:11" ht="12.75" customHeight="1">
      <c r="A43" s="234">
        <v>2016</v>
      </c>
      <c r="B43" s="14">
        <v>5768</v>
      </c>
      <c r="C43" s="14">
        <v>329.7</v>
      </c>
      <c r="D43" s="14">
        <v>1164.0999999999999</v>
      </c>
      <c r="E43" s="14">
        <v>13921</v>
      </c>
      <c r="F43" s="14">
        <v>7596</v>
      </c>
      <c r="G43" s="14">
        <v>5425.9</v>
      </c>
      <c r="H43" s="14">
        <v>212</v>
      </c>
      <c r="I43" s="14">
        <v>2240</v>
      </c>
      <c r="J43" s="14">
        <v>16863</v>
      </c>
      <c r="K43" s="14"/>
    </row>
    <row r="44" spans="1:11" ht="12.75" customHeight="1">
      <c r="A44" s="234">
        <v>2017</v>
      </c>
      <c r="B44" s="14">
        <v>5587</v>
      </c>
      <c r="C44" s="14">
        <v>314</v>
      </c>
      <c r="D44" s="14">
        <v>1155</v>
      </c>
      <c r="E44" s="14">
        <v>13880</v>
      </c>
      <c r="F44" s="14">
        <v>6776</v>
      </c>
      <c r="G44" s="14">
        <v>4667</v>
      </c>
      <c r="H44" s="14">
        <v>213</v>
      </c>
      <c r="I44" s="14">
        <v>2302</v>
      </c>
      <c r="J44" s="14">
        <v>17047</v>
      </c>
      <c r="K44" s="14"/>
    </row>
    <row r="45" spans="1:11" ht="12.75" customHeight="1">
      <c r="A45" s="234">
        <v>2018</v>
      </c>
      <c r="B45" s="14">
        <v>5684</v>
      </c>
      <c r="C45" s="14">
        <v>333.9</v>
      </c>
      <c r="D45" s="14">
        <v>1190.0999999999999</v>
      </c>
      <c r="E45" s="14">
        <v>13856</v>
      </c>
      <c r="F45" s="14">
        <v>6404</v>
      </c>
      <c r="G45" s="14">
        <v>4804.8999999999996</v>
      </c>
      <c r="H45" s="14">
        <v>197.4</v>
      </c>
      <c r="I45" s="14">
        <v>2126</v>
      </c>
      <c r="J45" s="14">
        <v>16689</v>
      </c>
      <c r="K45" s="14"/>
    </row>
    <row r="46" spans="1:11" ht="12.75" customHeight="1">
      <c r="A46" s="234">
        <v>2019</v>
      </c>
      <c r="B46" s="14">
        <v>4589</v>
      </c>
      <c r="C46" s="14">
        <v>265.7</v>
      </c>
      <c r="D46" s="14">
        <v>924.3</v>
      </c>
      <c r="E46" s="14">
        <v>11660</v>
      </c>
      <c r="F46" s="14">
        <v>5807</v>
      </c>
      <c r="G46" s="14">
        <v>4447.3999999999996</v>
      </c>
      <c r="H46" s="14">
        <v>192.6</v>
      </c>
      <c r="I46" s="14">
        <v>2185</v>
      </c>
      <c r="J46" s="14">
        <v>14501</v>
      </c>
      <c r="K46" s="14"/>
    </row>
    <row r="47" spans="1:11" ht="12.75" customHeight="1">
      <c r="A47" s="234">
        <v>2020</v>
      </c>
      <c r="B47" s="14">
        <v>4035</v>
      </c>
      <c r="C47" s="14">
        <v>237.1</v>
      </c>
      <c r="D47" s="14">
        <v>780.9</v>
      </c>
      <c r="E47" s="14">
        <v>9259</v>
      </c>
      <c r="F47" s="14">
        <v>6166</v>
      </c>
      <c r="G47" s="14">
        <v>3931.8</v>
      </c>
      <c r="H47" s="14">
        <v>205.8</v>
      </c>
      <c r="I47" s="14">
        <v>2193</v>
      </c>
      <c r="J47" s="14">
        <v>11940</v>
      </c>
      <c r="K47" s="14"/>
    </row>
    <row r="48" spans="1:11" ht="12.75" customHeight="1">
      <c r="A48" s="234">
        <v>2021</v>
      </c>
      <c r="B48" s="14">
        <v>3963</v>
      </c>
      <c r="C48" s="14">
        <v>240</v>
      </c>
      <c r="D48" s="14">
        <v>787.5</v>
      </c>
      <c r="E48" s="14">
        <v>9731</v>
      </c>
      <c r="F48" s="14">
        <v>6630</v>
      </c>
      <c r="G48" s="14">
        <v>4101.1000000000004</v>
      </c>
      <c r="H48" s="14">
        <v>229.2</v>
      </c>
      <c r="I48" s="14">
        <v>2516</v>
      </c>
      <c r="J48" s="14">
        <v>12837</v>
      </c>
      <c r="K48" s="14"/>
    </row>
    <row r="49" spans="1:10" ht="24.9" customHeight="1">
      <c r="A49" s="233"/>
      <c r="B49" s="58" t="s">
        <v>137</v>
      </c>
      <c r="C49" s="29"/>
      <c r="D49" s="29"/>
      <c r="E49" s="29"/>
      <c r="F49" s="29"/>
      <c r="G49" s="29"/>
      <c r="H49" s="29"/>
      <c r="I49" s="29"/>
      <c r="J49" s="29"/>
    </row>
    <row r="50" spans="1:10" ht="12.75" customHeight="1">
      <c r="A50" s="234">
        <v>1993</v>
      </c>
      <c r="B50" s="14">
        <v>1789</v>
      </c>
      <c r="C50" s="14">
        <v>105</v>
      </c>
      <c r="D50" s="14">
        <v>378</v>
      </c>
      <c r="E50" s="14">
        <v>4909</v>
      </c>
      <c r="F50" s="14">
        <v>5799</v>
      </c>
      <c r="G50" s="14">
        <v>4030</v>
      </c>
      <c r="H50" s="14">
        <v>48</v>
      </c>
      <c r="I50" s="14">
        <v>691</v>
      </c>
      <c r="J50" s="14">
        <v>5924</v>
      </c>
    </row>
    <row r="51" spans="1:10" ht="12.75" customHeight="1">
      <c r="A51" s="234">
        <v>1994</v>
      </c>
      <c r="B51" s="14">
        <v>1968</v>
      </c>
      <c r="C51" s="14">
        <v>110</v>
      </c>
      <c r="D51" s="14">
        <v>442</v>
      </c>
      <c r="E51" s="14">
        <v>5794</v>
      </c>
      <c r="F51" s="14">
        <v>8071</v>
      </c>
      <c r="G51" s="14">
        <v>5147</v>
      </c>
      <c r="H51" s="14">
        <v>69</v>
      </c>
      <c r="I51" s="14">
        <v>965</v>
      </c>
      <c r="J51" s="14">
        <v>6984</v>
      </c>
    </row>
    <row r="52" spans="1:10" ht="12.75" customHeight="1">
      <c r="A52" s="234">
        <v>1995</v>
      </c>
      <c r="B52" s="31">
        <v>2096</v>
      </c>
      <c r="C52" s="31">
        <v>106</v>
      </c>
      <c r="D52" s="31">
        <v>422</v>
      </c>
      <c r="E52" s="31">
        <v>5797</v>
      </c>
      <c r="F52" s="31">
        <v>9199</v>
      </c>
      <c r="G52" s="31">
        <v>6541</v>
      </c>
      <c r="H52" s="31">
        <v>59</v>
      </c>
      <c r="I52" s="31">
        <v>810</v>
      </c>
      <c r="J52" s="31">
        <v>6904</v>
      </c>
    </row>
    <row r="53" spans="1:10" ht="12.75" customHeight="1">
      <c r="A53" s="234">
        <v>1996</v>
      </c>
      <c r="B53" s="31">
        <v>2320</v>
      </c>
      <c r="C53" s="31">
        <v>115</v>
      </c>
      <c r="D53" s="31">
        <v>491</v>
      </c>
      <c r="E53" s="31">
        <v>6853</v>
      </c>
      <c r="F53" s="31">
        <v>8957</v>
      </c>
      <c r="G53" s="31">
        <v>5117</v>
      </c>
      <c r="H53" s="31">
        <v>53</v>
      </c>
      <c r="I53" s="31">
        <v>708</v>
      </c>
      <c r="J53" s="31">
        <v>7923</v>
      </c>
    </row>
    <row r="54" spans="1:10" ht="12.75" customHeight="1">
      <c r="A54" s="234">
        <v>1997</v>
      </c>
      <c r="B54" s="31">
        <v>2297</v>
      </c>
      <c r="C54" s="31">
        <v>127</v>
      </c>
      <c r="D54" s="31">
        <v>459</v>
      </c>
      <c r="E54" s="31">
        <v>6609</v>
      </c>
      <c r="F54" s="31">
        <v>9890</v>
      </c>
      <c r="G54" s="31">
        <v>5607</v>
      </c>
      <c r="H54" s="31">
        <v>64</v>
      </c>
      <c r="I54" s="31">
        <v>866</v>
      </c>
      <c r="J54" s="31">
        <v>7846</v>
      </c>
    </row>
    <row r="55" spans="1:10" ht="12.75" customHeight="1">
      <c r="A55" s="234">
        <v>1998</v>
      </c>
      <c r="B55" s="28">
        <v>2454</v>
      </c>
      <c r="C55" s="31">
        <v>140</v>
      </c>
      <c r="D55" s="31">
        <v>561</v>
      </c>
      <c r="E55" s="31">
        <v>8842</v>
      </c>
      <c r="F55" s="31">
        <v>11076</v>
      </c>
      <c r="G55" s="31">
        <v>6047</v>
      </c>
      <c r="H55" s="31">
        <v>62</v>
      </c>
      <c r="I55" s="31">
        <v>850</v>
      </c>
      <c r="J55" s="28">
        <v>10130</v>
      </c>
    </row>
    <row r="56" spans="1:10" ht="12.75" customHeight="1">
      <c r="A56" s="234">
        <v>1999</v>
      </c>
      <c r="B56" s="28">
        <v>2343</v>
      </c>
      <c r="C56" s="14">
        <v>127.2</v>
      </c>
      <c r="D56" s="14">
        <v>586.1</v>
      </c>
      <c r="E56" s="14">
        <v>8917</v>
      </c>
      <c r="F56" s="14">
        <v>10011</v>
      </c>
      <c r="G56" s="14">
        <v>5710</v>
      </c>
      <c r="H56" s="14">
        <v>67.5</v>
      </c>
      <c r="I56" s="14">
        <v>934</v>
      </c>
      <c r="J56" s="28">
        <v>10309</v>
      </c>
    </row>
    <row r="57" spans="1:10" ht="12.75" customHeight="1">
      <c r="A57" s="234">
        <v>2000</v>
      </c>
      <c r="B57" s="28">
        <v>2164</v>
      </c>
      <c r="C57" s="14">
        <v>134</v>
      </c>
      <c r="D57" s="14">
        <v>583</v>
      </c>
      <c r="E57" s="14">
        <v>8817</v>
      </c>
      <c r="F57" s="14">
        <v>8590</v>
      </c>
      <c r="G57" s="14">
        <v>4570</v>
      </c>
      <c r="H57" s="14">
        <v>58</v>
      </c>
      <c r="I57" s="14">
        <v>798</v>
      </c>
      <c r="J57" s="28">
        <v>9985</v>
      </c>
    </row>
    <row r="58" spans="1:10" ht="12.75" customHeight="1">
      <c r="A58" s="234">
        <v>2001</v>
      </c>
      <c r="B58" s="28">
        <v>2591</v>
      </c>
      <c r="C58" s="14">
        <v>203</v>
      </c>
      <c r="D58" s="14">
        <v>989</v>
      </c>
      <c r="E58" s="14">
        <v>15818</v>
      </c>
      <c r="F58" s="14">
        <v>7444</v>
      </c>
      <c r="G58" s="14">
        <v>4036</v>
      </c>
      <c r="H58" s="14">
        <v>61</v>
      </c>
      <c r="I58" s="14">
        <v>920</v>
      </c>
      <c r="J58" s="28">
        <v>17133</v>
      </c>
    </row>
    <row r="59" spans="1:10" ht="12.75" customHeight="1">
      <c r="A59" s="234">
        <v>2002</v>
      </c>
      <c r="B59" s="28">
        <v>3606</v>
      </c>
      <c r="C59" s="14">
        <v>288</v>
      </c>
      <c r="D59" s="14">
        <v>1911</v>
      </c>
      <c r="E59" s="14">
        <v>32582</v>
      </c>
      <c r="F59" s="14">
        <v>6940</v>
      </c>
      <c r="G59" s="14">
        <v>3636</v>
      </c>
      <c r="H59" s="14">
        <v>55</v>
      </c>
      <c r="I59" s="14">
        <v>764</v>
      </c>
      <c r="J59" s="28">
        <v>33934</v>
      </c>
    </row>
    <row r="60" spans="1:10" ht="12.75" customHeight="1">
      <c r="A60" s="234">
        <v>2003</v>
      </c>
      <c r="B60" s="28">
        <v>4565</v>
      </c>
      <c r="C60" s="14">
        <v>358</v>
      </c>
      <c r="D60" s="14">
        <v>2324</v>
      </c>
      <c r="E60" s="14">
        <v>38599</v>
      </c>
      <c r="F60" s="14">
        <v>6450</v>
      </c>
      <c r="G60" s="14">
        <v>3764</v>
      </c>
      <c r="H60" s="14">
        <v>62</v>
      </c>
      <c r="I60" s="14">
        <v>804</v>
      </c>
      <c r="J60" s="28">
        <v>41658</v>
      </c>
    </row>
    <row r="61" spans="1:10" ht="12.75" customHeight="1">
      <c r="A61" s="234">
        <v>2004</v>
      </c>
      <c r="B61" s="28">
        <v>4595</v>
      </c>
      <c r="C61" s="14">
        <v>305</v>
      </c>
      <c r="D61" s="14">
        <v>2458</v>
      </c>
      <c r="E61" s="14">
        <v>41465</v>
      </c>
      <c r="F61" s="14">
        <v>6306</v>
      </c>
      <c r="G61" s="14">
        <v>3590</v>
      </c>
      <c r="H61" s="14">
        <v>52</v>
      </c>
      <c r="I61" s="14">
        <v>640</v>
      </c>
      <c r="J61" s="28">
        <v>43234</v>
      </c>
    </row>
    <row r="62" spans="1:10" ht="12.75" customHeight="1">
      <c r="A62" s="234">
        <v>2005</v>
      </c>
      <c r="B62" s="28">
        <v>4296</v>
      </c>
      <c r="C62" s="14">
        <v>263</v>
      </c>
      <c r="D62" s="14">
        <v>2360</v>
      </c>
      <c r="E62" s="14">
        <v>39881</v>
      </c>
      <c r="F62" s="14">
        <v>4754</v>
      </c>
      <c r="G62" s="14">
        <v>2982</v>
      </c>
      <c r="H62" s="14">
        <v>48</v>
      </c>
      <c r="I62" s="14">
        <v>660</v>
      </c>
      <c r="J62" s="28">
        <v>41689</v>
      </c>
    </row>
    <row r="63" spans="1:10" ht="12.75" customHeight="1">
      <c r="A63" s="234">
        <v>2006</v>
      </c>
      <c r="B63" s="28">
        <v>3463</v>
      </c>
      <c r="C63" s="14">
        <v>278</v>
      </c>
      <c r="D63" s="14">
        <v>1919</v>
      </c>
      <c r="E63" s="14">
        <v>32402</v>
      </c>
      <c r="F63" s="14">
        <v>3760</v>
      </c>
      <c r="G63" s="14">
        <v>2426</v>
      </c>
      <c r="H63" s="14">
        <v>35</v>
      </c>
      <c r="I63" s="14">
        <v>409</v>
      </c>
      <c r="J63" s="28">
        <v>33893</v>
      </c>
    </row>
    <row r="64" spans="1:10" ht="12.75" customHeight="1">
      <c r="A64" s="234">
        <v>2007</v>
      </c>
      <c r="B64" s="28">
        <v>3172</v>
      </c>
      <c r="C64" s="14">
        <v>225</v>
      </c>
      <c r="D64" s="14">
        <v>1902</v>
      </c>
      <c r="E64" s="14">
        <v>32148</v>
      </c>
      <c r="F64" s="14">
        <v>3518</v>
      </c>
      <c r="G64" s="14">
        <v>2218</v>
      </c>
      <c r="H64" s="14">
        <v>30</v>
      </c>
      <c r="I64" s="14">
        <v>430</v>
      </c>
      <c r="J64" s="28">
        <v>33444</v>
      </c>
    </row>
    <row r="65" spans="1:10" ht="12.75" customHeight="1">
      <c r="A65" s="234">
        <v>2008</v>
      </c>
      <c r="B65" s="14">
        <v>2454</v>
      </c>
      <c r="C65" s="14">
        <v>220.5</v>
      </c>
      <c r="D65" s="14">
        <v>1402.3</v>
      </c>
      <c r="E65" s="14">
        <v>23365</v>
      </c>
      <c r="F65" s="14">
        <v>3577</v>
      </c>
      <c r="G65" s="14">
        <v>2137.9</v>
      </c>
      <c r="H65" s="14">
        <v>34.200000000000003</v>
      </c>
      <c r="I65" s="14">
        <v>423</v>
      </c>
      <c r="J65" s="14">
        <v>24388</v>
      </c>
    </row>
    <row r="66" spans="1:10" ht="12.75" customHeight="1">
      <c r="A66" s="234">
        <v>2009</v>
      </c>
      <c r="B66" s="28">
        <v>2508</v>
      </c>
      <c r="C66" s="14">
        <v>182.5</v>
      </c>
      <c r="D66" s="14">
        <v>1247.2</v>
      </c>
      <c r="E66" s="14">
        <v>20574</v>
      </c>
      <c r="F66" s="14">
        <v>3416</v>
      </c>
      <c r="G66" s="14">
        <v>2084.5</v>
      </c>
      <c r="H66" s="14">
        <v>30.6</v>
      </c>
      <c r="I66" s="14">
        <v>327</v>
      </c>
      <c r="J66" s="28">
        <v>21566</v>
      </c>
    </row>
    <row r="67" spans="1:10" ht="12.75" customHeight="1">
      <c r="A67" s="234">
        <v>2010</v>
      </c>
      <c r="B67" s="28">
        <v>1884</v>
      </c>
      <c r="C67" s="14">
        <v>103.6</v>
      </c>
      <c r="D67" s="14">
        <v>845.1</v>
      </c>
      <c r="E67" s="14">
        <v>13851</v>
      </c>
      <c r="F67" s="14">
        <v>3086</v>
      </c>
      <c r="G67" s="14">
        <v>1974.7</v>
      </c>
      <c r="H67" s="14">
        <v>28.6</v>
      </c>
      <c r="I67" s="14">
        <v>372</v>
      </c>
      <c r="J67" s="28">
        <v>14662</v>
      </c>
    </row>
    <row r="68" spans="1:10" ht="12.75" customHeight="1">
      <c r="A68" s="234">
        <v>2011</v>
      </c>
      <c r="B68" s="28">
        <v>1718</v>
      </c>
      <c r="C68" s="14">
        <v>106.7</v>
      </c>
      <c r="D68" s="14">
        <v>827.5</v>
      </c>
      <c r="E68" s="14">
        <v>13381</v>
      </c>
      <c r="F68" s="14">
        <v>3164</v>
      </c>
      <c r="G68" s="14">
        <v>2009.4</v>
      </c>
      <c r="H68" s="14">
        <v>26.4</v>
      </c>
      <c r="I68" s="14">
        <v>263</v>
      </c>
      <c r="J68" s="28">
        <v>14006</v>
      </c>
    </row>
    <row r="69" spans="1:10" ht="12.75" customHeight="1">
      <c r="A69" s="234">
        <v>2012</v>
      </c>
      <c r="B69" s="28">
        <v>1615</v>
      </c>
      <c r="C69" s="14">
        <v>86.2</v>
      </c>
      <c r="D69" s="14">
        <v>648.20000000000005</v>
      </c>
      <c r="E69" s="14">
        <v>10918</v>
      </c>
      <c r="F69" s="14">
        <v>2761</v>
      </c>
      <c r="G69" s="14">
        <v>1835.1</v>
      </c>
      <c r="H69" s="14">
        <v>23.1</v>
      </c>
      <c r="I69" s="14">
        <v>300</v>
      </c>
      <c r="J69" s="28">
        <v>11370</v>
      </c>
    </row>
    <row r="70" spans="1:10" ht="12.75" customHeight="1">
      <c r="A70" s="234">
        <v>2013</v>
      </c>
      <c r="B70" s="14">
        <v>1772</v>
      </c>
      <c r="C70" s="14">
        <v>79.7</v>
      </c>
      <c r="D70" s="14">
        <v>727.9</v>
      </c>
      <c r="E70" s="14">
        <v>11929</v>
      </c>
      <c r="F70" s="14">
        <v>2498</v>
      </c>
      <c r="G70" s="14">
        <v>1687.2</v>
      </c>
      <c r="H70" s="14">
        <v>24.4</v>
      </c>
      <c r="I70" s="14">
        <v>293</v>
      </c>
      <c r="J70" s="14">
        <v>12489</v>
      </c>
    </row>
    <row r="71" spans="1:10" ht="12.75" customHeight="1">
      <c r="A71" s="234">
        <v>2014</v>
      </c>
      <c r="B71" s="14">
        <v>1270</v>
      </c>
      <c r="C71" s="14">
        <v>70.900000000000006</v>
      </c>
      <c r="D71" s="14">
        <v>483.3</v>
      </c>
      <c r="E71" s="14">
        <v>7706</v>
      </c>
      <c r="F71" s="14">
        <v>2638</v>
      </c>
      <c r="G71" s="14">
        <v>1507.2</v>
      </c>
      <c r="H71" s="14">
        <v>29.7</v>
      </c>
      <c r="I71" s="14">
        <v>378</v>
      </c>
      <c r="J71" s="14">
        <v>8260</v>
      </c>
    </row>
    <row r="72" spans="1:10" ht="12.75" customHeight="1">
      <c r="A72" s="234">
        <v>2015</v>
      </c>
      <c r="B72" s="14">
        <v>1352</v>
      </c>
      <c r="C72" s="14">
        <v>90.1</v>
      </c>
      <c r="D72" s="14">
        <v>548.5</v>
      </c>
      <c r="E72" s="14">
        <v>9129</v>
      </c>
      <c r="F72" s="14">
        <v>2587</v>
      </c>
      <c r="G72" s="14">
        <v>1537.1</v>
      </c>
      <c r="H72" s="14">
        <v>31</v>
      </c>
      <c r="I72" s="14">
        <v>438</v>
      </c>
      <c r="J72" s="14">
        <v>9813</v>
      </c>
    </row>
    <row r="73" spans="1:10" ht="12.75" customHeight="1">
      <c r="A73" s="234">
        <v>2016</v>
      </c>
      <c r="B73" s="14">
        <v>1510</v>
      </c>
      <c r="C73" s="14">
        <v>75.5</v>
      </c>
      <c r="D73" s="14">
        <v>501.8</v>
      </c>
      <c r="E73" s="14">
        <v>8258</v>
      </c>
      <c r="F73" s="14">
        <v>2776</v>
      </c>
      <c r="G73" s="14">
        <v>1804</v>
      </c>
      <c r="H73" s="14">
        <v>28</v>
      </c>
      <c r="I73" s="14">
        <v>365</v>
      </c>
      <c r="J73" s="14">
        <v>8947</v>
      </c>
    </row>
    <row r="74" spans="1:10" ht="12.75" customHeight="1">
      <c r="A74" s="234">
        <v>2017</v>
      </c>
      <c r="B74" s="14">
        <v>1192</v>
      </c>
      <c r="C74" s="14">
        <v>64</v>
      </c>
      <c r="D74" s="14">
        <v>418</v>
      </c>
      <c r="E74" s="14">
        <v>7140</v>
      </c>
      <c r="F74" s="14">
        <v>2513</v>
      </c>
      <c r="G74" s="14">
        <v>1580</v>
      </c>
      <c r="H74" s="14">
        <v>29</v>
      </c>
      <c r="I74" s="14">
        <v>408</v>
      </c>
      <c r="J74" s="14">
        <v>7820</v>
      </c>
    </row>
    <row r="75" spans="1:10" ht="12.75" customHeight="1">
      <c r="A75" s="234">
        <v>2018</v>
      </c>
      <c r="B75" s="14">
        <v>1248</v>
      </c>
      <c r="C75" s="14">
        <v>67.599999999999994</v>
      </c>
      <c r="D75" s="14">
        <v>443</v>
      </c>
      <c r="E75" s="14">
        <v>7002</v>
      </c>
      <c r="F75" s="14">
        <v>2560</v>
      </c>
      <c r="G75" s="14">
        <v>1606.6</v>
      </c>
      <c r="H75" s="14">
        <v>24.3</v>
      </c>
      <c r="I75" s="14">
        <v>331</v>
      </c>
      <c r="J75" s="14">
        <v>7545</v>
      </c>
    </row>
    <row r="76" spans="1:10" ht="12.75" customHeight="1">
      <c r="A76" s="234">
        <v>2019</v>
      </c>
      <c r="B76" s="14">
        <v>1163</v>
      </c>
      <c r="C76" s="14">
        <v>68.8</v>
      </c>
      <c r="D76" s="14">
        <v>355.4</v>
      </c>
      <c r="E76" s="14">
        <v>5704</v>
      </c>
      <c r="F76" s="14">
        <v>2223</v>
      </c>
      <c r="G76" s="14">
        <v>1455.3</v>
      </c>
      <c r="H76" s="14">
        <v>27.4</v>
      </c>
      <c r="I76" s="14">
        <v>326</v>
      </c>
      <c r="J76" s="14">
        <v>6468</v>
      </c>
    </row>
    <row r="77" spans="1:10" ht="12.75" customHeight="1">
      <c r="A77" s="234">
        <v>2020</v>
      </c>
      <c r="B77" s="14">
        <v>1267</v>
      </c>
      <c r="C77" s="14">
        <v>71.099999999999994</v>
      </c>
      <c r="D77" s="14">
        <v>346.8</v>
      </c>
      <c r="E77" s="14">
        <v>5188</v>
      </c>
      <c r="F77" s="14">
        <v>2198</v>
      </c>
      <c r="G77" s="14">
        <v>1360.8</v>
      </c>
      <c r="H77" s="14">
        <v>33.5</v>
      </c>
      <c r="I77" s="14">
        <v>424</v>
      </c>
      <c r="J77" s="14">
        <v>6014</v>
      </c>
    </row>
    <row r="78" spans="1:10" ht="12.75" customHeight="1">
      <c r="A78" s="234">
        <v>2021</v>
      </c>
      <c r="B78" s="14">
        <v>1286</v>
      </c>
      <c r="C78" s="14">
        <v>63.9</v>
      </c>
      <c r="D78" s="14">
        <v>342.4</v>
      </c>
      <c r="E78" s="14">
        <v>5086</v>
      </c>
      <c r="F78" s="14">
        <v>2211</v>
      </c>
      <c r="G78" s="14">
        <v>1357.2</v>
      </c>
      <c r="H78" s="14">
        <v>24.6</v>
      </c>
      <c r="I78" s="14">
        <v>309</v>
      </c>
      <c r="J78" s="14">
        <v>5633</v>
      </c>
    </row>
    <row r="79" spans="1:10" ht="24.9" customHeight="1">
      <c r="A79" s="233"/>
      <c r="B79" s="58" t="s">
        <v>12</v>
      </c>
      <c r="C79" s="19"/>
      <c r="D79" s="19"/>
      <c r="E79" s="19"/>
      <c r="F79" s="19"/>
      <c r="G79" s="19"/>
      <c r="H79" s="19"/>
      <c r="I79" s="19"/>
      <c r="J79" s="19"/>
    </row>
    <row r="80" spans="1:10" ht="12.75" customHeight="1">
      <c r="A80" s="234">
        <v>1993</v>
      </c>
      <c r="B80" s="14">
        <v>9270</v>
      </c>
      <c r="C80" s="14">
        <v>371</v>
      </c>
      <c r="D80" s="14">
        <v>1475</v>
      </c>
      <c r="E80" s="14">
        <v>17804</v>
      </c>
      <c r="F80" s="14">
        <v>18162</v>
      </c>
      <c r="G80" s="14">
        <v>9513</v>
      </c>
      <c r="H80" s="14">
        <v>289</v>
      </c>
      <c r="I80" s="14">
        <v>3346</v>
      </c>
      <c r="J80" s="14">
        <v>21877</v>
      </c>
    </row>
    <row r="81" spans="1:10" ht="12.75" customHeight="1">
      <c r="A81" s="234">
        <v>1994</v>
      </c>
      <c r="B81" s="14">
        <v>9185</v>
      </c>
      <c r="C81" s="14">
        <v>368</v>
      </c>
      <c r="D81" s="14">
        <v>1518</v>
      </c>
      <c r="E81" s="14">
        <v>18108</v>
      </c>
      <c r="F81" s="14">
        <v>20177</v>
      </c>
      <c r="G81" s="14">
        <v>10393</v>
      </c>
      <c r="H81" s="14">
        <v>299</v>
      </c>
      <c r="I81" s="14">
        <v>3609</v>
      </c>
      <c r="J81" s="14">
        <v>22352</v>
      </c>
    </row>
    <row r="82" spans="1:10" ht="12.75" customHeight="1">
      <c r="A82" s="234">
        <v>1995</v>
      </c>
      <c r="B82" s="14">
        <v>8844</v>
      </c>
      <c r="C82" s="14">
        <v>348</v>
      </c>
      <c r="D82" s="14">
        <v>1450</v>
      </c>
      <c r="E82" s="14">
        <v>17809</v>
      </c>
      <c r="F82" s="14">
        <v>21029</v>
      </c>
      <c r="G82" s="14">
        <v>11938</v>
      </c>
      <c r="H82" s="14">
        <v>290</v>
      </c>
      <c r="I82" s="14">
        <v>3411</v>
      </c>
      <c r="J82" s="14">
        <v>21933</v>
      </c>
    </row>
    <row r="83" spans="1:10" ht="12.75" customHeight="1">
      <c r="A83" s="234">
        <v>1996</v>
      </c>
      <c r="B83" s="28">
        <v>8390</v>
      </c>
      <c r="C83" s="14">
        <v>331</v>
      </c>
      <c r="D83" s="14">
        <v>1427</v>
      </c>
      <c r="E83" s="14">
        <v>18129</v>
      </c>
      <c r="F83" s="14">
        <v>19468</v>
      </c>
      <c r="G83" s="14">
        <v>10016</v>
      </c>
      <c r="H83" s="14">
        <v>262</v>
      </c>
      <c r="I83" s="14">
        <v>3027</v>
      </c>
      <c r="J83" s="28">
        <v>22043</v>
      </c>
    </row>
    <row r="84" spans="1:10" ht="12.75" customHeight="1">
      <c r="A84" s="234">
        <v>1997</v>
      </c>
      <c r="B84" s="28">
        <v>8734</v>
      </c>
      <c r="C84" s="14">
        <v>385</v>
      </c>
      <c r="D84" s="14">
        <v>1480</v>
      </c>
      <c r="E84" s="14">
        <v>18747</v>
      </c>
      <c r="F84" s="14">
        <v>20346</v>
      </c>
      <c r="G84" s="14">
        <v>10873</v>
      </c>
      <c r="H84" s="14">
        <v>263</v>
      </c>
      <c r="I84" s="14">
        <v>3106</v>
      </c>
      <c r="J84" s="28">
        <v>22796</v>
      </c>
    </row>
    <row r="85" spans="1:10" ht="12.75" customHeight="1">
      <c r="A85" s="234">
        <v>1998</v>
      </c>
      <c r="B85" s="28">
        <v>8632</v>
      </c>
      <c r="C85" s="14">
        <v>415</v>
      </c>
      <c r="D85" s="14">
        <v>1587</v>
      </c>
      <c r="E85" s="14">
        <v>21158</v>
      </c>
      <c r="F85" s="14">
        <v>21321</v>
      </c>
      <c r="G85" s="14">
        <v>11926</v>
      </c>
      <c r="H85" s="14">
        <v>259</v>
      </c>
      <c r="I85" s="14">
        <v>2929</v>
      </c>
      <c r="J85" s="28">
        <v>25085</v>
      </c>
    </row>
    <row r="86" spans="1:10" ht="12.75" customHeight="1">
      <c r="A86" s="234">
        <v>1999</v>
      </c>
      <c r="B86" s="28">
        <v>8263</v>
      </c>
      <c r="C86" s="14">
        <v>373.8</v>
      </c>
      <c r="D86" s="14">
        <v>1548.3</v>
      </c>
      <c r="E86" s="14">
        <v>20977</v>
      </c>
      <c r="F86" s="14">
        <v>19332</v>
      </c>
      <c r="G86" s="14">
        <v>11172.8</v>
      </c>
      <c r="H86" s="14">
        <v>249</v>
      </c>
      <c r="I86" s="14">
        <v>2838</v>
      </c>
      <c r="J86" s="28">
        <v>24849</v>
      </c>
    </row>
    <row r="87" spans="1:10" ht="12.75" customHeight="1">
      <c r="A87" s="234">
        <v>2000</v>
      </c>
      <c r="B87" s="28">
        <v>8185</v>
      </c>
      <c r="C87" s="14">
        <v>384</v>
      </c>
      <c r="D87" s="14">
        <v>1633</v>
      </c>
      <c r="E87" s="14">
        <v>21309</v>
      </c>
      <c r="F87" s="14">
        <v>17211</v>
      </c>
      <c r="G87" s="14">
        <v>9806</v>
      </c>
      <c r="H87" s="14">
        <v>233</v>
      </c>
      <c r="I87" s="14">
        <v>2735</v>
      </c>
      <c r="J87" s="28">
        <v>24964</v>
      </c>
    </row>
    <row r="88" spans="1:10" ht="12.75" customHeight="1">
      <c r="A88" s="234">
        <v>2001</v>
      </c>
      <c r="B88" s="28">
        <v>8289</v>
      </c>
      <c r="C88" s="14">
        <v>440</v>
      </c>
      <c r="D88" s="14">
        <v>2000</v>
      </c>
      <c r="E88" s="14">
        <v>28383</v>
      </c>
      <c r="F88" s="14">
        <v>15967</v>
      </c>
      <c r="G88" s="14">
        <v>9893</v>
      </c>
      <c r="H88" s="14">
        <v>252</v>
      </c>
      <c r="I88" s="14">
        <v>2943</v>
      </c>
      <c r="J88" s="28">
        <v>32265</v>
      </c>
    </row>
    <row r="89" spans="1:10" ht="12.75" customHeight="1">
      <c r="A89" s="234">
        <v>2002</v>
      </c>
      <c r="B89" s="28">
        <v>9416</v>
      </c>
      <c r="C89" s="14">
        <v>553</v>
      </c>
      <c r="D89" s="14">
        <v>2987</v>
      </c>
      <c r="E89" s="14">
        <v>46433</v>
      </c>
      <c r="F89" s="14">
        <v>15086</v>
      </c>
      <c r="G89" s="14">
        <v>9292</v>
      </c>
      <c r="H89" s="14">
        <v>221</v>
      </c>
      <c r="I89" s="14">
        <v>2522</v>
      </c>
      <c r="J89" s="28">
        <v>50190</v>
      </c>
    </row>
    <row r="90" spans="1:10" ht="12.75" customHeight="1">
      <c r="A90" s="234">
        <v>2003</v>
      </c>
      <c r="B90" s="14">
        <v>9758</v>
      </c>
      <c r="C90" s="14">
        <v>604</v>
      </c>
      <c r="D90" s="14">
        <v>3324</v>
      </c>
      <c r="E90" s="14">
        <v>50952</v>
      </c>
      <c r="F90" s="14">
        <v>13904</v>
      </c>
      <c r="G90" s="14">
        <v>8872</v>
      </c>
      <c r="H90" s="14">
        <v>223</v>
      </c>
      <c r="I90" s="14">
        <v>2492</v>
      </c>
      <c r="J90" s="14">
        <v>56265</v>
      </c>
    </row>
    <row r="91" spans="1:10" ht="12.75" customHeight="1">
      <c r="A91" s="234">
        <v>2004</v>
      </c>
      <c r="B91" s="14">
        <v>10663</v>
      </c>
      <c r="C91" s="14">
        <v>602</v>
      </c>
      <c r="D91" s="14">
        <v>3599</v>
      </c>
      <c r="E91" s="14">
        <v>55775</v>
      </c>
      <c r="F91" s="14">
        <v>14649</v>
      </c>
      <c r="G91" s="14">
        <v>9087</v>
      </c>
      <c r="H91" s="14">
        <v>221</v>
      </c>
      <c r="I91" s="14">
        <v>2373</v>
      </c>
      <c r="J91" s="14">
        <v>60046</v>
      </c>
    </row>
    <row r="92" spans="1:10" ht="12.75" customHeight="1">
      <c r="A92" s="234">
        <v>2005</v>
      </c>
      <c r="B92" s="14">
        <v>9747</v>
      </c>
      <c r="C92" s="14">
        <v>558</v>
      </c>
      <c r="D92" s="14">
        <v>3421</v>
      </c>
      <c r="E92" s="14">
        <v>53397</v>
      </c>
      <c r="F92" s="14">
        <v>12890</v>
      </c>
      <c r="G92" s="14">
        <v>8360</v>
      </c>
      <c r="H92" s="14">
        <v>235</v>
      </c>
      <c r="I92" s="14">
        <v>2629</v>
      </c>
      <c r="J92" s="14">
        <v>57707</v>
      </c>
    </row>
    <row r="93" spans="1:10" ht="12.75" customHeight="1">
      <c r="A93" s="234">
        <v>2006</v>
      </c>
      <c r="B93" s="14">
        <v>9166</v>
      </c>
      <c r="C93" s="14">
        <v>570</v>
      </c>
      <c r="D93" s="14">
        <v>3108</v>
      </c>
      <c r="E93" s="14">
        <v>46998</v>
      </c>
      <c r="F93" s="14">
        <v>11439</v>
      </c>
      <c r="G93" s="14">
        <v>7772</v>
      </c>
      <c r="H93" s="14">
        <v>220</v>
      </c>
      <c r="I93" s="14">
        <v>2424</v>
      </c>
      <c r="J93" s="14">
        <v>51230</v>
      </c>
    </row>
    <row r="94" spans="1:10" ht="12.75" customHeight="1">
      <c r="A94" s="234">
        <v>2007</v>
      </c>
      <c r="B94" s="14">
        <v>8161</v>
      </c>
      <c r="C94" s="14">
        <v>497</v>
      </c>
      <c r="D94" s="14">
        <v>2957</v>
      </c>
      <c r="E94" s="14">
        <v>44539</v>
      </c>
      <c r="F94" s="14">
        <v>10957</v>
      </c>
      <c r="G94" s="14">
        <v>7966</v>
      </c>
      <c r="H94" s="14">
        <v>198</v>
      </c>
      <c r="I94" s="14">
        <v>2253</v>
      </c>
      <c r="J94" s="14">
        <v>48197</v>
      </c>
    </row>
    <row r="95" spans="1:10">
      <c r="A95" s="234">
        <v>2007</v>
      </c>
      <c r="B95" s="14">
        <v>8161</v>
      </c>
      <c r="C95" s="14">
        <v>497</v>
      </c>
      <c r="D95" s="14">
        <v>2957</v>
      </c>
      <c r="E95" s="14">
        <v>44539</v>
      </c>
      <c r="F95" s="14">
        <v>10957</v>
      </c>
      <c r="G95" s="14">
        <v>7966</v>
      </c>
      <c r="H95" s="14">
        <v>198</v>
      </c>
      <c r="I95" s="14">
        <v>2253</v>
      </c>
      <c r="J95" s="14">
        <v>48197</v>
      </c>
    </row>
    <row r="96" spans="1:10">
      <c r="A96" s="234">
        <v>2008</v>
      </c>
      <c r="B96" s="14">
        <v>7315</v>
      </c>
      <c r="C96" s="14">
        <v>484</v>
      </c>
      <c r="D96" s="14">
        <v>2431.8999999999996</v>
      </c>
      <c r="E96" s="14">
        <v>35594</v>
      </c>
      <c r="F96" s="14">
        <v>9979</v>
      </c>
      <c r="G96" s="14">
        <v>7361.9</v>
      </c>
      <c r="H96" s="14">
        <v>196.7</v>
      </c>
      <c r="I96" s="14">
        <v>2212</v>
      </c>
      <c r="J96" s="14">
        <v>39019</v>
      </c>
    </row>
    <row r="97" spans="1:10" ht="12.75" customHeight="1">
      <c r="A97" s="234">
        <v>2009</v>
      </c>
      <c r="B97" s="14">
        <v>7193</v>
      </c>
      <c r="C97" s="14">
        <v>448.9</v>
      </c>
      <c r="D97" s="14">
        <v>2272.6999999999998</v>
      </c>
      <c r="E97" s="14">
        <v>32912</v>
      </c>
      <c r="F97" s="14">
        <v>9250</v>
      </c>
      <c r="G97" s="14">
        <v>6426.2</v>
      </c>
      <c r="H97" s="14">
        <v>180.79999999999998</v>
      </c>
      <c r="I97" s="14">
        <v>1773</v>
      </c>
      <c r="J97" s="14">
        <v>35932</v>
      </c>
    </row>
    <row r="98" spans="1:10" ht="12.75" customHeight="1">
      <c r="A98" s="234">
        <v>2010</v>
      </c>
      <c r="B98" s="14">
        <v>6313</v>
      </c>
      <c r="C98" s="14">
        <v>327.5</v>
      </c>
      <c r="D98" s="14">
        <v>1740.6</v>
      </c>
      <c r="E98" s="14">
        <v>24564</v>
      </c>
      <c r="F98" s="14">
        <v>8985</v>
      </c>
      <c r="G98" s="14">
        <v>6314.0999999999995</v>
      </c>
      <c r="H98" s="14">
        <v>171.4</v>
      </c>
      <c r="I98" s="14">
        <v>2023</v>
      </c>
      <c r="J98" s="14">
        <v>27490</v>
      </c>
    </row>
    <row r="99" spans="1:10" ht="12.75" customHeight="1">
      <c r="A99" s="234">
        <v>2011</v>
      </c>
      <c r="B99" s="14">
        <v>6714</v>
      </c>
      <c r="C99" s="14">
        <v>371.59999999999997</v>
      </c>
      <c r="D99" s="14">
        <v>1889.3</v>
      </c>
      <c r="E99" s="14">
        <v>25512</v>
      </c>
      <c r="F99" s="14">
        <v>9139</v>
      </c>
      <c r="G99" s="14">
        <v>6790.6</v>
      </c>
      <c r="H99" s="14">
        <v>184.9</v>
      </c>
      <c r="I99" s="14">
        <v>1998</v>
      </c>
      <c r="J99" s="14">
        <v>28450</v>
      </c>
    </row>
    <row r="100" spans="1:10" ht="12.75" customHeight="1">
      <c r="A100" s="234">
        <v>2012</v>
      </c>
      <c r="B100" s="14">
        <v>6727</v>
      </c>
      <c r="C100" s="14">
        <v>382.8</v>
      </c>
      <c r="D100" s="14">
        <v>1730.3</v>
      </c>
      <c r="E100" s="14">
        <v>25209</v>
      </c>
      <c r="F100" s="14">
        <v>8612</v>
      </c>
      <c r="G100" s="14">
        <v>6506</v>
      </c>
      <c r="H100" s="14">
        <v>175.6</v>
      </c>
      <c r="I100" s="14">
        <v>1947</v>
      </c>
      <c r="J100" s="14">
        <v>28003</v>
      </c>
    </row>
    <row r="101" spans="1:10" ht="12.75" customHeight="1">
      <c r="A101" s="234">
        <v>2013</v>
      </c>
      <c r="B101" s="14">
        <v>7447</v>
      </c>
      <c r="C101" s="14">
        <v>388.59999999999997</v>
      </c>
      <c r="D101" s="14">
        <v>1852.3000000000002</v>
      </c>
      <c r="E101" s="14">
        <v>26340</v>
      </c>
      <c r="F101" s="14">
        <v>8966</v>
      </c>
      <c r="G101" s="14">
        <v>6576.5999999999995</v>
      </c>
      <c r="H101" s="14">
        <v>213.8</v>
      </c>
      <c r="I101" s="14">
        <v>2297</v>
      </c>
      <c r="J101" s="14">
        <v>29539</v>
      </c>
    </row>
    <row r="102" spans="1:10" ht="12.75" customHeight="1">
      <c r="A102" s="204">
        <v>2014</v>
      </c>
      <c r="B102" s="14">
        <v>6421</v>
      </c>
      <c r="C102" s="14">
        <v>359.8</v>
      </c>
      <c r="D102" s="14">
        <v>1514.9</v>
      </c>
      <c r="E102" s="14">
        <v>20305</v>
      </c>
      <c r="F102" s="14">
        <v>8973</v>
      </c>
      <c r="G102" s="14">
        <v>5896.3</v>
      </c>
      <c r="H102" s="14">
        <v>214.4</v>
      </c>
      <c r="I102" s="14">
        <v>2365</v>
      </c>
      <c r="J102" s="14">
        <v>23602</v>
      </c>
    </row>
    <row r="103" spans="1:10" ht="12.75" customHeight="1">
      <c r="A103" s="204">
        <v>2015</v>
      </c>
      <c r="B103" s="14">
        <v>6786</v>
      </c>
      <c r="C103" s="14">
        <v>425.5</v>
      </c>
      <c r="D103" s="14">
        <v>1704.4</v>
      </c>
      <c r="E103" s="14">
        <v>23903</v>
      </c>
      <c r="F103" s="14">
        <v>10268</v>
      </c>
      <c r="G103" s="14">
        <v>7186.8</v>
      </c>
      <c r="H103" s="14">
        <v>237.7</v>
      </c>
      <c r="I103" s="14">
        <v>2720</v>
      </c>
      <c r="J103" s="14">
        <v>27630</v>
      </c>
    </row>
    <row r="104" spans="1:10" ht="12.75" customHeight="1">
      <c r="A104" s="204">
        <v>2016</v>
      </c>
      <c r="B104" s="14">
        <v>7278</v>
      </c>
      <c r="C104" s="14">
        <v>405.2</v>
      </c>
      <c r="D104" s="14">
        <v>1665.9</v>
      </c>
      <c r="E104" s="14">
        <v>22179</v>
      </c>
      <c r="F104" s="14">
        <v>10372</v>
      </c>
      <c r="G104" s="14">
        <v>7230</v>
      </c>
      <c r="H104" s="14">
        <v>240</v>
      </c>
      <c r="I104" s="14">
        <v>2605</v>
      </c>
      <c r="J104" s="14">
        <v>25810</v>
      </c>
    </row>
    <row r="105" spans="1:10" ht="12.75" customHeight="1">
      <c r="A105" s="204">
        <v>2017</v>
      </c>
      <c r="B105" s="14">
        <v>6779</v>
      </c>
      <c r="C105" s="14">
        <v>378</v>
      </c>
      <c r="D105" s="14">
        <v>1573</v>
      </c>
      <c r="E105" s="14">
        <v>21020</v>
      </c>
      <c r="F105" s="14">
        <v>9289</v>
      </c>
      <c r="G105" s="14">
        <v>6247</v>
      </c>
      <c r="H105" s="14">
        <v>243</v>
      </c>
      <c r="I105" s="14">
        <v>2710</v>
      </c>
      <c r="J105" s="14">
        <v>24867</v>
      </c>
    </row>
    <row r="106" spans="1:10" ht="12.75" customHeight="1">
      <c r="A106" s="204">
        <v>2018</v>
      </c>
      <c r="B106" s="14">
        <v>6932</v>
      </c>
      <c r="C106" s="14">
        <v>401.5</v>
      </c>
      <c r="D106" s="14">
        <v>1633.2</v>
      </c>
      <c r="E106" s="14">
        <v>20858</v>
      </c>
      <c r="F106" s="14">
        <v>8964</v>
      </c>
      <c r="G106" s="14">
        <v>6411.4</v>
      </c>
      <c r="H106" s="14">
        <v>221.7</v>
      </c>
      <c r="I106" s="14">
        <v>2457</v>
      </c>
      <c r="J106" s="14">
        <v>24234</v>
      </c>
    </row>
    <row r="107" spans="1:10" ht="12.75" customHeight="1">
      <c r="A107" s="204">
        <v>2019</v>
      </c>
      <c r="B107" s="14">
        <v>5752</v>
      </c>
      <c r="C107" s="14">
        <v>334.4</v>
      </c>
      <c r="D107" s="14">
        <v>1279.7</v>
      </c>
      <c r="E107" s="14">
        <v>17364</v>
      </c>
      <c r="F107" s="14">
        <v>8030</v>
      </c>
      <c r="G107" s="14">
        <v>5902.7</v>
      </c>
      <c r="H107" s="14">
        <v>220</v>
      </c>
      <c r="I107" s="14">
        <v>2511</v>
      </c>
      <c r="J107" s="14">
        <v>20969</v>
      </c>
    </row>
    <row r="108" spans="1:10" ht="12.75" customHeight="1">
      <c r="A108" s="204">
        <v>2020</v>
      </c>
      <c r="B108" s="14">
        <v>5302</v>
      </c>
      <c r="C108" s="14">
        <v>308.2</v>
      </c>
      <c r="D108" s="14">
        <v>1127.7</v>
      </c>
      <c r="E108" s="14">
        <v>14447</v>
      </c>
      <c r="F108" s="14">
        <v>8364</v>
      </c>
      <c r="G108" s="14">
        <v>5292.6</v>
      </c>
      <c r="H108" s="14">
        <v>239.3</v>
      </c>
      <c r="I108" s="14">
        <v>2617</v>
      </c>
      <c r="J108" s="14">
        <v>17954</v>
      </c>
    </row>
    <row r="109" spans="1:10" ht="12.75" customHeight="1">
      <c r="A109" s="204">
        <v>2021</v>
      </c>
      <c r="B109" s="14">
        <v>5249</v>
      </c>
      <c r="C109" s="14">
        <v>303.89999999999998</v>
      </c>
      <c r="D109" s="14">
        <v>1130</v>
      </c>
      <c r="E109" s="14">
        <v>14817</v>
      </c>
      <c r="F109" s="14">
        <v>8841</v>
      </c>
      <c r="G109" s="14">
        <v>5458.2</v>
      </c>
      <c r="H109" s="14">
        <v>253.8</v>
      </c>
      <c r="I109" s="14">
        <v>2825</v>
      </c>
      <c r="J109" s="14">
        <v>18470</v>
      </c>
    </row>
    <row r="110" spans="1:10" ht="12.75" customHeight="1">
      <c r="A110" s="30"/>
      <c r="B110" s="22"/>
      <c r="C110" s="22"/>
      <c r="D110" s="22"/>
      <c r="F110" s="22"/>
      <c r="G110" s="22"/>
      <c r="H110" s="22"/>
      <c r="I110" s="22"/>
      <c r="J110" s="22"/>
    </row>
    <row r="111" spans="1:10" ht="12.75" customHeight="1">
      <c r="A111" s="249" t="s">
        <v>254</v>
      </c>
      <c r="B111" s="22"/>
      <c r="C111" s="22"/>
      <c r="D111" s="22"/>
      <c r="E111" s="22"/>
      <c r="F111" s="22"/>
      <c r="G111" s="22"/>
      <c r="H111" s="22"/>
      <c r="I111" s="22"/>
      <c r="J111" s="22"/>
    </row>
    <row r="112" spans="1:10" ht="12.75" customHeight="1">
      <c r="A112" s="21" t="s">
        <v>255</v>
      </c>
      <c r="B112" s="22"/>
      <c r="C112" s="22"/>
      <c r="D112" s="22"/>
      <c r="E112" s="22"/>
      <c r="F112" s="22"/>
      <c r="G112" s="22"/>
      <c r="H112" s="22"/>
      <c r="I112" s="22"/>
      <c r="J112" s="22"/>
    </row>
    <row r="113" spans="1:13" ht="12.75" customHeight="1">
      <c r="B113" s="22"/>
      <c r="C113" s="22"/>
      <c r="D113" s="22"/>
      <c r="E113" s="22"/>
      <c r="F113" s="22"/>
      <c r="G113" s="22"/>
      <c r="H113" s="22"/>
      <c r="I113" s="22"/>
      <c r="J113" s="22"/>
    </row>
    <row r="114" spans="1:13">
      <c r="A114" s="296"/>
      <c r="B114" s="296"/>
      <c r="C114" s="296"/>
      <c r="D114" s="296"/>
      <c r="E114" s="296"/>
      <c r="F114" s="296"/>
      <c r="G114" s="296"/>
      <c r="H114" s="296"/>
      <c r="I114" s="296"/>
      <c r="J114" s="296"/>
    </row>
    <row r="115" spans="1:13" ht="12.75" customHeight="1">
      <c r="A115" s="32"/>
      <c r="B115" s="22"/>
      <c r="C115" s="22"/>
      <c r="D115" s="22"/>
      <c r="E115" s="22"/>
      <c r="F115" s="22"/>
      <c r="G115" s="22"/>
      <c r="H115" s="22"/>
      <c r="I115" s="22"/>
      <c r="J115" s="22"/>
    </row>
    <row r="116" spans="1:13">
      <c r="B116" s="22"/>
      <c r="C116" s="22"/>
      <c r="D116" s="22"/>
      <c r="E116" s="22"/>
      <c r="F116" s="22"/>
      <c r="G116" s="22"/>
      <c r="H116" s="22"/>
      <c r="I116" s="22"/>
      <c r="J116" s="22"/>
    </row>
    <row r="117" spans="1:13" ht="13.2" customHeight="1">
      <c r="A117" s="339" t="s">
        <v>359</v>
      </c>
      <c r="B117" s="339"/>
      <c r="C117" s="339"/>
      <c r="D117" s="339"/>
      <c r="E117" s="339"/>
      <c r="F117" s="339"/>
      <c r="G117" s="339"/>
      <c r="H117" s="339"/>
      <c r="I117" s="339"/>
      <c r="J117" s="339"/>
      <c r="K117" s="339"/>
      <c r="L117" s="339"/>
      <c r="M117" s="339"/>
    </row>
    <row r="118" spans="1:13">
      <c r="B118" s="22"/>
      <c r="C118" s="22"/>
      <c r="D118" s="22"/>
      <c r="E118" s="22"/>
      <c r="F118" s="22"/>
      <c r="G118" s="22"/>
      <c r="H118" s="22"/>
      <c r="I118" s="22"/>
      <c r="J118" s="22"/>
    </row>
    <row r="119" spans="1:13">
      <c r="B119" s="22"/>
      <c r="C119" s="22"/>
      <c r="D119" s="22"/>
      <c r="E119" s="22"/>
      <c r="F119" s="22"/>
      <c r="G119" s="22"/>
      <c r="H119" s="22"/>
      <c r="I119" s="22"/>
      <c r="J119" s="22"/>
    </row>
    <row r="120" spans="1:13">
      <c r="B120" s="22"/>
      <c r="C120" s="22"/>
      <c r="D120" s="22"/>
      <c r="E120" s="22"/>
      <c r="F120" s="22"/>
      <c r="G120" s="22"/>
      <c r="H120" s="22"/>
      <c r="I120" s="22"/>
      <c r="J120" s="22"/>
    </row>
    <row r="121" spans="1:13">
      <c r="B121" s="22"/>
      <c r="C121" s="22"/>
      <c r="D121" s="22"/>
      <c r="E121" s="22"/>
      <c r="F121" s="22"/>
      <c r="G121" s="22"/>
      <c r="H121" s="22"/>
      <c r="I121" s="22"/>
      <c r="J121" s="22"/>
    </row>
    <row r="122" spans="1:13">
      <c r="B122" s="22"/>
      <c r="C122" s="22"/>
      <c r="D122" s="22"/>
      <c r="E122" s="22"/>
      <c r="F122" s="22"/>
      <c r="G122" s="22"/>
      <c r="H122" s="22"/>
      <c r="I122" s="22"/>
      <c r="J122" s="22"/>
    </row>
    <row r="123" spans="1:13">
      <c r="B123" s="22"/>
      <c r="C123" s="22"/>
      <c r="D123" s="22"/>
      <c r="E123" s="22"/>
      <c r="F123" s="22"/>
      <c r="G123" s="22"/>
      <c r="H123" s="22"/>
      <c r="I123" s="22"/>
      <c r="J123" s="22"/>
    </row>
    <row r="124" spans="1:13">
      <c r="B124" s="22"/>
      <c r="C124" s="22"/>
      <c r="D124" s="22"/>
      <c r="E124" s="22"/>
      <c r="F124" s="22"/>
      <c r="G124" s="22"/>
      <c r="H124" s="22"/>
      <c r="I124" s="22"/>
      <c r="J124" s="22"/>
    </row>
  </sheetData>
  <mergeCells count="14">
    <mergeCell ref="A117:M117"/>
    <mergeCell ref="I5:J5"/>
    <mergeCell ref="B6:E6"/>
    <mergeCell ref="A114:J114"/>
    <mergeCell ref="A1:J1"/>
    <mergeCell ref="A2:A5"/>
    <mergeCell ref="J2:J4"/>
    <mergeCell ref="B3:B4"/>
    <mergeCell ref="E3:E4"/>
    <mergeCell ref="F3:F4"/>
    <mergeCell ref="I3:I4"/>
    <mergeCell ref="C5:D5"/>
    <mergeCell ref="E5:F5"/>
    <mergeCell ref="G5:H5"/>
  </mergeCells>
  <pageMargins left="0.59055118110236227" right="0.59055118110236227" top="0.78740157480314965" bottom="0.59055118110236227" header="0.51181102362204722" footer="0.31496062992125984"/>
  <pageSetup paperSize="9" scale="48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116"/>
  <sheetViews>
    <sheetView showGridLines="0" zoomScaleNormal="100" workbookViewId="0">
      <selection sqref="A1:D1"/>
    </sheetView>
  </sheetViews>
  <sheetFormatPr baseColWidth="10" defaultColWidth="11.54296875" defaultRowHeight="13.2"/>
  <cols>
    <col min="1" max="1" width="10.81640625" style="4" customWidth="1"/>
    <col min="2" max="2" width="22.1796875" style="4" bestFit="1" customWidth="1"/>
    <col min="3" max="3" width="15.81640625" style="4" customWidth="1"/>
    <col min="4" max="4" width="18.36328125" style="4" customWidth="1"/>
    <col min="5" max="16384" width="11.54296875" style="4"/>
  </cols>
  <sheetData>
    <row r="1" spans="1:5" ht="24.9" customHeight="1">
      <c r="A1" s="407" t="s">
        <v>179</v>
      </c>
      <c r="B1" s="408"/>
      <c r="C1" s="408"/>
      <c r="D1" s="408"/>
    </row>
    <row r="2" spans="1:5" ht="23.1" customHeight="1">
      <c r="A2" s="366" t="s">
        <v>2</v>
      </c>
      <c r="B2" s="340" t="s">
        <v>13</v>
      </c>
      <c r="C2" s="412" t="s">
        <v>14</v>
      </c>
      <c r="D2" s="413"/>
    </row>
    <row r="3" spans="1:5" ht="23.1" customHeight="1">
      <c r="A3" s="409"/>
      <c r="B3" s="410"/>
      <c r="C3" s="340" t="s">
        <v>139</v>
      </c>
      <c r="D3" s="357" t="s">
        <v>230</v>
      </c>
      <c r="E3" s="33"/>
    </row>
    <row r="4" spans="1:5" ht="23.1" customHeight="1">
      <c r="A4" s="409"/>
      <c r="B4" s="411"/>
      <c r="C4" s="356"/>
      <c r="D4" s="414"/>
      <c r="E4" s="33"/>
    </row>
    <row r="5" spans="1:5" ht="23.1" customHeight="1">
      <c r="A5" s="354"/>
      <c r="B5" s="247" t="s">
        <v>8</v>
      </c>
      <c r="C5" s="250"/>
      <c r="D5" s="250"/>
    </row>
    <row r="6" spans="1:5" ht="18" customHeight="1">
      <c r="A6" s="251"/>
      <c r="B6" s="405" t="s">
        <v>141</v>
      </c>
      <c r="C6" s="406"/>
      <c r="D6" s="406"/>
    </row>
    <row r="7" spans="1:5">
      <c r="A7" s="204">
        <v>1980</v>
      </c>
      <c r="B7" s="34">
        <v>9341</v>
      </c>
      <c r="C7" s="34">
        <v>7299</v>
      </c>
      <c r="D7" s="34">
        <v>1936</v>
      </c>
    </row>
    <row r="8" spans="1:5" ht="12.75" customHeight="1">
      <c r="A8" s="204">
        <v>1981</v>
      </c>
      <c r="B8" s="34">
        <v>9395</v>
      </c>
      <c r="C8" s="34">
        <v>7233</v>
      </c>
      <c r="D8" s="34">
        <v>2062</v>
      </c>
    </row>
    <row r="9" spans="1:5" ht="12.75" customHeight="1">
      <c r="A9" s="204">
        <v>1982</v>
      </c>
      <c r="B9" s="34">
        <v>7791</v>
      </c>
      <c r="C9" s="34">
        <v>6160</v>
      </c>
      <c r="D9" s="34">
        <v>1562</v>
      </c>
    </row>
    <row r="10" spans="1:5" ht="12.75" customHeight="1">
      <c r="A10" s="204">
        <v>1983</v>
      </c>
      <c r="B10" s="34">
        <v>7876</v>
      </c>
      <c r="C10" s="34">
        <v>6254</v>
      </c>
      <c r="D10" s="34">
        <v>1545</v>
      </c>
    </row>
    <row r="11" spans="1:5" ht="12.75" customHeight="1">
      <c r="A11" s="204">
        <v>1984</v>
      </c>
      <c r="B11" s="34">
        <v>7109</v>
      </c>
      <c r="C11" s="34">
        <v>5689</v>
      </c>
      <c r="D11" s="34">
        <v>1351</v>
      </c>
    </row>
    <row r="12" spans="1:5" ht="12.75" customHeight="1">
      <c r="A12" s="204">
        <v>1985</v>
      </c>
      <c r="B12" s="34">
        <v>6128</v>
      </c>
      <c r="C12" s="34">
        <v>4962</v>
      </c>
      <c r="D12" s="34">
        <v>1099</v>
      </c>
    </row>
    <row r="13" spans="1:5" ht="12.75" customHeight="1">
      <c r="A13" s="204">
        <v>1986</v>
      </c>
      <c r="B13" s="34">
        <v>6294</v>
      </c>
      <c r="C13" s="34">
        <v>5194</v>
      </c>
      <c r="D13" s="34">
        <v>1019</v>
      </c>
    </row>
    <row r="14" spans="1:5" ht="12.75" customHeight="1">
      <c r="A14" s="204">
        <v>1987</v>
      </c>
      <c r="B14" s="34">
        <v>6240</v>
      </c>
      <c r="C14" s="34">
        <v>5074</v>
      </c>
      <c r="D14" s="34">
        <v>1085</v>
      </c>
    </row>
    <row r="15" spans="1:5" ht="12.75" customHeight="1">
      <c r="A15" s="204">
        <v>1988</v>
      </c>
      <c r="B15" s="34">
        <v>6679</v>
      </c>
      <c r="C15" s="34">
        <v>5551</v>
      </c>
      <c r="D15" s="34">
        <v>1058</v>
      </c>
    </row>
    <row r="16" spans="1:5" ht="12.75" customHeight="1">
      <c r="A16" s="204">
        <v>1989</v>
      </c>
      <c r="B16" s="34">
        <v>6329</v>
      </c>
      <c r="C16" s="34">
        <v>5296</v>
      </c>
      <c r="D16" s="34">
        <v>981</v>
      </c>
    </row>
    <row r="17" spans="1:4" ht="12.75" customHeight="1">
      <c r="A17" s="204">
        <v>1990</v>
      </c>
      <c r="B17" s="34">
        <v>5998</v>
      </c>
      <c r="C17" s="34">
        <v>5052</v>
      </c>
      <c r="D17" s="34">
        <v>891</v>
      </c>
    </row>
    <row r="18" spans="1:4" ht="12.75" customHeight="1">
      <c r="A18" s="204">
        <v>1991</v>
      </c>
      <c r="B18" s="34">
        <v>6494</v>
      </c>
      <c r="C18" s="34">
        <v>5500</v>
      </c>
      <c r="D18" s="34">
        <v>921</v>
      </c>
    </row>
    <row r="19" spans="1:4" ht="12.75" customHeight="1">
      <c r="A19" s="204">
        <v>1992</v>
      </c>
      <c r="B19" s="34">
        <v>6954</v>
      </c>
      <c r="C19" s="34">
        <v>6025</v>
      </c>
      <c r="D19" s="34">
        <v>874</v>
      </c>
    </row>
    <row r="20" spans="1:4" ht="12.75" customHeight="1">
      <c r="A20" s="204">
        <v>1993</v>
      </c>
      <c r="B20" s="34">
        <v>7481</v>
      </c>
      <c r="C20" s="34">
        <v>6475</v>
      </c>
      <c r="D20" s="34">
        <v>943</v>
      </c>
    </row>
    <row r="21" spans="1:4" ht="12.75" customHeight="1">
      <c r="A21" s="204">
        <v>1994</v>
      </c>
      <c r="B21" s="34">
        <v>7217</v>
      </c>
      <c r="C21" s="34">
        <v>6294</v>
      </c>
      <c r="D21" s="34">
        <v>850</v>
      </c>
    </row>
    <row r="22" spans="1:4" ht="12.75" customHeight="1">
      <c r="A22" s="204">
        <v>1995</v>
      </c>
      <c r="B22" s="34">
        <v>6748</v>
      </c>
      <c r="C22" s="34">
        <v>5818</v>
      </c>
      <c r="D22" s="34">
        <v>868</v>
      </c>
    </row>
    <row r="23" spans="1:4" ht="12.75" customHeight="1">
      <c r="A23" s="204">
        <v>1996</v>
      </c>
      <c r="B23" s="34">
        <v>6070</v>
      </c>
      <c r="C23" s="34">
        <v>5203</v>
      </c>
      <c r="D23" s="34">
        <v>821</v>
      </c>
    </row>
    <row r="24" spans="1:4" ht="12.75" customHeight="1">
      <c r="A24" s="204">
        <v>1997</v>
      </c>
      <c r="B24" s="34">
        <v>6437</v>
      </c>
      <c r="C24" s="34">
        <v>5489</v>
      </c>
      <c r="D24" s="34">
        <v>882</v>
      </c>
    </row>
    <row r="25" spans="1:4" ht="12.75" customHeight="1">
      <c r="A25" s="204">
        <v>1998</v>
      </c>
      <c r="B25" s="34">
        <v>6178</v>
      </c>
      <c r="C25" s="34">
        <v>5199</v>
      </c>
      <c r="D25" s="34">
        <v>907</v>
      </c>
    </row>
    <row r="26" spans="1:4" ht="12.75" customHeight="1">
      <c r="A26" s="204">
        <v>1999</v>
      </c>
      <c r="B26" s="34">
        <v>5920</v>
      </c>
      <c r="C26" s="34">
        <v>4987</v>
      </c>
      <c r="D26" s="34">
        <v>866</v>
      </c>
    </row>
    <row r="27" spans="1:4" ht="12.75" customHeight="1">
      <c r="A27" s="204">
        <v>2000</v>
      </c>
      <c r="B27" s="34">
        <v>6021</v>
      </c>
      <c r="C27" s="34">
        <v>4975</v>
      </c>
      <c r="D27" s="34">
        <v>983</v>
      </c>
    </row>
    <row r="28" spans="1:4" ht="12.75" customHeight="1">
      <c r="A28" s="204">
        <v>2001</v>
      </c>
      <c r="B28" s="34">
        <v>5698</v>
      </c>
      <c r="C28" s="34">
        <v>4726</v>
      </c>
      <c r="D28" s="34">
        <v>892</v>
      </c>
    </row>
    <row r="29" spans="1:4" ht="12.75" customHeight="1">
      <c r="A29" s="204">
        <v>2002</v>
      </c>
      <c r="B29" s="34">
        <v>5810</v>
      </c>
      <c r="C29" s="34">
        <v>4651</v>
      </c>
      <c r="D29" s="34">
        <v>1093</v>
      </c>
    </row>
    <row r="30" spans="1:4" ht="12.75" customHeight="1">
      <c r="A30" s="204">
        <v>2003</v>
      </c>
      <c r="B30" s="34">
        <v>5193</v>
      </c>
      <c r="C30" s="34">
        <v>4148</v>
      </c>
      <c r="D30" s="34">
        <v>989</v>
      </c>
    </row>
    <row r="31" spans="1:4" ht="12.75" customHeight="1">
      <c r="A31" s="204">
        <v>2004</v>
      </c>
      <c r="B31" s="34">
        <v>6068</v>
      </c>
      <c r="C31" s="34">
        <v>4855</v>
      </c>
      <c r="D31" s="34">
        <v>1130</v>
      </c>
    </row>
    <row r="32" spans="1:4" ht="12.75" customHeight="1">
      <c r="A32" s="204">
        <v>2005</v>
      </c>
      <c r="B32" s="34">
        <v>5451</v>
      </c>
      <c r="C32" s="34">
        <v>4377</v>
      </c>
      <c r="D32" s="34">
        <v>1002</v>
      </c>
    </row>
    <row r="33" spans="1:5" ht="12.75" customHeight="1">
      <c r="A33" s="252">
        <v>2006</v>
      </c>
      <c r="B33" s="35">
        <v>5703</v>
      </c>
      <c r="C33" s="35">
        <v>4503</v>
      </c>
      <c r="D33" s="35">
        <v>1105</v>
      </c>
    </row>
    <row r="34" spans="1:5" ht="12.75" customHeight="1">
      <c r="A34" s="252">
        <v>2007</v>
      </c>
      <c r="B34" s="35">
        <v>4989</v>
      </c>
      <c r="C34" s="35">
        <v>3940</v>
      </c>
      <c r="D34" s="35">
        <v>1049</v>
      </c>
      <c r="E34" s="36"/>
    </row>
    <row r="35" spans="1:5" ht="12.75" customHeight="1">
      <c r="A35" s="252">
        <v>2008</v>
      </c>
      <c r="B35" s="35">
        <v>4861</v>
      </c>
      <c r="C35" s="35">
        <v>3810</v>
      </c>
      <c r="D35" s="35">
        <v>1051</v>
      </c>
      <c r="E35" s="36"/>
    </row>
    <row r="36" spans="1:5" ht="12.75" customHeight="1">
      <c r="A36" s="204">
        <v>2009</v>
      </c>
      <c r="B36" s="34">
        <v>4685</v>
      </c>
      <c r="C36" s="34">
        <v>3669</v>
      </c>
      <c r="D36" s="34">
        <v>1016</v>
      </c>
      <c r="E36" s="36"/>
    </row>
    <row r="37" spans="1:5" ht="12.75" customHeight="1">
      <c r="A37" s="204">
        <v>2010</v>
      </c>
      <c r="B37" s="34">
        <v>4429</v>
      </c>
      <c r="C37" s="34">
        <v>3560</v>
      </c>
      <c r="D37" s="34">
        <v>869</v>
      </c>
      <c r="E37" s="36"/>
    </row>
    <row r="38" spans="1:5" ht="12.75" customHeight="1">
      <c r="A38" s="252">
        <v>2011</v>
      </c>
      <c r="B38" s="35">
        <v>4996</v>
      </c>
      <c r="C38" s="35">
        <v>3981</v>
      </c>
      <c r="D38" s="35">
        <v>1015</v>
      </c>
      <c r="E38" s="36"/>
    </row>
    <row r="39" spans="1:5" ht="12.75" customHeight="1">
      <c r="A39" s="252">
        <v>2012</v>
      </c>
      <c r="B39" s="35">
        <v>5112</v>
      </c>
      <c r="C39" s="35">
        <v>4052</v>
      </c>
      <c r="D39" s="35">
        <v>1060</v>
      </c>
      <c r="E39" s="36"/>
    </row>
    <row r="40" spans="1:5" ht="12.75" customHeight="1">
      <c r="A40" s="252">
        <v>2013</v>
      </c>
      <c r="B40" s="35">
        <v>5675</v>
      </c>
      <c r="C40" s="35">
        <v>4441</v>
      </c>
      <c r="D40" s="35">
        <v>1234</v>
      </c>
      <c r="E40" s="36"/>
    </row>
    <row r="41" spans="1:5" ht="12.75" customHeight="1">
      <c r="A41" s="252">
        <v>2014</v>
      </c>
      <c r="B41" s="35">
        <v>5151</v>
      </c>
      <c r="C41" s="35">
        <v>4140</v>
      </c>
      <c r="D41" s="35">
        <v>1011</v>
      </c>
      <c r="E41" s="36"/>
    </row>
    <row r="42" spans="1:5" ht="12.75" customHeight="1">
      <c r="A42" s="252">
        <v>2015</v>
      </c>
      <c r="B42" s="35">
        <v>5434</v>
      </c>
      <c r="C42" s="35">
        <v>4417</v>
      </c>
      <c r="D42" s="35">
        <v>1017</v>
      </c>
      <c r="E42" s="36"/>
    </row>
    <row r="43" spans="1:5" ht="12.75" customHeight="1">
      <c r="A43" s="252">
        <v>2016</v>
      </c>
      <c r="B43" s="35">
        <v>5768</v>
      </c>
      <c r="C43" s="35">
        <v>4713</v>
      </c>
      <c r="D43" s="35">
        <v>1055</v>
      </c>
      <c r="E43" s="36"/>
    </row>
    <row r="44" spans="1:5" ht="12.75" customHeight="1">
      <c r="A44" s="252">
        <v>2017</v>
      </c>
      <c r="B44" s="35">
        <v>5587</v>
      </c>
      <c r="C44" s="35">
        <v>4619</v>
      </c>
      <c r="D44" s="35">
        <v>968</v>
      </c>
      <c r="E44" s="36"/>
    </row>
    <row r="45" spans="1:5" ht="12.75" customHeight="1">
      <c r="A45" s="252">
        <v>2018</v>
      </c>
      <c r="B45" s="35">
        <v>5684</v>
      </c>
      <c r="C45" s="35">
        <v>4651</v>
      </c>
      <c r="D45" s="35">
        <v>1033</v>
      </c>
      <c r="E45" s="36"/>
    </row>
    <row r="46" spans="1:5" ht="12.75" customHeight="1">
      <c r="A46" s="252">
        <v>2019</v>
      </c>
      <c r="B46" s="35">
        <v>4589</v>
      </c>
      <c r="C46" s="35">
        <v>3687</v>
      </c>
      <c r="D46" s="35">
        <v>902</v>
      </c>
      <c r="E46" s="36"/>
    </row>
    <row r="47" spans="1:5" ht="12.75" customHeight="1">
      <c r="A47" s="252">
        <v>2020</v>
      </c>
      <c r="B47" s="35">
        <v>4035</v>
      </c>
      <c r="C47" s="35">
        <v>3294</v>
      </c>
      <c r="D47" s="35">
        <v>741</v>
      </c>
      <c r="E47" s="36"/>
    </row>
    <row r="48" spans="1:5" ht="12.75" customHeight="1">
      <c r="A48" s="252">
        <v>2021</v>
      </c>
      <c r="B48" s="35">
        <v>3963</v>
      </c>
      <c r="C48" s="35">
        <v>3277</v>
      </c>
      <c r="D48" s="35">
        <v>686</v>
      </c>
      <c r="E48" s="36"/>
    </row>
    <row r="49" spans="1:7" ht="18" customHeight="1">
      <c r="A49" s="253"/>
      <c r="B49" s="57" t="s">
        <v>140</v>
      </c>
      <c r="C49" s="37"/>
      <c r="D49" s="37"/>
      <c r="E49" s="36"/>
    </row>
    <row r="50" spans="1:7" ht="12.75" customHeight="1">
      <c r="A50" s="204">
        <v>1993</v>
      </c>
      <c r="B50" s="34">
        <v>1789</v>
      </c>
      <c r="C50" s="34">
        <v>1190</v>
      </c>
      <c r="D50" s="34">
        <v>571</v>
      </c>
    </row>
    <row r="51" spans="1:7" ht="12.75" customHeight="1">
      <c r="A51" s="204">
        <v>1994</v>
      </c>
      <c r="B51" s="34">
        <v>1968</v>
      </c>
      <c r="C51" s="34">
        <v>1219</v>
      </c>
      <c r="D51" s="34">
        <v>705</v>
      </c>
      <c r="F51" s="19"/>
      <c r="G51" s="19"/>
    </row>
    <row r="52" spans="1:7" ht="12.75" customHeight="1">
      <c r="A52" s="204">
        <v>1995</v>
      </c>
      <c r="B52" s="34">
        <v>2096</v>
      </c>
      <c r="C52" s="34">
        <v>1333</v>
      </c>
      <c r="D52" s="34">
        <v>728</v>
      </c>
    </row>
    <row r="53" spans="1:7" ht="12.75" customHeight="1">
      <c r="A53" s="204">
        <v>1996</v>
      </c>
      <c r="B53" s="34">
        <v>2320</v>
      </c>
      <c r="C53" s="34">
        <v>1435</v>
      </c>
      <c r="D53" s="34">
        <v>850</v>
      </c>
    </row>
    <row r="54" spans="1:7" ht="12.75" customHeight="1">
      <c r="A54" s="204">
        <v>1997</v>
      </c>
      <c r="B54" s="34">
        <v>2297</v>
      </c>
      <c r="C54" s="34">
        <v>1520</v>
      </c>
      <c r="D54" s="34">
        <v>745</v>
      </c>
    </row>
    <row r="55" spans="1:7" ht="12.75" customHeight="1">
      <c r="A55" s="204">
        <v>1998</v>
      </c>
      <c r="B55" s="34">
        <v>2454</v>
      </c>
      <c r="C55" s="34">
        <v>1627</v>
      </c>
      <c r="D55" s="34">
        <v>796</v>
      </c>
    </row>
    <row r="56" spans="1:7" ht="12.75" customHeight="1">
      <c r="A56" s="204">
        <v>1999</v>
      </c>
      <c r="B56" s="34">
        <v>2343</v>
      </c>
      <c r="C56" s="34">
        <v>1493</v>
      </c>
      <c r="D56" s="34">
        <v>834</v>
      </c>
    </row>
    <row r="57" spans="1:7" ht="12.75" customHeight="1">
      <c r="A57" s="204">
        <v>2000</v>
      </c>
      <c r="B57" s="34">
        <v>2164</v>
      </c>
      <c r="C57" s="34">
        <v>1410</v>
      </c>
      <c r="D57" s="34">
        <v>736</v>
      </c>
    </row>
    <row r="58" spans="1:7" ht="12.75" customHeight="1">
      <c r="A58" s="204">
        <v>2001</v>
      </c>
      <c r="B58" s="34">
        <v>2591</v>
      </c>
      <c r="C58" s="34">
        <v>1339</v>
      </c>
      <c r="D58" s="34">
        <v>1235</v>
      </c>
    </row>
    <row r="59" spans="1:7" ht="12.75" customHeight="1">
      <c r="A59" s="204">
        <v>2002</v>
      </c>
      <c r="B59" s="34">
        <v>3606</v>
      </c>
      <c r="C59" s="34">
        <v>1122</v>
      </c>
      <c r="D59" s="34">
        <v>2457</v>
      </c>
    </row>
    <row r="60" spans="1:7" ht="12.75" customHeight="1">
      <c r="A60" s="204">
        <v>2003</v>
      </c>
      <c r="B60" s="34">
        <v>4565</v>
      </c>
      <c r="C60" s="34">
        <v>1414</v>
      </c>
      <c r="D60" s="34">
        <v>3131</v>
      </c>
    </row>
    <row r="61" spans="1:7" ht="12.75" customHeight="1">
      <c r="A61" s="204">
        <v>2004</v>
      </c>
      <c r="B61" s="34">
        <v>4595</v>
      </c>
      <c r="C61" s="34">
        <v>1275</v>
      </c>
      <c r="D61" s="34">
        <v>3292</v>
      </c>
    </row>
    <row r="62" spans="1:7" ht="12.75" customHeight="1">
      <c r="A62" s="204">
        <v>2005</v>
      </c>
      <c r="B62" s="34">
        <v>4296</v>
      </c>
      <c r="C62" s="34">
        <v>952</v>
      </c>
      <c r="D62" s="34">
        <v>3325</v>
      </c>
    </row>
    <row r="63" spans="1:7" ht="12.75" customHeight="1">
      <c r="A63" s="204">
        <v>2006</v>
      </c>
      <c r="B63" s="34">
        <v>3463</v>
      </c>
      <c r="C63" s="34">
        <v>795</v>
      </c>
      <c r="D63" s="34">
        <v>2658</v>
      </c>
    </row>
    <row r="64" spans="1:7" ht="12.75" customHeight="1">
      <c r="A64" s="204">
        <v>2007</v>
      </c>
      <c r="B64" s="34">
        <v>3172</v>
      </c>
      <c r="C64" s="34">
        <v>704</v>
      </c>
      <c r="D64" s="34">
        <v>2468</v>
      </c>
    </row>
    <row r="65" spans="1:4" ht="12.75" customHeight="1">
      <c r="A65" s="204">
        <v>2008</v>
      </c>
      <c r="B65" s="34">
        <v>2454</v>
      </c>
      <c r="C65" s="34">
        <v>668</v>
      </c>
      <c r="D65" s="34">
        <v>1786</v>
      </c>
    </row>
    <row r="66" spans="1:4" ht="12.75" customHeight="1">
      <c r="A66" s="204">
        <v>2009</v>
      </c>
      <c r="B66" s="34">
        <v>2508</v>
      </c>
      <c r="C66" s="34">
        <v>804</v>
      </c>
      <c r="D66" s="34">
        <v>1704</v>
      </c>
    </row>
    <row r="67" spans="1:4" ht="12.75" customHeight="1">
      <c r="A67" s="204">
        <v>2010</v>
      </c>
      <c r="B67" s="34">
        <v>1884</v>
      </c>
      <c r="C67" s="34">
        <v>688</v>
      </c>
      <c r="D67" s="34">
        <v>1196</v>
      </c>
    </row>
    <row r="68" spans="1:4" ht="12.75" customHeight="1">
      <c r="A68" s="204">
        <v>2011</v>
      </c>
      <c r="B68" s="34">
        <v>1718</v>
      </c>
      <c r="C68" s="34">
        <v>737</v>
      </c>
      <c r="D68" s="34">
        <v>981</v>
      </c>
    </row>
    <row r="69" spans="1:4" ht="12.75" customHeight="1">
      <c r="A69" s="204">
        <v>2012</v>
      </c>
      <c r="B69" s="34">
        <v>1615</v>
      </c>
      <c r="C69" s="34">
        <v>746</v>
      </c>
      <c r="D69" s="34">
        <v>869</v>
      </c>
    </row>
    <row r="70" spans="1:4" ht="12.75" customHeight="1">
      <c r="A70" s="204">
        <v>2013</v>
      </c>
      <c r="B70" s="34">
        <v>1772</v>
      </c>
      <c r="C70" s="34">
        <v>744</v>
      </c>
      <c r="D70" s="34">
        <v>1028</v>
      </c>
    </row>
    <row r="71" spans="1:4" ht="12.75" customHeight="1">
      <c r="A71" s="204">
        <v>2014</v>
      </c>
      <c r="B71" s="34">
        <v>1270</v>
      </c>
      <c r="C71" s="34">
        <v>722</v>
      </c>
      <c r="D71" s="34">
        <v>548</v>
      </c>
    </row>
    <row r="72" spans="1:4" ht="12.75" customHeight="1">
      <c r="A72" s="204">
        <v>2015</v>
      </c>
      <c r="B72" s="34">
        <v>1352</v>
      </c>
      <c r="C72" s="34">
        <v>774</v>
      </c>
      <c r="D72" s="34">
        <v>578</v>
      </c>
    </row>
    <row r="73" spans="1:4" ht="12.75" customHeight="1">
      <c r="A73" s="204">
        <v>2016</v>
      </c>
      <c r="B73" s="34">
        <v>1510</v>
      </c>
      <c r="C73" s="34">
        <v>823</v>
      </c>
      <c r="D73" s="34">
        <v>787</v>
      </c>
    </row>
    <row r="74" spans="1:4" ht="12.75" customHeight="1">
      <c r="A74" s="204">
        <v>2017</v>
      </c>
      <c r="B74" s="34">
        <v>1192</v>
      </c>
      <c r="C74" s="34">
        <v>734</v>
      </c>
      <c r="D74" s="34">
        <v>458</v>
      </c>
    </row>
    <row r="75" spans="1:4" ht="12.75" customHeight="1">
      <c r="A75" s="204">
        <v>2018</v>
      </c>
      <c r="B75" s="34">
        <v>1248</v>
      </c>
      <c r="C75" s="34">
        <v>758</v>
      </c>
      <c r="D75" s="34">
        <v>490</v>
      </c>
    </row>
    <row r="76" spans="1:4" ht="12.75" customHeight="1">
      <c r="A76" s="204">
        <v>2019</v>
      </c>
      <c r="B76" s="34">
        <v>1163</v>
      </c>
      <c r="C76" s="34">
        <v>775</v>
      </c>
      <c r="D76" s="34">
        <v>388</v>
      </c>
    </row>
    <row r="77" spans="1:4" ht="12.75" customHeight="1">
      <c r="A77" s="204">
        <v>2020</v>
      </c>
      <c r="B77" s="34">
        <v>1267</v>
      </c>
      <c r="C77" s="34">
        <v>865</v>
      </c>
      <c r="D77" s="34">
        <v>402</v>
      </c>
    </row>
    <row r="78" spans="1:4" ht="12.75" customHeight="1">
      <c r="A78" s="204">
        <v>2021</v>
      </c>
      <c r="B78" s="34">
        <v>1286</v>
      </c>
      <c r="C78" s="34">
        <v>937</v>
      </c>
      <c r="D78" s="34">
        <v>349</v>
      </c>
    </row>
    <row r="79" spans="1:4" ht="18" customHeight="1">
      <c r="A79" s="253"/>
      <c r="B79" s="58" t="s">
        <v>12</v>
      </c>
      <c r="C79" s="20"/>
      <c r="D79" s="20"/>
    </row>
    <row r="80" spans="1:4" ht="12.75" customHeight="1">
      <c r="A80" s="204">
        <v>1993</v>
      </c>
      <c r="B80" s="34">
        <v>9270</v>
      </c>
      <c r="C80" s="34">
        <v>7665</v>
      </c>
      <c r="D80" s="34">
        <v>1514</v>
      </c>
    </row>
    <row r="81" spans="1:4" ht="12.75" customHeight="1">
      <c r="A81" s="204">
        <v>1994</v>
      </c>
      <c r="B81" s="34">
        <v>9185</v>
      </c>
      <c r="C81" s="34">
        <v>7513</v>
      </c>
      <c r="D81" s="34">
        <v>1555</v>
      </c>
    </row>
    <row r="82" spans="1:4" ht="12.75" customHeight="1">
      <c r="A82" s="204">
        <v>1995</v>
      </c>
      <c r="B82" s="34">
        <v>8844</v>
      </c>
      <c r="C82" s="34">
        <v>7151</v>
      </c>
      <c r="D82" s="34">
        <v>1596</v>
      </c>
    </row>
    <row r="83" spans="1:4" ht="12.75" customHeight="1">
      <c r="A83" s="204">
        <v>1996</v>
      </c>
      <c r="B83" s="34">
        <v>8390</v>
      </c>
      <c r="C83" s="34">
        <v>6638</v>
      </c>
      <c r="D83" s="34">
        <v>1671</v>
      </c>
    </row>
    <row r="84" spans="1:4" ht="12.75" customHeight="1">
      <c r="A84" s="204">
        <v>1997</v>
      </c>
      <c r="B84" s="34">
        <v>8734</v>
      </c>
      <c r="C84" s="34">
        <v>7009</v>
      </c>
      <c r="D84" s="34">
        <v>1627</v>
      </c>
    </row>
    <row r="85" spans="1:4" ht="12.75" customHeight="1">
      <c r="A85" s="204">
        <v>1998</v>
      </c>
      <c r="B85" s="34">
        <v>8632</v>
      </c>
      <c r="C85" s="34">
        <v>6826</v>
      </c>
      <c r="D85" s="34">
        <v>1703</v>
      </c>
    </row>
    <row r="86" spans="1:4" ht="12.75" customHeight="1">
      <c r="A86" s="204">
        <v>1999</v>
      </c>
      <c r="B86" s="34">
        <v>8263</v>
      </c>
      <c r="C86" s="34">
        <v>6480</v>
      </c>
      <c r="D86" s="34">
        <v>1700</v>
      </c>
    </row>
    <row r="87" spans="1:4" ht="12.75" customHeight="1">
      <c r="A87" s="204">
        <v>2000</v>
      </c>
      <c r="B87" s="34">
        <v>8185</v>
      </c>
      <c r="C87" s="34">
        <v>6385</v>
      </c>
      <c r="D87" s="34">
        <v>1719</v>
      </c>
    </row>
    <row r="88" spans="1:4" ht="12.75" customHeight="1">
      <c r="A88" s="204">
        <v>2001</v>
      </c>
      <c r="B88" s="34">
        <v>8289</v>
      </c>
      <c r="C88" s="34">
        <v>6065</v>
      </c>
      <c r="D88" s="34">
        <v>2127</v>
      </c>
    </row>
    <row r="89" spans="1:4" ht="12.75" customHeight="1">
      <c r="A89" s="204">
        <v>2002</v>
      </c>
      <c r="B89" s="34">
        <v>9416</v>
      </c>
      <c r="C89" s="34">
        <v>5773</v>
      </c>
      <c r="D89" s="34">
        <v>3550</v>
      </c>
    </row>
    <row r="90" spans="1:4" ht="12.75" customHeight="1">
      <c r="A90" s="204">
        <v>2003</v>
      </c>
      <c r="B90" s="34">
        <v>9758</v>
      </c>
      <c r="C90" s="34">
        <v>5562</v>
      </c>
      <c r="D90" s="34">
        <v>4120</v>
      </c>
    </row>
    <row r="91" spans="1:4" ht="12.75" customHeight="1">
      <c r="A91" s="204">
        <v>2004</v>
      </c>
      <c r="B91" s="34">
        <v>10663</v>
      </c>
      <c r="C91" s="34">
        <v>6130</v>
      </c>
      <c r="D91" s="34">
        <v>4422</v>
      </c>
    </row>
    <row r="92" spans="1:4" ht="12.75" customHeight="1">
      <c r="A92" s="204">
        <v>2005</v>
      </c>
      <c r="B92" s="34">
        <v>9747</v>
      </c>
      <c r="C92" s="34">
        <v>5329</v>
      </c>
      <c r="D92" s="34">
        <v>4327</v>
      </c>
    </row>
    <row r="93" spans="1:4" ht="12.75" customHeight="1">
      <c r="A93" s="204">
        <v>2006</v>
      </c>
      <c r="B93" s="34">
        <v>9166</v>
      </c>
      <c r="C93" s="34">
        <v>5298</v>
      </c>
      <c r="D93" s="34">
        <v>3763</v>
      </c>
    </row>
    <row r="94" spans="1:4" ht="12.75" customHeight="1">
      <c r="A94" s="204">
        <v>2007</v>
      </c>
      <c r="B94" s="34">
        <v>8161</v>
      </c>
      <c r="C94" s="34">
        <v>4644</v>
      </c>
      <c r="D94" s="34">
        <v>3517</v>
      </c>
    </row>
    <row r="95" spans="1:4" ht="12.75" customHeight="1">
      <c r="A95" s="204">
        <v>2007</v>
      </c>
      <c r="B95" s="34">
        <v>8161</v>
      </c>
      <c r="C95" s="34">
        <v>4644</v>
      </c>
      <c r="D95" s="34">
        <v>3517</v>
      </c>
    </row>
    <row r="96" spans="1:4" ht="12.75" customHeight="1">
      <c r="A96" s="204">
        <v>2008</v>
      </c>
      <c r="B96" s="34">
        <v>7315</v>
      </c>
      <c r="C96" s="34">
        <v>4478</v>
      </c>
      <c r="D96" s="34">
        <v>2837</v>
      </c>
    </row>
    <row r="97" spans="1:4" ht="12.75" customHeight="1">
      <c r="A97" s="204">
        <v>2009</v>
      </c>
      <c r="B97" s="34">
        <v>7193</v>
      </c>
      <c r="C97" s="34">
        <v>4473</v>
      </c>
      <c r="D97" s="34">
        <v>2720</v>
      </c>
    </row>
    <row r="98" spans="1:4" ht="12.75" customHeight="1">
      <c r="A98" s="204">
        <v>2010</v>
      </c>
      <c r="B98" s="34">
        <v>6313</v>
      </c>
      <c r="C98" s="34">
        <v>4248</v>
      </c>
      <c r="D98" s="34">
        <v>2065</v>
      </c>
    </row>
    <row r="99" spans="1:4" ht="12.75" customHeight="1">
      <c r="A99" s="204">
        <v>2011</v>
      </c>
      <c r="B99" s="34">
        <v>6714</v>
      </c>
      <c r="C99" s="34">
        <v>4718</v>
      </c>
      <c r="D99" s="34">
        <v>1996</v>
      </c>
    </row>
    <row r="100" spans="1:4" ht="12.75" customHeight="1">
      <c r="A100" s="204">
        <v>2012</v>
      </c>
      <c r="B100" s="34">
        <v>6727</v>
      </c>
      <c r="C100" s="34">
        <v>4798</v>
      </c>
      <c r="D100" s="34">
        <v>1929</v>
      </c>
    </row>
    <row r="101" spans="1:4" ht="12.75" customHeight="1">
      <c r="A101" s="204">
        <v>2013</v>
      </c>
      <c r="B101" s="34">
        <v>7447</v>
      </c>
      <c r="C101" s="34">
        <v>5185</v>
      </c>
      <c r="D101" s="34">
        <v>2262</v>
      </c>
    </row>
    <row r="102" spans="1:4" ht="12.75" customHeight="1">
      <c r="A102" s="204">
        <v>2014</v>
      </c>
      <c r="B102" s="34">
        <v>6421</v>
      </c>
      <c r="C102" s="34">
        <v>4862</v>
      </c>
      <c r="D102" s="34">
        <v>1559</v>
      </c>
    </row>
    <row r="103" spans="1:4" ht="12.75" customHeight="1">
      <c r="A103" s="204">
        <v>2015</v>
      </c>
      <c r="B103" s="34">
        <v>6786</v>
      </c>
      <c r="C103" s="34">
        <v>5191</v>
      </c>
      <c r="D103" s="34">
        <v>1595</v>
      </c>
    </row>
    <row r="104" spans="1:4" ht="12.75" customHeight="1">
      <c r="A104" s="204">
        <v>2016</v>
      </c>
      <c r="B104" s="34">
        <v>7278</v>
      </c>
      <c r="C104" s="34">
        <v>5536</v>
      </c>
      <c r="D104" s="34">
        <v>1742</v>
      </c>
    </row>
    <row r="105" spans="1:4" ht="12.75" customHeight="1">
      <c r="A105" s="204">
        <v>2017</v>
      </c>
      <c r="B105" s="34">
        <v>6779</v>
      </c>
      <c r="C105" s="34">
        <v>5353</v>
      </c>
      <c r="D105" s="34">
        <v>1426</v>
      </c>
    </row>
    <row r="106" spans="1:4" ht="12.75" customHeight="1">
      <c r="A106" s="204">
        <v>2018</v>
      </c>
      <c r="B106" s="34">
        <v>6932</v>
      </c>
      <c r="C106" s="34">
        <v>5409</v>
      </c>
      <c r="D106" s="34">
        <v>1523</v>
      </c>
    </row>
    <row r="107" spans="1:4" ht="12.75" customHeight="1">
      <c r="A107" s="204">
        <v>2019</v>
      </c>
      <c r="B107" s="34">
        <v>5752</v>
      </c>
      <c r="C107" s="34">
        <v>4462</v>
      </c>
      <c r="D107" s="34">
        <v>1290</v>
      </c>
    </row>
    <row r="108" spans="1:4" ht="12.75" customHeight="1">
      <c r="A108" s="204">
        <v>2020</v>
      </c>
      <c r="B108" s="34">
        <v>5302</v>
      </c>
      <c r="C108" s="34">
        <v>4159</v>
      </c>
      <c r="D108" s="34">
        <v>1143</v>
      </c>
    </row>
    <row r="109" spans="1:4">
      <c r="A109" s="204">
        <v>2021</v>
      </c>
      <c r="B109" s="34">
        <v>5249</v>
      </c>
      <c r="C109" s="34">
        <v>4214</v>
      </c>
      <c r="D109" s="34">
        <v>1035</v>
      </c>
    </row>
    <row r="110" spans="1:4">
      <c r="A110" s="254"/>
    </row>
    <row r="111" spans="1:4">
      <c r="A111" s="21" t="s">
        <v>195</v>
      </c>
    </row>
    <row r="112" spans="1:4">
      <c r="A112" s="296"/>
      <c r="B112" s="296"/>
      <c r="C112" s="296"/>
      <c r="D112" s="296"/>
    </row>
    <row r="116" spans="1:13">
      <c r="A116" s="339" t="s">
        <v>359</v>
      </c>
      <c r="B116" s="339"/>
      <c r="C116" s="339"/>
      <c r="D116" s="339"/>
      <c r="E116" s="339"/>
      <c r="F116" s="339"/>
      <c r="G116" s="339"/>
      <c r="H116" s="339"/>
      <c r="I116" s="339"/>
      <c r="J116" s="339"/>
      <c r="K116" s="339"/>
      <c r="L116" s="339"/>
      <c r="M116" s="339"/>
    </row>
  </sheetData>
  <mergeCells count="9">
    <mergeCell ref="A116:M116"/>
    <mergeCell ref="B6:D6"/>
    <mergeCell ref="A112:D112"/>
    <mergeCell ref="A1:D1"/>
    <mergeCell ref="A2:A5"/>
    <mergeCell ref="B2:B4"/>
    <mergeCell ref="C2:D2"/>
    <mergeCell ref="C3:C4"/>
    <mergeCell ref="D3:D4"/>
  </mergeCells>
  <pageMargins left="0.59055118110236227" right="0.59055118110236227" top="0.78740157480314965" bottom="0.59055118110236227" header="0.51181102362204722" footer="0.31496062992125984"/>
  <pageSetup paperSize="9" scale="4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65"/>
  <sheetViews>
    <sheetView showGridLines="0" zoomScaleNormal="100" workbookViewId="0"/>
  </sheetViews>
  <sheetFormatPr baseColWidth="10" defaultColWidth="11.54296875" defaultRowHeight="15.6"/>
  <cols>
    <col min="1" max="16384" width="11.54296875" style="2"/>
  </cols>
  <sheetData>
    <row r="1" spans="1:1">
      <c r="A1" s="1" t="s">
        <v>54</v>
      </c>
    </row>
    <row r="2" spans="1:1">
      <c r="A2" s="1"/>
    </row>
    <row r="3" spans="1:1">
      <c r="A3" s="6" t="s">
        <v>3</v>
      </c>
    </row>
    <row r="4" spans="1:1">
      <c r="A4" s="4" t="s">
        <v>55</v>
      </c>
    </row>
    <row r="5" spans="1:1">
      <c r="A5" s="4" t="s">
        <v>56</v>
      </c>
    </row>
    <row r="6" spans="1:1">
      <c r="A6" s="4" t="s">
        <v>57</v>
      </c>
    </row>
    <row r="7" spans="1:1">
      <c r="A7" s="4" t="s">
        <v>58</v>
      </c>
    </row>
    <row r="8" spans="1:1">
      <c r="A8" s="4" t="s">
        <v>59</v>
      </c>
    </row>
    <row r="9" spans="1:1">
      <c r="A9" s="4" t="s">
        <v>60</v>
      </c>
    </row>
    <row r="10" spans="1:1">
      <c r="A10" s="4" t="s">
        <v>61</v>
      </c>
    </row>
    <row r="11" spans="1:1">
      <c r="A11" s="4" t="s">
        <v>62</v>
      </c>
    </row>
    <row r="12" spans="1:1">
      <c r="A12" s="4" t="s">
        <v>63</v>
      </c>
    </row>
    <row r="13" spans="1:1">
      <c r="A13" s="4" t="s">
        <v>64</v>
      </c>
    </row>
    <row r="14" spans="1:1">
      <c r="A14" s="4" t="s">
        <v>65</v>
      </c>
    </row>
    <row r="15" spans="1:1">
      <c r="A15" s="4" t="s">
        <v>66</v>
      </c>
    </row>
    <row r="16" spans="1:1">
      <c r="A16" s="4" t="s">
        <v>67</v>
      </c>
    </row>
    <row r="17" spans="1:1">
      <c r="A17" s="4" t="s">
        <v>68</v>
      </c>
    </row>
    <row r="18" spans="1:1">
      <c r="A18" s="4" t="s">
        <v>69</v>
      </c>
    </row>
    <row r="19" spans="1:1">
      <c r="A19" s="4" t="s">
        <v>70</v>
      </c>
    </row>
    <row r="20" spans="1:1">
      <c r="A20" s="4" t="s">
        <v>71</v>
      </c>
    </row>
    <row r="21" spans="1:1">
      <c r="A21" s="4" t="s">
        <v>72</v>
      </c>
    </row>
    <row r="22" spans="1:1">
      <c r="A22" s="4" t="s">
        <v>73</v>
      </c>
    </row>
    <row r="23" spans="1:1">
      <c r="A23" s="4" t="s">
        <v>74</v>
      </c>
    </row>
    <row r="24" spans="1:1">
      <c r="A24" s="4" t="s">
        <v>75</v>
      </c>
    </row>
    <row r="25" spans="1:1">
      <c r="A25" s="4" t="s">
        <v>76</v>
      </c>
    </row>
    <row r="26" spans="1:1">
      <c r="A26" s="4" t="s">
        <v>77</v>
      </c>
    </row>
    <row r="27" spans="1:1">
      <c r="A27" s="4"/>
    </row>
    <row r="28" spans="1:1">
      <c r="A28" s="6" t="s">
        <v>78</v>
      </c>
    </row>
    <row r="29" spans="1:1">
      <c r="A29" s="4" t="s">
        <v>79</v>
      </c>
    </row>
    <row r="30" spans="1:1">
      <c r="A30" s="4" t="s">
        <v>80</v>
      </c>
    </row>
    <row r="31" spans="1:1">
      <c r="A31" s="4" t="s">
        <v>81</v>
      </c>
    </row>
    <row r="32" spans="1:1">
      <c r="A32" s="4" t="s">
        <v>82</v>
      </c>
    </row>
    <row r="33" spans="1:1">
      <c r="A33" s="4"/>
    </row>
    <row r="34" spans="1:1">
      <c r="A34" s="6" t="s">
        <v>49</v>
      </c>
    </row>
    <row r="35" spans="1:1">
      <c r="A35" s="4" t="s">
        <v>83</v>
      </c>
    </row>
    <row r="36" spans="1:1">
      <c r="A36" s="4" t="s">
        <v>84</v>
      </c>
    </row>
    <row r="37" spans="1:1">
      <c r="A37" s="4"/>
    </row>
    <row r="38" spans="1:1">
      <c r="A38" s="6" t="s">
        <v>50</v>
      </c>
    </row>
    <row r="39" spans="1:1">
      <c r="A39" s="4" t="s">
        <v>85</v>
      </c>
    </row>
    <row r="40" spans="1:1">
      <c r="A40" s="4" t="s">
        <v>86</v>
      </c>
    </row>
    <row r="41" spans="1:1">
      <c r="A41" s="4" t="s">
        <v>87</v>
      </c>
    </row>
    <row r="42" spans="1:1">
      <c r="A42" s="4" t="s">
        <v>88</v>
      </c>
    </row>
    <row r="43" spans="1:1">
      <c r="A43" s="4" t="s">
        <v>89</v>
      </c>
    </row>
    <row r="44" spans="1:1">
      <c r="A44" s="4" t="s">
        <v>90</v>
      </c>
    </row>
    <row r="45" spans="1:1">
      <c r="A45" s="4" t="s">
        <v>365</v>
      </c>
    </row>
    <row r="46" spans="1:1">
      <c r="A46" s="4" t="s">
        <v>91</v>
      </c>
    </row>
    <row r="47" spans="1:1">
      <c r="A47" s="4" t="s">
        <v>92</v>
      </c>
    </row>
    <row r="48" spans="1:1">
      <c r="A48" s="4" t="s">
        <v>93</v>
      </c>
    </row>
    <row r="49" spans="1:1">
      <c r="A49" s="4" t="s">
        <v>94</v>
      </c>
    </row>
    <row r="50" spans="1:1">
      <c r="A50" s="4" t="s">
        <v>95</v>
      </c>
    </row>
    <row r="51" spans="1:1">
      <c r="A51" s="4" t="s">
        <v>96</v>
      </c>
    </row>
    <row r="52" spans="1:1">
      <c r="A52" s="4" t="s">
        <v>97</v>
      </c>
    </row>
    <row r="53" spans="1:1">
      <c r="A53" s="4" t="s">
        <v>98</v>
      </c>
    </row>
    <row r="54" spans="1:1">
      <c r="A54" s="4" t="s">
        <v>99</v>
      </c>
    </row>
    <row r="55" spans="1:1">
      <c r="A55" s="4" t="s">
        <v>100</v>
      </c>
    </row>
    <row r="56" spans="1:1">
      <c r="A56" s="4" t="s">
        <v>101</v>
      </c>
    </row>
    <row r="57" spans="1:1">
      <c r="A57" s="4" t="s">
        <v>102</v>
      </c>
    </row>
    <row r="58" spans="1:1">
      <c r="A58" s="4" t="s">
        <v>103</v>
      </c>
    </row>
    <row r="59" spans="1:1">
      <c r="A59" s="4" t="s">
        <v>51</v>
      </c>
    </row>
    <row r="63" spans="1:1">
      <c r="A63" s="6" t="s">
        <v>359</v>
      </c>
    </row>
    <row r="65" spans="1:1">
      <c r="A65" s="6"/>
    </row>
  </sheetData>
  <pageMargins left="0.59055118110236227" right="0.59055118110236227" top="0.78740157480314965" bottom="0.59055118110236227" header="0.51181102362204722" footer="0.31496062992125984"/>
  <pageSetup paperSize="9"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60"/>
  <sheetViews>
    <sheetView showGridLines="0" zoomScaleNormal="100" workbookViewId="0"/>
  </sheetViews>
  <sheetFormatPr baseColWidth="10" defaultColWidth="11.54296875" defaultRowHeight="15.6"/>
  <cols>
    <col min="1" max="1" width="5" style="4" customWidth="1"/>
    <col min="2" max="2" width="40.453125" style="2" customWidth="1"/>
    <col min="3" max="3" width="11.54296875" style="2"/>
    <col min="4" max="4" width="20.81640625" style="2" customWidth="1"/>
    <col min="5" max="16384" width="11.54296875" style="2"/>
  </cols>
  <sheetData>
    <row r="1" spans="1:2">
      <c r="A1" s="107" t="s">
        <v>104</v>
      </c>
    </row>
    <row r="3" spans="1:2">
      <c r="A3" s="108" t="s">
        <v>105</v>
      </c>
    </row>
    <row r="4" spans="1:2">
      <c r="A4" s="10" t="s">
        <v>106</v>
      </c>
    </row>
    <row r="5" spans="1:2">
      <c r="A5" s="7"/>
      <c r="B5" s="3"/>
    </row>
    <row r="6" spans="1:2">
      <c r="A6" s="8" t="s">
        <v>107</v>
      </c>
      <c r="B6" s="4" t="s">
        <v>226</v>
      </c>
    </row>
    <row r="7" spans="1:2">
      <c r="A7" s="11" t="s">
        <v>213</v>
      </c>
      <c r="B7" s="4" t="s">
        <v>228</v>
      </c>
    </row>
    <row r="8" spans="1:2">
      <c r="A8" s="11" t="s">
        <v>224</v>
      </c>
      <c r="B8" s="4" t="s">
        <v>221</v>
      </c>
    </row>
    <row r="9" spans="1:2">
      <c r="A9" s="11" t="s">
        <v>225</v>
      </c>
      <c r="B9" s="4" t="s">
        <v>354</v>
      </c>
    </row>
    <row r="10" spans="1:2">
      <c r="A10" s="11"/>
      <c r="B10" s="4"/>
    </row>
    <row r="11" spans="1:2">
      <c r="A11" s="12" t="s">
        <v>108</v>
      </c>
      <c r="B11" s="4" t="s">
        <v>121</v>
      </c>
    </row>
    <row r="12" spans="1:2">
      <c r="A12" s="11" t="s">
        <v>123</v>
      </c>
      <c r="B12" s="4" t="s">
        <v>220</v>
      </c>
    </row>
    <row r="13" spans="1:2">
      <c r="A13" s="11" t="s">
        <v>124</v>
      </c>
      <c r="B13" s="4" t="s">
        <v>221</v>
      </c>
    </row>
    <row r="14" spans="1:2">
      <c r="A14" s="11" t="s">
        <v>214</v>
      </c>
      <c r="B14" s="4" t="s">
        <v>354</v>
      </c>
    </row>
    <row r="15" spans="1:2">
      <c r="A15" s="11"/>
      <c r="B15" s="4"/>
    </row>
    <row r="16" spans="1:2">
      <c r="A16" s="8" t="s">
        <v>109</v>
      </c>
      <c r="B16" s="4" t="s">
        <v>266</v>
      </c>
    </row>
    <row r="17" spans="1:2">
      <c r="A17" s="11" t="s">
        <v>125</v>
      </c>
      <c r="B17" s="4" t="s">
        <v>220</v>
      </c>
    </row>
    <row r="18" spans="1:2">
      <c r="A18" s="11" t="s">
        <v>126</v>
      </c>
      <c r="B18" s="4" t="s">
        <v>221</v>
      </c>
    </row>
    <row r="19" spans="1:2">
      <c r="A19" s="11" t="s">
        <v>216</v>
      </c>
      <c r="B19" s="4" t="s">
        <v>354</v>
      </c>
    </row>
    <row r="20" spans="1:2">
      <c r="A20" s="8"/>
      <c r="B20" s="9"/>
    </row>
    <row r="21" spans="1:2">
      <c r="A21" s="8" t="s">
        <v>110</v>
      </c>
      <c r="B21" s="4" t="s">
        <v>227</v>
      </c>
    </row>
    <row r="22" spans="1:2">
      <c r="A22" s="11" t="s">
        <v>128</v>
      </c>
      <c r="B22" s="4" t="s">
        <v>122</v>
      </c>
    </row>
    <row r="23" spans="1:2">
      <c r="A23" s="11" t="s">
        <v>129</v>
      </c>
      <c r="B23" s="4" t="s">
        <v>215</v>
      </c>
    </row>
    <row r="24" spans="1:2">
      <c r="A24" s="11" t="s">
        <v>217</v>
      </c>
      <c r="B24" s="4" t="s">
        <v>354</v>
      </c>
    </row>
    <row r="25" spans="1:2">
      <c r="A25" s="11"/>
      <c r="B25" s="4"/>
    </row>
    <row r="26" spans="1:2">
      <c r="A26" s="8" t="s">
        <v>111</v>
      </c>
      <c r="B26" s="4" t="s">
        <v>127</v>
      </c>
    </row>
    <row r="27" spans="1:2">
      <c r="A27" s="11" t="s">
        <v>130</v>
      </c>
      <c r="B27" s="4" t="s">
        <v>220</v>
      </c>
    </row>
    <row r="28" spans="1:2">
      <c r="A28" s="11" t="s">
        <v>131</v>
      </c>
      <c r="B28" s="4" t="s">
        <v>221</v>
      </c>
    </row>
    <row r="29" spans="1:2">
      <c r="A29" s="11" t="s">
        <v>218</v>
      </c>
      <c r="B29" s="4" t="s">
        <v>354</v>
      </c>
    </row>
    <row r="30" spans="1:2">
      <c r="A30" s="13"/>
      <c r="B30" s="4"/>
    </row>
    <row r="31" spans="1:2">
      <c r="A31" s="11" t="s">
        <v>200</v>
      </c>
      <c r="B31" s="4" t="s">
        <v>355</v>
      </c>
    </row>
    <row r="32" spans="1:2">
      <c r="A32" s="11" t="s">
        <v>201</v>
      </c>
      <c r="B32" s="4" t="s">
        <v>356</v>
      </c>
    </row>
    <row r="33" spans="1:2">
      <c r="A33" s="11" t="s">
        <v>112</v>
      </c>
      <c r="B33" s="4" t="s">
        <v>357</v>
      </c>
    </row>
    <row r="34" spans="1:2">
      <c r="A34" s="11" t="s">
        <v>113</v>
      </c>
      <c r="B34" s="4" t="s">
        <v>358</v>
      </c>
    </row>
    <row r="35" spans="1:2">
      <c r="A35" s="7"/>
    </row>
    <row r="36" spans="1:2">
      <c r="A36" s="7"/>
    </row>
    <row r="37" spans="1:2">
      <c r="A37" s="7"/>
    </row>
    <row r="38" spans="1:2">
      <c r="A38" s="7"/>
    </row>
    <row r="39" spans="1:2">
      <c r="A39" s="7"/>
    </row>
    <row r="40" spans="1:2">
      <c r="A40" s="7"/>
    </row>
    <row r="41" spans="1:2">
      <c r="A41" s="7"/>
    </row>
    <row r="42" spans="1:2">
      <c r="A42" s="7"/>
    </row>
    <row r="43" spans="1:2">
      <c r="A43" s="7"/>
    </row>
    <row r="44" spans="1:2">
      <c r="A44" s="7"/>
    </row>
    <row r="45" spans="1:2">
      <c r="A45" s="7"/>
    </row>
    <row r="46" spans="1:2">
      <c r="A46" s="7"/>
    </row>
    <row r="47" spans="1:2">
      <c r="A47" s="7"/>
    </row>
    <row r="48" spans="1:2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60" spans="1:1">
      <c r="A60" s="6" t="s">
        <v>359</v>
      </c>
    </row>
  </sheetData>
  <sortState ref="BD33:BG52">
    <sortCondition ref="BD33"/>
  </sortState>
  <phoneticPr fontId="12" type="noConversion"/>
  <hyperlinks>
    <hyperlink ref="A3" location="'Erläut-Fortschreibung'!A1" display="Erläuterungen zur Fortschreibung des Gebäude- und Wohnungsbestandes"/>
    <hyperlink ref="A4" location="'Erläut-Abgang'!A1" display="'Erläut-Abgang'!A1"/>
    <hyperlink ref="A8" location="'1.1.2'!A1" display="1.1.2"/>
    <hyperlink ref="A33" location="'4'!A1" display="4"/>
    <hyperlink ref="A34" location="'5'!A1" display="5"/>
    <hyperlink ref="A12" location="'1.2.1'!A1" display="1.2.1"/>
    <hyperlink ref="A13" location="'1.2.2'!A1" display="1.2.2"/>
    <hyperlink ref="A17" location="'1.3.1'!A1" display="1.3.1"/>
    <hyperlink ref="A18" location="'1.3.2'!A1" display="1.3.2"/>
    <hyperlink ref="A22" location="'2.1.1'!A1" display="2.1.1"/>
    <hyperlink ref="A23" location="'2.1.2'!A1" display="2.1.2"/>
    <hyperlink ref="A27" location="'2.2.1'!A1" display="2.2.1"/>
    <hyperlink ref="A28" location="'2.2.2'!A1" display="2.2.2"/>
    <hyperlink ref="A32" location="'3.2'!A1" display="3.2"/>
    <hyperlink ref="A31" location="'3.1'!A1" display="3.1"/>
    <hyperlink ref="A9" location="'1.1.3'!A1" display="1.1.3"/>
    <hyperlink ref="A14" location="'1.2.3'!A1" display="1.2.3"/>
    <hyperlink ref="A19" location="'1.3.3'!A1" display="1.3.3"/>
    <hyperlink ref="A24" location="'2.1.3'!A1" display="2.1.3"/>
    <hyperlink ref="A29" location="'2.2.3'!A1" display="2.2.3"/>
    <hyperlink ref="A7" location="'1.1.1'!A1" display="1.1.1"/>
  </hyperlinks>
  <pageMargins left="0.59055118110236227" right="0.59055118110236227" top="0.78740157480314965" bottom="0.59055118110236227" header="0.51181102362204722" footer="0.31496062992125984"/>
  <pageSetup paperSize="9" scale="8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"/>
  <dimension ref="A1:I58"/>
  <sheetViews>
    <sheetView showGridLines="0" zoomScaleNormal="100" zoomScaleSheetLayoutView="100" workbookViewId="0">
      <selection sqref="A1:I1"/>
    </sheetView>
  </sheetViews>
  <sheetFormatPr baseColWidth="10" defaultColWidth="8.54296875" defaultRowHeight="12"/>
  <cols>
    <col min="1" max="1" width="19.90625" style="60" customWidth="1"/>
    <col min="2" max="2" width="8.81640625" style="60" customWidth="1"/>
    <col min="3" max="3" width="7.36328125" style="60" customWidth="1"/>
    <col min="4" max="4" width="8.81640625" style="60" customWidth="1"/>
    <col min="5" max="6" width="7.81640625" style="60" customWidth="1"/>
    <col min="7" max="7" width="9.81640625" style="60" customWidth="1"/>
    <col min="8" max="9" width="7.81640625" style="60" customWidth="1"/>
    <col min="10" max="16384" width="8.54296875" style="60"/>
  </cols>
  <sheetData>
    <row r="1" spans="1:9" s="67" customFormat="1" ht="15">
      <c r="A1" s="280" t="s">
        <v>241</v>
      </c>
      <c r="B1" s="280"/>
      <c r="C1" s="280"/>
      <c r="D1" s="280"/>
      <c r="E1" s="280"/>
      <c r="F1" s="280"/>
      <c r="G1" s="280"/>
      <c r="H1" s="280"/>
      <c r="I1" s="280"/>
    </row>
    <row r="2" spans="1:9" s="67" customFormat="1" ht="15">
      <c r="A2" s="109" t="s">
        <v>202</v>
      </c>
      <c r="B2" s="109"/>
      <c r="C2" s="109"/>
      <c r="D2" s="109"/>
      <c r="E2" s="109"/>
      <c r="F2" s="109"/>
      <c r="G2" s="109"/>
      <c r="H2" s="109"/>
      <c r="I2" s="109"/>
    </row>
    <row r="3" spans="1:9">
      <c r="A3" s="132"/>
      <c r="B3" s="132"/>
      <c r="C3" s="132"/>
      <c r="D3" s="132"/>
      <c r="E3" s="132"/>
      <c r="F3" s="132"/>
      <c r="G3" s="132"/>
      <c r="H3" s="132"/>
      <c r="I3" s="132"/>
    </row>
    <row r="4" spans="1:9" ht="20.100000000000001" customHeight="1">
      <c r="A4" s="281" t="s">
        <v>169</v>
      </c>
      <c r="B4" s="278" t="s">
        <v>6</v>
      </c>
      <c r="C4" s="283"/>
      <c r="D4" s="278" t="s">
        <v>170</v>
      </c>
      <c r="E4" s="284"/>
      <c r="F4" s="283"/>
      <c r="G4" s="278" t="s">
        <v>171</v>
      </c>
      <c r="H4" s="285"/>
      <c r="I4" s="285"/>
    </row>
    <row r="5" spans="1:9" ht="20.100000000000001" customHeight="1">
      <c r="A5" s="282"/>
      <c r="B5" s="276" t="s">
        <v>172</v>
      </c>
      <c r="C5" s="276" t="s">
        <v>173</v>
      </c>
      <c r="D5" s="276" t="s">
        <v>172</v>
      </c>
      <c r="E5" s="276" t="s">
        <v>174</v>
      </c>
      <c r="F5" s="276" t="s">
        <v>175</v>
      </c>
      <c r="G5" s="276" t="s">
        <v>172</v>
      </c>
      <c r="H5" s="276" t="s">
        <v>174</v>
      </c>
      <c r="I5" s="278" t="s">
        <v>175</v>
      </c>
    </row>
    <row r="6" spans="1:9" ht="20.100000000000001" customHeight="1">
      <c r="A6" s="282"/>
      <c r="B6" s="277"/>
      <c r="C6" s="277"/>
      <c r="D6" s="277"/>
      <c r="E6" s="277"/>
      <c r="F6" s="277"/>
      <c r="G6" s="277"/>
      <c r="H6" s="277"/>
      <c r="I6" s="279"/>
    </row>
    <row r="7" spans="1:9" ht="20.100000000000001" customHeight="1">
      <c r="A7" s="282"/>
      <c r="B7" s="277"/>
      <c r="C7" s="277"/>
      <c r="D7" s="277"/>
      <c r="E7" s="277"/>
      <c r="F7" s="277"/>
      <c r="G7" s="277"/>
      <c r="H7" s="277"/>
      <c r="I7" s="279"/>
    </row>
    <row r="8" spans="1:9" ht="14.4">
      <c r="A8" s="282"/>
      <c r="B8" s="133" t="s">
        <v>8</v>
      </c>
      <c r="C8" s="133"/>
      <c r="D8" s="134" t="s">
        <v>176</v>
      </c>
      <c r="E8" s="135" t="s">
        <v>203</v>
      </c>
      <c r="F8" s="133"/>
      <c r="G8" s="133" t="s">
        <v>8</v>
      </c>
      <c r="H8" s="133"/>
      <c r="I8" s="136"/>
    </row>
    <row r="9" spans="1:9" ht="24" customHeight="1">
      <c r="A9" s="85" t="s">
        <v>187</v>
      </c>
      <c r="B9" s="38">
        <v>33147321</v>
      </c>
      <c r="C9" s="38">
        <v>426</v>
      </c>
      <c r="D9" s="38">
        <v>2698749</v>
      </c>
      <c r="E9" s="86">
        <v>81.416805901146589</v>
      </c>
      <c r="F9" s="87">
        <v>34.6</v>
      </c>
      <c r="G9" s="38">
        <v>142696835</v>
      </c>
      <c r="H9" s="87">
        <v>4.3</v>
      </c>
      <c r="I9" s="87">
        <v>1.8</v>
      </c>
    </row>
    <row r="10" spans="1:9" ht="12" customHeight="1">
      <c r="A10" s="88" t="s">
        <v>10</v>
      </c>
      <c r="B10" s="38">
        <v>26183860</v>
      </c>
      <c r="C10" s="38">
        <v>428</v>
      </c>
      <c r="D10" s="38">
        <v>2254112</v>
      </c>
      <c r="E10" s="86">
        <v>86.087841899551862</v>
      </c>
      <c r="F10" s="87">
        <v>36.799999999999997</v>
      </c>
      <c r="G10" s="38">
        <v>116146690</v>
      </c>
      <c r="H10" s="87">
        <v>4.4000000000000004</v>
      </c>
      <c r="I10" s="87">
        <v>1.9</v>
      </c>
    </row>
    <row r="11" spans="1:9" ht="12" customHeight="1">
      <c r="A11" s="88" t="s">
        <v>151</v>
      </c>
      <c r="B11" s="38">
        <v>6963461</v>
      </c>
      <c r="C11" s="38">
        <v>418</v>
      </c>
      <c r="D11" s="38">
        <v>444637</v>
      </c>
      <c r="E11" s="86">
        <v>63.852874310633744</v>
      </c>
      <c r="F11" s="87">
        <v>26.7</v>
      </c>
      <c r="G11" s="38">
        <v>26550145</v>
      </c>
      <c r="H11" s="87">
        <v>3.8</v>
      </c>
      <c r="I11" s="87">
        <v>1.6</v>
      </c>
    </row>
    <row r="12" spans="1:9" ht="24" customHeight="1">
      <c r="A12" s="85" t="s">
        <v>188</v>
      </c>
      <c r="B12" s="38">
        <v>33377087</v>
      </c>
      <c r="C12" s="38">
        <v>426</v>
      </c>
      <c r="D12" s="38">
        <v>2722845</v>
      </c>
      <c r="E12" s="86">
        <v>81.578269547609125</v>
      </c>
      <c r="F12" s="87">
        <v>34.700000000000003</v>
      </c>
      <c r="G12" s="38">
        <v>143858140</v>
      </c>
      <c r="H12" s="87">
        <v>4.3</v>
      </c>
      <c r="I12" s="87">
        <v>1.8</v>
      </c>
    </row>
    <row r="13" spans="1:9" ht="12" customHeight="1">
      <c r="A13" s="88" t="s">
        <v>10</v>
      </c>
      <c r="B13" s="38">
        <v>26375123</v>
      </c>
      <c r="C13" s="38">
        <v>427</v>
      </c>
      <c r="D13" s="38">
        <v>2274273</v>
      </c>
      <c r="E13" s="86">
        <v>86.227958064878024</v>
      </c>
      <c r="F13" s="87">
        <v>36.9</v>
      </c>
      <c r="G13" s="38">
        <v>117087001</v>
      </c>
      <c r="H13" s="87">
        <v>4.4000000000000004</v>
      </c>
      <c r="I13" s="87">
        <v>1.9</v>
      </c>
    </row>
    <row r="14" spans="1:9" ht="12" customHeight="1">
      <c r="A14" s="88" t="s">
        <v>151</v>
      </c>
      <c r="B14" s="38">
        <v>7001964</v>
      </c>
      <c r="C14" s="38">
        <v>420</v>
      </c>
      <c r="D14" s="38">
        <v>448572</v>
      </c>
      <c r="E14" s="86">
        <v>64.063739830710361</v>
      </c>
      <c r="F14" s="87">
        <v>26.9</v>
      </c>
      <c r="G14" s="38">
        <v>26771139</v>
      </c>
      <c r="H14" s="87">
        <v>3.8</v>
      </c>
      <c r="I14" s="87">
        <v>1.6</v>
      </c>
    </row>
    <row r="15" spans="1:9" ht="24" customHeight="1">
      <c r="A15" s="85" t="s">
        <v>189</v>
      </c>
      <c r="B15" s="38">
        <v>33600808</v>
      </c>
      <c r="C15" s="38">
        <v>425</v>
      </c>
      <c r="D15" s="38">
        <v>2748549</v>
      </c>
      <c r="E15" s="86">
        <v>81.800086474110984</v>
      </c>
      <c r="F15" s="87">
        <v>34.700000000000003</v>
      </c>
      <c r="G15" s="38">
        <v>145071711</v>
      </c>
      <c r="H15" s="87">
        <v>4.3</v>
      </c>
      <c r="I15" s="87">
        <v>1.8</v>
      </c>
    </row>
    <row r="16" spans="1:9" ht="12" customHeight="1">
      <c r="A16" s="88" t="s">
        <v>10</v>
      </c>
      <c r="B16" s="38">
        <v>26598269</v>
      </c>
      <c r="C16" s="38">
        <v>424</v>
      </c>
      <c r="D16" s="38">
        <v>2298055</v>
      </c>
      <c r="E16" s="86">
        <v>86.398667522311314</v>
      </c>
      <c r="F16" s="87">
        <v>36.700000000000003</v>
      </c>
      <c r="G16" s="38">
        <v>118191343</v>
      </c>
      <c r="H16" s="87">
        <v>4.4000000000000004</v>
      </c>
      <c r="I16" s="87">
        <v>1.9</v>
      </c>
    </row>
    <row r="17" spans="1:9" ht="12" customHeight="1">
      <c r="A17" s="88" t="s">
        <v>151</v>
      </c>
      <c r="B17" s="38">
        <v>7002539</v>
      </c>
      <c r="C17" s="38">
        <v>426</v>
      </c>
      <c r="D17" s="38">
        <v>450494</v>
      </c>
      <c r="E17" s="86">
        <v>64.332951233831039</v>
      </c>
      <c r="F17" s="87">
        <v>27.4</v>
      </c>
      <c r="G17" s="38">
        <v>26880368</v>
      </c>
      <c r="H17" s="87">
        <v>3.8</v>
      </c>
      <c r="I17" s="87">
        <v>1.6</v>
      </c>
    </row>
    <row r="18" spans="1:9" ht="24" customHeight="1">
      <c r="A18" s="85" t="s">
        <v>163</v>
      </c>
      <c r="B18" s="38">
        <v>33856321</v>
      </c>
      <c r="C18" s="38">
        <v>425</v>
      </c>
      <c r="D18" s="38">
        <v>2774304</v>
      </c>
      <c r="E18" s="86">
        <v>81.943457471353724</v>
      </c>
      <c r="F18" s="87">
        <v>34.799999999999997</v>
      </c>
      <c r="G18" s="38">
        <v>146315112</v>
      </c>
      <c r="H18" s="87">
        <v>4.3</v>
      </c>
      <c r="I18" s="87">
        <v>1.8</v>
      </c>
    </row>
    <row r="19" spans="1:9" ht="12" customHeight="1">
      <c r="A19" s="88" t="s">
        <v>10</v>
      </c>
      <c r="B19" s="38">
        <v>26839344</v>
      </c>
      <c r="C19" s="38">
        <v>421</v>
      </c>
      <c r="D19" s="38">
        <v>2322483</v>
      </c>
      <c r="E19" s="86">
        <v>86.532778148378</v>
      </c>
      <c r="F19" s="87">
        <v>36.4</v>
      </c>
      <c r="G19" s="38">
        <v>119332988</v>
      </c>
      <c r="H19" s="87">
        <v>4.4000000000000004</v>
      </c>
      <c r="I19" s="87">
        <v>1.9</v>
      </c>
    </row>
    <row r="20" spans="1:9" ht="12" customHeight="1">
      <c r="A20" s="88" t="s">
        <v>151</v>
      </c>
      <c r="B20" s="38">
        <v>7016977</v>
      </c>
      <c r="C20" s="38">
        <v>438</v>
      </c>
      <c r="D20" s="38">
        <v>451821</v>
      </c>
      <c r="E20" s="86">
        <v>64.38969373848596</v>
      </c>
      <c r="F20" s="87">
        <v>28.2</v>
      </c>
      <c r="G20" s="38">
        <v>26982124</v>
      </c>
      <c r="H20" s="87">
        <v>3.8</v>
      </c>
      <c r="I20" s="87">
        <v>1.7</v>
      </c>
    </row>
    <row r="21" spans="1:9" ht="24" customHeight="1">
      <c r="A21" s="85" t="s">
        <v>164</v>
      </c>
      <c r="B21" s="38">
        <v>34173581</v>
      </c>
      <c r="C21" s="38">
        <v>426</v>
      </c>
      <c r="D21" s="38">
        <v>2804905</v>
      </c>
      <c r="E21" s="86">
        <v>82.078170268430469</v>
      </c>
      <c r="F21" s="87">
        <v>34.9</v>
      </c>
      <c r="G21" s="38">
        <v>147741397</v>
      </c>
      <c r="H21" s="87">
        <v>4.3</v>
      </c>
      <c r="I21" s="87">
        <v>1.8</v>
      </c>
    </row>
    <row r="22" spans="1:9" ht="12" customHeight="1">
      <c r="A22" s="88" t="s">
        <v>10</v>
      </c>
      <c r="B22" s="38">
        <v>27139117</v>
      </c>
      <c r="C22" s="38">
        <v>421</v>
      </c>
      <c r="D22" s="38">
        <v>2351549</v>
      </c>
      <c r="E22" s="86">
        <v>86.64795542168892</v>
      </c>
      <c r="F22" s="87">
        <v>36.5</v>
      </c>
      <c r="G22" s="38">
        <v>120697137</v>
      </c>
      <c r="H22" s="87">
        <v>4.4000000000000004</v>
      </c>
      <c r="I22" s="87">
        <v>1.9</v>
      </c>
    </row>
    <row r="23" spans="1:9" ht="12" customHeight="1">
      <c r="A23" s="88" t="s">
        <v>151</v>
      </c>
      <c r="B23" s="38">
        <v>7034464</v>
      </c>
      <c r="C23" s="38">
        <v>446</v>
      </c>
      <c r="D23" s="38">
        <v>453357</v>
      </c>
      <c r="E23" s="86">
        <v>64.447980684811242</v>
      </c>
      <c r="F23" s="87">
        <v>28.7</v>
      </c>
      <c r="G23" s="38">
        <v>27044260</v>
      </c>
      <c r="H23" s="87">
        <v>3.8</v>
      </c>
      <c r="I23" s="87">
        <v>1.7</v>
      </c>
    </row>
    <row r="24" spans="1:9" ht="24" customHeight="1">
      <c r="A24" s="85" t="s">
        <v>165</v>
      </c>
      <c r="B24" s="38">
        <v>34547348</v>
      </c>
      <c r="C24" s="38">
        <v>427</v>
      </c>
      <c r="D24" s="38">
        <v>2839665</v>
      </c>
      <c r="E24" s="86">
        <v>82.196323723603896</v>
      </c>
      <c r="F24" s="87">
        <v>35.1</v>
      </c>
      <c r="G24" s="38">
        <v>149380442</v>
      </c>
      <c r="H24" s="87">
        <v>4.3</v>
      </c>
      <c r="I24" s="87">
        <v>1.8</v>
      </c>
    </row>
    <row r="25" spans="1:9" ht="12" customHeight="1">
      <c r="A25" s="88" t="s">
        <v>10</v>
      </c>
      <c r="B25" s="38">
        <v>27500448</v>
      </c>
      <c r="C25" s="38">
        <v>421</v>
      </c>
      <c r="D25" s="38">
        <v>2385241</v>
      </c>
      <c r="E25" s="86">
        <v>86.734623377771882</v>
      </c>
      <c r="F25" s="87">
        <v>36.5</v>
      </c>
      <c r="G25" s="38">
        <v>122282401</v>
      </c>
      <c r="H25" s="87">
        <v>4.4000000000000004</v>
      </c>
      <c r="I25" s="87">
        <v>1.9</v>
      </c>
    </row>
    <row r="26" spans="1:9" ht="12" customHeight="1">
      <c r="A26" s="88" t="s">
        <v>151</v>
      </c>
      <c r="B26" s="38">
        <v>7046900</v>
      </c>
      <c r="C26" s="38">
        <v>449</v>
      </c>
      <c r="D26" s="38">
        <v>454423</v>
      </c>
      <c r="E26" s="86">
        <v>64.485518454923437</v>
      </c>
      <c r="F26" s="87">
        <v>29</v>
      </c>
      <c r="G26" s="38">
        <v>27098041</v>
      </c>
      <c r="H26" s="87">
        <v>3.8453846372163647</v>
      </c>
      <c r="I26" s="87">
        <v>1.7</v>
      </c>
    </row>
    <row r="27" spans="1:9" ht="24" customHeight="1">
      <c r="A27" s="85" t="s">
        <v>166</v>
      </c>
      <c r="B27" s="38">
        <v>34988753</v>
      </c>
      <c r="C27" s="38">
        <v>430</v>
      </c>
      <c r="D27" s="38">
        <v>2880378</v>
      </c>
      <c r="E27" s="86">
        <v>82.322968183518867</v>
      </c>
      <c r="F27" s="87">
        <v>35.4</v>
      </c>
      <c r="G27" s="38">
        <v>151300313</v>
      </c>
      <c r="H27" s="87">
        <v>4.3242556543812807</v>
      </c>
      <c r="I27" s="87">
        <v>1.9</v>
      </c>
    </row>
    <row r="28" spans="1:9" ht="12" customHeight="1">
      <c r="A28" s="88" t="s">
        <v>10</v>
      </c>
      <c r="B28" s="38">
        <v>27917562</v>
      </c>
      <c r="C28" s="38">
        <v>425</v>
      </c>
      <c r="D28" s="38">
        <v>2423711</v>
      </c>
      <c r="E28" s="86">
        <v>86.816714152904893</v>
      </c>
      <c r="F28" s="87">
        <v>36.9</v>
      </c>
      <c r="G28" s="38">
        <v>124091659</v>
      </c>
      <c r="H28" s="87">
        <v>4.4449317959784596</v>
      </c>
      <c r="I28" s="87">
        <v>1.9</v>
      </c>
    </row>
    <row r="29" spans="1:9" ht="12" customHeight="1">
      <c r="A29" s="88" t="s">
        <v>151</v>
      </c>
      <c r="B29" s="38">
        <v>7071191</v>
      </c>
      <c r="C29" s="38">
        <v>453</v>
      </c>
      <c r="D29" s="38">
        <v>456667</v>
      </c>
      <c r="E29" s="86">
        <v>64.581341389307681</v>
      </c>
      <c r="F29" s="87">
        <v>29.3</v>
      </c>
      <c r="G29" s="38">
        <v>27208654</v>
      </c>
      <c r="H29" s="87">
        <v>3.8478177155729494</v>
      </c>
      <c r="I29" s="87">
        <v>1.7</v>
      </c>
    </row>
    <row r="30" spans="1:9" ht="24" customHeight="1">
      <c r="A30" s="85" t="s">
        <v>147</v>
      </c>
      <c r="B30" s="38">
        <v>35370790</v>
      </c>
      <c r="C30" s="38">
        <v>434</v>
      </c>
      <c r="D30" s="38">
        <v>2952927</v>
      </c>
      <c r="E30" s="86">
        <v>83.484903786429427</v>
      </c>
      <c r="F30" s="87">
        <v>36.200000000000003</v>
      </c>
      <c r="G30" s="38">
        <v>154030827</v>
      </c>
      <c r="H30" s="87">
        <v>4.3547465860954757</v>
      </c>
      <c r="I30" s="87">
        <v>1.9</v>
      </c>
    </row>
    <row r="31" spans="1:9" ht="12" customHeight="1">
      <c r="A31" s="88" t="s">
        <v>10</v>
      </c>
      <c r="B31" s="38">
        <v>28412816</v>
      </c>
      <c r="C31" s="38">
        <v>430</v>
      </c>
      <c r="D31" s="38">
        <v>2469368</v>
      </c>
      <c r="E31" s="86">
        <v>86.910357635793645</v>
      </c>
      <c r="F31" s="87">
        <v>37.4</v>
      </c>
      <c r="G31" s="38">
        <v>126232187</v>
      </c>
      <c r="H31" s="87">
        <v>4.4427904295019545</v>
      </c>
      <c r="I31" s="87">
        <v>1.9</v>
      </c>
    </row>
    <row r="32" spans="1:9" ht="12" customHeight="1">
      <c r="A32" s="88" t="s">
        <v>151</v>
      </c>
      <c r="B32" s="38">
        <v>6957974</v>
      </c>
      <c r="C32" s="38">
        <v>448</v>
      </c>
      <c r="D32" s="38">
        <v>483558</v>
      </c>
      <c r="E32" s="86">
        <v>69.496954142110908</v>
      </c>
      <c r="F32" s="87">
        <v>31.1</v>
      </c>
      <c r="G32" s="38">
        <v>27798640</v>
      </c>
      <c r="H32" s="87">
        <v>3.9952204477912678</v>
      </c>
      <c r="I32" s="87">
        <v>1.8</v>
      </c>
    </row>
    <row r="33" spans="1:9" ht="24" customHeight="1">
      <c r="A33" s="85" t="s">
        <v>167</v>
      </c>
      <c r="B33" s="38">
        <v>35954317</v>
      </c>
      <c r="C33" s="38">
        <v>439</v>
      </c>
      <c r="D33" s="38">
        <v>3005457</v>
      </c>
      <c r="E33" s="86">
        <v>83.590991312670468</v>
      </c>
      <c r="F33" s="87">
        <v>36.700000000000003</v>
      </c>
      <c r="G33" s="38">
        <v>156520740</v>
      </c>
      <c r="H33" s="87">
        <v>4.353322578760153</v>
      </c>
      <c r="I33" s="87">
        <v>1.9</v>
      </c>
    </row>
    <row r="34" spans="1:9" ht="12" customHeight="1">
      <c r="A34" s="88" t="s">
        <v>10</v>
      </c>
      <c r="B34" s="38">
        <v>28898409</v>
      </c>
      <c r="C34" s="38">
        <v>436</v>
      </c>
      <c r="D34" s="38">
        <v>2513346</v>
      </c>
      <c r="E34" s="86">
        <v>86.971777581250223</v>
      </c>
      <c r="F34" s="87">
        <v>37.9</v>
      </c>
      <c r="G34" s="38">
        <v>128301124</v>
      </c>
      <c r="H34" s="87">
        <v>4.4397296750834965</v>
      </c>
      <c r="I34" s="87">
        <v>1.9</v>
      </c>
    </row>
    <row r="35" spans="1:9" ht="12" customHeight="1">
      <c r="A35" s="88" t="s">
        <v>151</v>
      </c>
      <c r="B35" s="38">
        <v>7055908</v>
      </c>
      <c r="C35" s="38">
        <v>456</v>
      </c>
      <c r="D35" s="38">
        <v>492111</v>
      </c>
      <c r="E35" s="86">
        <v>69.744531816457922</v>
      </c>
      <c r="F35" s="87">
        <v>31.8</v>
      </c>
      <c r="G35" s="38">
        <v>28219616</v>
      </c>
      <c r="H35" s="87">
        <v>3.9994308315811375</v>
      </c>
      <c r="I35" s="87">
        <v>1.8</v>
      </c>
    </row>
    <row r="36" spans="1:9" ht="24" customHeight="1">
      <c r="A36" s="85" t="s">
        <v>149</v>
      </c>
      <c r="B36" s="38">
        <v>36492323</v>
      </c>
      <c r="C36" s="38">
        <v>445</v>
      </c>
      <c r="D36" s="38">
        <v>3054302</v>
      </c>
      <c r="E36" s="86">
        <v>83.697110759432888</v>
      </c>
      <c r="F36" s="87">
        <v>37.200000000000003</v>
      </c>
      <c r="G36" s="38">
        <v>158818421</v>
      </c>
      <c r="H36" s="87">
        <v>4.3521049893151496</v>
      </c>
      <c r="I36" s="87">
        <v>1.9</v>
      </c>
    </row>
    <row r="37" spans="1:9" ht="12" customHeight="1">
      <c r="A37" s="88" t="s">
        <v>10</v>
      </c>
      <c r="B37" s="38">
        <v>29299740</v>
      </c>
      <c r="C37" s="38">
        <v>440</v>
      </c>
      <c r="D37" s="38">
        <v>2550791</v>
      </c>
      <c r="E37" s="86">
        <v>87.058485843219088</v>
      </c>
      <c r="F37" s="87">
        <v>38.299999999999997</v>
      </c>
      <c r="G37" s="38">
        <v>130044523</v>
      </c>
      <c r="H37" s="87">
        <v>4.438419009861521</v>
      </c>
      <c r="I37" s="87">
        <v>2</v>
      </c>
    </row>
    <row r="38" spans="1:9" ht="12" customHeight="1">
      <c r="A38" s="88" t="s">
        <v>151</v>
      </c>
      <c r="B38" s="38">
        <v>7192583</v>
      </c>
      <c r="C38" s="38">
        <v>466</v>
      </c>
      <c r="D38" s="38">
        <v>503511</v>
      </c>
      <c r="E38" s="86">
        <v>70.004197379439347</v>
      </c>
      <c r="F38" s="87">
        <v>32.6</v>
      </c>
      <c r="G38" s="38">
        <v>28773898</v>
      </c>
      <c r="H38" s="87">
        <v>4.0004957885088013</v>
      </c>
      <c r="I38" s="87">
        <v>1.9</v>
      </c>
    </row>
    <row r="39" spans="1:9" ht="24" customHeight="1">
      <c r="A39" s="85" t="s">
        <v>150</v>
      </c>
      <c r="B39" s="38">
        <v>37050369</v>
      </c>
      <c r="C39" s="38">
        <v>451.51782145028051</v>
      </c>
      <c r="D39" s="38">
        <v>3106250</v>
      </c>
      <c r="E39" s="86">
        <v>83.838571216389241</v>
      </c>
      <c r="F39" s="87">
        <v>37.85460902912827</v>
      </c>
      <c r="G39" s="38">
        <v>161256212</v>
      </c>
      <c r="H39" s="87">
        <v>4.3523510386630697</v>
      </c>
      <c r="I39" s="87">
        <v>1.9651640591640149</v>
      </c>
    </row>
    <row r="40" spans="1:9" ht="12" customHeight="1">
      <c r="A40" s="88" t="s">
        <v>10</v>
      </c>
      <c r="B40" s="38">
        <v>29686946</v>
      </c>
      <c r="C40" s="38">
        <v>445.16168484144856</v>
      </c>
      <c r="D40" s="38">
        <v>2588723</v>
      </c>
      <c r="E40" s="86">
        <v>87.200717783499854</v>
      </c>
      <c r="F40" s="87">
        <v>38.818418447886465</v>
      </c>
      <c r="G40" s="38">
        <v>131797030</v>
      </c>
      <c r="H40" s="87">
        <v>4.4395617521586761</v>
      </c>
      <c r="I40" s="87">
        <v>1.9763227895486097</v>
      </c>
    </row>
    <row r="41" spans="1:9" ht="12" customHeight="1">
      <c r="A41" s="88" t="s">
        <v>151</v>
      </c>
      <c r="B41" s="38">
        <v>7363423</v>
      </c>
      <c r="C41" s="38">
        <v>479.09722525404584</v>
      </c>
      <c r="D41" s="38">
        <v>517528</v>
      </c>
      <c r="E41" s="86">
        <v>70.283616736400987</v>
      </c>
      <c r="F41" s="87">
        <v>33.672685759228536</v>
      </c>
      <c r="G41" s="38">
        <v>29459182</v>
      </c>
      <c r="H41" s="87">
        <v>4.0007455771588836</v>
      </c>
      <c r="I41" s="87">
        <v>1.9167461049642174</v>
      </c>
    </row>
    <row r="42" spans="1:9" ht="12.75" customHeight="1">
      <c r="A42" s="137"/>
      <c r="B42" s="62"/>
      <c r="C42" s="62"/>
      <c r="D42" s="62"/>
      <c r="E42" s="63"/>
      <c r="F42" s="63"/>
      <c r="G42" s="62"/>
      <c r="H42" s="63"/>
      <c r="I42" s="63"/>
    </row>
    <row r="43" spans="1:9" ht="12.75" customHeight="1">
      <c r="A43" s="65" t="s">
        <v>242</v>
      </c>
      <c r="B43" s="62"/>
      <c r="C43" s="62"/>
      <c r="D43" s="62"/>
      <c r="E43" s="63"/>
      <c r="F43" s="63"/>
      <c r="G43" s="62"/>
      <c r="H43" s="63"/>
      <c r="I43" s="63"/>
    </row>
    <row r="44" spans="1:9" ht="12.75" customHeight="1">
      <c r="B44" s="62"/>
      <c r="C44" s="62"/>
      <c r="D44" s="62"/>
      <c r="E44" s="63"/>
      <c r="F44" s="63"/>
      <c r="G44" s="62"/>
      <c r="H44" s="63"/>
      <c r="I44" s="63"/>
    </row>
    <row r="45" spans="1:9" ht="12.75" customHeight="1">
      <c r="A45" s="64"/>
      <c r="B45" s="62"/>
      <c r="C45" s="62"/>
      <c r="D45" s="62"/>
      <c r="E45" s="63"/>
      <c r="F45" s="63"/>
      <c r="G45" s="62"/>
      <c r="H45" s="63"/>
      <c r="I45" s="63"/>
    </row>
    <row r="46" spans="1:9" ht="12.75" customHeight="1">
      <c r="A46" s="64"/>
      <c r="B46" s="62"/>
      <c r="C46" s="62"/>
      <c r="D46" s="62"/>
      <c r="E46" s="63"/>
      <c r="F46" s="63"/>
      <c r="G46" s="62"/>
      <c r="H46" s="63"/>
      <c r="I46" s="63"/>
    </row>
    <row r="47" spans="1:9" ht="12.75" customHeight="1">
      <c r="A47" s="64"/>
      <c r="B47" s="62"/>
      <c r="C47" s="62"/>
      <c r="D47" s="62"/>
      <c r="E47" s="63"/>
      <c r="F47" s="63"/>
      <c r="G47" s="62"/>
      <c r="H47" s="63"/>
      <c r="I47" s="63"/>
    </row>
    <row r="48" spans="1:9" ht="12.75" customHeight="1">
      <c r="A48" s="64"/>
      <c r="B48" s="62"/>
      <c r="C48" s="62"/>
      <c r="D48" s="62"/>
      <c r="E48" s="63"/>
      <c r="F48" s="63"/>
      <c r="G48" s="62"/>
      <c r="H48" s="63"/>
      <c r="I48" s="63"/>
    </row>
    <row r="49" spans="1:9" ht="12.75" customHeight="1">
      <c r="B49" s="62"/>
      <c r="C49" s="62"/>
      <c r="D49" s="62"/>
      <c r="E49" s="63"/>
      <c r="F49" s="63"/>
      <c r="G49" s="62"/>
      <c r="H49" s="63"/>
      <c r="I49" s="63"/>
    </row>
    <row r="50" spans="1:9" ht="12.75" customHeight="1">
      <c r="A50" s="64"/>
      <c r="B50" s="62"/>
      <c r="C50" s="62"/>
      <c r="D50" s="62"/>
      <c r="E50" s="63"/>
      <c r="F50" s="63"/>
      <c r="G50" s="62"/>
      <c r="H50" s="63"/>
      <c r="I50" s="63"/>
    </row>
    <row r="51" spans="1:9" ht="12.75" customHeight="1">
      <c r="A51" s="64"/>
      <c r="B51" s="62"/>
      <c r="C51" s="62"/>
      <c r="D51" s="62"/>
      <c r="E51" s="63"/>
      <c r="F51" s="63"/>
      <c r="G51" s="62"/>
      <c r="H51" s="63"/>
      <c r="I51" s="63"/>
    </row>
    <row r="52" spans="1:9" ht="12.75" customHeight="1">
      <c r="B52" s="62"/>
      <c r="C52" s="62"/>
      <c r="D52" s="62"/>
      <c r="E52" s="63"/>
      <c r="F52" s="63"/>
      <c r="G52" s="62"/>
      <c r="H52" s="63"/>
      <c r="I52" s="63"/>
    </row>
    <row r="53" spans="1:9" ht="12.75" customHeight="1">
      <c r="A53" s="64"/>
      <c r="B53" s="62"/>
      <c r="C53" s="62"/>
      <c r="D53" s="62"/>
      <c r="E53" s="63"/>
      <c r="F53" s="63"/>
      <c r="G53" s="62"/>
      <c r="H53" s="63"/>
      <c r="I53" s="63"/>
    </row>
    <row r="54" spans="1:9" ht="12.75" customHeight="1">
      <c r="A54" s="64"/>
      <c r="B54" s="62"/>
      <c r="C54" s="62"/>
      <c r="D54" s="62"/>
      <c r="E54" s="63"/>
      <c r="F54" s="63"/>
      <c r="G54" s="62"/>
      <c r="H54" s="63"/>
      <c r="I54" s="63"/>
    </row>
    <row r="55" spans="1:9" ht="12.75" customHeight="1">
      <c r="B55" s="62"/>
      <c r="C55" s="62"/>
      <c r="D55" s="62"/>
      <c r="E55" s="63"/>
      <c r="F55" s="63"/>
      <c r="G55" s="62"/>
      <c r="H55" s="63"/>
      <c r="I55" s="63"/>
    </row>
    <row r="56" spans="1:9" ht="12.75" customHeight="1">
      <c r="B56" s="62"/>
      <c r="C56" s="62"/>
      <c r="D56" s="62"/>
      <c r="E56" s="63"/>
      <c r="F56" s="63"/>
      <c r="G56" s="62"/>
      <c r="H56" s="63"/>
      <c r="I56" s="63"/>
    </row>
    <row r="57" spans="1:9" ht="13.2">
      <c r="A57" s="6"/>
      <c r="B57" s="62"/>
      <c r="C57" s="62"/>
      <c r="D57" s="62"/>
      <c r="E57" s="63"/>
      <c r="F57" s="63"/>
      <c r="G57" s="62"/>
      <c r="H57" s="63"/>
      <c r="I57" s="63"/>
    </row>
    <row r="58" spans="1:9" ht="13.2">
      <c r="A58" s="6" t="s">
        <v>359</v>
      </c>
    </row>
  </sheetData>
  <mergeCells count="13">
    <mergeCell ref="G5:G7"/>
    <mergeCell ref="H5:H7"/>
    <mergeCell ref="I5:I7"/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</mergeCells>
  <pageMargins left="0.59055118110236227" right="0.59055118110236227" top="0.78740157480314965" bottom="0.59055118110236227" header="0.51181102362204722" footer="0.31496062992125984"/>
  <pageSetup paperSize="9" scale="85" orientation="portrait" horizontalDpi="4294967292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/>
  <dimension ref="A1:I63"/>
  <sheetViews>
    <sheetView showGridLines="0" zoomScaleNormal="100" zoomScaleSheetLayoutView="100" workbookViewId="0">
      <selection sqref="A1:I1"/>
    </sheetView>
  </sheetViews>
  <sheetFormatPr baseColWidth="10" defaultColWidth="8.54296875" defaultRowHeight="12"/>
  <cols>
    <col min="1" max="1" width="19.90625" style="60" customWidth="1"/>
    <col min="2" max="2" width="8.81640625" style="60" customWidth="1"/>
    <col min="3" max="3" width="7.36328125" style="60" customWidth="1"/>
    <col min="4" max="4" width="8.81640625" style="60" customWidth="1"/>
    <col min="5" max="6" width="7.81640625" style="60" customWidth="1"/>
    <col min="7" max="7" width="9.81640625" style="60" customWidth="1"/>
    <col min="8" max="9" width="7.81640625" style="60" customWidth="1"/>
    <col min="10" max="16384" width="8.54296875" style="60"/>
  </cols>
  <sheetData>
    <row r="1" spans="1:9" s="67" customFormat="1" ht="15">
      <c r="A1" s="280" t="s">
        <v>243</v>
      </c>
      <c r="B1" s="280"/>
      <c r="C1" s="280"/>
      <c r="D1" s="280"/>
      <c r="E1" s="280"/>
      <c r="F1" s="280"/>
      <c r="G1" s="280"/>
      <c r="H1" s="280"/>
      <c r="I1" s="280"/>
    </row>
    <row r="2" spans="1:9" s="67" customFormat="1" ht="15">
      <c r="A2" s="109" t="s">
        <v>202</v>
      </c>
      <c r="B2" s="109"/>
      <c r="C2" s="109"/>
      <c r="D2" s="109"/>
      <c r="E2" s="109"/>
      <c r="F2" s="109"/>
      <c r="G2" s="109"/>
      <c r="H2" s="109"/>
      <c r="I2" s="109"/>
    </row>
    <row r="3" spans="1:9" ht="32.25" customHeight="1">
      <c r="A3" s="132"/>
      <c r="B3" s="132"/>
      <c r="C3" s="132"/>
      <c r="D3" s="132"/>
      <c r="E3" s="132"/>
      <c r="F3" s="132"/>
      <c r="G3" s="132"/>
      <c r="H3" s="132"/>
      <c r="I3" s="132"/>
    </row>
    <row r="4" spans="1:9" ht="20.100000000000001" customHeight="1">
      <c r="A4" s="281" t="s">
        <v>169</v>
      </c>
      <c r="B4" s="278" t="s">
        <v>6</v>
      </c>
      <c r="C4" s="283"/>
      <c r="D4" s="278" t="s">
        <v>170</v>
      </c>
      <c r="E4" s="284"/>
      <c r="F4" s="283"/>
      <c r="G4" s="278" t="s">
        <v>171</v>
      </c>
      <c r="H4" s="285"/>
      <c r="I4" s="285"/>
    </row>
    <row r="5" spans="1:9" ht="20.100000000000001" customHeight="1">
      <c r="A5" s="282"/>
      <c r="B5" s="276" t="s">
        <v>172</v>
      </c>
      <c r="C5" s="276" t="s">
        <v>173</v>
      </c>
      <c r="D5" s="276" t="s">
        <v>172</v>
      </c>
      <c r="E5" s="276" t="s">
        <v>174</v>
      </c>
      <c r="F5" s="276" t="s">
        <v>175</v>
      </c>
      <c r="G5" s="276" t="s">
        <v>172</v>
      </c>
      <c r="H5" s="276" t="s">
        <v>174</v>
      </c>
      <c r="I5" s="278" t="s">
        <v>175</v>
      </c>
    </row>
    <row r="6" spans="1:9" ht="20.100000000000001" customHeight="1">
      <c r="A6" s="282"/>
      <c r="B6" s="277"/>
      <c r="C6" s="277"/>
      <c r="D6" s="277"/>
      <c r="E6" s="277"/>
      <c r="F6" s="277"/>
      <c r="G6" s="277"/>
      <c r="H6" s="277"/>
      <c r="I6" s="279"/>
    </row>
    <row r="7" spans="1:9" ht="20.100000000000001" customHeight="1">
      <c r="A7" s="282"/>
      <c r="B7" s="277"/>
      <c r="C7" s="277"/>
      <c r="D7" s="277"/>
      <c r="E7" s="277"/>
      <c r="F7" s="277"/>
      <c r="G7" s="277"/>
      <c r="H7" s="277"/>
      <c r="I7" s="279"/>
    </row>
    <row r="8" spans="1:9" ht="14.4">
      <c r="A8" s="282"/>
      <c r="B8" s="133" t="s">
        <v>8</v>
      </c>
      <c r="C8" s="133"/>
      <c r="D8" s="134" t="s">
        <v>176</v>
      </c>
      <c r="E8" s="135" t="s">
        <v>203</v>
      </c>
      <c r="F8" s="133"/>
      <c r="G8" s="133" t="s">
        <v>8</v>
      </c>
      <c r="H8" s="133"/>
      <c r="I8" s="136"/>
    </row>
    <row r="9" spans="1:9" ht="24" customHeight="1">
      <c r="A9" s="85" t="s">
        <v>142</v>
      </c>
      <c r="B9" s="38">
        <v>37529144</v>
      </c>
      <c r="C9" s="38">
        <v>457.4660088481283</v>
      </c>
      <c r="D9" s="38">
        <v>3153846</v>
      </c>
      <c r="E9" s="86">
        <v>84.037248491465718</v>
      </c>
      <c r="F9" s="87">
        <v>38.444184661969217</v>
      </c>
      <c r="G9" s="38">
        <v>163466990</v>
      </c>
      <c r="H9" s="87">
        <v>4.3557345725764485</v>
      </c>
      <c r="I9" s="87">
        <v>1.9926005105183562</v>
      </c>
    </row>
    <row r="10" spans="1:9" ht="12" customHeight="1">
      <c r="A10" s="88" t="s">
        <v>10</v>
      </c>
      <c r="B10" s="38">
        <v>30046509</v>
      </c>
      <c r="C10" s="38">
        <v>450.15341752434978</v>
      </c>
      <c r="D10" s="38">
        <v>2625661</v>
      </c>
      <c r="E10" s="86">
        <v>87.386557952539505</v>
      </c>
      <c r="F10" s="87">
        <v>39.337357708025309</v>
      </c>
      <c r="G10" s="38">
        <v>133501419</v>
      </c>
      <c r="H10" s="87">
        <v>4.4431590704930146</v>
      </c>
      <c r="I10" s="87">
        <v>2.000103240186744</v>
      </c>
    </row>
    <row r="11" spans="1:9" ht="12" customHeight="1">
      <c r="A11" s="88" t="s">
        <v>151</v>
      </c>
      <c r="B11" s="38">
        <v>7482635</v>
      </c>
      <c r="C11" s="38">
        <v>489.38906575759563</v>
      </c>
      <c r="D11" s="38">
        <v>528185</v>
      </c>
      <c r="E11" s="86">
        <v>70.58810165135678</v>
      </c>
      <c r="F11" s="87">
        <v>34.545045120759681</v>
      </c>
      <c r="G11" s="38">
        <v>29965571</v>
      </c>
      <c r="H11" s="87">
        <v>4.0046816395561189</v>
      </c>
      <c r="I11" s="87">
        <v>1.9598474062389653</v>
      </c>
    </row>
    <row r="12" spans="1:9" ht="24" customHeight="1">
      <c r="A12" s="85" t="s">
        <v>143</v>
      </c>
      <c r="B12" s="38">
        <v>37984298</v>
      </c>
      <c r="C12" s="38">
        <v>462.30150319226397</v>
      </c>
      <c r="D12" s="38">
        <v>3201599</v>
      </c>
      <c r="E12" s="86">
        <v>84.287433718006312</v>
      </c>
      <c r="F12" s="87">
        <v>38.966207308052631</v>
      </c>
      <c r="G12" s="38">
        <v>165648026</v>
      </c>
      <c r="H12" s="87">
        <v>4.3609605737612949</v>
      </c>
      <c r="I12" s="87">
        <v>2.0160786286120445</v>
      </c>
    </row>
    <row r="13" spans="1:9" ht="12" customHeight="1">
      <c r="A13" s="88" t="s">
        <v>10</v>
      </c>
      <c r="B13" s="38">
        <v>30407885</v>
      </c>
      <c r="C13" s="38">
        <v>469.04920645267794</v>
      </c>
      <c r="D13" s="38">
        <v>2664359</v>
      </c>
      <c r="E13" s="86">
        <v>87.620661548805515</v>
      </c>
      <c r="F13" s="87">
        <v>41.098401768325893</v>
      </c>
      <c r="G13" s="38">
        <v>135264772</v>
      </c>
      <c r="H13" s="87">
        <v>4.4483452893879338</v>
      </c>
      <c r="I13" s="87">
        <v>2.0864928280149182</v>
      </c>
    </row>
    <row r="14" spans="1:9" ht="12" customHeight="1">
      <c r="A14" s="88" t="s">
        <v>151</v>
      </c>
      <c r="B14" s="38">
        <v>7576413</v>
      </c>
      <c r="C14" s="38">
        <v>437.06626379076278</v>
      </c>
      <c r="D14" s="38">
        <v>537240</v>
      </c>
      <c r="E14" s="86">
        <v>70.909545189788361</v>
      </c>
      <c r="F14" s="87">
        <v>30.992169983203055</v>
      </c>
      <c r="G14" s="38">
        <v>30383254</v>
      </c>
      <c r="H14" s="87">
        <v>4.0102425778531341</v>
      </c>
      <c r="I14" s="87">
        <v>1.7527417403969068</v>
      </c>
    </row>
    <row r="15" spans="1:9" ht="24" customHeight="1">
      <c r="A15" s="85" t="s">
        <v>144</v>
      </c>
      <c r="B15" s="38">
        <v>38383645</v>
      </c>
      <c r="C15" s="38">
        <v>466.61633410544232</v>
      </c>
      <c r="D15" s="38">
        <v>3245487</v>
      </c>
      <c r="E15" s="86">
        <v>84.553903101177596</v>
      </c>
      <c r="F15" s="87">
        <v>39.454232299378283</v>
      </c>
      <c r="G15" s="38">
        <v>167636286</v>
      </c>
      <c r="H15" s="87">
        <v>4.3673884020134093</v>
      </c>
      <c r="I15" s="87">
        <v>2.0378947657621231</v>
      </c>
    </row>
    <row r="16" spans="1:9" ht="12" customHeight="1">
      <c r="A16" s="88" t="s">
        <v>10</v>
      </c>
      <c r="B16" s="38">
        <v>30730777</v>
      </c>
      <c r="C16" s="38">
        <v>472.58128273278868</v>
      </c>
      <c r="D16" s="38">
        <v>2700482</v>
      </c>
      <c r="E16" s="86">
        <v>87.875487170402479</v>
      </c>
      <c r="F16" s="87">
        <v>41.528310447757526</v>
      </c>
      <c r="G16" s="38">
        <v>136898015</v>
      </c>
      <c r="H16" s="87">
        <v>4.4547528036795168</v>
      </c>
      <c r="I16" s="87">
        <v>2.1052327942203526</v>
      </c>
    </row>
    <row r="17" spans="1:9" ht="12" customHeight="1">
      <c r="A17" s="88" t="s">
        <v>151</v>
      </c>
      <c r="B17" s="38">
        <v>7652868</v>
      </c>
      <c r="C17" s="38">
        <v>444.10677896906611</v>
      </c>
      <c r="D17" s="38">
        <v>545005</v>
      </c>
      <c r="E17" s="86">
        <v>71.215784722799356</v>
      </c>
      <c r="F17" s="87">
        <v>31.627412764996844</v>
      </c>
      <c r="G17" s="38">
        <v>30738271</v>
      </c>
      <c r="H17" s="87">
        <v>4.0165688209962589</v>
      </c>
      <c r="I17" s="87">
        <v>1.7837854416002279</v>
      </c>
    </row>
    <row r="18" spans="1:9" ht="24" customHeight="1">
      <c r="A18" s="85" t="s">
        <v>145</v>
      </c>
      <c r="B18" s="38">
        <v>38681801</v>
      </c>
      <c r="C18" s="38">
        <v>469.20980123934277</v>
      </c>
      <c r="D18" s="38">
        <v>3280295</v>
      </c>
      <c r="E18" s="86">
        <v>84.802023566586257</v>
      </c>
      <c r="F18" s="87">
        <v>39.789940622371994</v>
      </c>
      <c r="G18" s="38">
        <v>169181697</v>
      </c>
      <c r="H18" s="87">
        <v>4.3736768357812501</v>
      </c>
      <c r="I18" s="87">
        <v>2.0521720388020381</v>
      </c>
    </row>
    <row r="19" spans="1:9" ht="12" customHeight="1">
      <c r="A19" s="88" t="s">
        <v>10</v>
      </c>
      <c r="B19" s="38">
        <v>30986077</v>
      </c>
      <c r="C19" s="38">
        <v>459.47321658596616</v>
      </c>
      <c r="D19" s="38">
        <v>2730181</v>
      </c>
      <c r="E19" s="86">
        <v>88.109927565209375</v>
      </c>
      <c r="F19" s="87">
        <v>40.484151831543237</v>
      </c>
      <c r="G19" s="38">
        <v>138223732</v>
      </c>
      <c r="H19" s="87">
        <v>4.460833554373469</v>
      </c>
      <c r="I19" s="87">
        <v>2.0496335418825864</v>
      </c>
    </row>
    <row r="20" spans="1:9" ht="12" customHeight="1">
      <c r="A20" s="88" t="s">
        <v>151</v>
      </c>
      <c r="B20" s="38">
        <v>7695724</v>
      </c>
      <c r="C20" s="38">
        <v>512.97839900872168</v>
      </c>
      <c r="D20" s="38">
        <v>550114</v>
      </c>
      <c r="E20" s="86">
        <v>71.483072937646924</v>
      </c>
      <c r="F20" s="87">
        <v>36.669272311777803</v>
      </c>
      <c r="G20" s="38">
        <v>30957965</v>
      </c>
      <c r="H20" s="87">
        <v>4.0227488667732887</v>
      </c>
      <c r="I20" s="87">
        <v>2.0635832732915111</v>
      </c>
    </row>
    <row r="21" spans="1:9" ht="24" customHeight="1">
      <c r="A21" s="85" t="s">
        <v>146</v>
      </c>
      <c r="B21" s="38">
        <v>38924836</v>
      </c>
      <c r="C21" s="38">
        <v>471.6065148246816</v>
      </c>
      <c r="D21" s="38">
        <v>3310205</v>
      </c>
      <c r="E21" s="86">
        <v>85.040949177024146</v>
      </c>
      <c r="F21" s="87">
        <v>40.105865658759235</v>
      </c>
      <c r="G21" s="38">
        <v>170507512</v>
      </c>
      <c r="H21" s="87">
        <v>4.3804298109309956</v>
      </c>
      <c r="I21" s="87">
        <v>2.0658392365673057</v>
      </c>
    </row>
    <row r="22" spans="1:9" ht="12" customHeight="1">
      <c r="A22" s="88" t="s">
        <v>10</v>
      </c>
      <c r="B22" s="38">
        <v>31212975</v>
      </c>
      <c r="C22" s="38">
        <v>461.43670450224977</v>
      </c>
      <c r="D22" s="38">
        <v>2756681</v>
      </c>
      <c r="E22" s="86">
        <v>88.318431677851919</v>
      </c>
      <c r="F22" s="87">
        <v>40.753366060235095</v>
      </c>
      <c r="G22" s="38">
        <v>139426328</v>
      </c>
      <c r="H22" s="87">
        <v>4.4669349204938014</v>
      </c>
      <c r="I22" s="87">
        <v>2.0612077289386788</v>
      </c>
    </row>
    <row r="23" spans="1:9" ht="12" customHeight="1">
      <c r="A23" s="88" t="s">
        <v>151</v>
      </c>
      <c r="B23" s="38">
        <v>7711861</v>
      </c>
      <c r="C23" s="38">
        <v>517.79509581731918</v>
      </c>
      <c r="D23" s="38">
        <v>553523</v>
      </c>
      <c r="E23" s="86">
        <v>71.775541597546948</v>
      </c>
      <c r="F23" s="87">
        <v>37.1650234388418</v>
      </c>
      <c r="G23" s="38">
        <v>31081184</v>
      </c>
      <c r="H23" s="87">
        <v>4.0303091562464628</v>
      </c>
      <c r="I23" s="87">
        <v>2.086874315732056</v>
      </c>
    </row>
    <row r="24" spans="1:9" ht="24" customHeight="1">
      <c r="A24" s="85" t="s">
        <v>161</v>
      </c>
      <c r="B24" s="38">
        <v>39141543</v>
      </c>
      <c r="C24" s="38">
        <v>474.26088101378684</v>
      </c>
      <c r="D24" s="38">
        <v>3339229</v>
      </c>
      <c r="E24" s="86">
        <v>85.311634239866322</v>
      </c>
      <c r="F24" s="87">
        <v>40.459970815324944</v>
      </c>
      <c r="G24" s="38">
        <v>171725052</v>
      </c>
      <c r="H24" s="87">
        <v>4.38728365920577</v>
      </c>
      <c r="I24" s="87">
        <v>2.0807170134723192</v>
      </c>
    </row>
    <row r="25" spans="1:9" ht="12" customHeight="1">
      <c r="A25" s="88" t="s">
        <v>10</v>
      </c>
      <c r="B25" s="38">
        <v>31428090</v>
      </c>
      <c r="C25" s="38">
        <v>464.01214329943758</v>
      </c>
      <c r="D25" s="38">
        <v>2783432</v>
      </c>
      <c r="E25" s="86">
        <v>88.565102110882336</v>
      </c>
      <c r="F25" s="87">
        <v>41.095282852004054</v>
      </c>
      <c r="G25" s="38">
        <v>140578484</v>
      </c>
      <c r="H25" s="87">
        <v>4.4730202821743221</v>
      </c>
      <c r="I25" s="87">
        <v>2.0755357281535622</v>
      </c>
    </row>
    <row r="26" spans="1:9" ht="12" customHeight="1">
      <c r="A26" s="88" t="s">
        <v>151</v>
      </c>
      <c r="B26" s="38">
        <v>7713453</v>
      </c>
      <c r="C26" s="38">
        <v>521.16196685636987</v>
      </c>
      <c r="D26" s="38">
        <v>555796</v>
      </c>
      <c r="E26" s="86">
        <v>72.055407610573369</v>
      </c>
      <c r="F26" s="87">
        <v>37.55253795296386</v>
      </c>
      <c r="G26" s="38">
        <v>31146568</v>
      </c>
      <c r="H26" s="87">
        <v>4.0379539487697667</v>
      </c>
      <c r="I26" s="87">
        <v>2.1044280220162968</v>
      </c>
    </row>
    <row r="27" spans="1:9" ht="24" customHeight="1">
      <c r="A27" s="85" t="s">
        <v>168</v>
      </c>
      <c r="B27" s="38">
        <v>39362266</v>
      </c>
      <c r="C27" s="38">
        <v>477.11346582627289</v>
      </c>
      <c r="D27" s="38">
        <v>3368920</v>
      </c>
      <c r="E27" s="86">
        <v>85.587552301993995</v>
      </c>
      <c r="F27" s="87">
        <v>40.834973710391758</v>
      </c>
      <c r="G27" s="38">
        <v>172989964</v>
      </c>
      <c r="H27" s="87">
        <v>4.394817208948286</v>
      </c>
      <c r="I27" s="87">
        <v>2.0968264702342641</v>
      </c>
    </row>
    <row r="28" spans="1:9" ht="12" customHeight="1">
      <c r="A28" s="88" t="s">
        <v>270</v>
      </c>
      <c r="B28" s="38">
        <v>30492823</v>
      </c>
      <c r="C28" s="38">
        <v>449.82903432329192</v>
      </c>
      <c r="D28" s="38">
        <v>2727346</v>
      </c>
      <c r="E28" s="86">
        <v>89.442227110294127</v>
      </c>
      <c r="F28" s="87">
        <v>40.233710648748165</v>
      </c>
      <c r="G28" s="38">
        <v>137633854</v>
      </c>
      <c r="H28" s="87">
        <v>4.5136474900995553</v>
      </c>
      <c r="I28" s="87">
        <v>2.0303696917472336</v>
      </c>
    </row>
    <row r="29" spans="1:9" ht="12" customHeight="1">
      <c r="A29" s="88" t="s">
        <v>271</v>
      </c>
      <c r="B29" s="38">
        <v>8869443</v>
      </c>
      <c r="C29" s="38">
        <v>602.81945558518407</v>
      </c>
      <c r="D29" s="38">
        <v>641574</v>
      </c>
      <c r="E29" s="86">
        <v>72.335320267574858</v>
      </c>
      <c r="F29" s="87">
        <v>43.605138383279417</v>
      </c>
      <c r="G29" s="38">
        <v>35356110</v>
      </c>
      <c r="H29" s="87">
        <v>3.9862830168703942</v>
      </c>
      <c r="I29" s="87">
        <v>2.4030089580382765</v>
      </c>
    </row>
    <row r="30" spans="1:9" ht="24" customHeight="1">
      <c r="A30" s="85" t="s">
        <v>190</v>
      </c>
      <c r="B30" s="38">
        <v>39551203</v>
      </c>
      <c r="C30" s="38">
        <v>479.76910403995151</v>
      </c>
      <c r="D30" s="38">
        <v>3394782</v>
      </c>
      <c r="E30" s="86">
        <v>85.832585168142671</v>
      </c>
      <c r="F30" s="87">
        <v>41.179822483552641</v>
      </c>
      <c r="G30" s="38">
        <v>174075880</v>
      </c>
      <c r="H30" s="87">
        <v>4.4012790205142434</v>
      </c>
      <c r="I30" s="87">
        <v>2.1115976923019537</v>
      </c>
    </row>
    <row r="31" spans="1:9" ht="12" customHeight="1">
      <c r="A31" s="88" t="s">
        <v>270</v>
      </c>
      <c r="B31" s="38">
        <v>30686029</v>
      </c>
      <c r="C31" s="38">
        <v>467.07697943736866</v>
      </c>
      <c r="D31" s="38">
        <v>2751327</v>
      </c>
      <c r="E31" s="86">
        <v>89.660574849877122</v>
      </c>
      <c r="F31" s="87">
        <v>41.878390475498712</v>
      </c>
      <c r="G31" s="38">
        <v>138675063</v>
      </c>
      <c r="H31" s="87">
        <v>4.519159614950504</v>
      </c>
      <c r="I31" s="87">
        <v>2.1107954225464236</v>
      </c>
    </row>
    <row r="32" spans="1:9" ht="12" customHeight="1">
      <c r="A32" s="88" t="s">
        <v>271</v>
      </c>
      <c r="B32" s="38">
        <v>8865174</v>
      </c>
      <c r="C32" s="38">
        <v>529.58082454444548</v>
      </c>
      <c r="D32" s="38">
        <v>643455</v>
      </c>
      <c r="E32" s="86">
        <v>72.582331717347003</v>
      </c>
      <c r="F32" s="87">
        <v>38.438211078231085</v>
      </c>
      <c r="G32" s="38">
        <v>35400817</v>
      </c>
      <c r="H32" s="87">
        <v>3.9932455922466947</v>
      </c>
      <c r="I32" s="87">
        <v>2.114746293350477</v>
      </c>
    </row>
    <row r="33" spans="1:9" ht="24" customHeight="1">
      <c r="A33" s="85" t="s">
        <v>180</v>
      </c>
      <c r="B33" s="38">
        <v>39753733</v>
      </c>
      <c r="C33" s="38">
        <v>482.94695252400584</v>
      </c>
      <c r="D33" s="38">
        <v>3421384</v>
      </c>
      <c r="E33" s="86">
        <v>86.06447097685141</v>
      </c>
      <c r="F33" s="87">
        <v>41.564573978861134</v>
      </c>
      <c r="G33" s="38">
        <v>175195906</v>
      </c>
      <c r="H33" s="87">
        <v>4.4070303032925233</v>
      </c>
      <c r="I33" s="87">
        <v>2.1283618546560694</v>
      </c>
    </row>
    <row r="34" spans="1:9" ht="12" customHeight="1">
      <c r="A34" s="88" t="s">
        <v>270</v>
      </c>
      <c r="B34" s="38">
        <v>30887335</v>
      </c>
      <c r="C34" s="38">
        <v>470.36568429980019</v>
      </c>
      <c r="D34" s="38">
        <v>2775826</v>
      </c>
      <c r="E34" s="86">
        <v>89.86939145122102</v>
      </c>
      <c r="F34" s="87">
        <v>42.271477807560196</v>
      </c>
      <c r="G34" s="38">
        <v>139734682</v>
      </c>
      <c r="H34" s="87">
        <v>4.5240122529185509</v>
      </c>
      <c r="I34" s="87">
        <v>2.1279401191247147</v>
      </c>
    </row>
    <row r="35" spans="1:9" ht="12" customHeight="1">
      <c r="A35" s="88" t="s">
        <v>271</v>
      </c>
      <c r="B35" s="38">
        <v>8866398</v>
      </c>
      <c r="C35" s="38">
        <v>532.57192461628438</v>
      </c>
      <c r="D35" s="38">
        <v>645558</v>
      </c>
      <c r="E35" s="86">
        <v>72.809499415658976</v>
      </c>
      <c r="F35" s="87">
        <v>38.776295234145735</v>
      </c>
      <c r="G35" s="38">
        <v>35461224</v>
      </c>
      <c r="H35" s="87">
        <v>3.9995073534934931</v>
      </c>
      <c r="I35" s="87">
        <v>2.1300253287670112</v>
      </c>
    </row>
    <row r="36" spans="1:9" ht="24" customHeight="1">
      <c r="A36" s="85" t="s">
        <v>181</v>
      </c>
      <c r="B36" s="38">
        <v>39918192</v>
      </c>
      <c r="C36" s="38">
        <v>485.51741880536213</v>
      </c>
      <c r="D36" s="38">
        <v>3443790</v>
      </c>
      <c r="E36" s="86">
        <v>86.271191841554355</v>
      </c>
      <c r="F36" s="87">
        <v>41.886166380173684</v>
      </c>
      <c r="G36" s="38">
        <v>176113985</v>
      </c>
      <c r="H36" s="87">
        <v>4.4118727872244312</v>
      </c>
      <c r="I36" s="87">
        <v>2.1420410877508247</v>
      </c>
    </row>
    <row r="37" spans="1:9" ht="12" customHeight="1">
      <c r="A37" s="88" t="s">
        <v>270</v>
      </c>
      <c r="B37" s="38">
        <v>31056958</v>
      </c>
      <c r="C37" s="38">
        <v>472.96584663270158</v>
      </c>
      <c r="D37" s="38">
        <v>2796860</v>
      </c>
      <c r="E37" s="86">
        <v>90.055825815264967</v>
      </c>
      <c r="F37" s="87">
        <v>42.593329900923898</v>
      </c>
      <c r="G37" s="38">
        <v>140628343</v>
      </c>
      <c r="H37" s="87">
        <v>4.5280784743953353</v>
      </c>
      <c r="I37" s="87">
        <v>2.1416264692617015</v>
      </c>
    </row>
    <row r="38" spans="1:9" ht="12" customHeight="1">
      <c r="A38" s="88" t="s">
        <v>271</v>
      </c>
      <c r="B38" s="38">
        <v>8861234</v>
      </c>
      <c r="C38" s="38">
        <v>535.30668469299519</v>
      </c>
      <c r="D38" s="38">
        <v>646930</v>
      </c>
      <c r="E38" s="86">
        <v>73.006761812181011</v>
      </c>
      <c r="F38" s="87">
        <v>39.081007625849779</v>
      </c>
      <c r="G38" s="38">
        <v>35485642</v>
      </c>
      <c r="H38" s="87">
        <v>4.0045937168570429</v>
      </c>
      <c r="I38" s="87">
        <v>2.1436857861131422</v>
      </c>
    </row>
    <row r="39" spans="1:9" ht="24" customHeight="1">
      <c r="A39" s="85" t="s">
        <v>186</v>
      </c>
      <c r="B39" s="38">
        <v>40057282</v>
      </c>
      <c r="C39" s="38">
        <v>488.48940388981021</v>
      </c>
      <c r="D39" s="38">
        <v>3462334</v>
      </c>
      <c r="E39" s="86">
        <v>86.434571372066628</v>
      </c>
      <c r="F39" s="87">
        <v>42.222372245012082</v>
      </c>
      <c r="G39" s="38">
        <v>176859737</v>
      </c>
      <c r="H39" s="87">
        <v>4.415170679827952</v>
      </c>
      <c r="I39" s="87">
        <v>2.1567640934609247</v>
      </c>
    </row>
    <row r="40" spans="1:9" ht="12" customHeight="1">
      <c r="A40" s="88" t="s">
        <v>270</v>
      </c>
      <c r="B40" s="38">
        <v>31194403</v>
      </c>
      <c r="C40" s="38">
        <v>475.94962731645199</v>
      </c>
      <c r="D40" s="38">
        <v>2813821</v>
      </c>
      <c r="E40" s="86">
        <v>90.202752077031249</v>
      </c>
      <c r="F40" s="87">
        <v>42.931966233981342</v>
      </c>
      <c r="G40" s="38">
        <v>141338968</v>
      </c>
      <c r="H40" s="87">
        <v>4.5309079324262109</v>
      </c>
      <c r="I40" s="87">
        <v>2.1564839418434114</v>
      </c>
    </row>
    <row r="41" spans="1:9" ht="12" customHeight="1">
      <c r="A41" s="88" t="s">
        <v>271</v>
      </c>
      <c r="B41" s="38">
        <v>8862879</v>
      </c>
      <c r="C41" s="38">
        <v>538.41811170186918</v>
      </c>
      <c r="D41" s="38">
        <v>648514</v>
      </c>
      <c r="E41" s="86">
        <v>73.171934311638452</v>
      </c>
      <c r="F41" s="87">
        <v>39.397094701645592</v>
      </c>
      <c r="G41" s="38">
        <v>35520769</v>
      </c>
      <c r="H41" s="87">
        <v>4.0078138266357914</v>
      </c>
      <c r="I41" s="87">
        <v>2.1578795525898853</v>
      </c>
    </row>
    <row r="42" spans="1:9" ht="24" customHeight="1">
      <c r="A42" s="85" t="s">
        <v>191</v>
      </c>
      <c r="B42" s="38">
        <v>40183563</v>
      </c>
      <c r="C42" s="38">
        <v>491.22804765643571</v>
      </c>
      <c r="D42" s="38">
        <v>3479042</v>
      </c>
      <c r="E42" s="86">
        <v>86.578733697656418</v>
      </c>
      <c r="F42" s="87">
        <v>42.529902322866228</v>
      </c>
      <c r="G42" s="38">
        <v>177523489</v>
      </c>
      <c r="H42" s="87">
        <v>4.4178135472954452</v>
      </c>
      <c r="I42" s="87">
        <v>2.170153923748094</v>
      </c>
    </row>
    <row r="43" spans="1:9" ht="12" customHeight="1">
      <c r="A43" s="88" t="s">
        <v>270</v>
      </c>
      <c r="B43" s="38">
        <v>31316708</v>
      </c>
      <c r="C43" s="38">
        <v>478.68766119193407</v>
      </c>
      <c r="D43" s="38">
        <v>2828998</v>
      </c>
      <c r="E43" s="86">
        <v>90.335101633287891</v>
      </c>
      <c r="F43" s="87">
        <v>43.242298524374242</v>
      </c>
      <c r="G43" s="38">
        <v>141966790</v>
      </c>
      <c r="H43" s="87">
        <v>4.5332603286399067</v>
      </c>
      <c r="I43" s="87">
        <v>2.1700157842908152</v>
      </c>
    </row>
    <row r="44" spans="1:9" ht="12" customHeight="1">
      <c r="A44" s="88" t="s">
        <v>271</v>
      </c>
      <c r="B44" s="38">
        <v>8866855</v>
      </c>
      <c r="C44" s="38">
        <v>541.31381030898865</v>
      </c>
      <c r="D44" s="38">
        <v>650044</v>
      </c>
      <c r="E44" s="86">
        <v>73.31167589861343</v>
      </c>
      <c r="F44" s="87">
        <v>39.684622620816079</v>
      </c>
      <c r="G44" s="38">
        <v>35556699</v>
      </c>
      <c r="H44" s="87">
        <v>4.0100688462820244</v>
      </c>
      <c r="I44" s="87">
        <v>2.1707056467822925</v>
      </c>
    </row>
    <row r="46" spans="1:9">
      <c r="A46" s="132"/>
    </row>
    <row r="47" spans="1:9">
      <c r="A47" s="60" t="s">
        <v>242</v>
      </c>
    </row>
    <row r="48" spans="1:9">
      <c r="A48" s="60" t="s">
        <v>267</v>
      </c>
    </row>
    <row r="60" spans="1:1" ht="13.2">
      <c r="A60" s="6" t="s">
        <v>359</v>
      </c>
    </row>
    <row r="63" spans="1:1" ht="13.2">
      <c r="A63" s="6"/>
    </row>
  </sheetData>
  <mergeCells count="13">
    <mergeCell ref="G5:G7"/>
    <mergeCell ref="H5:H7"/>
    <mergeCell ref="I5:I7"/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</mergeCells>
  <pageMargins left="0.59055118110236227" right="0.59055118110236227" top="0.78740157480314965" bottom="0.59055118110236227" header="0.51181102362204722" footer="0.31496062992125984"/>
  <pageSetup paperSize="9" scale="80" orientation="portrait" horizontalDpi="4294967292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I63"/>
  <sheetViews>
    <sheetView showGridLines="0" zoomScaleNormal="100" zoomScaleSheetLayoutView="100" workbookViewId="0">
      <selection sqref="A1:I1"/>
    </sheetView>
  </sheetViews>
  <sheetFormatPr baseColWidth="10" defaultColWidth="8.54296875" defaultRowHeight="12"/>
  <cols>
    <col min="1" max="1" width="17.81640625" style="60" bestFit="1" customWidth="1"/>
    <col min="2" max="2" width="8.81640625" style="60" customWidth="1"/>
    <col min="3" max="3" width="7.36328125" style="60" customWidth="1"/>
    <col min="4" max="4" width="8.81640625" style="60" customWidth="1"/>
    <col min="5" max="6" width="7.08984375" style="60" customWidth="1"/>
    <col min="7" max="7" width="8.81640625" style="60" customWidth="1"/>
    <col min="8" max="9" width="7.08984375" style="60" customWidth="1"/>
    <col min="10" max="16384" width="8.54296875" style="60"/>
  </cols>
  <sheetData>
    <row r="1" spans="1:9" s="67" customFormat="1" ht="13.8">
      <c r="A1" s="290" t="s">
        <v>335</v>
      </c>
      <c r="B1" s="290"/>
      <c r="C1" s="290"/>
      <c r="D1" s="290"/>
      <c r="E1" s="290"/>
      <c r="F1" s="290"/>
      <c r="G1" s="290"/>
      <c r="H1" s="290"/>
      <c r="I1" s="290"/>
    </row>
    <row r="2" spans="1:9" s="67" customFormat="1" ht="13.8">
      <c r="A2" s="110" t="s">
        <v>202</v>
      </c>
      <c r="B2" s="110"/>
      <c r="C2" s="110"/>
      <c r="D2" s="110"/>
      <c r="E2" s="110"/>
      <c r="F2" s="110"/>
      <c r="G2" s="110"/>
      <c r="H2" s="110"/>
      <c r="I2" s="110"/>
    </row>
    <row r="3" spans="1:9">
      <c r="A3" s="132"/>
      <c r="B3" s="132"/>
      <c r="C3" s="132"/>
      <c r="D3" s="132"/>
      <c r="E3" s="132"/>
      <c r="F3" s="132"/>
      <c r="G3" s="132"/>
      <c r="H3" s="132"/>
      <c r="I3" s="132"/>
    </row>
    <row r="4" spans="1:9" ht="20.100000000000001" customHeight="1">
      <c r="A4" s="291" t="s">
        <v>169</v>
      </c>
      <c r="B4" s="288" t="s">
        <v>6</v>
      </c>
      <c r="C4" s="293"/>
      <c r="D4" s="288" t="s">
        <v>170</v>
      </c>
      <c r="E4" s="294"/>
      <c r="F4" s="293"/>
      <c r="G4" s="288" t="s">
        <v>171</v>
      </c>
      <c r="H4" s="295"/>
      <c r="I4" s="295"/>
    </row>
    <row r="5" spans="1:9" ht="20.100000000000001" customHeight="1">
      <c r="A5" s="292"/>
      <c r="B5" s="286" t="s">
        <v>172</v>
      </c>
      <c r="C5" s="286" t="s">
        <v>173</v>
      </c>
      <c r="D5" s="286" t="s">
        <v>172</v>
      </c>
      <c r="E5" s="286" t="s">
        <v>174</v>
      </c>
      <c r="F5" s="286" t="s">
        <v>175</v>
      </c>
      <c r="G5" s="286" t="s">
        <v>172</v>
      </c>
      <c r="H5" s="286" t="s">
        <v>174</v>
      </c>
      <c r="I5" s="288" t="s">
        <v>175</v>
      </c>
    </row>
    <row r="6" spans="1:9" ht="20.100000000000001" customHeight="1">
      <c r="A6" s="292"/>
      <c r="B6" s="287"/>
      <c r="C6" s="287"/>
      <c r="D6" s="287"/>
      <c r="E6" s="287"/>
      <c r="F6" s="287"/>
      <c r="G6" s="287"/>
      <c r="H6" s="287"/>
      <c r="I6" s="289"/>
    </row>
    <row r="7" spans="1:9" ht="20.100000000000001" customHeight="1">
      <c r="A7" s="292"/>
      <c r="B7" s="287"/>
      <c r="C7" s="287"/>
      <c r="D7" s="287"/>
      <c r="E7" s="287"/>
      <c r="F7" s="287"/>
      <c r="G7" s="287"/>
      <c r="H7" s="287"/>
      <c r="I7" s="289"/>
    </row>
    <row r="8" spans="1:9" ht="14.4">
      <c r="A8" s="292"/>
      <c r="B8" s="138" t="s">
        <v>8</v>
      </c>
      <c r="C8" s="138"/>
      <c r="D8" s="139" t="s">
        <v>176</v>
      </c>
      <c r="E8" s="140" t="s">
        <v>203</v>
      </c>
      <c r="F8" s="138"/>
      <c r="G8" s="138" t="s">
        <v>8</v>
      </c>
      <c r="H8" s="138"/>
      <c r="I8" s="141"/>
    </row>
    <row r="9" spans="1:9" ht="24" customHeight="1">
      <c r="A9" s="61" t="s">
        <v>204</v>
      </c>
      <c r="B9" s="62">
        <v>40479270</v>
      </c>
      <c r="C9" s="62">
        <v>495.14956294067485</v>
      </c>
      <c r="D9" s="62">
        <v>3680628</v>
      </c>
      <c r="E9" s="68">
        <v>90.926244470317769</v>
      </c>
      <c r="F9" s="66">
        <v>45.022090209314797</v>
      </c>
      <c r="G9" s="62">
        <v>177813831</v>
      </c>
      <c r="H9" s="66">
        <v>4.3927133814419088</v>
      </c>
      <c r="I9" s="66">
        <v>2.175050110944615</v>
      </c>
    </row>
    <row r="10" spans="1:9" ht="12" customHeight="1">
      <c r="A10" s="64" t="s">
        <v>10</v>
      </c>
      <c r="B10" s="62">
        <v>31690294</v>
      </c>
      <c r="C10" s="62">
        <v>484.37021810167795</v>
      </c>
      <c r="D10" s="62">
        <v>2999953</v>
      </c>
      <c r="E10" s="68">
        <v>94.664726051452845</v>
      </c>
      <c r="F10" s="66">
        <v>45.852774004077816</v>
      </c>
      <c r="G10" s="62">
        <v>143172377</v>
      </c>
      <c r="H10" s="66">
        <v>4.5178620621190833</v>
      </c>
      <c r="I10" s="66">
        <v>2.1883178323819168</v>
      </c>
    </row>
    <row r="11" spans="1:9" ht="12" customHeight="1">
      <c r="A11" s="64" t="s">
        <v>205</v>
      </c>
      <c r="B11" s="62">
        <v>8788976</v>
      </c>
      <c r="C11" s="62">
        <v>538.34778292782983</v>
      </c>
      <c r="D11" s="62">
        <v>680674</v>
      </c>
      <c r="E11" s="68">
        <v>77.446337320752718</v>
      </c>
      <c r="F11" s="66">
        <v>41.693063992508073</v>
      </c>
      <c r="G11" s="62">
        <v>34641454</v>
      </c>
      <c r="H11" s="66">
        <v>3.9414664461479925</v>
      </c>
      <c r="I11" s="66">
        <v>2.1218797227682042</v>
      </c>
    </row>
    <row r="12" spans="1:9" ht="24" customHeight="1">
      <c r="A12" s="61" t="s">
        <v>206</v>
      </c>
      <c r="B12" s="62">
        <v>40630302</v>
      </c>
      <c r="C12" s="62">
        <v>505.80560427945954</v>
      </c>
      <c r="D12" s="62">
        <v>3699480</v>
      </c>
      <c r="E12" s="68">
        <v>91.052239779069325</v>
      </c>
      <c r="F12" s="66">
        <v>46.054733162450411</v>
      </c>
      <c r="G12" s="62">
        <v>178563517</v>
      </c>
      <c r="H12" s="66">
        <v>4.394836075793874</v>
      </c>
      <c r="I12" s="66">
        <v>2.2229327170260893</v>
      </c>
    </row>
    <row r="13" spans="1:9" ht="12" customHeight="1">
      <c r="A13" s="64" t="s">
        <v>10</v>
      </c>
      <c r="B13" s="62">
        <v>31830103</v>
      </c>
      <c r="C13" s="62">
        <v>494.03150411478953</v>
      </c>
      <c r="D13" s="62">
        <v>3016830</v>
      </c>
      <c r="E13" s="68">
        <v>94.779146646179569</v>
      </c>
      <c r="F13" s="66">
        <v>46.823884376328301</v>
      </c>
      <c r="G13" s="62">
        <v>143856941</v>
      </c>
      <c r="H13" s="66">
        <v>4.5195248347138559</v>
      </c>
      <c r="I13" s="66">
        <v>2.2327876519778314</v>
      </c>
    </row>
    <row r="14" spans="1:9" ht="12" customHeight="1">
      <c r="A14" s="64" t="s">
        <v>205</v>
      </c>
      <c r="B14" s="62">
        <v>8800199</v>
      </c>
      <c r="C14" s="62">
        <v>553.52030323169299</v>
      </c>
      <c r="D14" s="62">
        <v>682651</v>
      </c>
      <c r="E14" s="68">
        <v>77.572223082682569</v>
      </c>
      <c r="F14" s="66">
        <v>42.937800443082985</v>
      </c>
      <c r="G14" s="62">
        <v>34706576</v>
      </c>
      <c r="H14" s="66">
        <v>3.9438399063475722</v>
      </c>
      <c r="I14" s="66">
        <v>2.1829954608587596</v>
      </c>
    </row>
    <row r="15" spans="1:9" ht="24" customHeight="1">
      <c r="A15" s="61" t="s">
        <v>207</v>
      </c>
      <c r="B15" s="62">
        <v>40805805</v>
      </c>
      <c r="C15" s="62">
        <v>506.75492667715685</v>
      </c>
      <c r="D15" s="62">
        <v>3720884</v>
      </c>
      <c r="E15" s="68">
        <v>91.185163483479869</v>
      </c>
      <c r="F15" s="66">
        <v>46.208530835115397</v>
      </c>
      <c r="G15" s="62">
        <v>179410436</v>
      </c>
      <c r="H15" s="66">
        <v>4.3966890495114601</v>
      </c>
      <c r="I15" s="66">
        <v>2.2280438369074385</v>
      </c>
    </row>
    <row r="16" spans="1:9" ht="12" customHeight="1">
      <c r="A16" s="64" t="s">
        <v>10</v>
      </c>
      <c r="B16" s="62">
        <v>31987227</v>
      </c>
      <c r="C16" s="62">
        <v>495.01556277215354</v>
      </c>
      <c r="D16" s="62">
        <v>3035542</v>
      </c>
      <c r="E16" s="68">
        <v>94.898566856076641</v>
      </c>
      <c r="F16" s="66">
        <v>46.976267478531618</v>
      </c>
      <c r="G16" s="62">
        <v>144609440</v>
      </c>
      <c r="H16" s="66">
        <v>4.5208495253433503</v>
      </c>
      <c r="I16" s="66">
        <v>2.2378908719960617</v>
      </c>
    </row>
    <row r="17" spans="1:9" ht="12" customHeight="1">
      <c r="A17" s="64" t="s">
        <v>205</v>
      </c>
      <c r="B17" s="62">
        <v>8818578</v>
      </c>
      <c r="C17" s="62">
        <v>554.44911219452206</v>
      </c>
      <c r="D17" s="62">
        <v>685342</v>
      </c>
      <c r="E17" s="68">
        <v>77.715704277945946</v>
      </c>
      <c r="F17" s="66">
        <v>43.08940324047915</v>
      </c>
      <c r="G17" s="62">
        <v>34800996</v>
      </c>
      <c r="H17" s="66">
        <v>3.9463274010843925</v>
      </c>
      <c r="I17" s="66">
        <v>2.1880377239601572</v>
      </c>
    </row>
    <row r="18" spans="1:9" ht="24" customHeight="1">
      <c r="A18" s="61" t="s">
        <v>229</v>
      </c>
      <c r="B18" s="62">
        <v>40995141</v>
      </c>
      <c r="C18" s="62">
        <v>507.5699975867758</v>
      </c>
      <c r="D18" s="62">
        <v>3743543</v>
      </c>
      <c r="E18" s="68">
        <v>91.316748977641026</v>
      </c>
      <c r="F18" s="66">
        <v>46.349642058213462</v>
      </c>
      <c r="G18" s="62">
        <v>180298583</v>
      </c>
      <c r="H18" s="66">
        <v>4.3980476369138479</v>
      </c>
      <c r="I18" s="66">
        <v>2.2323170284548866</v>
      </c>
    </row>
    <row r="19" spans="1:9" ht="12" customHeight="1">
      <c r="A19" s="64" t="s">
        <v>10</v>
      </c>
      <c r="B19" s="62">
        <v>32158159</v>
      </c>
      <c r="C19" s="62">
        <v>495.89952734800357</v>
      </c>
      <c r="D19" s="62">
        <v>3055456</v>
      </c>
      <c r="E19" s="68">
        <v>95.013399243408188</v>
      </c>
      <c r="F19" s="66">
        <v>47.11709977653328</v>
      </c>
      <c r="G19" s="62">
        <v>145405649</v>
      </c>
      <c r="H19" s="66">
        <v>4.5215787694811755</v>
      </c>
      <c r="I19" s="66">
        <v>2.2422487746524826</v>
      </c>
    </row>
    <row r="20" spans="1:9" ht="12" customHeight="1">
      <c r="A20" s="64" t="s">
        <v>205</v>
      </c>
      <c r="B20" s="62">
        <v>8836982</v>
      </c>
      <c r="C20" s="62">
        <v>555.11020596408298</v>
      </c>
      <c r="D20" s="62">
        <v>688088</v>
      </c>
      <c r="E20" s="68">
        <v>77.864592232959183</v>
      </c>
      <c r="F20" s="66">
        <v>43.223429831747303</v>
      </c>
      <c r="G20" s="62">
        <v>34892934</v>
      </c>
      <c r="H20" s="66">
        <v>3.9485125125297302</v>
      </c>
      <c r="I20" s="66">
        <v>2.1918595940821377</v>
      </c>
    </row>
    <row r="21" spans="1:9" ht="24" customHeight="1">
      <c r="A21" s="61" t="s">
        <v>231</v>
      </c>
      <c r="B21" s="62">
        <v>41221210</v>
      </c>
      <c r="C21" s="62">
        <v>508.37943690946639</v>
      </c>
      <c r="D21" s="62">
        <v>3769376</v>
      </c>
      <c r="E21" s="68">
        <v>91.442633537443456</v>
      </c>
      <c r="F21" s="66">
        <v>46.487554547284198</v>
      </c>
      <c r="G21" s="62">
        <v>181306356</v>
      </c>
      <c r="H21" s="66">
        <v>4.3983753994606172</v>
      </c>
      <c r="I21" s="66">
        <v>2.2360436088942381</v>
      </c>
    </row>
    <row r="22" spans="1:9" ht="12" customHeight="1">
      <c r="A22" s="64" t="s">
        <v>10</v>
      </c>
      <c r="B22" s="62">
        <v>32355282</v>
      </c>
      <c r="C22" s="62">
        <v>496.74434551574342</v>
      </c>
      <c r="D22" s="62">
        <v>3077674</v>
      </c>
      <c r="E22" s="68">
        <v>95.121223174627247</v>
      </c>
      <c r="F22" s="66">
        <v>47.250929750537175</v>
      </c>
      <c r="G22" s="62">
        <v>146282459</v>
      </c>
      <c r="H22" s="66">
        <v>4.5211307074993199</v>
      </c>
      <c r="I22" s="66">
        <v>2.2458461142878794</v>
      </c>
    </row>
    <row r="23" spans="1:9" ht="12" customHeight="1">
      <c r="A23" s="64" t="s">
        <v>205</v>
      </c>
      <c r="B23" s="62">
        <v>8865928</v>
      </c>
      <c r="C23" s="62">
        <v>555.89676387833003</v>
      </c>
      <c r="D23" s="62">
        <v>691702</v>
      </c>
      <c r="E23" s="68">
        <v>78.018003304335437</v>
      </c>
      <c r="F23" s="66">
        <v>43.369955561128926</v>
      </c>
      <c r="G23" s="62">
        <v>35023897</v>
      </c>
      <c r="H23" s="66">
        <v>3.9503926718105538</v>
      </c>
      <c r="I23" s="66">
        <v>2.1960105023081566</v>
      </c>
    </row>
    <row r="24" spans="1:9" ht="24" customHeight="1">
      <c r="A24" s="61" t="s">
        <v>256</v>
      </c>
      <c r="B24" s="62">
        <v>41446269</v>
      </c>
      <c r="C24" s="62">
        <v>504.36174039025951</v>
      </c>
      <c r="D24" s="62">
        <v>3794975.9</v>
      </c>
      <c r="E24" s="68">
        <v>91.563750089845243</v>
      </c>
      <c r="F24" s="66">
        <v>46.181252351973122</v>
      </c>
      <c r="G24" s="62">
        <v>182295711</v>
      </c>
      <c r="H24" s="66">
        <v>4.3983622314296982</v>
      </c>
      <c r="I24" s="66">
        <v>2.218365629910668</v>
      </c>
    </row>
    <row r="25" spans="1:9" ht="12" customHeight="1">
      <c r="A25" s="64" t="s">
        <v>10</v>
      </c>
      <c r="B25" s="62">
        <v>32549115</v>
      </c>
      <c r="C25" s="62">
        <v>492.73968121375594</v>
      </c>
      <c r="D25" s="62">
        <v>3099530.2</v>
      </c>
      <c r="E25" s="68">
        <v>95.226248380255583</v>
      </c>
      <c r="F25" s="66">
        <v>46.921751270069088</v>
      </c>
      <c r="G25" s="62">
        <v>147136518</v>
      </c>
      <c r="H25" s="66">
        <v>4.5204458234612019</v>
      </c>
      <c r="I25" s="66">
        <v>2.2274030339963273</v>
      </c>
    </row>
    <row r="26" spans="1:9" ht="12" customHeight="1">
      <c r="A26" s="64" t="s">
        <v>205</v>
      </c>
      <c r="B26" s="62">
        <v>8897154</v>
      </c>
      <c r="C26" s="62">
        <v>551.99241803733833</v>
      </c>
      <c r="D26" s="62">
        <v>695445.7</v>
      </c>
      <c r="E26" s="68">
        <v>78.164961514659623</v>
      </c>
      <c r="F26" s="66">
        <v>43.146466112272456</v>
      </c>
      <c r="G26" s="62">
        <v>35159193</v>
      </c>
      <c r="H26" s="66">
        <v>3.951734790698239</v>
      </c>
      <c r="I26" s="66">
        <v>2.1813276425597961</v>
      </c>
    </row>
    <row r="27" spans="1:9" ht="24" customHeight="1">
      <c r="A27" s="61" t="s">
        <v>336</v>
      </c>
      <c r="B27" s="62">
        <v>41703347</v>
      </c>
      <c r="C27" s="62">
        <v>507.49011106497142</v>
      </c>
      <c r="D27" s="62">
        <v>3822506.9</v>
      </c>
      <c r="E27" s="68">
        <v>91.659475197518304</v>
      </c>
      <c r="F27" s="66">
        <v>46.51627724814557</v>
      </c>
      <c r="G27" s="62">
        <v>183354291</v>
      </c>
      <c r="H27" s="66">
        <v>4.3966325052998743</v>
      </c>
      <c r="I27" s="66">
        <v>2.231247518426497</v>
      </c>
    </row>
    <row r="28" spans="1:9" ht="12" customHeight="1">
      <c r="A28" s="64" t="s">
        <v>10</v>
      </c>
      <c r="B28" s="62">
        <v>32764187</v>
      </c>
      <c r="C28" s="62">
        <v>495.99548453519913</v>
      </c>
      <c r="D28" s="62">
        <v>3122576.5</v>
      </c>
      <c r="E28" s="68">
        <v>95.304562264890023</v>
      </c>
      <c r="F28" s="66">
        <v>47.270632538989183</v>
      </c>
      <c r="G28" s="62">
        <v>148030747</v>
      </c>
      <c r="H28" s="66">
        <v>4.5180656245186244</v>
      </c>
      <c r="I28" s="66">
        <v>2.2409401485949423</v>
      </c>
    </row>
    <row r="29" spans="1:9" ht="12" customHeight="1">
      <c r="A29" s="64" t="s">
        <v>205</v>
      </c>
      <c r="B29" s="62">
        <v>8939160</v>
      </c>
      <c r="C29" s="62">
        <v>554.59853157792406</v>
      </c>
      <c r="D29" s="62">
        <v>699930.4</v>
      </c>
      <c r="E29" s="68">
        <v>78.299348037175747</v>
      </c>
      <c r="F29" s="66">
        <v>43.424703444926479</v>
      </c>
      <c r="G29" s="62">
        <v>35323544</v>
      </c>
      <c r="H29" s="66">
        <v>3.9515507049879406</v>
      </c>
      <c r="I29" s="66">
        <v>2.1915242184420225</v>
      </c>
    </row>
    <row r="30" spans="1:9" ht="24" customHeight="1">
      <c r="A30" s="61"/>
    </row>
    <row r="31" spans="1:9" ht="12" customHeight="1">
      <c r="A31" s="61" t="s">
        <v>337</v>
      </c>
      <c r="B31" s="62">
        <v>41968066</v>
      </c>
      <c r="C31" s="62">
        <v>507.22281346557463</v>
      </c>
      <c r="D31" s="62">
        <v>3850742</v>
      </c>
      <c r="E31" s="68">
        <v>91.754097031776496</v>
      </c>
      <c r="F31" s="66">
        <v>46.539771243451</v>
      </c>
      <c r="G31" s="62">
        <v>184427760</v>
      </c>
      <c r="H31" s="66">
        <v>4.3944784112758493</v>
      </c>
      <c r="I31" s="66">
        <v>2.2289797034810648</v>
      </c>
    </row>
    <row r="32" spans="1:9" ht="12" customHeight="1">
      <c r="A32" s="64" t="s">
        <v>10</v>
      </c>
      <c r="B32" s="62">
        <v>32985896</v>
      </c>
      <c r="C32" s="62">
        <v>495.51619224364345</v>
      </c>
      <c r="D32" s="62">
        <v>3146427.7</v>
      </c>
      <c r="E32" s="68">
        <v>95.387061791500216</v>
      </c>
      <c r="F32" s="66">
        <v>47.265833648233318</v>
      </c>
      <c r="G32" s="62">
        <v>148942014</v>
      </c>
      <c r="H32" s="66">
        <v>4.5153241858277857</v>
      </c>
      <c r="I32" s="66">
        <v>2.2374162473070136</v>
      </c>
    </row>
    <row r="33" spans="1:9">
      <c r="A33" s="64" t="s">
        <v>205</v>
      </c>
      <c r="B33" s="62">
        <v>8982170</v>
      </c>
      <c r="C33" s="62">
        <v>555.41034692207893</v>
      </c>
      <c r="D33" s="62">
        <v>704314.3</v>
      </c>
      <c r="E33" s="68">
        <v>78.412488296258033</v>
      </c>
      <c r="F33" s="66">
        <v>43.551107327648126</v>
      </c>
      <c r="G33" s="62">
        <v>35485746</v>
      </c>
      <c r="H33" s="66">
        <v>3.950687417405816</v>
      </c>
      <c r="I33" s="66">
        <v>2.1942526690820561</v>
      </c>
    </row>
    <row r="34" spans="1:9" ht="24" customHeight="1">
      <c r="A34" s="61"/>
    </row>
    <row r="35" spans="1:9" ht="12" customHeight="1">
      <c r="A35" s="61" t="s">
        <v>338</v>
      </c>
      <c r="B35" s="62">
        <v>42235402</v>
      </c>
      <c r="C35" s="62">
        <v>508.74250036554793</v>
      </c>
      <c r="D35" s="62">
        <v>3878901</v>
      </c>
      <c r="E35" s="68">
        <v>91.84003978463376</v>
      </c>
      <c r="F35" s="66">
        <v>46.72293147370597</v>
      </c>
      <c r="G35" s="62">
        <v>185491224</v>
      </c>
      <c r="H35" s="66">
        <v>4.3918422748764181</v>
      </c>
      <c r="I35" s="66">
        <v>2.2343168201317445</v>
      </c>
    </row>
    <row r="36" spans="1:9" ht="12" customHeight="1">
      <c r="A36" s="64" t="s">
        <v>10</v>
      </c>
      <c r="B36" s="62">
        <v>33208315</v>
      </c>
      <c r="C36" s="62">
        <v>496.95644004422883</v>
      </c>
      <c r="D36" s="62">
        <v>3169923.3</v>
      </c>
      <c r="E36" s="68">
        <v>95.45571041469583</v>
      </c>
      <c r="F36" s="66">
        <v>47.43733002958006</v>
      </c>
      <c r="G36" s="62">
        <v>149835977</v>
      </c>
      <c r="H36" s="66">
        <v>4.512001798344782</v>
      </c>
      <c r="I36" s="66">
        <v>2.2422683511785815</v>
      </c>
    </row>
    <row r="37" spans="1:9">
      <c r="A37" s="64" t="s">
        <v>205</v>
      </c>
      <c r="B37" s="62">
        <v>9027087</v>
      </c>
      <c r="C37" s="62">
        <v>557.37137376363944</v>
      </c>
      <c r="D37" s="62">
        <v>708977.7</v>
      </c>
      <c r="E37" s="68">
        <v>78.538924018346108</v>
      </c>
      <c r="F37" s="66">
        <v>43.775347974023667</v>
      </c>
      <c r="G37" s="62">
        <v>35655247</v>
      </c>
      <c r="H37" s="66">
        <v>3.9498065101178264</v>
      </c>
      <c r="I37" s="66">
        <v>2.2015090806449393</v>
      </c>
    </row>
    <row r="38" spans="1:9" ht="24" customHeight="1">
      <c r="A38" s="61"/>
      <c r="B38" s="62"/>
      <c r="C38" s="62"/>
      <c r="D38" s="62"/>
      <c r="E38" s="68"/>
      <c r="F38" s="66"/>
      <c r="G38" s="62"/>
      <c r="H38" s="66"/>
      <c r="I38" s="66"/>
    </row>
    <row r="39" spans="1:9" ht="12" customHeight="1">
      <c r="A39" s="61" t="s">
        <v>339</v>
      </c>
      <c r="B39" s="62">
        <v>42512771</v>
      </c>
      <c r="C39" s="62">
        <v>511.1753307161564</v>
      </c>
      <c r="D39" s="62">
        <v>3908347.3</v>
      </c>
      <c r="E39" s="68">
        <v>91.933487468977248</v>
      </c>
      <c r="F39" s="66">
        <v>46.994130860844066</v>
      </c>
      <c r="G39" s="62">
        <v>186594482</v>
      </c>
      <c r="H39" s="66">
        <v>4.3891394894019022</v>
      </c>
      <c r="I39" s="66">
        <v>2.2436198300543593</v>
      </c>
    </row>
    <row r="40" spans="1:9" ht="12" customHeight="1">
      <c r="A40" s="64" t="s">
        <v>10</v>
      </c>
      <c r="B40" s="62">
        <v>33436010</v>
      </c>
      <c r="C40" s="62">
        <v>499.29041230988526</v>
      </c>
      <c r="D40" s="62">
        <v>3194328.1</v>
      </c>
      <c r="E40" s="68">
        <v>95.535564799747334</v>
      </c>
      <c r="F40" s="66">
        <v>47.699991539123609</v>
      </c>
      <c r="G40" s="62">
        <v>150755958</v>
      </c>
      <c r="H40" s="66">
        <v>4.5087903131982552</v>
      </c>
      <c r="I40" s="66">
        <v>2.2511957744955735</v>
      </c>
    </row>
    <row r="41" spans="1:9">
      <c r="A41" s="64" t="s">
        <v>205</v>
      </c>
      <c r="B41" s="62">
        <v>9076761</v>
      </c>
      <c r="C41" s="62">
        <v>560.30589050271624</v>
      </c>
      <c r="D41" s="62">
        <v>714019.2</v>
      </c>
      <c r="E41" s="68">
        <v>78.6645368320263</v>
      </c>
      <c r="F41" s="66">
        <v>44.076203360652229</v>
      </c>
      <c r="G41" s="62">
        <v>35838524</v>
      </c>
      <c r="H41" s="66">
        <v>3.9483824681513591</v>
      </c>
      <c r="I41" s="66">
        <v>2.2123019548628604</v>
      </c>
    </row>
    <row r="42" spans="1:9" ht="12" customHeight="1">
      <c r="A42" s="64"/>
      <c r="B42" s="62"/>
      <c r="C42" s="62"/>
      <c r="D42" s="62"/>
      <c r="E42" s="68"/>
      <c r="F42" s="66"/>
      <c r="G42" s="62"/>
      <c r="H42" s="66"/>
      <c r="I42" s="66"/>
    </row>
    <row r="43" spans="1:9" ht="24" customHeight="1">
      <c r="A43" s="61" t="s">
        <v>340</v>
      </c>
      <c r="B43" s="62">
        <v>42803737</v>
      </c>
      <c r="C43" s="62">
        <v>514.74620940253158</v>
      </c>
      <c r="D43" s="62">
        <v>3938870.5</v>
      </c>
      <c r="E43" s="68">
        <v>92.021649885382672</v>
      </c>
      <c r="F43" s="66">
        <v>47.36779546146763</v>
      </c>
      <c r="G43" s="62">
        <v>187746588</v>
      </c>
      <c r="H43" s="66">
        <v>4.3862195490080689</v>
      </c>
      <c r="I43" s="66">
        <v>2.257789886459185</v>
      </c>
    </row>
    <row r="44" spans="1:9" ht="12" customHeight="1">
      <c r="A44" s="61" t="s">
        <v>10</v>
      </c>
      <c r="B44" s="62">
        <v>33678643</v>
      </c>
      <c r="C44" s="62">
        <v>502.73207378947302</v>
      </c>
      <c r="D44" s="62">
        <v>3220132.6</v>
      </c>
      <c r="E44" s="68">
        <v>95.613490127853439</v>
      </c>
      <c r="F44" s="66">
        <v>48.067968174225058</v>
      </c>
      <c r="G44" s="62">
        <v>151729075</v>
      </c>
      <c r="H44" s="66">
        <v>4.505201560526058</v>
      </c>
      <c r="I44" s="66">
        <v>2.264909323362835</v>
      </c>
    </row>
    <row r="45" spans="1:9" ht="12" customHeight="1">
      <c r="A45" s="64" t="s">
        <v>205</v>
      </c>
      <c r="B45" s="62">
        <v>9125094</v>
      </c>
      <c r="C45" s="62">
        <v>564.53908256074772</v>
      </c>
      <c r="D45" s="62">
        <v>718738</v>
      </c>
      <c r="E45" s="68">
        <v>78.764996831813448</v>
      </c>
      <c r="F45" s="66">
        <v>44.465919049332165</v>
      </c>
      <c r="G45" s="62">
        <v>36017513</v>
      </c>
      <c r="H45" s="66">
        <v>3.9470840519560677</v>
      </c>
      <c r="I45" s="66">
        <v>2.2282832094814369</v>
      </c>
    </row>
    <row r="46" spans="1:9" ht="12" customHeight="1">
      <c r="A46" s="64"/>
      <c r="B46" s="62"/>
      <c r="C46" s="62"/>
      <c r="D46" s="62"/>
      <c r="E46" s="68"/>
      <c r="F46" s="66"/>
      <c r="G46" s="62"/>
      <c r="H46" s="66"/>
      <c r="I46" s="66"/>
    </row>
    <row r="47" spans="1:9" ht="12" customHeight="1">
      <c r="A47" s="61" t="s">
        <v>341</v>
      </c>
      <c r="B47" s="62">
        <v>43084122</v>
      </c>
      <c r="C47" s="62">
        <v>517.60704754767835</v>
      </c>
      <c r="D47" s="62">
        <v>3967764.8</v>
      </c>
      <c r="E47" s="68">
        <v>92.093435256728682</v>
      </c>
      <c r="F47" s="66">
        <v>47.668211121758596</v>
      </c>
      <c r="G47" s="62">
        <v>188829383</v>
      </c>
      <c r="H47" s="66">
        <v>4.382806802933108</v>
      </c>
      <c r="I47" s="66">
        <v>2.2685716892380858</v>
      </c>
    </row>
    <row r="48" spans="1:9" ht="12" customHeight="1">
      <c r="A48" s="61" t="s">
        <v>10</v>
      </c>
      <c r="B48" s="62">
        <v>33912911</v>
      </c>
      <c r="C48" s="62">
        <v>505.48756462746945</v>
      </c>
      <c r="D48" s="62">
        <v>3244478.9</v>
      </c>
      <c r="E48" s="68">
        <v>95.670905396472747</v>
      </c>
      <c r="F48" s="66">
        <v>48.360452974568034</v>
      </c>
      <c r="G48" s="62">
        <v>152642455</v>
      </c>
      <c r="H48" s="66">
        <v>4.5010130507522632</v>
      </c>
      <c r="I48" s="66">
        <v>2.2752061253812181</v>
      </c>
    </row>
    <row r="49" spans="1:9" ht="12" customHeight="1">
      <c r="A49" s="64" t="s">
        <v>205</v>
      </c>
      <c r="B49" s="62">
        <v>9171211</v>
      </c>
      <c r="C49" s="62">
        <v>567.96061189953843</v>
      </c>
      <c r="D49" s="62">
        <v>723285.8</v>
      </c>
      <c r="E49" s="68">
        <v>78.864808584166269</v>
      </c>
      <c r="F49" s="66">
        <v>44.792104940803036</v>
      </c>
      <c r="G49" s="62">
        <v>36186928</v>
      </c>
      <c r="H49" s="66">
        <v>3.9457088055219751</v>
      </c>
      <c r="I49" s="66">
        <v>2.2410071875616575</v>
      </c>
    </row>
    <row r="50" spans="1:9" ht="12" customHeight="1">
      <c r="A50" s="132"/>
      <c r="B50" s="62"/>
      <c r="C50" s="62"/>
      <c r="D50" s="62"/>
      <c r="E50" s="68"/>
      <c r="F50" s="66"/>
      <c r="G50" s="62"/>
      <c r="H50" s="66"/>
      <c r="I50" s="66"/>
    </row>
    <row r="51" spans="1:9" ht="12" customHeight="1">
      <c r="A51" s="60" t="s">
        <v>240</v>
      </c>
      <c r="B51" s="62"/>
      <c r="C51" s="62"/>
      <c r="D51" s="62"/>
      <c r="E51" s="68"/>
      <c r="F51" s="66"/>
      <c r="G51" s="62"/>
      <c r="H51" s="66"/>
      <c r="I51" s="66"/>
    </row>
    <row r="52" spans="1:9" ht="12" customHeight="1">
      <c r="A52" s="64"/>
      <c r="B52" s="62"/>
      <c r="C52" s="62"/>
      <c r="D52" s="62"/>
      <c r="E52" s="68"/>
      <c r="F52" s="66"/>
      <c r="G52" s="62"/>
      <c r="H52" s="66"/>
      <c r="I52" s="66"/>
    </row>
    <row r="53" spans="1:9" ht="12" customHeight="1">
      <c r="B53" s="62"/>
      <c r="C53" s="62"/>
      <c r="D53" s="62"/>
      <c r="E53" s="68"/>
      <c r="F53" s="66"/>
      <c r="G53" s="62"/>
      <c r="H53" s="66"/>
      <c r="I53" s="66"/>
    </row>
    <row r="54" spans="1:9" ht="12" customHeight="1">
      <c r="B54" s="62"/>
      <c r="C54" s="62"/>
      <c r="D54" s="62"/>
      <c r="E54" s="68"/>
      <c r="F54" s="66"/>
      <c r="G54" s="62"/>
      <c r="H54" s="66"/>
      <c r="I54" s="66"/>
    </row>
    <row r="55" spans="1:9" ht="12" customHeight="1">
      <c r="B55" s="62"/>
      <c r="C55" s="62"/>
      <c r="D55" s="62"/>
      <c r="E55" s="68"/>
      <c r="F55" s="66"/>
      <c r="G55" s="62"/>
      <c r="H55" s="66"/>
      <c r="I55" s="66"/>
    </row>
    <row r="63" spans="1:9" ht="13.2">
      <c r="A63" s="6" t="s">
        <v>359</v>
      </c>
    </row>
  </sheetData>
  <mergeCells count="13">
    <mergeCell ref="G5:G7"/>
    <mergeCell ref="H5:H7"/>
    <mergeCell ref="I5:I7"/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</mergeCells>
  <pageMargins left="0.59055118110236227" right="0.59055118110236227" top="0.78740157480314965" bottom="0.59055118110236227" header="0.51181102362204722" footer="0.31496062992125984"/>
  <pageSetup paperSize="9" scale="80" orientation="portrait" horizontalDpi="4294967292" verticalDpi="300" r:id="rId1"/>
  <headerFooter alignWithMargins="0"/>
  <rowBreaks count="1" manualBreakCount="1">
    <brk id="10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N77"/>
  <sheetViews>
    <sheetView showGridLines="0" zoomScaleNormal="100" workbookViewId="0">
      <selection sqref="A1:N1"/>
    </sheetView>
  </sheetViews>
  <sheetFormatPr baseColWidth="10" defaultColWidth="9.81640625" defaultRowHeight="13.2"/>
  <cols>
    <col min="1" max="1" width="1.81640625" style="4" customWidth="1"/>
    <col min="2" max="2" width="23.08984375" style="4" customWidth="1"/>
    <col min="3" max="13" width="11.54296875" style="4" customWidth="1"/>
    <col min="14" max="14" width="11.453125" style="4" customWidth="1"/>
    <col min="15" max="16384" width="9.81640625" style="4"/>
  </cols>
  <sheetData>
    <row r="1" spans="1:14" ht="15" customHeight="1">
      <c r="A1" s="280" t="s">
        <v>244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7.100000000000001" customHeight="1"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s="69" customFormat="1" ht="9" customHeight="1">
      <c r="B3" s="297" t="s">
        <v>272</v>
      </c>
      <c r="C3" s="300" t="s">
        <v>15</v>
      </c>
      <c r="D3" s="300" t="s">
        <v>16</v>
      </c>
      <c r="E3" s="300" t="s">
        <v>17</v>
      </c>
      <c r="F3" s="300" t="s">
        <v>18</v>
      </c>
      <c r="G3" s="300" t="s">
        <v>19</v>
      </c>
      <c r="H3" s="300" t="s">
        <v>20</v>
      </c>
      <c r="I3" s="300" t="s">
        <v>21</v>
      </c>
      <c r="J3" s="303">
        <v>1993</v>
      </c>
      <c r="K3" s="303">
        <v>1994</v>
      </c>
      <c r="L3" s="303">
        <v>1995</v>
      </c>
      <c r="M3" s="303">
        <v>1996</v>
      </c>
      <c r="N3" s="304">
        <v>1997</v>
      </c>
    </row>
    <row r="4" spans="1:14" s="69" customFormat="1" ht="9" customHeight="1">
      <c r="B4" s="298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5"/>
    </row>
    <row r="5" spans="1:14" s="69" customFormat="1" ht="17.100000000000001" customHeight="1">
      <c r="B5" s="299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6"/>
    </row>
    <row r="6" spans="1:14" s="69" customFormat="1" ht="9" customHeight="1">
      <c r="B6" s="142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</row>
    <row r="7" spans="1:14" s="69" customFormat="1" ht="17.100000000000001" customHeight="1">
      <c r="B7" s="14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69" customFormat="1" ht="17.100000000000001" customHeight="1">
      <c r="B8" s="142" t="s">
        <v>22</v>
      </c>
      <c r="C8" s="90">
        <v>3816469</v>
      </c>
      <c r="D8" s="90">
        <v>3855278</v>
      </c>
      <c r="E8" s="90">
        <v>3892294</v>
      </c>
      <c r="F8" s="90">
        <v>3940020</v>
      </c>
      <c r="G8" s="90">
        <v>3986857</v>
      </c>
      <c r="H8" s="90">
        <v>4049047</v>
      </c>
      <c r="I8" s="90">
        <v>4127805</v>
      </c>
      <c r="J8" s="90">
        <v>4219390</v>
      </c>
      <c r="K8" s="90">
        <v>4317456</v>
      </c>
      <c r="L8" s="90">
        <v>4403407</v>
      </c>
      <c r="M8" s="90">
        <v>4477355</v>
      </c>
      <c r="N8" s="90">
        <v>4541564</v>
      </c>
    </row>
    <row r="9" spans="1:14" s="69" customFormat="1" ht="8.1" customHeight="1">
      <c r="B9" s="142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</row>
    <row r="10" spans="1:14" s="69" customFormat="1" ht="17.100000000000001" customHeight="1">
      <c r="B10" s="143" t="s">
        <v>23</v>
      </c>
      <c r="C10" s="90">
        <v>4537056</v>
      </c>
      <c r="D10" s="90">
        <v>4586790</v>
      </c>
      <c r="E10" s="90">
        <v>4637657</v>
      </c>
      <c r="F10" s="90">
        <v>4694296</v>
      </c>
      <c r="G10" s="90">
        <v>4752471</v>
      </c>
      <c r="H10" s="90">
        <v>4819781</v>
      </c>
      <c r="I10" s="90">
        <v>4899028</v>
      </c>
      <c r="J10" s="90">
        <v>4987110</v>
      </c>
      <c r="K10" s="90">
        <v>5096351</v>
      </c>
      <c r="L10" s="90">
        <v>5200208</v>
      </c>
      <c r="M10" s="90">
        <v>5284510</v>
      </c>
      <c r="N10" s="90">
        <v>5361105</v>
      </c>
    </row>
    <row r="11" spans="1:14" s="69" customFormat="1" ht="8.1" customHeight="1">
      <c r="B11" s="142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</row>
    <row r="12" spans="1:14" s="69" customFormat="1" ht="13.8">
      <c r="B12" s="143" t="s">
        <v>24</v>
      </c>
      <c r="C12" s="90">
        <v>1651314</v>
      </c>
      <c r="D12" s="90">
        <v>1670040</v>
      </c>
      <c r="E12" s="90">
        <v>1689336</v>
      </c>
      <c r="F12" s="90">
        <v>1706159</v>
      </c>
      <c r="G12" s="90">
        <v>1712848</v>
      </c>
      <c r="H12" s="90">
        <v>1723142</v>
      </c>
      <c r="I12" s="90">
        <v>1734320</v>
      </c>
      <c r="J12" s="90">
        <v>1744561</v>
      </c>
      <c r="K12" s="90">
        <v>1753409</v>
      </c>
      <c r="L12" s="90">
        <v>1770346</v>
      </c>
      <c r="M12" s="90">
        <v>1792443</v>
      </c>
      <c r="N12" s="90">
        <v>1824774</v>
      </c>
    </row>
    <row r="13" spans="1:14" s="69" customFormat="1" ht="8.1" customHeight="1">
      <c r="B13" s="142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</row>
    <row r="14" spans="1:14" s="69" customFormat="1" ht="13.8">
      <c r="B14" s="142" t="s">
        <v>25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</row>
    <row r="15" spans="1:14" s="69" customFormat="1" ht="8.1" customHeight="1">
      <c r="B15" s="143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</row>
    <row r="16" spans="1:14" s="69" customFormat="1" ht="17.100000000000001" customHeight="1">
      <c r="B16" s="143" t="s">
        <v>26</v>
      </c>
      <c r="C16" s="90">
        <v>588741</v>
      </c>
      <c r="D16" s="90">
        <v>603658</v>
      </c>
      <c r="E16" s="90">
        <v>618887</v>
      </c>
      <c r="F16" s="90">
        <v>631338</v>
      </c>
      <c r="G16" s="90">
        <v>633710</v>
      </c>
      <c r="H16" s="90">
        <v>638745</v>
      </c>
      <c r="I16" s="90">
        <v>640931</v>
      </c>
      <c r="J16" s="90">
        <v>642158</v>
      </c>
      <c r="K16" s="90">
        <v>640036</v>
      </c>
      <c r="L16" s="90">
        <v>647617</v>
      </c>
      <c r="M16" s="90">
        <v>662381</v>
      </c>
      <c r="N16" s="90">
        <v>685974</v>
      </c>
    </row>
    <row r="17" spans="2:14" s="69" customFormat="1" ht="8.1" customHeight="1">
      <c r="B17" s="143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</row>
    <row r="18" spans="2:14" s="69" customFormat="1" ht="17.100000000000001" customHeight="1">
      <c r="B18" s="143" t="s">
        <v>27</v>
      </c>
      <c r="C18" s="90">
        <v>1062573</v>
      </c>
      <c r="D18" s="90">
        <v>1066382</v>
      </c>
      <c r="E18" s="90">
        <v>1070449</v>
      </c>
      <c r="F18" s="90">
        <v>1074821</v>
      </c>
      <c r="G18" s="90">
        <v>1079138</v>
      </c>
      <c r="H18" s="90">
        <v>1084397</v>
      </c>
      <c r="I18" s="90">
        <v>1093389</v>
      </c>
      <c r="J18" s="90">
        <v>1102403</v>
      </c>
      <c r="K18" s="90">
        <v>1113373</v>
      </c>
      <c r="L18" s="90">
        <v>1122729</v>
      </c>
      <c r="M18" s="90">
        <v>1130062</v>
      </c>
      <c r="N18" s="90">
        <v>1138800</v>
      </c>
    </row>
    <row r="19" spans="2:14" s="69" customFormat="1" ht="8.1" customHeight="1">
      <c r="B19" s="143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</row>
    <row r="20" spans="2:14" s="69" customFormat="1" ht="17.100000000000001" customHeight="1">
      <c r="B20" s="143" t="s">
        <v>28</v>
      </c>
      <c r="C20" s="90">
        <v>1059066</v>
      </c>
      <c r="D20" s="90">
        <v>1067362</v>
      </c>
      <c r="E20" s="90">
        <v>1077310</v>
      </c>
      <c r="F20" s="90">
        <v>1081889</v>
      </c>
      <c r="G20" s="90">
        <v>1085221</v>
      </c>
      <c r="H20" s="90">
        <v>1086655</v>
      </c>
      <c r="I20" s="90">
        <v>1092956</v>
      </c>
      <c r="J20" s="90">
        <v>1102873</v>
      </c>
      <c r="K20" s="90">
        <v>1084136</v>
      </c>
      <c r="L20" s="90">
        <v>1101429</v>
      </c>
      <c r="M20" s="90">
        <v>1131372</v>
      </c>
      <c r="N20" s="90">
        <v>1164548</v>
      </c>
    </row>
    <row r="21" spans="2:14" s="69" customFormat="1" ht="8.1" customHeight="1">
      <c r="B21" s="143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</row>
    <row r="22" spans="2:14" s="69" customFormat="1" ht="14.25" customHeight="1">
      <c r="B22" s="143" t="s">
        <v>29</v>
      </c>
      <c r="C22" s="90">
        <v>321844</v>
      </c>
      <c r="D22" s="90">
        <v>322543</v>
      </c>
      <c r="E22" s="90">
        <v>322995</v>
      </c>
      <c r="F22" s="90">
        <v>323533</v>
      </c>
      <c r="G22" s="90">
        <v>324350</v>
      </c>
      <c r="H22" s="90">
        <v>325562</v>
      </c>
      <c r="I22" s="90">
        <v>328209</v>
      </c>
      <c r="J22" s="90">
        <v>331186</v>
      </c>
      <c r="K22" s="90">
        <v>334159</v>
      </c>
      <c r="L22" s="90">
        <v>336422</v>
      </c>
      <c r="M22" s="90">
        <v>338851</v>
      </c>
      <c r="N22" s="90">
        <v>340670</v>
      </c>
    </row>
    <row r="23" spans="2:14" s="69" customFormat="1" ht="8.1" customHeight="1">
      <c r="B23" s="143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</row>
    <row r="24" spans="2:14" s="69" customFormat="1" ht="17.100000000000001" customHeight="1">
      <c r="B24" s="143" t="s">
        <v>30</v>
      </c>
      <c r="C24" s="90">
        <v>778921</v>
      </c>
      <c r="D24" s="90">
        <v>781698</v>
      </c>
      <c r="E24" s="90">
        <v>784162</v>
      </c>
      <c r="F24" s="90">
        <v>787258</v>
      </c>
      <c r="G24" s="90">
        <v>789623</v>
      </c>
      <c r="H24" s="90">
        <v>793757</v>
      </c>
      <c r="I24" s="90">
        <v>800784</v>
      </c>
      <c r="J24" s="90">
        <v>807784</v>
      </c>
      <c r="K24" s="90">
        <v>815539</v>
      </c>
      <c r="L24" s="90">
        <v>823926</v>
      </c>
      <c r="M24" s="90">
        <v>831984</v>
      </c>
      <c r="N24" s="90">
        <v>839293</v>
      </c>
    </row>
    <row r="25" spans="2:14" s="69" customFormat="1" ht="8.1" customHeight="1">
      <c r="B25" s="143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</row>
    <row r="26" spans="2:14" s="69" customFormat="1" ht="17.100000000000001" customHeight="1">
      <c r="B26" s="143" t="s">
        <v>31</v>
      </c>
      <c r="C26" s="90">
        <v>2332303</v>
      </c>
      <c r="D26" s="90">
        <v>2350146</v>
      </c>
      <c r="E26" s="90">
        <v>2367694</v>
      </c>
      <c r="F26" s="90">
        <v>2384641</v>
      </c>
      <c r="G26" s="90">
        <v>2404282</v>
      </c>
      <c r="H26" s="90">
        <v>2428330</v>
      </c>
      <c r="I26" s="90">
        <v>2456708</v>
      </c>
      <c r="J26" s="90">
        <v>2494474</v>
      </c>
      <c r="K26" s="90">
        <v>2534738</v>
      </c>
      <c r="L26" s="90">
        <v>2576470</v>
      </c>
      <c r="M26" s="90">
        <v>2608821</v>
      </c>
      <c r="N26" s="90">
        <v>2644783</v>
      </c>
    </row>
    <row r="27" spans="2:14" s="69" customFormat="1" ht="8.1" customHeight="1">
      <c r="B27" s="143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</row>
    <row r="28" spans="2:14" s="69" customFormat="1" ht="17.100000000000001" customHeight="1">
      <c r="B28" s="143" t="s">
        <v>32</v>
      </c>
      <c r="C28" s="90">
        <v>735885</v>
      </c>
      <c r="D28" s="90">
        <v>744708</v>
      </c>
      <c r="E28" s="90">
        <v>752117</v>
      </c>
      <c r="F28" s="90">
        <v>754707</v>
      </c>
      <c r="G28" s="90">
        <v>760329</v>
      </c>
      <c r="H28" s="90">
        <v>763910</v>
      </c>
      <c r="I28" s="90">
        <v>760512</v>
      </c>
      <c r="J28" s="90">
        <v>762244</v>
      </c>
      <c r="K28" s="90">
        <v>763627</v>
      </c>
      <c r="L28" s="90">
        <v>777827</v>
      </c>
      <c r="M28" s="90">
        <v>792985</v>
      </c>
      <c r="N28" s="90">
        <v>813531</v>
      </c>
    </row>
    <row r="29" spans="2:14" s="69" customFormat="1" ht="8.1" customHeight="1">
      <c r="B29" s="143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</row>
    <row r="30" spans="2:14" s="69" customFormat="1" ht="17.100000000000001" customHeight="1">
      <c r="B30" s="143" t="s">
        <v>33</v>
      </c>
      <c r="C30" s="90">
        <v>2944039</v>
      </c>
      <c r="D30" s="90">
        <v>2962069</v>
      </c>
      <c r="E30" s="90">
        <v>2982550</v>
      </c>
      <c r="F30" s="90">
        <v>3006162</v>
      </c>
      <c r="G30" s="90">
        <v>3039556</v>
      </c>
      <c r="H30" s="90">
        <v>3080699</v>
      </c>
      <c r="I30" s="90">
        <v>3126100</v>
      </c>
      <c r="J30" s="90">
        <v>3181416</v>
      </c>
      <c r="K30" s="90">
        <v>3250322</v>
      </c>
      <c r="L30" s="90">
        <v>3317579</v>
      </c>
      <c r="M30" s="90">
        <v>3367028</v>
      </c>
      <c r="N30" s="90">
        <v>3419204</v>
      </c>
    </row>
    <row r="31" spans="2:14" s="69" customFormat="1" ht="8.1" customHeight="1">
      <c r="B31" s="143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</row>
    <row r="32" spans="2:14" s="69" customFormat="1" ht="17.100000000000001" customHeight="1">
      <c r="B32" s="143" t="s">
        <v>34</v>
      </c>
      <c r="C32" s="90">
        <v>7147215</v>
      </c>
      <c r="D32" s="90">
        <v>7179935</v>
      </c>
      <c r="E32" s="90">
        <v>7215381</v>
      </c>
      <c r="F32" s="90">
        <v>7260228</v>
      </c>
      <c r="G32" s="90">
        <v>7308332</v>
      </c>
      <c r="H32" s="90">
        <v>7370337</v>
      </c>
      <c r="I32" s="90">
        <v>7442743</v>
      </c>
      <c r="J32" s="90">
        <v>7523321</v>
      </c>
      <c r="K32" s="90">
        <v>7620686</v>
      </c>
      <c r="L32" s="90">
        <v>7723290</v>
      </c>
      <c r="M32" s="90">
        <v>7814876</v>
      </c>
      <c r="N32" s="90">
        <v>7902290</v>
      </c>
    </row>
    <row r="33" spans="2:14" s="69" customFormat="1" ht="8.1" customHeight="1">
      <c r="B33" s="143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</row>
    <row r="34" spans="2:14" s="69" customFormat="1" ht="17.100000000000001" customHeight="1">
      <c r="B34" s="143" t="s">
        <v>35</v>
      </c>
      <c r="C34" s="90">
        <v>1501610</v>
      </c>
      <c r="D34" s="90">
        <v>1515611</v>
      </c>
      <c r="E34" s="90">
        <v>1529103</v>
      </c>
      <c r="F34" s="90">
        <v>1544551</v>
      </c>
      <c r="G34" s="90">
        <v>1560850</v>
      </c>
      <c r="H34" s="90">
        <v>1580028</v>
      </c>
      <c r="I34" s="90">
        <v>1600920</v>
      </c>
      <c r="J34" s="90">
        <v>1627190</v>
      </c>
      <c r="K34" s="90">
        <v>1660865</v>
      </c>
      <c r="L34" s="90">
        <v>1695062</v>
      </c>
      <c r="M34" s="90">
        <v>1721845</v>
      </c>
      <c r="N34" s="90">
        <v>1748958</v>
      </c>
    </row>
    <row r="35" spans="2:14" s="69" customFormat="1" ht="8.1" customHeight="1">
      <c r="B35" s="143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</row>
    <row r="36" spans="2:14" s="69" customFormat="1" ht="17.100000000000001" customHeight="1">
      <c r="B36" s="143" t="s">
        <v>36</v>
      </c>
      <c r="C36" s="90">
        <v>436102</v>
      </c>
      <c r="D36" s="90">
        <v>438596</v>
      </c>
      <c r="E36" s="90">
        <v>440743</v>
      </c>
      <c r="F36" s="90">
        <v>443150</v>
      </c>
      <c r="G36" s="90">
        <v>445760</v>
      </c>
      <c r="H36" s="90">
        <v>449212</v>
      </c>
      <c r="I36" s="90">
        <v>453516</v>
      </c>
      <c r="J36" s="90">
        <v>457310</v>
      </c>
      <c r="K36" s="90">
        <v>462941</v>
      </c>
      <c r="L36" s="90">
        <v>469416</v>
      </c>
      <c r="M36" s="90">
        <v>475577</v>
      </c>
      <c r="N36" s="90">
        <v>480898</v>
      </c>
    </row>
    <row r="37" spans="2:14" s="69" customFormat="1" ht="8.1" customHeight="1">
      <c r="B37" s="143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</row>
    <row r="38" spans="2:14" s="69" customFormat="1" ht="17.100000000000001" customHeight="1">
      <c r="B38" s="143" t="s">
        <v>37</v>
      </c>
      <c r="C38" s="90">
        <v>2196837</v>
      </c>
      <c r="D38" s="90">
        <v>2206758</v>
      </c>
      <c r="E38" s="90">
        <v>2206138</v>
      </c>
      <c r="F38" s="90">
        <v>2197609</v>
      </c>
      <c r="G38" s="90">
        <v>2193425</v>
      </c>
      <c r="H38" s="90">
        <v>2198870</v>
      </c>
      <c r="I38" s="90">
        <v>2200316</v>
      </c>
      <c r="J38" s="90">
        <v>2202517</v>
      </c>
      <c r="K38" s="90">
        <v>2153299</v>
      </c>
      <c r="L38" s="90">
        <v>2178953</v>
      </c>
      <c r="M38" s="90">
        <v>2222524</v>
      </c>
      <c r="N38" s="90">
        <v>2273267</v>
      </c>
    </row>
    <row r="39" spans="2:14" s="69" customFormat="1" ht="8.1" customHeight="1">
      <c r="B39" s="143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</row>
    <row r="40" spans="2:14" s="69" customFormat="1" ht="17.100000000000001" customHeight="1">
      <c r="B40" s="143" t="s">
        <v>38</v>
      </c>
      <c r="C40" s="90">
        <v>1247249</v>
      </c>
      <c r="D40" s="90">
        <v>1250569</v>
      </c>
      <c r="E40" s="90">
        <v>1251516</v>
      </c>
      <c r="F40" s="90">
        <v>1239618</v>
      </c>
      <c r="G40" s="90">
        <v>1244244</v>
      </c>
      <c r="H40" s="90">
        <v>1247905</v>
      </c>
      <c r="I40" s="90">
        <v>1251197</v>
      </c>
      <c r="J40" s="90">
        <v>1256419</v>
      </c>
      <c r="K40" s="90">
        <v>1233957</v>
      </c>
      <c r="L40" s="90">
        <v>1250902</v>
      </c>
      <c r="M40" s="90">
        <v>1268988</v>
      </c>
      <c r="N40" s="90">
        <v>1290917</v>
      </c>
    </row>
    <row r="41" spans="2:14" s="69" customFormat="1" ht="8.1" customHeight="1">
      <c r="B41" s="143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</row>
    <row r="42" spans="2:14" s="69" customFormat="1" ht="17.100000000000001" customHeight="1">
      <c r="B42" s="143" t="s">
        <v>39</v>
      </c>
      <c r="C42" s="90">
        <v>1117986</v>
      </c>
      <c r="D42" s="90">
        <v>1124812</v>
      </c>
      <c r="E42" s="90">
        <v>1132095</v>
      </c>
      <c r="F42" s="90">
        <v>1139609</v>
      </c>
      <c r="G42" s="90">
        <v>1148125</v>
      </c>
      <c r="H42" s="90">
        <v>1157967</v>
      </c>
      <c r="I42" s="90">
        <v>1171246</v>
      </c>
      <c r="J42" s="90">
        <v>1185978</v>
      </c>
      <c r="K42" s="90">
        <v>1206386</v>
      </c>
      <c r="L42" s="90">
        <v>1229900</v>
      </c>
      <c r="M42" s="90">
        <v>1248831</v>
      </c>
      <c r="N42" s="90">
        <v>1269381</v>
      </c>
    </row>
    <row r="43" spans="2:14" s="69" customFormat="1" ht="8.1" customHeight="1">
      <c r="B43" s="143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</row>
    <row r="44" spans="2:14" s="69" customFormat="1" ht="17.100000000000001" customHeight="1">
      <c r="B44" s="143" t="s">
        <v>40</v>
      </c>
      <c r="C44" s="90">
        <v>1082942</v>
      </c>
      <c r="D44" s="90">
        <v>1090406</v>
      </c>
      <c r="E44" s="90">
        <v>1095996</v>
      </c>
      <c r="F44" s="90">
        <v>1097378</v>
      </c>
      <c r="G44" s="90">
        <v>1100048</v>
      </c>
      <c r="H44" s="90">
        <v>1098379</v>
      </c>
      <c r="I44" s="90">
        <v>1100988</v>
      </c>
      <c r="J44" s="90">
        <v>1104980</v>
      </c>
      <c r="K44" s="90">
        <v>1082919</v>
      </c>
      <c r="L44" s="90">
        <v>1099180</v>
      </c>
      <c r="M44" s="90">
        <v>1114333</v>
      </c>
      <c r="N44" s="90">
        <v>1135186</v>
      </c>
    </row>
    <row r="45" spans="2:14" s="69" customFormat="1" ht="8.1" customHeight="1">
      <c r="B45" s="143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</row>
    <row r="46" spans="2:14" s="69" customFormat="1" ht="8.1" customHeight="1">
      <c r="B46" s="143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</row>
    <row r="47" spans="2:14" s="69" customFormat="1" ht="17.100000000000001" customHeight="1">
      <c r="B47" s="143" t="s">
        <v>12</v>
      </c>
      <c r="C47" s="90">
        <v>32906838</v>
      </c>
      <c r="D47" s="90">
        <v>33147321</v>
      </c>
      <c r="E47" s="90">
        <v>33377087</v>
      </c>
      <c r="F47" s="90">
        <v>33600808</v>
      </c>
      <c r="G47" s="90">
        <v>33856321</v>
      </c>
      <c r="H47" s="90">
        <v>34173581</v>
      </c>
      <c r="I47" s="90">
        <v>34547348</v>
      </c>
      <c r="J47" s="90">
        <v>34988753</v>
      </c>
      <c r="K47" s="90">
        <v>35370790</v>
      </c>
      <c r="L47" s="90">
        <v>35954317</v>
      </c>
      <c r="M47" s="90">
        <v>36492323</v>
      </c>
      <c r="N47" s="90">
        <v>37050369</v>
      </c>
    </row>
    <row r="48" spans="2:14" s="69" customFormat="1" ht="8.1" customHeight="1">
      <c r="B48" s="143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</row>
    <row r="49" spans="1:14" s="69" customFormat="1" ht="17.100000000000001" customHeight="1">
      <c r="B49" s="143" t="s">
        <v>41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</row>
    <row r="50" spans="1:14" s="69" customFormat="1" ht="8.1" customHeight="1">
      <c r="B50" s="143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</row>
    <row r="51" spans="1:14" s="69" customFormat="1" ht="17.100000000000001" customHeight="1">
      <c r="B51" s="143" t="s">
        <v>10</v>
      </c>
      <c r="C51" s="90">
        <v>25996118</v>
      </c>
      <c r="D51" s="90">
        <v>26183860</v>
      </c>
      <c r="E51" s="90">
        <v>26375123</v>
      </c>
      <c r="F51" s="90">
        <v>26598269</v>
      </c>
      <c r="G51" s="90">
        <v>26839344</v>
      </c>
      <c r="H51" s="90">
        <v>27139117</v>
      </c>
      <c r="I51" s="90">
        <v>27500448</v>
      </c>
      <c r="J51" s="90">
        <v>27917562</v>
      </c>
      <c r="K51" s="90">
        <v>28412816</v>
      </c>
      <c r="L51" s="90">
        <v>28898409</v>
      </c>
      <c r="M51" s="90">
        <v>29299740</v>
      </c>
      <c r="N51" s="90">
        <v>29686946</v>
      </c>
    </row>
    <row r="52" spans="1:14" s="69" customFormat="1" ht="8.1" customHeight="1">
      <c r="B52" s="143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</row>
    <row r="53" spans="1:14" s="69" customFormat="1" ht="17.100000000000001" customHeight="1">
      <c r="B53" s="143" t="s">
        <v>42</v>
      </c>
      <c r="C53" s="90">
        <v>6910720</v>
      </c>
      <c r="D53" s="90">
        <v>6963461</v>
      </c>
      <c r="E53" s="90">
        <v>7001964</v>
      </c>
      <c r="F53" s="90">
        <v>7002539</v>
      </c>
      <c r="G53" s="90">
        <v>7016977</v>
      </c>
      <c r="H53" s="90">
        <v>7034464</v>
      </c>
      <c r="I53" s="90">
        <v>7046900</v>
      </c>
      <c r="J53" s="90">
        <v>7071191</v>
      </c>
      <c r="K53" s="90">
        <v>6957974</v>
      </c>
      <c r="L53" s="90">
        <v>7055908</v>
      </c>
      <c r="M53" s="90">
        <v>7192583</v>
      </c>
      <c r="N53" s="90">
        <v>7363423</v>
      </c>
    </row>
    <row r="54" spans="1:14" s="69" customFormat="1" ht="17.100000000000001" customHeight="1">
      <c r="B54" s="78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</row>
    <row r="55" spans="1:14" s="69" customFormat="1" ht="17.100000000000001" customHeight="1">
      <c r="B55" s="78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</row>
    <row r="56" spans="1:14" s="69" customFormat="1" ht="17.100000000000001" customHeight="1">
      <c r="B56" s="144" t="s">
        <v>233</v>
      </c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</row>
    <row r="57" spans="1:14" s="69" customFormat="1" ht="17.100000000000001" customHeight="1">
      <c r="B57" s="77" t="s">
        <v>43</v>
      </c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</row>
    <row r="58" spans="1:14" s="69" customFormat="1" ht="17.100000000000001" customHeight="1">
      <c r="B58" s="77" t="s">
        <v>235</v>
      </c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</row>
    <row r="59" spans="1:14" s="70" customFormat="1" ht="17.100000000000001" customHeight="1">
      <c r="B59" s="73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</row>
    <row r="60" spans="1:14" s="70" customFormat="1" ht="16.95" customHeight="1">
      <c r="A60" s="296"/>
      <c r="B60" s="296"/>
      <c r="C60" s="296"/>
      <c r="D60" s="296"/>
      <c r="E60" s="296"/>
      <c r="F60" s="296"/>
      <c r="G60" s="296"/>
      <c r="H60" s="296"/>
      <c r="I60" s="296"/>
      <c r="J60" s="296"/>
      <c r="K60" s="296"/>
      <c r="L60" s="296"/>
      <c r="M60" s="296"/>
      <c r="N60" s="296"/>
    </row>
    <row r="61" spans="1:14" s="70" customFormat="1" ht="17.100000000000001" customHeight="1"/>
    <row r="62" spans="1:14" s="70" customFormat="1" ht="17.100000000000001" customHeight="1"/>
    <row r="63" spans="1:14" s="70" customFormat="1" ht="17.100000000000001" customHeight="1">
      <c r="A63" s="6" t="s">
        <v>359</v>
      </c>
    </row>
    <row r="64" spans="1:14" s="70" customFormat="1" ht="17.100000000000001" customHeight="1"/>
    <row r="65" s="70" customFormat="1" ht="17.100000000000001" customHeight="1"/>
    <row r="66" s="70" customFormat="1" ht="17.100000000000001" customHeight="1"/>
    <row r="67" s="70" customFormat="1" ht="17.100000000000001" customHeight="1"/>
    <row r="68" ht="17.100000000000001" customHeight="1"/>
    <row r="69" ht="17.100000000000001" customHeight="1"/>
    <row r="70" ht="17.100000000000001" customHeight="1"/>
    <row r="71" ht="17.100000000000001" customHeight="1"/>
    <row r="72" ht="17.100000000000001" customHeight="1"/>
    <row r="73" ht="17.100000000000001" customHeight="1"/>
    <row r="74" ht="17.100000000000001" customHeight="1"/>
    <row r="75" ht="17.100000000000001" customHeight="1"/>
    <row r="76" ht="17.100000000000001" customHeight="1"/>
    <row r="77" ht="17.100000000000001" customHeight="1"/>
  </sheetData>
  <mergeCells count="15">
    <mergeCell ref="A60:N60"/>
    <mergeCell ref="A1:N1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ageMargins left="0.59055118110236227" right="0.59055118110236227" top="0.78740157480314965" bottom="0.59055118110236227" header="0.51181102362204722" footer="0.31496062992125984"/>
  <pageSetup paperSize="9" scale="6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N70"/>
  <sheetViews>
    <sheetView showGridLines="0" zoomScaleNormal="100" zoomScaleSheetLayoutView="115" workbookViewId="0">
      <selection sqref="A1:N1"/>
    </sheetView>
  </sheetViews>
  <sheetFormatPr baseColWidth="10" defaultColWidth="9.81640625" defaultRowHeight="13.2"/>
  <cols>
    <col min="1" max="1" width="1.81640625" style="4" customWidth="1"/>
    <col min="2" max="2" width="23.08984375" style="4" customWidth="1"/>
    <col min="3" max="14" width="11.54296875" style="4" customWidth="1"/>
    <col min="15" max="16384" width="9.81640625" style="4"/>
  </cols>
  <sheetData>
    <row r="1" spans="1:14" ht="15">
      <c r="A1" s="280" t="s">
        <v>245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7.100000000000001" customHeight="1">
      <c r="F2" s="33"/>
    </row>
    <row r="3" spans="1:14" s="70" customFormat="1" ht="9" customHeight="1">
      <c r="A3" s="33"/>
      <c r="B3" s="297" t="s">
        <v>272</v>
      </c>
      <c r="C3" s="304">
        <v>1998</v>
      </c>
      <c r="D3" s="304">
        <v>1999</v>
      </c>
      <c r="E3" s="304">
        <v>2000</v>
      </c>
      <c r="F3" s="304">
        <v>2001</v>
      </c>
      <c r="G3" s="304">
        <v>2002</v>
      </c>
      <c r="H3" s="304">
        <v>2003</v>
      </c>
      <c r="I3" s="304">
        <v>2004</v>
      </c>
      <c r="J3" s="304">
        <v>2005</v>
      </c>
      <c r="K3" s="304">
        <v>2006</v>
      </c>
      <c r="L3" s="304">
        <v>2007</v>
      </c>
      <c r="M3" s="304">
        <v>2008</v>
      </c>
      <c r="N3" s="304">
        <v>2009</v>
      </c>
    </row>
    <row r="4" spans="1:14" s="70" customFormat="1" ht="17.100000000000001" customHeight="1">
      <c r="A4" s="33"/>
      <c r="B4" s="298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</row>
    <row r="5" spans="1:14" s="70" customFormat="1" ht="9" customHeight="1">
      <c r="A5" s="33"/>
      <c r="B5" s="299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</row>
    <row r="6" spans="1:14" s="70" customFormat="1" ht="17.100000000000001" customHeight="1">
      <c r="A6" s="33"/>
      <c r="B6" s="145"/>
      <c r="C6" s="33"/>
      <c r="D6" s="33"/>
      <c r="E6" s="33"/>
      <c r="F6" s="33"/>
      <c r="G6" s="33"/>
      <c r="H6" s="91"/>
      <c r="I6" s="91"/>
      <c r="J6" s="91"/>
      <c r="K6" s="91"/>
      <c r="L6" s="91"/>
      <c r="M6" s="91"/>
      <c r="N6" s="91"/>
    </row>
    <row r="7" spans="1:14" s="70" customFormat="1" ht="17.100000000000001" customHeight="1">
      <c r="A7" s="33"/>
      <c r="B7" s="142" t="s">
        <v>22</v>
      </c>
      <c r="C7" s="90">
        <v>4601207</v>
      </c>
      <c r="D7" s="90">
        <v>4656326</v>
      </c>
      <c r="E7" s="90">
        <v>4706580</v>
      </c>
      <c r="F7" s="90">
        <v>4745476</v>
      </c>
      <c r="G7" s="90">
        <v>4779057</v>
      </c>
      <c r="H7" s="90">
        <v>4810432</v>
      </c>
      <c r="I7" s="90">
        <v>4844927</v>
      </c>
      <c r="J7" s="90">
        <v>4876519</v>
      </c>
      <c r="K7" s="90">
        <v>4909937</v>
      </c>
      <c r="L7" s="90">
        <v>4938862</v>
      </c>
      <c r="M7" s="90">
        <v>4962816</v>
      </c>
      <c r="N7" s="90">
        <v>4984387</v>
      </c>
    </row>
    <row r="8" spans="1:14" s="70" customFormat="1" ht="8.1" customHeight="1">
      <c r="A8" s="33"/>
      <c r="B8" s="146"/>
      <c r="C8" s="41" t="s">
        <v>11</v>
      </c>
      <c r="D8" s="41"/>
      <c r="E8" s="41"/>
      <c r="F8" s="41"/>
      <c r="G8" s="41"/>
      <c r="H8" s="91"/>
      <c r="I8" s="91"/>
      <c r="J8" s="91"/>
      <c r="K8" s="91"/>
      <c r="L8" s="91"/>
      <c r="M8" s="91"/>
      <c r="N8" s="91"/>
    </row>
    <row r="9" spans="1:14" s="70" customFormat="1" ht="17.100000000000001" customHeight="1">
      <c r="A9" s="33"/>
      <c r="B9" s="143" t="s">
        <v>23</v>
      </c>
      <c r="C9" s="90">
        <v>5434752</v>
      </c>
      <c r="D9" s="90">
        <v>5507881</v>
      </c>
      <c r="E9" s="90">
        <v>5577859</v>
      </c>
      <c r="F9" s="90">
        <v>5632985</v>
      </c>
      <c r="G9" s="90">
        <v>5686650</v>
      </c>
      <c r="H9" s="90">
        <v>5736448</v>
      </c>
      <c r="I9" s="90">
        <v>5791399</v>
      </c>
      <c r="J9" s="90">
        <v>5837093</v>
      </c>
      <c r="K9" s="90">
        <v>5890775</v>
      </c>
      <c r="L9" s="90">
        <v>5931730</v>
      </c>
      <c r="M9" s="90">
        <v>5966449</v>
      </c>
      <c r="N9" s="90">
        <v>5996081</v>
      </c>
    </row>
    <row r="10" spans="1:14" s="70" customFormat="1" ht="8.1" customHeight="1">
      <c r="A10" s="33"/>
      <c r="B10" s="146"/>
      <c r="C10" s="90"/>
      <c r="D10" s="90"/>
      <c r="E10" s="90"/>
      <c r="F10" s="90"/>
      <c r="G10" s="90"/>
      <c r="H10" s="91"/>
      <c r="I10" s="91"/>
      <c r="J10" s="91"/>
      <c r="K10" s="91"/>
      <c r="L10" s="91"/>
      <c r="M10" s="91"/>
      <c r="N10" s="91"/>
    </row>
    <row r="11" spans="1:14" s="70" customFormat="1" ht="13.8">
      <c r="A11" s="33"/>
      <c r="B11" s="143" t="s">
        <v>24</v>
      </c>
      <c r="C11" s="90">
        <v>1842017</v>
      </c>
      <c r="D11" s="90">
        <v>1854254</v>
      </c>
      <c r="E11" s="90">
        <v>1862766</v>
      </c>
      <c r="F11" s="90">
        <v>1869865</v>
      </c>
      <c r="G11" s="90">
        <v>1874313</v>
      </c>
      <c r="H11" s="90">
        <v>1876049</v>
      </c>
      <c r="I11" s="90">
        <v>1878538</v>
      </c>
      <c r="J11" s="90">
        <v>1881837</v>
      </c>
      <c r="K11" s="90">
        <v>1884276</v>
      </c>
      <c r="L11" s="90">
        <v>1887516</v>
      </c>
      <c r="M11" s="90">
        <v>1890837</v>
      </c>
      <c r="N11" s="90">
        <v>1894564</v>
      </c>
    </row>
    <row r="12" spans="1:14" s="70" customFormat="1" ht="8.1" customHeight="1">
      <c r="A12" s="33"/>
      <c r="B12" s="146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33"/>
    </row>
    <row r="13" spans="1:14" s="70" customFormat="1" ht="13.8">
      <c r="A13" s="33"/>
      <c r="B13" s="142" t="s">
        <v>25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</row>
    <row r="14" spans="1:14" s="70" customFormat="1" ht="8.1" customHeight="1">
      <c r="A14" s="33"/>
      <c r="B14" s="147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33"/>
    </row>
    <row r="15" spans="1:14" s="70" customFormat="1" ht="17.100000000000001" customHeight="1">
      <c r="A15" s="33"/>
      <c r="B15" s="143" t="s">
        <v>26</v>
      </c>
      <c r="C15" s="90">
        <v>699058</v>
      </c>
      <c r="D15" s="90">
        <v>705783</v>
      </c>
      <c r="E15" s="90">
        <v>710834</v>
      </c>
      <c r="F15" s="90">
        <v>714617</v>
      </c>
      <c r="G15" s="90">
        <v>717234</v>
      </c>
      <c r="H15" s="90">
        <v>718035</v>
      </c>
      <c r="I15" s="90">
        <v>719394</v>
      </c>
      <c r="J15" s="92" t="s">
        <v>133</v>
      </c>
      <c r="K15" s="92" t="s">
        <v>133</v>
      </c>
      <c r="L15" s="92" t="s">
        <v>133</v>
      </c>
      <c r="M15" s="92" t="s">
        <v>133</v>
      </c>
      <c r="N15" s="92" t="s">
        <v>133</v>
      </c>
    </row>
    <row r="16" spans="1:14" s="70" customFormat="1" ht="8.1" customHeight="1">
      <c r="A16" s="33"/>
      <c r="B16" s="147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</row>
    <row r="17" spans="1:14" s="70" customFormat="1" ht="17.100000000000001" customHeight="1">
      <c r="A17" s="33"/>
      <c r="B17" s="143" t="s">
        <v>27</v>
      </c>
      <c r="C17" s="90">
        <v>1142959</v>
      </c>
      <c r="D17" s="90">
        <v>1148471</v>
      </c>
      <c r="E17" s="90">
        <v>1151932</v>
      </c>
      <c r="F17" s="90">
        <v>1155248</v>
      </c>
      <c r="G17" s="90">
        <v>1157079</v>
      </c>
      <c r="H17" s="90">
        <v>1158014</v>
      </c>
      <c r="I17" s="90">
        <v>1159144</v>
      </c>
      <c r="J17" s="92" t="s">
        <v>133</v>
      </c>
      <c r="K17" s="92" t="s">
        <v>133</v>
      </c>
      <c r="L17" s="92" t="s">
        <v>133</v>
      </c>
      <c r="M17" s="92" t="s">
        <v>133</v>
      </c>
      <c r="N17" s="92" t="s">
        <v>133</v>
      </c>
    </row>
    <row r="18" spans="1:14" s="70" customFormat="1" ht="8.1" customHeight="1">
      <c r="A18" s="33"/>
      <c r="B18" s="147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</row>
    <row r="19" spans="1:14" s="70" customFormat="1" ht="17.100000000000001" customHeight="1">
      <c r="A19" s="33"/>
      <c r="B19" s="143" t="s">
        <v>28</v>
      </c>
      <c r="C19" s="90">
        <v>1192997</v>
      </c>
      <c r="D19" s="90">
        <v>1216598</v>
      </c>
      <c r="E19" s="90">
        <v>1236091</v>
      </c>
      <c r="F19" s="90">
        <v>1251223</v>
      </c>
      <c r="G19" s="90">
        <v>1260766</v>
      </c>
      <c r="H19" s="90">
        <v>1265203</v>
      </c>
      <c r="I19" s="90">
        <v>1269067</v>
      </c>
      <c r="J19" s="90">
        <v>1272635</v>
      </c>
      <c r="K19" s="90">
        <v>1275662</v>
      </c>
      <c r="L19" s="90">
        <v>1275288</v>
      </c>
      <c r="M19" s="90">
        <v>1275612</v>
      </c>
      <c r="N19" s="90">
        <v>1277930</v>
      </c>
    </row>
    <row r="20" spans="1:14" s="70" customFormat="1" ht="8.1" customHeight="1">
      <c r="A20" s="33"/>
      <c r="B20" s="147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</row>
    <row r="21" spans="1:14" s="70" customFormat="1" ht="17.100000000000001" customHeight="1">
      <c r="A21" s="33"/>
      <c r="B21" s="143" t="s">
        <v>29</v>
      </c>
      <c r="C21" s="90">
        <v>342555</v>
      </c>
      <c r="D21" s="90">
        <v>344745</v>
      </c>
      <c r="E21" s="90">
        <v>346957</v>
      </c>
      <c r="F21" s="90">
        <v>348861</v>
      </c>
      <c r="G21" s="90">
        <v>350300</v>
      </c>
      <c r="H21" s="90">
        <v>350957</v>
      </c>
      <c r="I21" s="90">
        <v>351903</v>
      </c>
      <c r="J21" s="90">
        <v>352497</v>
      </c>
      <c r="K21" s="90">
        <v>352912</v>
      </c>
      <c r="L21" s="90">
        <v>353631</v>
      </c>
      <c r="M21" s="90">
        <v>354127</v>
      </c>
      <c r="N21" s="90">
        <v>354579</v>
      </c>
    </row>
    <row r="22" spans="1:14" s="70" customFormat="1" ht="8.1" customHeight="1">
      <c r="A22" s="33"/>
      <c r="B22" s="147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</row>
    <row r="23" spans="1:14" s="70" customFormat="1" ht="17.100000000000001" customHeight="1">
      <c r="A23" s="33"/>
      <c r="B23" s="143" t="s">
        <v>30</v>
      </c>
      <c r="C23" s="90">
        <v>847324</v>
      </c>
      <c r="D23" s="90">
        <v>852919</v>
      </c>
      <c r="E23" s="90">
        <v>858993</v>
      </c>
      <c r="F23" s="90">
        <v>863574</v>
      </c>
      <c r="G23" s="90">
        <v>866646</v>
      </c>
      <c r="H23" s="90">
        <v>870183</v>
      </c>
      <c r="I23" s="90">
        <v>873645</v>
      </c>
      <c r="J23" s="90">
        <v>876366</v>
      </c>
      <c r="K23" s="90">
        <v>880019</v>
      </c>
      <c r="L23" s="90">
        <v>883044</v>
      </c>
      <c r="M23" s="90">
        <v>886531</v>
      </c>
      <c r="N23" s="90">
        <v>889941</v>
      </c>
    </row>
    <row r="24" spans="1:14" s="70" customFormat="1" ht="8.1" customHeight="1">
      <c r="A24" s="33"/>
      <c r="B24" s="147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</row>
    <row r="25" spans="1:14" s="70" customFormat="1" ht="17.100000000000001" customHeight="1">
      <c r="A25" s="33"/>
      <c r="B25" s="143" t="s">
        <v>31</v>
      </c>
      <c r="C25" s="90">
        <v>2677910</v>
      </c>
      <c r="D25" s="90">
        <v>2709516</v>
      </c>
      <c r="E25" s="90">
        <v>2734399</v>
      </c>
      <c r="F25" s="90">
        <v>2755655</v>
      </c>
      <c r="G25" s="90">
        <v>2774213</v>
      </c>
      <c r="H25" s="90">
        <v>2791834</v>
      </c>
      <c r="I25" s="90">
        <v>2806465</v>
      </c>
      <c r="J25" s="90">
        <v>2822580</v>
      </c>
      <c r="K25" s="90">
        <v>2839882</v>
      </c>
      <c r="L25" s="90">
        <v>2853853</v>
      </c>
      <c r="M25" s="90">
        <v>2865814</v>
      </c>
      <c r="N25" s="90">
        <v>2875319</v>
      </c>
    </row>
    <row r="26" spans="1:14" s="70" customFormat="1" ht="8.1" customHeight="1">
      <c r="A26" s="33"/>
      <c r="B26" s="147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</row>
    <row r="27" spans="1:14" s="70" customFormat="1" ht="17.100000000000001" customHeight="1">
      <c r="A27" s="33"/>
      <c r="B27" s="143" t="s">
        <v>32</v>
      </c>
      <c r="C27" s="90">
        <v>829129</v>
      </c>
      <c r="D27" s="90">
        <v>842741</v>
      </c>
      <c r="E27" s="90">
        <v>853588</v>
      </c>
      <c r="F27" s="90">
        <v>862089</v>
      </c>
      <c r="G27" s="90">
        <v>869315</v>
      </c>
      <c r="H27" s="90">
        <v>874476</v>
      </c>
      <c r="I27" s="90">
        <v>879132</v>
      </c>
      <c r="J27" s="90">
        <v>882951</v>
      </c>
      <c r="K27" s="90">
        <v>886081</v>
      </c>
      <c r="L27" s="90">
        <v>889170</v>
      </c>
      <c r="M27" s="90">
        <v>891452</v>
      </c>
      <c r="N27" s="90">
        <v>894070</v>
      </c>
    </row>
    <row r="28" spans="1:14" s="70" customFormat="1" ht="8.1" customHeight="1">
      <c r="A28" s="33"/>
      <c r="B28" s="147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</row>
    <row r="29" spans="1:14" s="70" customFormat="1" ht="17.100000000000001" customHeight="1">
      <c r="A29" s="33"/>
      <c r="B29" s="143" t="s">
        <v>33</v>
      </c>
      <c r="C29" s="90">
        <v>3465135</v>
      </c>
      <c r="D29" s="90">
        <v>3520315</v>
      </c>
      <c r="E29" s="90">
        <v>3566264</v>
      </c>
      <c r="F29" s="90">
        <v>3601919</v>
      </c>
      <c r="G29" s="90">
        <v>3634671</v>
      </c>
      <c r="H29" s="90">
        <v>3667785</v>
      </c>
      <c r="I29" s="90">
        <v>3699832</v>
      </c>
      <c r="J29" s="90">
        <v>3724595</v>
      </c>
      <c r="K29" s="90">
        <v>3749357</v>
      </c>
      <c r="L29" s="90">
        <v>3768824</v>
      </c>
      <c r="M29" s="90">
        <v>3783102</v>
      </c>
      <c r="N29" s="90">
        <v>3796522</v>
      </c>
    </row>
    <row r="30" spans="1:14" s="70" customFormat="1" ht="8.1" customHeight="1">
      <c r="A30" s="33"/>
      <c r="B30" s="147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</row>
    <row r="31" spans="1:14" s="70" customFormat="1" ht="17.100000000000001" customHeight="1">
      <c r="A31" s="33"/>
      <c r="B31" s="143" t="s">
        <v>34</v>
      </c>
      <c r="C31" s="90">
        <v>7987749</v>
      </c>
      <c r="D31" s="90">
        <v>8074567</v>
      </c>
      <c r="E31" s="90">
        <v>8153488</v>
      </c>
      <c r="F31" s="90">
        <v>8217026</v>
      </c>
      <c r="G31" s="90">
        <v>8268701</v>
      </c>
      <c r="H31" s="90">
        <v>8319127</v>
      </c>
      <c r="I31" s="90">
        <v>8371394</v>
      </c>
      <c r="J31" s="90">
        <v>8418042</v>
      </c>
      <c r="K31" s="90">
        <v>8460531</v>
      </c>
      <c r="L31" s="90">
        <v>8501569</v>
      </c>
      <c r="M31" s="90">
        <v>8532648</v>
      </c>
      <c r="N31" s="90">
        <v>8559940</v>
      </c>
    </row>
    <row r="32" spans="1:14" s="70" customFormat="1" ht="8.1" customHeight="1">
      <c r="A32" s="33"/>
      <c r="B32" s="147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</row>
    <row r="33" spans="1:14" s="70" customFormat="1" ht="17.100000000000001" customHeight="1">
      <c r="A33" s="33"/>
      <c r="B33" s="143" t="s">
        <v>35</v>
      </c>
      <c r="C33" s="90">
        <v>1772124</v>
      </c>
      <c r="D33" s="90">
        <v>1796376</v>
      </c>
      <c r="E33" s="90">
        <v>1819080</v>
      </c>
      <c r="F33" s="90">
        <v>1836604</v>
      </c>
      <c r="G33" s="90">
        <v>1853758</v>
      </c>
      <c r="H33" s="90">
        <v>1868919</v>
      </c>
      <c r="I33" s="90">
        <v>1885370</v>
      </c>
      <c r="J33" s="90">
        <v>1899824</v>
      </c>
      <c r="K33" s="90">
        <v>1914244</v>
      </c>
      <c r="L33" s="90">
        <v>1927057</v>
      </c>
      <c r="M33" s="90">
        <v>1937662</v>
      </c>
      <c r="N33" s="90">
        <v>1946962</v>
      </c>
    </row>
    <row r="34" spans="1:14" s="70" customFormat="1" ht="8.1" customHeight="1">
      <c r="A34" s="33"/>
      <c r="B34" s="143"/>
      <c r="C34" s="90"/>
      <c r="D34" s="90"/>
      <c r="E34" s="90"/>
      <c r="F34" s="90"/>
      <c r="G34" s="90"/>
      <c r="H34" s="90"/>
      <c r="I34" s="90" t="s">
        <v>11</v>
      </c>
      <c r="J34" s="90"/>
      <c r="K34" s="90"/>
      <c r="L34" s="90"/>
      <c r="M34" s="90"/>
      <c r="N34" s="90"/>
    </row>
    <row r="35" spans="1:14" s="70" customFormat="1" ht="17.100000000000001" customHeight="1">
      <c r="A35" s="33"/>
      <c r="B35" s="143" t="s">
        <v>36</v>
      </c>
      <c r="C35" s="90">
        <v>485821</v>
      </c>
      <c r="D35" s="90">
        <v>490105</v>
      </c>
      <c r="E35" s="90">
        <v>494058</v>
      </c>
      <c r="F35" s="90">
        <v>496954</v>
      </c>
      <c r="G35" s="90">
        <v>499453</v>
      </c>
      <c r="H35" s="90">
        <v>502265</v>
      </c>
      <c r="I35" s="90">
        <v>504870</v>
      </c>
      <c r="J35" s="90">
        <v>507168</v>
      </c>
      <c r="K35" s="90">
        <v>509182</v>
      </c>
      <c r="L35" s="90">
        <v>510965</v>
      </c>
      <c r="M35" s="90">
        <v>512200</v>
      </c>
      <c r="N35" s="90">
        <v>513339</v>
      </c>
    </row>
    <row r="36" spans="1:14" s="70" customFormat="1" ht="8.1" customHeight="1">
      <c r="A36" s="33"/>
      <c r="B36" s="147"/>
      <c r="C36" s="90"/>
      <c r="D36" s="90"/>
      <c r="E36" s="90"/>
      <c r="F36" s="90"/>
      <c r="G36" s="90"/>
      <c r="H36" s="90"/>
      <c r="I36" s="90" t="s">
        <v>11</v>
      </c>
      <c r="J36" s="90"/>
      <c r="K36" s="90"/>
      <c r="L36" s="90"/>
      <c r="M36" s="90"/>
      <c r="N36" s="90"/>
    </row>
    <row r="37" spans="1:14" s="70" customFormat="1" ht="17.100000000000001" customHeight="1">
      <c r="A37" s="33"/>
      <c r="B37" s="143" t="s">
        <v>37</v>
      </c>
      <c r="C37" s="90">
        <v>2305896</v>
      </c>
      <c r="D37" s="90">
        <v>2330943</v>
      </c>
      <c r="E37" s="90">
        <v>2350731</v>
      </c>
      <c r="F37" s="90">
        <v>2356561</v>
      </c>
      <c r="G37" s="90">
        <v>2354719</v>
      </c>
      <c r="H37" s="90">
        <v>2346408</v>
      </c>
      <c r="I37" s="90">
        <v>2341415</v>
      </c>
      <c r="J37" s="90">
        <v>2339067</v>
      </c>
      <c r="K37" s="90">
        <v>2336451</v>
      </c>
      <c r="L37" s="90">
        <v>2329380</v>
      </c>
      <c r="M37" s="90">
        <v>2327579</v>
      </c>
      <c r="N37" s="90">
        <v>2325444</v>
      </c>
    </row>
    <row r="38" spans="1:14" s="70" customFormat="1" ht="8.1" customHeight="1">
      <c r="A38" s="33"/>
      <c r="B38" s="147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</row>
    <row r="39" spans="1:14" s="70" customFormat="1" ht="17.100000000000001" customHeight="1">
      <c r="A39" s="33"/>
      <c r="B39" s="143" t="s">
        <v>38</v>
      </c>
      <c r="C39" s="90">
        <v>1306754</v>
      </c>
      <c r="D39" s="90">
        <v>1319986</v>
      </c>
      <c r="E39" s="90">
        <v>1331513</v>
      </c>
      <c r="F39" s="90">
        <v>1336265</v>
      </c>
      <c r="G39" s="90">
        <v>1334804</v>
      </c>
      <c r="H39" s="90">
        <v>1332470</v>
      </c>
      <c r="I39" s="90">
        <v>1325313</v>
      </c>
      <c r="J39" s="90">
        <v>1317420</v>
      </c>
      <c r="K39" s="90">
        <v>1314370</v>
      </c>
      <c r="L39" s="90">
        <v>1312601</v>
      </c>
      <c r="M39" s="90">
        <v>1310877</v>
      </c>
      <c r="N39" s="90">
        <v>1309260</v>
      </c>
    </row>
    <row r="40" spans="1:14" s="70" customFormat="1" ht="8.1" customHeight="1">
      <c r="A40" s="33"/>
      <c r="B40" s="147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</row>
    <row r="41" spans="1:14" s="70" customFormat="1" ht="17.100000000000001" customHeight="1">
      <c r="A41" s="33"/>
      <c r="B41" s="143" t="s">
        <v>39</v>
      </c>
      <c r="C41" s="90">
        <v>1288973</v>
      </c>
      <c r="D41" s="90">
        <v>1306664</v>
      </c>
      <c r="E41" s="90">
        <v>1321167</v>
      </c>
      <c r="F41" s="90">
        <v>1331775</v>
      </c>
      <c r="G41" s="90">
        <v>1342447</v>
      </c>
      <c r="H41" s="90">
        <v>1352126</v>
      </c>
      <c r="I41" s="90">
        <v>1363018</v>
      </c>
      <c r="J41" s="90">
        <v>1371345</v>
      </c>
      <c r="K41" s="90">
        <v>1380496</v>
      </c>
      <c r="L41" s="90">
        <v>1387423</v>
      </c>
      <c r="M41" s="90">
        <v>1393054</v>
      </c>
      <c r="N41" s="90">
        <v>1399638</v>
      </c>
    </row>
    <row r="42" spans="1:14" s="70" customFormat="1" ht="8.1" customHeight="1">
      <c r="A42" s="33"/>
      <c r="B42" s="147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</row>
    <row r="43" spans="1:14" s="70" customFormat="1" ht="17.100000000000001" customHeight="1">
      <c r="A43" s="33"/>
      <c r="B43" s="143" t="s">
        <v>40</v>
      </c>
      <c r="C43" s="90">
        <v>1148801</v>
      </c>
      <c r="D43" s="90">
        <v>1160362</v>
      </c>
      <c r="E43" s="90">
        <v>1170111</v>
      </c>
      <c r="F43" s="90">
        <v>1174969</v>
      </c>
      <c r="G43" s="90">
        <v>1175023</v>
      </c>
      <c r="H43" s="90">
        <v>1176861</v>
      </c>
      <c r="I43" s="90">
        <v>1175978</v>
      </c>
      <c r="J43" s="90">
        <v>1171264</v>
      </c>
      <c r="K43" s="90">
        <v>1169558</v>
      </c>
      <c r="L43" s="90">
        <v>1167279</v>
      </c>
      <c r="M43" s="90">
        <v>1166522</v>
      </c>
      <c r="N43" s="90">
        <v>1165587</v>
      </c>
    </row>
    <row r="44" spans="1:14" s="70" customFormat="1" ht="8.1" customHeight="1">
      <c r="A44" s="33"/>
      <c r="B44" s="147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33"/>
    </row>
    <row r="45" spans="1:14" s="70" customFormat="1" ht="8.1" customHeight="1">
      <c r="A45" s="33"/>
      <c r="B45" s="147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</row>
    <row r="46" spans="1:14" s="70" customFormat="1" ht="17.100000000000001" customHeight="1">
      <c r="A46" s="33"/>
      <c r="B46" s="143" t="s">
        <v>12</v>
      </c>
      <c r="C46" s="90">
        <v>37529144</v>
      </c>
      <c r="D46" s="90">
        <v>37984298</v>
      </c>
      <c r="E46" s="90">
        <v>38383645</v>
      </c>
      <c r="F46" s="90">
        <v>38681801</v>
      </c>
      <c r="G46" s="90">
        <v>38924836</v>
      </c>
      <c r="H46" s="90">
        <v>39141543</v>
      </c>
      <c r="I46" s="90">
        <v>39362266</v>
      </c>
      <c r="J46" s="90">
        <v>39551203</v>
      </c>
      <c r="K46" s="90">
        <v>39753733</v>
      </c>
      <c r="L46" s="90">
        <v>39918192</v>
      </c>
      <c r="M46" s="90">
        <v>40057282</v>
      </c>
      <c r="N46" s="90">
        <v>40183563</v>
      </c>
    </row>
    <row r="47" spans="1:14" s="70" customFormat="1" ht="8.1" customHeight="1">
      <c r="A47" s="33"/>
      <c r="B47" s="147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</row>
    <row r="48" spans="1:14" s="70" customFormat="1" ht="17.100000000000001" customHeight="1">
      <c r="A48" s="33"/>
      <c r="B48" s="143" t="s">
        <v>41</v>
      </c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33"/>
    </row>
    <row r="49" spans="1:14" s="70" customFormat="1" ht="8.1" customHeight="1">
      <c r="A49" s="33"/>
      <c r="B49" s="147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3"/>
    </row>
    <row r="50" spans="1:14" s="70" customFormat="1" ht="17.100000000000001" customHeight="1">
      <c r="A50" s="33"/>
      <c r="B50" s="143" t="s">
        <v>270</v>
      </c>
      <c r="C50" s="90">
        <v>30046509</v>
      </c>
      <c r="D50" s="90">
        <v>30407885</v>
      </c>
      <c r="E50" s="90">
        <v>30730777</v>
      </c>
      <c r="F50" s="90">
        <v>30986077</v>
      </c>
      <c r="G50" s="90">
        <v>31212975</v>
      </c>
      <c r="H50" s="90">
        <v>31428090</v>
      </c>
      <c r="I50" s="90">
        <v>31651967</v>
      </c>
      <c r="J50" s="90">
        <v>30686029</v>
      </c>
      <c r="K50" s="90">
        <v>30887335</v>
      </c>
      <c r="L50" s="90">
        <v>31056959</v>
      </c>
      <c r="M50" s="90">
        <v>31194403</v>
      </c>
      <c r="N50" s="90">
        <v>31316708</v>
      </c>
    </row>
    <row r="51" spans="1:14" s="70" customFormat="1" ht="8.1" customHeight="1">
      <c r="A51" s="33"/>
      <c r="B51" s="147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3"/>
    </row>
    <row r="52" spans="1:14" s="70" customFormat="1" ht="17.100000000000001" customHeight="1">
      <c r="A52" s="33"/>
      <c r="B52" s="143" t="s">
        <v>271</v>
      </c>
      <c r="C52" s="90">
        <v>7482635</v>
      </c>
      <c r="D52" s="90">
        <v>7576413</v>
      </c>
      <c r="E52" s="90">
        <v>7652868</v>
      </c>
      <c r="F52" s="90">
        <v>7695724</v>
      </c>
      <c r="G52" s="90">
        <v>7711861</v>
      </c>
      <c r="H52" s="90">
        <v>7713453</v>
      </c>
      <c r="I52" s="90">
        <v>7710942</v>
      </c>
      <c r="J52" s="90">
        <v>8865174</v>
      </c>
      <c r="K52" s="90">
        <v>8866398</v>
      </c>
      <c r="L52" s="90">
        <v>8861234</v>
      </c>
      <c r="M52" s="90">
        <v>8863466</v>
      </c>
      <c r="N52" s="90">
        <v>8866855</v>
      </c>
    </row>
    <row r="53" spans="1:14" s="70" customFormat="1" ht="17.100000000000001" customHeight="1">
      <c r="A53" s="33"/>
      <c r="B53" s="94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1:14" s="70" customFormat="1" ht="17.100000000000001" customHeight="1">
      <c r="A54" s="33"/>
      <c r="B54" s="94"/>
      <c r="C54" s="4"/>
      <c r="D54" s="4"/>
      <c r="E54" s="4"/>
      <c r="F54" s="4"/>
      <c r="G54" s="4"/>
      <c r="H54" s="94"/>
      <c r="I54" s="94"/>
      <c r="J54" s="94"/>
      <c r="K54" s="94"/>
      <c r="L54" s="94"/>
      <c r="M54" s="94"/>
      <c r="N54" s="94"/>
    </row>
    <row r="55" spans="1:14" s="70" customFormat="1" ht="17.100000000000001" customHeight="1">
      <c r="A55" s="4"/>
      <c r="B55" s="148" t="s">
        <v>233</v>
      </c>
      <c r="C55" s="4"/>
      <c r="D55" s="4"/>
      <c r="E55" s="4"/>
      <c r="F55" s="4"/>
      <c r="G55" s="4"/>
      <c r="H55" s="22"/>
      <c r="I55" s="22"/>
      <c r="J55" s="22"/>
      <c r="K55" s="22"/>
      <c r="L55" s="22"/>
      <c r="M55" s="22"/>
      <c r="N55" s="22"/>
    </row>
    <row r="56" spans="1:14" s="70" customFormat="1" ht="17.100000000000001" customHeight="1">
      <c r="A56" s="4"/>
      <c r="B56" s="95" t="s">
        <v>43</v>
      </c>
      <c r="C56" s="4"/>
      <c r="D56" s="4"/>
      <c r="E56" s="4"/>
      <c r="F56" s="4"/>
      <c r="G56" s="4"/>
      <c r="H56" s="22"/>
      <c r="I56" s="22"/>
      <c r="J56" s="22"/>
      <c r="K56" s="22"/>
      <c r="L56" s="22"/>
      <c r="M56" s="22"/>
      <c r="N56" s="22"/>
    </row>
    <row r="57" spans="1:14" s="70" customFormat="1" ht="17.100000000000001" customHeight="1">
      <c r="A57" s="4"/>
      <c r="B57" s="95" t="s">
        <v>235</v>
      </c>
      <c r="C57" s="4"/>
      <c r="D57" s="4"/>
      <c r="E57" s="4"/>
      <c r="F57" s="4"/>
      <c r="G57" s="4"/>
      <c r="H57" s="22"/>
      <c r="I57" s="22"/>
      <c r="J57" s="22"/>
      <c r="K57" s="22"/>
      <c r="L57" s="22"/>
      <c r="M57" s="22"/>
      <c r="N57" s="22"/>
    </row>
    <row r="58" spans="1:14" s="70" customFormat="1" ht="17.100000000000001" customHeight="1">
      <c r="A58" s="4"/>
      <c r="B58" s="95" t="s">
        <v>273</v>
      </c>
      <c r="C58" s="4"/>
      <c r="D58" s="4"/>
      <c r="E58" s="4"/>
      <c r="F58" s="4"/>
      <c r="G58" s="4"/>
      <c r="H58" s="22"/>
      <c r="I58" s="22"/>
      <c r="J58" s="22"/>
      <c r="K58" s="22"/>
      <c r="L58" s="22"/>
      <c r="M58" s="22"/>
      <c r="N58" s="22"/>
    </row>
    <row r="59" spans="1:14" s="70" customFormat="1" ht="17.100000000000001" customHeight="1">
      <c r="B59" s="73"/>
      <c r="H59" s="72"/>
      <c r="I59" s="72"/>
      <c r="J59" s="72"/>
      <c r="K59" s="72"/>
      <c r="L59" s="72"/>
      <c r="M59" s="72"/>
      <c r="N59" s="72"/>
    </row>
    <row r="60" spans="1:14" s="70" customFormat="1" ht="13.8"/>
    <row r="61" spans="1:14" ht="17.100000000000001" customHeight="1">
      <c r="A61" s="6" t="s">
        <v>359</v>
      </c>
    </row>
    <row r="62" spans="1:14" ht="17.100000000000001" customHeight="1"/>
    <row r="63" spans="1:14" ht="17.100000000000001" customHeight="1"/>
    <row r="64" spans="1:1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</sheetData>
  <mergeCells count="14">
    <mergeCell ref="K3:K5"/>
    <mergeCell ref="L3:L5"/>
    <mergeCell ref="M3:M5"/>
    <mergeCell ref="N3:N5"/>
    <mergeCell ref="A1:N1"/>
    <mergeCell ref="B3:B5"/>
    <mergeCell ref="C3:C5"/>
    <mergeCell ref="D3:D5"/>
    <mergeCell ref="E3:E5"/>
    <mergeCell ref="F3:F5"/>
    <mergeCell ref="G3:G5"/>
    <mergeCell ref="H3:H5"/>
    <mergeCell ref="I3:I5"/>
    <mergeCell ref="J3:J5"/>
  </mergeCells>
  <pageMargins left="0.59055118110236227" right="0.59055118110236227" top="0.78740157480314965" bottom="0.59055118110236227" header="0.51181102362204722" footer="0.31496062992125984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24</vt:i4>
      </vt:variant>
    </vt:vector>
  </HeadingPairs>
  <TitlesOfParts>
    <vt:vector size="47" baseType="lpstr">
      <vt:lpstr>Titel</vt:lpstr>
      <vt:lpstr>Erläut-Fortschreibung</vt:lpstr>
      <vt:lpstr>Erläut-Abgang</vt:lpstr>
      <vt:lpstr>Inhalt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1.3.3</vt:lpstr>
      <vt:lpstr>2.1.1</vt:lpstr>
      <vt:lpstr>2.1.3</vt:lpstr>
      <vt:lpstr>2.1.2</vt:lpstr>
      <vt:lpstr>2.2.1</vt:lpstr>
      <vt:lpstr>2.2.2</vt:lpstr>
      <vt:lpstr>2.2.3</vt:lpstr>
      <vt:lpstr>3.1</vt:lpstr>
      <vt:lpstr>3.2</vt:lpstr>
      <vt:lpstr>4</vt:lpstr>
      <vt:lpstr>5</vt:lpstr>
      <vt:lpstr>'1.1.1'!Druckbereich</vt:lpstr>
      <vt:lpstr>'1.1.2'!Druckbereich</vt:lpstr>
      <vt:lpstr>'1.1.3'!Druckbereich</vt:lpstr>
      <vt:lpstr>'1.2.1'!Druckbereich</vt:lpstr>
      <vt:lpstr>'1.2.2'!Druckbereich</vt:lpstr>
      <vt:lpstr>'1.2.3'!Druckbereich</vt:lpstr>
      <vt:lpstr>'1.3.1'!Druckbereich</vt:lpstr>
      <vt:lpstr>'1.3.2'!Druckbereich</vt:lpstr>
      <vt:lpstr>'1.3.3'!Druckbereich</vt:lpstr>
      <vt:lpstr>'2.1.2'!Druckbereich</vt:lpstr>
      <vt:lpstr>'2.1.3'!Druckbereich</vt:lpstr>
      <vt:lpstr>'2.2.1'!Druckbereich</vt:lpstr>
      <vt:lpstr>'2.2.2'!Druckbereich</vt:lpstr>
      <vt:lpstr>'2.2.3'!Druckbereich</vt:lpstr>
      <vt:lpstr>'3.1'!Druckbereich</vt:lpstr>
      <vt:lpstr>'3.2'!Druckbereich</vt:lpstr>
      <vt:lpstr>'4'!Druckbereich</vt:lpstr>
      <vt:lpstr>'5'!Druckbereich</vt:lpstr>
      <vt:lpstr>'Erläut-Abgang'!Druckbereich</vt:lpstr>
      <vt:lpstr>'Erläut-Fortschreibung'!Druckbereich</vt:lpstr>
      <vt:lpstr>Inhalt!Druckbereich</vt:lpstr>
      <vt:lpstr>Titel!Druckbereich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cp:lastModifiedBy/>
  <dcterms:created xsi:type="dcterms:W3CDTF">2022-12-01T07:27:47Z</dcterms:created>
  <dcterms:modified xsi:type="dcterms:W3CDTF">2022-12-01T07:31:20Z</dcterms:modified>
</cp:coreProperties>
</file>