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5" yWindow="-15" windowWidth="14520" windowHeight="14280" tabRatio="942"/>
  </bookViews>
  <sheets>
    <sheet name="Deckblatt" sheetId="1" r:id="rId1"/>
    <sheet name="Inhalt" sheetId="2" r:id="rId2"/>
    <sheet name="Erläuterungen" sheetId="3" r:id="rId3"/>
    <sheet name="Bemerkungen" sheetId="4" r:id="rId4"/>
    <sheet name="Merkmalsübersicht" sheetId="5" r:id="rId5"/>
    <sheet name="Tab1" sheetId="8" r:id="rId6"/>
    <sheet name="Tab2" sheetId="7" r:id="rId7"/>
    <sheet name="Tab3" sheetId="21" r:id="rId8"/>
    <sheet name="LT1" sheetId="9" r:id="rId9"/>
    <sheet name="LT2_1" sheetId="10" r:id="rId10"/>
    <sheet name="LT2_2" sheetId="11" r:id="rId11"/>
    <sheet name="LT2_3" sheetId="12" r:id="rId12"/>
    <sheet name="LT2_4" sheetId="13" r:id="rId13"/>
    <sheet name="LT2_5" sheetId="14" r:id="rId14"/>
    <sheet name="LT3" sheetId="15" r:id="rId15"/>
    <sheet name="LT4" sheetId="16" r:id="rId16"/>
    <sheet name="ZR 1.1" sheetId="19" r:id="rId17"/>
    <sheet name="ZR1.2" sheetId="17" r:id="rId18"/>
    <sheet name="ZR 2.1" sheetId="20" r:id="rId19"/>
    <sheet name="ZR2.2" sheetId="18" r:id="rId20"/>
  </sheets>
  <definedNames>
    <definedName name="_ftn1" localSheetId="2">Erläuterungen!$A$29</definedName>
    <definedName name="_ftnref1" localSheetId="2">Erläuterungen!#REF!</definedName>
    <definedName name="aa" localSheetId="0">#REF!</definedName>
    <definedName name="aa" localSheetId="7">#REF!</definedName>
    <definedName name="aa">#REF!</definedName>
    <definedName name="Abf_Laender2000_Heim" localSheetId="0">#REF!</definedName>
    <definedName name="Abf_Laender2000_Heim" localSheetId="9">#REF!</definedName>
    <definedName name="Abf_Laender2000_Heim" localSheetId="10">#REF!</definedName>
    <definedName name="Abf_Laender2000_Heim" localSheetId="11">#REF!</definedName>
    <definedName name="Abf_Laender2000_Heim" localSheetId="12">#REF!</definedName>
    <definedName name="Abf_Laender2000_Heim" localSheetId="13">#REF!</definedName>
    <definedName name="Abf_Laender2000_Heim" localSheetId="14">#REF!</definedName>
    <definedName name="Abf_Laender2000_Heim" localSheetId="15">#REF!</definedName>
    <definedName name="Abf_Laender2000_Heim" localSheetId="5">#REF!</definedName>
    <definedName name="Abf_Laender2000_Heim" localSheetId="6">#REF!</definedName>
    <definedName name="Abf_Laender2000_Heim" localSheetId="7">#REF!</definedName>
    <definedName name="Abf_Laender2000_Heim" localSheetId="17">#REF!</definedName>
    <definedName name="Abf_Laender2000_Heim" localSheetId="19">#REF!</definedName>
    <definedName name="Abf_Laender2000_Heim">#REF!</definedName>
    <definedName name="Abf_Laender2000_Heim_4" localSheetId="0">#REF!</definedName>
    <definedName name="Abf_Laender2000_Heim_4" localSheetId="7">#REF!</definedName>
    <definedName name="Abf_Laender2000_Heim_4">#REF!</definedName>
    <definedName name="Abf_Laender2000_Heim_5" localSheetId="0">#REF!</definedName>
    <definedName name="Abf_Laender2000_Heim_5" localSheetId="7">#REF!</definedName>
    <definedName name="Abf_Laender2000_Heim_5">#REF!</definedName>
    <definedName name="Abf_Laender2000_Heim_59" localSheetId="0">#REF!</definedName>
    <definedName name="Abf_Laender2000_Heim_59" localSheetId="7">#REF!</definedName>
    <definedName name="Abf_Laender2000_Heim_59">#REF!</definedName>
    <definedName name="g" localSheetId="7">#REF!</definedName>
    <definedName name="g">#REF!</definedName>
    <definedName name="Halbjahr" localSheetId="0">#REF!</definedName>
    <definedName name="Halbjahr" localSheetId="7">#REF!</definedName>
    <definedName name="Halbjahr">#REF!</definedName>
    <definedName name="Halbjahr1b" localSheetId="0">#REF!</definedName>
    <definedName name="Halbjahr1b" localSheetId="7">#REF!</definedName>
    <definedName name="Halbjahr1b">#REF!</definedName>
    <definedName name="Jahr" localSheetId="0">#REF!</definedName>
    <definedName name="Jahr" localSheetId="7">#REF!</definedName>
    <definedName name="Jahr">#REF!</definedName>
    <definedName name="Jahr1b" localSheetId="0">#REF!</definedName>
    <definedName name="Jahr1b" localSheetId="7">#REF!</definedName>
    <definedName name="Jahr1b">#REF!</definedName>
    <definedName name="Print_Area" localSheetId="2">Erläuterungen!$A$1:$G$34</definedName>
    <definedName name="Print_Area" localSheetId="14">'LT3'!$A$1:$U$88</definedName>
    <definedName name="Print_Area" localSheetId="16">'ZR 1.1'!$A$1:$U$67</definedName>
    <definedName name="Print_Area" localSheetId="17">'ZR1.2'!$A$1:$M$55</definedName>
    <definedName name="Text20" localSheetId="0">Deckblatt!$B$58</definedName>
    <definedName name="Text9" localSheetId="0">Deckblatt!$B$57</definedName>
    <definedName name="y" localSheetId="7">#REF!</definedName>
    <definedName name="y">#REF!</definedName>
    <definedName name="Z_6B253C31_770A_4EA0_95D9_52687F12DE21_.wvu.PrintArea" localSheetId="16" hidden="1">'ZR 1.1'!$A$1:$U$67</definedName>
    <definedName name="Z_6B253C31_770A_4EA0_95D9_52687F12DE21_.wvu.PrintArea" localSheetId="17" hidden="1">'ZR1.2'!$A$1:$H$56</definedName>
  </definedNames>
  <calcPr calcId="162913"/>
</workbook>
</file>

<file path=xl/calcChain.xml><?xml version="1.0" encoding="utf-8"?>
<calcChain xmlns="http://schemas.openxmlformats.org/spreadsheetml/2006/main">
  <c r="D28" i="10" l="1"/>
  <c r="D27" i="10"/>
  <c r="D25" i="10"/>
  <c r="D24" i="10"/>
  <c r="D23" i="10"/>
  <c r="D22" i="10"/>
  <c r="D19" i="10"/>
  <c r="D17" i="10"/>
  <c r="D15" i="10"/>
  <c r="D14" i="10"/>
  <c r="D12" i="10"/>
  <c r="D11" i="10"/>
  <c r="D10" i="10"/>
  <c r="L28" i="10"/>
  <c r="L25" i="10"/>
  <c r="L24" i="10"/>
  <c r="L22" i="10"/>
  <c r="L19" i="10"/>
  <c r="L17" i="10"/>
  <c r="L15" i="10"/>
  <c r="L12" i="10"/>
  <c r="L11" i="10"/>
  <c r="L10" i="10"/>
  <c r="D28" i="11"/>
  <c r="D27" i="11"/>
  <c r="D25" i="11"/>
  <c r="D24" i="11"/>
  <c r="D23" i="11"/>
  <c r="D22" i="11"/>
  <c r="D19" i="11"/>
  <c r="D17" i="11"/>
  <c r="D15" i="11"/>
  <c r="D14" i="11"/>
  <c r="D12" i="11"/>
  <c r="D11" i="11"/>
  <c r="D10" i="11"/>
  <c r="L28" i="11"/>
  <c r="L27" i="11"/>
  <c r="L25" i="11"/>
  <c r="L24" i="11"/>
  <c r="L23" i="11"/>
  <c r="L22" i="11"/>
  <c r="L19" i="11"/>
  <c r="L17" i="11"/>
  <c r="L15" i="11"/>
  <c r="L14" i="11"/>
  <c r="L12" i="11"/>
  <c r="L11" i="11"/>
  <c r="L10" i="11"/>
  <c r="D28" i="12"/>
  <c r="D27" i="12"/>
  <c r="D25" i="12"/>
  <c r="D24" i="12"/>
  <c r="D23" i="12"/>
  <c r="D22" i="12"/>
  <c r="D19" i="12"/>
  <c r="D17" i="12"/>
  <c r="D15" i="12"/>
  <c r="D14" i="12"/>
  <c r="D12" i="12"/>
  <c r="D11" i="12"/>
  <c r="D10" i="12"/>
  <c r="L28" i="12"/>
  <c r="L27" i="12"/>
  <c r="L25" i="12"/>
  <c r="L24" i="12"/>
  <c r="L23" i="12"/>
  <c r="L22" i="12"/>
  <c r="L19" i="12"/>
  <c r="L17" i="12"/>
  <c r="L15" i="12"/>
  <c r="L14" i="12"/>
  <c r="L12" i="12"/>
  <c r="L11" i="12"/>
  <c r="L10" i="12"/>
  <c r="D28" i="13"/>
  <c r="D27" i="13"/>
  <c r="D25" i="13"/>
  <c r="D24" i="13"/>
  <c r="D23" i="13"/>
  <c r="D22" i="13"/>
  <c r="D19" i="13"/>
  <c r="D17" i="13"/>
  <c r="D15" i="13"/>
  <c r="D14" i="13"/>
  <c r="D12" i="13"/>
  <c r="D11" i="13"/>
  <c r="D10" i="13"/>
  <c r="L28" i="13"/>
  <c r="L27" i="13"/>
  <c r="L25" i="13"/>
  <c r="L24" i="13"/>
  <c r="L23" i="13"/>
  <c r="L22" i="13"/>
  <c r="L19" i="13"/>
  <c r="L17" i="13"/>
  <c r="L15" i="13"/>
  <c r="L14" i="13"/>
  <c r="L12" i="13"/>
  <c r="L11" i="13"/>
  <c r="L10" i="13"/>
  <c r="D28" i="14"/>
  <c r="D27" i="14"/>
  <c r="D25" i="14"/>
  <c r="D24" i="14"/>
  <c r="D23" i="14"/>
  <c r="D22" i="14"/>
  <c r="D19" i="14"/>
  <c r="D17" i="14"/>
  <c r="D15" i="14"/>
  <c r="D14" i="14"/>
  <c r="D12" i="14"/>
  <c r="D11" i="14"/>
  <c r="D10" i="14"/>
  <c r="L28" i="14"/>
  <c r="L27" i="14"/>
  <c r="L25" i="14"/>
  <c r="L24" i="14"/>
  <c r="L23" i="14"/>
  <c r="L22" i="14"/>
  <c r="L19" i="14"/>
  <c r="L17" i="14"/>
  <c r="L15" i="14"/>
  <c r="L14" i="14"/>
  <c r="L12" i="14"/>
  <c r="L11" i="14"/>
  <c r="L10" i="14"/>
  <c r="D40" i="15" l="1"/>
  <c r="D36" i="15"/>
  <c r="D33" i="15"/>
  <c r="D30" i="15"/>
  <c r="D28" i="15"/>
  <c r="D26" i="15"/>
  <c r="D24" i="15"/>
  <c r="D23" i="15"/>
  <c r="D22" i="15"/>
  <c r="D21" i="15"/>
  <c r="D20" i="15"/>
  <c r="D18" i="15"/>
  <c r="D17" i="15"/>
  <c r="D15" i="15"/>
  <c r="D14" i="15"/>
  <c r="D13" i="15"/>
  <c r="D12" i="15"/>
  <c r="D11" i="15"/>
  <c r="D10" i="15"/>
  <c r="D9" i="15"/>
  <c r="L40" i="15"/>
  <c r="L36" i="15"/>
  <c r="L33" i="15"/>
  <c r="L30" i="15"/>
  <c r="L28" i="15"/>
  <c r="L26" i="15"/>
  <c r="L24" i="15"/>
  <c r="L23" i="15"/>
  <c r="L22" i="15"/>
  <c r="L21" i="15"/>
  <c r="L20" i="15"/>
  <c r="L18" i="15"/>
  <c r="L17" i="15"/>
  <c r="L15" i="15"/>
  <c r="L14" i="15"/>
  <c r="L13" i="15"/>
  <c r="L12" i="15"/>
  <c r="L11" i="15"/>
  <c r="L10" i="15"/>
  <c r="L9" i="15"/>
  <c r="J1" i="16" l="1"/>
  <c r="K1" i="12"/>
  <c r="K1" i="11"/>
</calcChain>
</file>

<file path=xl/sharedStrings.xml><?xml version="1.0" encoding="utf-8"?>
<sst xmlns="http://schemas.openxmlformats.org/spreadsheetml/2006/main" count="1416" uniqueCount="385">
  <si>
    <t xml:space="preserve">  </t>
  </si>
  <si>
    <t>Statistiken der Kinder- und Jugendhilfe</t>
  </si>
  <si>
    <t>Ausgaben und Einnahmen</t>
  </si>
  <si>
    <t>Erscheinungsfolge: jährlich</t>
  </si>
  <si>
    <t>Ihr Kontakt zu uns:</t>
  </si>
  <si>
    <t>www.destatis.de/kontakt</t>
  </si>
  <si>
    <t>Telefon: +49 (0) 611 / 75 24 05</t>
  </si>
  <si>
    <t>Vervielfältigung und Verbreitung, auch auszugsweise, mit Quellenangabe gestattet.</t>
  </si>
  <si>
    <t>Inhaltsverzeichnis</t>
  </si>
  <si>
    <t>Beschreibung</t>
  </si>
  <si>
    <t>Registerblatt</t>
  </si>
  <si>
    <t>Begriffliche und methodische Erläuterungen</t>
  </si>
  <si>
    <t>Erläuterung</t>
  </si>
  <si>
    <t>Bemerkungen zur Statistik</t>
  </si>
  <si>
    <t>Bemerkungen</t>
  </si>
  <si>
    <t>Übersicht über die in den Tabellen enthaltenen Erhebungsmerkmale</t>
  </si>
  <si>
    <t>Merkmals-
übersicht</t>
  </si>
  <si>
    <t>Ausgaben (Auszahlungen) und Einnahmen (Einzahlungen) der Träger der öffentlichen Jugendhilfe</t>
  </si>
  <si>
    <t>Deutschland</t>
  </si>
  <si>
    <t>Ausgaben (Auszahlungen) und Einnahmen (Einzahlungen) insgesamt nach Leistungsbereichen</t>
  </si>
  <si>
    <t>Tab 1</t>
  </si>
  <si>
    <t xml:space="preserve">Einzel- und Gruppenhilfen und andere Aufgaben nach dem SGB VIII </t>
  </si>
  <si>
    <t>Tab 2</t>
  </si>
  <si>
    <t>Ausgaben (Auszahlungen) und Einnahmen (Einzahlungen) nach Einrichtungsarten</t>
  </si>
  <si>
    <t>Tab 3</t>
  </si>
  <si>
    <t>Ländertabellen</t>
  </si>
  <si>
    <t>Einzel- und Gruppenhilfen und andere Aufgaben nach dem SGB VIII nach Ländern</t>
  </si>
  <si>
    <t xml:space="preserve">LT 1 </t>
  </si>
  <si>
    <t xml:space="preserve">Nach Einrichtungsarten in den Ländern - insgesamt - </t>
  </si>
  <si>
    <t>LT 2.1</t>
  </si>
  <si>
    <t>Nach Einrichtungsarten in den Ländern - Ausgaben (Auszahlungen) für Einrichtungen öffentlicher Träger -</t>
  </si>
  <si>
    <t>LT 2.2</t>
  </si>
  <si>
    <t xml:space="preserve">Nach Einrichtungsarten in den Ländern - Einnahmen (Einzahlungen) von Einrichtungen öffentlicher Träger - </t>
  </si>
  <si>
    <t>LT 2.3</t>
  </si>
  <si>
    <t xml:space="preserve">Nach Einrichtungsarten in den Ländern - Ausgaben (Auszahlungen) für Einrichtungen freier Träger - </t>
  </si>
  <si>
    <t>LT 2.4</t>
  </si>
  <si>
    <t xml:space="preserve">Nach Einrichtungsarten in den Ländern - Reine Ausgaben (Auszahlungen) - </t>
  </si>
  <si>
    <t>LT 2.5</t>
  </si>
  <si>
    <t>Ausgaben (Auszahlungen) und Einnahmen (Einzahlungen) insgesamt nach Ländern</t>
  </si>
  <si>
    <t>LT3</t>
  </si>
  <si>
    <t>Ausgaben (Auszahlungen) und Einnahmen (Einzahlungen) insgesamt nach Leistungsbereichen und Ländern</t>
  </si>
  <si>
    <t>LT4</t>
  </si>
  <si>
    <t>Einzel- und Gruppenhilfen und andere Aufgaben nach dem SGB VIII</t>
  </si>
  <si>
    <t xml:space="preserve">   Zeitreihe 1991 - 2008</t>
  </si>
  <si>
    <t>ZR 1.1</t>
  </si>
  <si>
    <t xml:space="preserve">   Zeitreihe ab 2009</t>
  </si>
  <si>
    <t>ZR 1.2</t>
  </si>
  <si>
    <t>Einrichtungsarten</t>
  </si>
  <si>
    <t>ZR 2.1</t>
  </si>
  <si>
    <t>ZR 2.2</t>
  </si>
  <si>
    <t>Erläuterungen</t>
  </si>
  <si>
    <t>Die begrifflichen und methoden Erläuterungen liegen als PDF-Dokument vor, das durch Doppelklick auf das nachstehenden Symbol geöffnet werden kann.</t>
  </si>
  <si>
    <t>Allgemeine Vorbemerkung</t>
  </si>
  <si>
    <r>
      <t>Am 21.11.2003 wurde im Rahmen der Innenministerkonferenz (IMK) die Reform des Gemeindehaushaltsrechts - von einem zahlungsorientierten zu einem ressourcenorientierten Haushalts- und Rechnungswesen  - beschlossen. Diese Reform wurde weitgehend in allen Ländern umgesetzt. 
Aufgrund der  Reform des Gemeindehaushaltsrechts wurden die Erläuterungen zur Statistik der Ausgaben und Einnahmen der Träger der öffentlichen Kinder- und Jugendhilfe bereits an die neue Terminologie angepasst und die bisherigen Rechengrößen "Ausgaben" und "Einnahmen" in die Rechengrößen "Auszahlungen" und "Einzahlungen" übergeleitet.</t>
    </r>
    <r>
      <rPr>
        <sz val="10"/>
        <color indexed="53"/>
        <rFont val="MetaNormalLF-Roman"/>
        <family val="2"/>
      </rPr>
      <t xml:space="preserve">
</t>
    </r>
    <r>
      <rPr>
        <sz val="10"/>
        <rFont val="MetaNormalLF-Roman"/>
        <family val="2"/>
      </rPr>
      <t>Der Umstieg auf das neue Rechnungswesen (Doppik) hat u. a. zur Folge, dass die Personal- und Versorgungsauszahlungen der Jugendämter sowie der Gemeindeverbände und kreisangehörigen Gemeinden ohne Jugendamt nicht mehr separat nachgewiesen werden, sondern entsprechend bei den Einzel- und Gruppenhilfen bzw. den Einrichtungen aufgeführt werden. Ausgabenanstiege bei Einzel- und Gruppenhilfen ab dem Berichtsjahr 2006 bzw. 2007 beruhen daher zumindest zum Teil auf der veränderten Buchungspraxis bei Personalausgaben. Entsprechend sind die Ausgaben für die allgemeine Jugendhilfeverwaltung rückläufig. 
Die Angaben können öfter auch nur durch Schätzungen den einzelnen gemäß SGB VIII unterschiedenen Hilfearten zugeordnet sein.</t>
    </r>
  </si>
  <si>
    <t>Zum Berichtsjahr 2009 wurde die Statistik der Ausgaben (Auszahlungen) und Einnahmen (Einzahlungen) der Träger der öffentlichen Kinder- und Jugendhilfe neu konzipiert. Die Neukonzeption umfasst insbesondere die Straffung der Hilfearten im Bogen "Ausgaben (Auszahlungen) und Einnahmen (Einzahlungen) für Einzel- und Gruppenhilfen" sowie die Zusammenfassung mehrerer Spalten, als auch bei dem Bogen "Ausgaben (Auszahlungen) und Einnahmen (Einzahlungen) für Einrichtungen". Dies hat zur Folge, dass viele Nachweise nur noch in einer Summe - mit vereinzelten "Darunter-Positionen" - angegeben sind.</t>
  </si>
  <si>
    <t xml:space="preserve">Im Allgemeinen ist ohne Rücksicht auf die Endsumme auf- bzw. abgerundet worden. Deshalb können sich bei der Summierung von Einzelangaben geringfügige Abweichungen in der Endsumme ergeben. </t>
  </si>
  <si>
    <t>Wichtige Hinweise zu den einzelnen Ergebnissen</t>
  </si>
  <si>
    <t>Land</t>
  </si>
  <si>
    <t>Hinweis</t>
  </si>
  <si>
    <t>Bayern</t>
  </si>
  <si>
    <r>
      <t>Seit in Kraft treten des Bayerischen Kinderbildungs- und -betreuungsgesetzes am 01.09.2006 sind die Per-sonalkostenzuschüsse sowie investive Zuschüsse für Kindergärten freier Träger im Ergebnis enthalten.</t>
    </r>
    <r>
      <rPr>
        <strike/>
        <sz val="9"/>
        <rFont val="MetaNormalLF-Roman"/>
        <family val="2"/>
      </rPr>
      <t/>
    </r>
  </si>
  <si>
    <t>Nordrhein-Westfalen</t>
  </si>
  <si>
    <t>Bei den Einnahmen (Einzahlungen) der öffentlichen Träger für eigene Einrichtungen der Kindertagesbetreuung sind die Einnahmen (Einzahlungen) von Einrichtungen in freier Trägerschaft mit enthalten, da in Nordrhein-Westfalen Elternbeiträge von den öffentlichen Trägern der Kinder- und Jugendhilfe mit vereinnahmt werden. Dieser Einnahmeanteil kann nicht separat ausgewiesen werden.</t>
  </si>
  <si>
    <t>Statistik der Kinder- und Jugendhilfe</t>
  </si>
  <si>
    <t>Ausgaben (Auszahlungen) und Einnahmen (Einzahlungen)</t>
  </si>
  <si>
    <r>
      <t xml:space="preserve">Auszählgruppe
</t>
    </r>
    <r>
      <rPr>
        <b/>
        <vertAlign val="superscript"/>
        <sz val="9"/>
        <rFont val="MetaNormalLF-Roman"/>
        <family val="2"/>
      </rPr>
      <t>_____________</t>
    </r>
    <r>
      <rPr>
        <b/>
        <sz val="9"/>
        <rFont val="MetaNormalLF-Roman"/>
        <family val="2"/>
      </rPr>
      <t xml:space="preserve">
Erhebungsmerkmale</t>
    </r>
  </si>
  <si>
    <t>Tabellen-Nr.</t>
  </si>
  <si>
    <t>LT1</t>
  </si>
  <si>
    <t>LT 2</t>
  </si>
  <si>
    <t>ZR 1</t>
  </si>
  <si>
    <t>ZR 2</t>
  </si>
  <si>
    <t>Einnahmen/Einzahlungen</t>
  </si>
  <si>
    <t>x</t>
  </si>
  <si>
    <t>Ausgaben/Auszahlungen</t>
  </si>
  <si>
    <t>Einzel- und Gruppenhilfen</t>
  </si>
  <si>
    <t>Einrichtungen</t>
  </si>
  <si>
    <t>Reine Ausgaben/Auszahlungen</t>
  </si>
  <si>
    <t>Öffentliche Träger</t>
  </si>
  <si>
    <t>Förderung freier Träger</t>
  </si>
  <si>
    <t>Leistungsbereiche</t>
  </si>
  <si>
    <t>Länder</t>
  </si>
  <si>
    <t>Zeitreihe</t>
  </si>
  <si>
    <t xml:space="preserve">Ausgaben (Auszahlungen) und Einnahmen (Einzahlungen) der Träger der öffentlichen Kinder- und Jugendhilfe </t>
  </si>
  <si>
    <t>1 000 EUR</t>
  </si>
  <si>
    <t xml:space="preserve">  Lfd.
  Nr.</t>
  </si>
  <si>
    <t>Art der Einrichtung</t>
  </si>
  <si>
    <t>Ausgaben/
Auszahlungen
insgesamt</t>
  </si>
  <si>
    <t>Ausgaben/Auszahlungen für Einrichtungen öffentlicher Träger</t>
  </si>
  <si>
    <t>Ausgaben/Auszahlungen für Einrichtungen
freier Träger</t>
  </si>
  <si>
    <t>Einnahmen/
Einzahlungen
insgesamt</t>
  </si>
  <si>
    <t>Einnahmen/Einzahlungen für Einrichtungen
öffentlicher Träger</t>
  </si>
  <si>
    <t>Einnahmen/
Einzahlungen
von freien Trägern 
in Form von 
Rückflüssen 
aus
Zuschüssen,
Darlehen, 
Beteiligungen</t>
  </si>
  <si>
    <t>Reine
Ausgaben/
Auszahlungen
insgesamt</t>
  </si>
  <si>
    <t>zusammen</t>
  </si>
  <si>
    <t>davon</t>
  </si>
  <si>
    <t>Personal-
ausgaben, 
sonstige 
laufende 
Ausgaben</t>
  </si>
  <si>
    <t xml:space="preserve"> investive
Ausgaben</t>
  </si>
  <si>
    <t>laufende
Zuschüsse</t>
  </si>
  <si>
    <t xml:space="preserve"> investive
Zuschüsse,
Darlehen, 
Beteiligungen</t>
  </si>
  <si>
    <t>Gebühren,
Entgelte</t>
  </si>
  <si>
    <t>sonstige
Einnahmen</t>
  </si>
  <si>
    <t>Einrichtungen der Jugendarbeit</t>
  </si>
  <si>
    <t xml:space="preserve">Einrichtungen der Jugendsozialarbeit </t>
  </si>
  <si>
    <t>Einrichtungen der Familienförderung</t>
  </si>
  <si>
    <t xml:space="preserve">Einrichtungen für werdende Mütter und </t>
  </si>
  <si>
    <t xml:space="preserve">  Mütter oder Väter mit Kind(ern)</t>
  </si>
  <si>
    <t>Tageseinrichtungen für Kinder</t>
  </si>
  <si>
    <t>darunter</t>
  </si>
  <si>
    <t xml:space="preserve">  Horte bzw. Einrichtungen für Schulkinder</t>
  </si>
  <si>
    <t>Erziehungs-, Jugend- und Familien-</t>
  </si>
  <si>
    <t xml:space="preserve">  beratungsstellen</t>
  </si>
  <si>
    <t xml:space="preserve">Einrichtungen für Hilfe zur Erziehung </t>
  </si>
  <si>
    <t>und Hilfe für junge Volljährige</t>
  </si>
  <si>
    <t xml:space="preserve">  sowie für die Inobhutnahme</t>
  </si>
  <si>
    <t>Einrichtungen der Mitarbeiterfortbildung</t>
  </si>
  <si>
    <t>Sonstige Einrichtungen</t>
  </si>
  <si>
    <t>Zusammen</t>
  </si>
  <si>
    <t>Personalausgaben der Jugendhilfe-</t>
  </si>
  <si>
    <t>Insgesamt</t>
  </si>
  <si>
    <t>1 Nur bei kameraler Buchungssystematik.</t>
  </si>
  <si>
    <t>Davon Einnahmen/Einzahlungen</t>
  </si>
  <si>
    <t>Benutzungs-gebühren und ähnliche Entgelte</t>
  </si>
  <si>
    <t>Kostenbeiträge und
übergeleitete Ansprüche,
Erstattungen von Sozialleistungsträgern,
Leistungen Dritter</t>
  </si>
  <si>
    <t>Einnahmen/Einzahlungen insgesamt</t>
  </si>
  <si>
    <t>Ausgaben/Auszahlungen
Art der Hilfe</t>
  </si>
  <si>
    <t>Davon Ausgaben/Auszahlungen für</t>
  </si>
  <si>
    <t>Hilfen der öffentlichen Träger</t>
  </si>
  <si>
    <t>Zuschüsse an
freie Träger</t>
  </si>
  <si>
    <t>Personalausgaben, 
(Geld)Leistungen für Berechtigte,
sonstige laufende und einmalige Ausgaben</t>
  </si>
  <si>
    <t xml:space="preserve">Jugendarbeit </t>
  </si>
  <si>
    <t>Jugendsozialarbeit</t>
  </si>
  <si>
    <t>Erzieherischer Kinder- und Jugendschutz,</t>
  </si>
  <si>
    <t xml:space="preserve">   Gemeinsame Unterbringung von Müttern oder Vätern  </t>
  </si>
  <si>
    <t xml:space="preserve">     mit ihrem(n) Kind(ern)</t>
  </si>
  <si>
    <t xml:space="preserve">Förderung von Kindern in Kindertageseinrichtungen und  </t>
  </si>
  <si>
    <t xml:space="preserve">  in Kindertagespflege</t>
  </si>
  <si>
    <t xml:space="preserve">    in Tageseinrichtungen</t>
  </si>
  <si>
    <t xml:space="preserve">     darunter</t>
  </si>
  <si>
    <t xml:space="preserve">         Horte bzw. Einrichtungen für Schulkinder</t>
  </si>
  <si>
    <t xml:space="preserve">    in Tagespflege</t>
  </si>
  <si>
    <t>Hilfe zur Erziehung ²</t>
  </si>
  <si>
    <t xml:space="preserve">   andere Hilfen zur Erziehung</t>
  </si>
  <si>
    <t xml:space="preserve">   Erziehungsberatung</t>
  </si>
  <si>
    <t xml:space="preserve">   soziale Gruppenarbeit</t>
  </si>
  <si>
    <t xml:space="preserve">   Erziehungsbeistand, Betreuungshelfer</t>
  </si>
  <si>
    <t xml:space="preserve">   sozialpädagogische Familienhilfe</t>
  </si>
  <si>
    <t xml:space="preserve">   Erziehung in einer Tagesgruppe</t>
  </si>
  <si>
    <t xml:space="preserve">   Vollzeitpflege</t>
  </si>
  <si>
    <t xml:space="preserve">  Heimerziehung; Erziehung in einer</t>
  </si>
  <si>
    <t xml:space="preserve">   sonstigen betreuten Wohnform</t>
  </si>
  <si>
    <t xml:space="preserve">   intensive sozialpädagogische Einzelbetreuung</t>
  </si>
  <si>
    <t xml:space="preserve">Eingliederungshilfe für seelisch behinderte </t>
  </si>
  <si>
    <t xml:space="preserve"> Kinder und Jugendliche ²</t>
  </si>
  <si>
    <t>Hilfe für junge Volljährige</t>
  </si>
  <si>
    <t xml:space="preserve">Vorläufige Maßnahmen zum Schutz von </t>
  </si>
  <si>
    <t xml:space="preserve"> Kindern und Jugendlichen</t>
  </si>
  <si>
    <t>Sonstige Aufgaben des örtlichen und überörtlichen Trägers ³</t>
  </si>
  <si>
    <t>Mitarbeiterfortbildung</t>
  </si>
  <si>
    <t xml:space="preserve">Ausgaben/Auszahlungen für sonstige Maßnahmen </t>
  </si>
  <si>
    <t xml:space="preserve">   soweit nicht zuordenbar</t>
  </si>
  <si>
    <t>Ausgaben/Auszahlungen insgesamt</t>
  </si>
  <si>
    <t>Reine Ausgaben/Auszahlungen insgesamt</t>
  </si>
  <si>
    <t>1 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t>
  </si>
  <si>
    <t>2 Nur Ausgaben für Leistungen an Minderjährige.</t>
  </si>
  <si>
    <t>3 Mitwirkung in Verfahren vor den Familiengerichten, Adoptionsvermittlung, Mitwirkung in Verfahren nach dem Jugendgerichtsgesetz, 
   Amtspflegschaft, Amtsvormundschaft und Beistandschaft.</t>
  </si>
  <si>
    <t>Ausgaben (Auszahlungen) und Einnahmen (Einzahlungen) der Träger der öffentlichen Kinder- und Jugendhilfe</t>
  </si>
  <si>
    <t>für Leistungen 
öffentlicher Träger</t>
  </si>
  <si>
    <t>Rückflüsse von
freien Trägern</t>
  </si>
  <si>
    <t xml:space="preserve">   Einzel- und Gruppenhilfen</t>
  </si>
  <si>
    <t xml:space="preserve">   Einrichtungen</t>
  </si>
  <si>
    <t>Ausgaben/Auszahlungen
------------------------------------
Art des Leistungsbereichs</t>
  </si>
  <si>
    <t>Davon Ausgaben/Auszahlungen</t>
  </si>
  <si>
    <t>für Leistungen
öffentlicher Träger</t>
  </si>
  <si>
    <t>Jugendarbeit</t>
  </si>
  <si>
    <t xml:space="preserve">  Förderung der Erziehung in der Familie </t>
  </si>
  <si>
    <t xml:space="preserve">      Einrichtungen ²</t>
  </si>
  <si>
    <t xml:space="preserve">   darunter: Unterbringung von werdenden Müttern und </t>
  </si>
  <si>
    <t xml:space="preserve">                   Müttern oder Vätern mit ihrem(n) Kind(ern)</t>
  </si>
  <si>
    <t xml:space="preserve">                      Einzel- und Gruppenhilfen</t>
  </si>
  <si>
    <t xml:space="preserve">                      Einrichtungen</t>
  </si>
  <si>
    <t>Kindertagesbetreuung zusammen</t>
  </si>
  <si>
    <t xml:space="preserve">davon </t>
  </si>
  <si>
    <t xml:space="preserve">   Tageseinrichtungen für Kinder</t>
  </si>
  <si>
    <t xml:space="preserve">          Einzel- und Gruppenhilfen</t>
  </si>
  <si>
    <t xml:space="preserve">          Einrichtungen</t>
  </si>
  <si>
    <t xml:space="preserve">     dar.: Horte bzw. Einrichtungen für Schulkinder</t>
  </si>
  <si>
    <t xml:space="preserve">                 Einzel- und Gruppenhilfen</t>
  </si>
  <si>
    <t xml:space="preserve">                 Einrichtungen</t>
  </si>
  <si>
    <t xml:space="preserve">    Tagespflege für Kinder</t>
  </si>
  <si>
    <t xml:space="preserve">           Einzel- und Gruppenhilfen</t>
  </si>
  <si>
    <t xml:space="preserve">Hilfe zur Erziehung, Eingliederungshilfe für seelisch </t>
  </si>
  <si>
    <t xml:space="preserve">   behinderte Kinder und Jugendliche, Hilfe für junge </t>
  </si>
  <si>
    <t xml:space="preserve">   Volljährige und vorläufige Schutzmaßnahmen</t>
  </si>
  <si>
    <t xml:space="preserve">      Einzel- und Gruppenhilfen</t>
  </si>
  <si>
    <t xml:space="preserve">      Einrichtungen</t>
  </si>
  <si>
    <t>Sonstige Aufgaben</t>
  </si>
  <si>
    <t xml:space="preserve">   Einzel- und Gruppenhilfen ³</t>
  </si>
  <si>
    <t>Ausgaben/Auszahlungen zusammen</t>
  </si>
  <si>
    <t xml:space="preserve">   Einzel- und Gruppenhilfen </t>
  </si>
  <si>
    <t>1 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Notsitutationen und 
    Unterstützung bei notwendiger Unterbringung zur Erfüllung der Schulpflicht.</t>
  </si>
  <si>
    <t>2 Einrichtungen der Familienförderung und Einrichtungen für werdende Mütter und Mütter oder Väter mit ihrem(n) Kind(ern).</t>
  </si>
  <si>
    <t>3 Sonstige Aufgaben des örtlichen und überörtlichen Trägers (Mitwirkung in Verfahren vor den Familiengerichten, Adoptionsvermittlung, 
    Mitwirkung in Verfahren nach dem Jugendgerichtsgesetz, Amtspflegschaft, Amtsvormundschaft und Beistandschaft) sowie Ausgaben
    für sonstige Maßnahmen.</t>
  </si>
  <si>
    <t>4 Erziehungs-, Jugend- und Familienberatungsstellen und Sonstige Einrichtungen.</t>
  </si>
  <si>
    <t>5 Nur bei kameraler Buchungssystematik.</t>
  </si>
  <si>
    <t>1 000  EUR</t>
  </si>
  <si>
    <t>Art der Hilfe</t>
  </si>
  <si>
    <t>Baden-
Württem-
berg</t>
  </si>
  <si>
    <t>Berlin</t>
  </si>
  <si>
    <t>Brandenburg</t>
  </si>
  <si>
    <t>Bremen</t>
  </si>
  <si>
    <t>Hamburg</t>
  </si>
  <si>
    <t>Hessen</t>
  </si>
  <si>
    <t>Mecklenburg-
Vorpommern</t>
  </si>
  <si>
    <t>Nieder-
sachsen</t>
  </si>
  <si>
    <t>Nordrhein-
Westfalen</t>
  </si>
  <si>
    <t>Rheinland-
Pfalz</t>
  </si>
  <si>
    <t>Saarland</t>
  </si>
  <si>
    <t>Sachsen</t>
  </si>
  <si>
    <t>Sachsen-
Anhalt</t>
  </si>
  <si>
    <t>Schleswig-
Holstein</t>
  </si>
  <si>
    <t>Thüringen</t>
  </si>
  <si>
    <t>Oberste
Bundes-
behörde</t>
  </si>
  <si>
    <t xml:space="preserve">   Lfd.
   Nr.</t>
  </si>
  <si>
    <t xml:space="preserve">    darunter</t>
  </si>
  <si>
    <t xml:space="preserve">      Gemeinsame Unterbringung von Müttern</t>
  </si>
  <si>
    <t xml:space="preserve">       oder Vätern mit ihrem(n) Kind(ern)</t>
  </si>
  <si>
    <t>Förderung von Kindern in Kindertageseinrich-</t>
  </si>
  <si>
    <t>tungen und in Kindertagespflege</t>
  </si>
  <si>
    <t>in Tageseinrichtungen</t>
  </si>
  <si>
    <t xml:space="preserve">      Horte bzw. Einrichtungen für Schulkinder</t>
  </si>
  <si>
    <t>in Tagespflege</t>
  </si>
  <si>
    <t xml:space="preserve">  andere Hilfen zur Erziehung</t>
  </si>
  <si>
    <t>Erziehungsberatung</t>
  </si>
  <si>
    <t>soziale Gruppenarbeit</t>
  </si>
  <si>
    <t>Erziehungsbeistand, Betreuungshelfer</t>
  </si>
  <si>
    <t>sozialpädagogische Familienhilfe</t>
  </si>
  <si>
    <t>Erziehung in einer Tagesgruppe</t>
  </si>
  <si>
    <t>Vollzeitpflege</t>
  </si>
  <si>
    <t>Heimerziehung; Erziehung in einer</t>
  </si>
  <si>
    <t>sonstigen betreuten Wohnform</t>
  </si>
  <si>
    <t>intensive sozialpädagogische Einzel-</t>
  </si>
  <si>
    <t>betreuung</t>
  </si>
  <si>
    <t>Eingliederungshilfe für seelisch behinderte</t>
  </si>
  <si>
    <t>Kindern und Jugendlichen</t>
  </si>
  <si>
    <t xml:space="preserve">Sonstige Aufgaben des örtlichen und </t>
  </si>
  <si>
    <t xml:space="preserve">  überörtlichen Trägers ³</t>
  </si>
  <si>
    <t xml:space="preserve">Ausgaben/Auszahlungen für sonstige </t>
  </si>
  <si>
    <t xml:space="preserve">   Maßnahmen soweit nicht zuordenbar</t>
  </si>
  <si>
    <t xml:space="preserve">Ausgaben/Auszahlungen insgesamt </t>
  </si>
  <si>
    <t xml:space="preserve">Einnahmen/Einzahlungen insgesamt </t>
  </si>
  <si>
    <t>LT2.1</t>
  </si>
  <si>
    <t>2.1   Insgesamt</t>
  </si>
  <si>
    <t>Baden-Württemberg</t>
  </si>
  <si>
    <t>Mecklenburg-Vorpommern</t>
  </si>
  <si>
    <t>Prozent</t>
  </si>
  <si>
    <t>Mütter oder Väter mit Kind(ern)</t>
  </si>
  <si>
    <t xml:space="preserve">  darunter</t>
  </si>
  <si>
    <t xml:space="preserve">    Horte bzw. Einrichtungen für Schulkinder</t>
  </si>
  <si>
    <t>beratungsstellen</t>
  </si>
  <si>
    <t xml:space="preserve">   sowie für Inobhutnahme</t>
  </si>
  <si>
    <t>Niedersachsen</t>
  </si>
  <si>
    <t>Rheinland-Pfalz</t>
  </si>
  <si>
    <t>Sachsen-Anhalt</t>
  </si>
  <si>
    <t>Schleswig-Holstein</t>
  </si>
  <si>
    <t>Oberste Bundesbehörde</t>
  </si>
  <si>
    <t>LT2.2</t>
  </si>
  <si>
    <t>2.2   Ausgaben (Auszahlungen) von Einrichtungen öffentlicher Träger</t>
  </si>
  <si>
    <t>LT2.3</t>
  </si>
  <si>
    <t>2.3   Einnahmen (Einzahlungen) von Einrichtungen öffentlicher Träger</t>
  </si>
  <si>
    <t>LT2.4</t>
  </si>
  <si>
    <t>2.4   Ausgaben (Auszahlungen) von Einrichtungen freier Träger</t>
  </si>
  <si>
    <t>LT2.5</t>
  </si>
  <si>
    <t>2.5  Reine Ausgaben (Auszahlungen)</t>
  </si>
  <si>
    <t>LT3 Insgesamt nach Ländern</t>
  </si>
  <si>
    <t>Lfd. Nr.</t>
  </si>
  <si>
    <t xml:space="preserve">Ausgaben/Auszahlungen
Einnahmen/Einzahlungen
</t>
  </si>
  <si>
    <t xml:space="preserve">Ausgaben/Auszahlungen für Einzel- und Gruppenhilfen </t>
  </si>
  <si>
    <t>öffentlicher Träger</t>
  </si>
  <si>
    <t>freier Träger</t>
  </si>
  <si>
    <t>Ausgaben/Auszahlungen für Einrichtungen</t>
  </si>
  <si>
    <t xml:space="preserve">Personalausgaben der Jugendhilfe- </t>
  </si>
  <si>
    <t>verwaltung</t>
  </si>
  <si>
    <t xml:space="preserve">Einnahmen/Einzahlungen von Einzel- und </t>
  </si>
  <si>
    <t>Gruppenhilfen</t>
  </si>
  <si>
    <t>Einnahmen/Einzahlungen von Einrichtungen</t>
  </si>
  <si>
    <t xml:space="preserve">für Kindertageseinrichtungen </t>
  </si>
  <si>
    <t>für die Förderung von Kindertagesein-</t>
  </si>
  <si>
    <t>richtungen freier Träger</t>
  </si>
  <si>
    <t>für Erziehungs-, Jugend- und Familienbe-</t>
  </si>
  <si>
    <t>ratungsstellen öffentlicher Träger</t>
  </si>
  <si>
    <t>für die Förderung von Erziehungs-,</t>
  </si>
  <si>
    <t xml:space="preserve">Jugend- und Familienberatungsstellen </t>
  </si>
  <si>
    <t xml:space="preserve">für Einrichtungen für Hilfe zur Erziehung </t>
  </si>
  <si>
    <t>und Hilfe für junge Volljährige sowie für</t>
  </si>
  <si>
    <t>die Inobhutnahme öffentlicher Träger</t>
  </si>
  <si>
    <t xml:space="preserve">für die Förderung von Einrichtungen für  </t>
  </si>
  <si>
    <t xml:space="preserve">Hilfe zur Erziehung und Hilfe für junge </t>
  </si>
  <si>
    <t xml:space="preserve">Volljährige sowie für die Inobhutnahme </t>
  </si>
  <si>
    <t>LT4   Ausgaben (Auszahlungen) insgesamt nach dem SGB VIII  nach Leistungsbereichen und Ländern</t>
  </si>
  <si>
    <t>1000 EUR</t>
  </si>
  <si>
    <t>Art des Leistungsbereich</t>
  </si>
  <si>
    <r>
      <t xml:space="preserve">      Einzel- und Gruppenhilfen </t>
    </r>
    <r>
      <rPr>
        <sz val="9"/>
        <rFont val="Calibri"/>
        <family val="2"/>
      </rPr>
      <t>¹</t>
    </r>
  </si>
  <si>
    <r>
      <t xml:space="preserve">   Einrichtungen </t>
    </r>
    <r>
      <rPr>
        <sz val="9"/>
        <rFont val="Calibri"/>
        <family val="2"/>
      </rPr>
      <t>⁴</t>
    </r>
  </si>
  <si>
    <r>
      <t xml:space="preserve">Personalausgaben der Jugendhilfeverwaltung  </t>
    </r>
    <r>
      <rPr>
        <sz val="9"/>
        <rFont val="Calibri"/>
        <family val="2"/>
      </rPr>
      <t>⁵</t>
    </r>
  </si>
  <si>
    <t>Statistik der Kinder- und Jugendhilfe ab 2009</t>
  </si>
  <si>
    <t>Ausgaben (Auszahlungen) und Einnahmen (Einzahlungen) für die Kinder- und Jugendhilfe</t>
  </si>
  <si>
    <t xml:space="preserve">ZR 1.2   Einzel- und Gruppenhilfen und andere Aufgaben nach dem SGB VIII </t>
  </si>
  <si>
    <t>Lfd.
Nr.</t>
  </si>
  <si>
    <t>Ausgaben/Auszahlungen
Einnahmen/Einzahlungen
______________
Art der Hilfe</t>
  </si>
  <si>
    <r>
      <t xml:space="preserve">  Förderung der Erziehung in der Familie </t>
    </r>
    <r>
      <rPr>
        <sz val="9"/>
        <color indexed="8"/>
        <rFont val="Calibri"/>
        <family val="2"/>
      </rPr>
      <t>¹</t>
    </r>
  </si>
  <si>
    <r>
      <t xml:space="preserve">Ausgaben/Auszahlungen insgesamt </t>
    </r>
    <r>
      <rPr>
        <sz val="9"/>
        <color indexed="8"/>
        <rFont val="Calibri"/>
        <family val="2"/>
      </rPr>
      <t>⁴</t>
    </r>
  </si>
  <si>
    <t>Einnahmen/Einzahlungen isgesamt</t>
  </si>
  <si>
    <t>4 Einschl. Personalausgaben, die keiner Hilfeart zuzuordnen sind (nur 2009 in Baden-Württemberg).</t>
  </si>
  <si>
    <t>ZR 2.2    Nach Einrichtungsarten</t>
  </si>
  <si>
    <t xml:space="preserve"> </t>
  </si>
  <si>
    <t xml:space="preserve">  verwaltung</t>
  </si>
  <si>
    <t xml:space="preserve">Ausgaben (Auszahlungen) und Einnahmen (Einzahlungen) für die Kinder- und Jugendhilfe </t>
  </si>
  <si>
    <t>ZR 1.1   Einzel- und Gruppenhilfen und andere Aufgaben nach dem SGB VIII 1991 - 2008</t>
  </si>
  <si>
    <t>Ausgaben / Einnahmen
______________
Art der Hilfe</t>
  </si>
  <si>
    <t>Ausgaben</t>
  </si>
  <si>
    <t xml:space="preserve">   außerschulische Jugendbildung</t>
  </si>
  <si>
    <t xml:space="preserve">   Kinder- und Jugenderholung</t>
  </si>
  <si>
    <t xml:space="preserve">   internationale Jugendarbeit</t>
  </si>
  <si>
    <t xml:space="preserve">   Mitarbeiterfortbildung</t>
  </si>
  <si>
    <t xml:space="preserve">   sonstige Jugendarbeit</t>
  </si>
  <si>
    <t>Erzieherischer Kinder- und Jugendschutz</t>
  </si>
  <si>
    <t>Allgemeine Förderung der Erziehung in der Familie</t>
  </si>
  <si>
    <t xml:space="preserve">Beratung in Fragen der Partnerschaft, Trennung und </t>
  </si>
  <si>
    <t>Scheidung sowie Beratung und Unterstützung bei der</t>
  </si>
  <si>
    <t xml:space="preserve">  Ausübung der Personensorge</t>
  </si>
  <si>
    <t xml:space="preserve">Gemeinsame Unterbringung von Müttern oder Vätern </t>
  </si>
  <si>
    <t xml:space="preserve"> mit ihrem(n) Kind(ern)</t>
  </si>
  <si>
    <t>Betreuung und Versorgung des Kindes in</t>
  </si>
  <si>
    <t xml:space="preserve"> Notsituationen</t>
  </si>
  <si>
    <t xml:space="preserve">Unterstützung bei notwendiger Unterbringung zur </t>
  </si>
  <si>
    <t xml:space="preserve"> Erfüllung der Schulpflicht</t>
  </si>
  <si>
    <t xml:space="preserve">Förderung von Kindern in Tageseinrichtungen und </t>
  </si>
  <si>
    <t xml:space="preserve"> in Tagespflege</t>
  </si>
  <si>
    <t xml:space="preserve">    Unterstützung selbstorganisierter Förderung</t>
  </si>
  <si>
    <t>Hilfe zur Erziehung</t>
  </si>
  <si>
    <r>
      <t xml:space="preserve">   andere Hilfen zur Erziehung </t>
    </r>
    <r>
      <rPr>
        <sz val="9"/>
        <rFont val="Calibri"/>
        <family val="2"/>
      </rPr>
      <t>¹</t>
    </r>
  </si>
  <si>
    <t xml:space="preserve">   institutionelle Beratung</t>
  </si>
  <si>
    <r>
      <t xml:space="preserve">  Kinder und Jugendliche </t>
    </r>
    <r>
      <rPr>
        <sz val="9"/>
        <rFont val="Calibri"/>
        <family val="2"/>
      </rPr>
      <t>¹</t>
    </r>
  </si>
  <si>
    <t>Mitwirkung in Verfahren vor dem Vor-</t>
  </si>
  <si>
    <t xml:space="preserve"> mundschafts- und den Familiengerichten</t>
  </si>
  <si>
    <t>Adoptionsvermittlung</t>
  </si>
  <si>
    <t>Mitwirkung in Verfahren nach dem Jugendgerichtsgesetz</t>
  </si>
  <si>
    <t>Amtspflegschaft, Amtsvormundschaft, Beistandschaft</t>
  </si>
  <si>
    <t>Sonstige Aufgaben des überörtlichen Trägers</t>
  </si>
  <si>
    <t>Ausgaben für sonstige Maßnahmen</t>
  </si>
  <si>
    <t xml:space="preserve"> soweit nicht zuordenbar</t>
  </si>
  <si>
    <t>Ausgaben insgesamt ²</t>
  </si>
  <si>
    <t>Einnahmen insgesamt</t>
  </si>
  <si>
    <t>Reine Ausgaben insgesamt</t>
  </si>
  <si>
    <t>1 Wurde erst ab 1997 ausgewiesen.</t>
  </si>
  <si>
    <t>2  Einschließlich Personalausgaben, die keiner Hilfeart zuzuordnen sind.</t>
  </si>
  <si>
    <t>ZR 2.1   Nach Einrichtungsarten 1991 - 2008</t>
  </si>
  <si>
    <t>ZR 2.1 Nach Einrichtungsarten 1991 - 2008</t>
  </si>
  <si>
    <t>Ausgaben insgesamt</t>
  </si>
  <si>
    <t>( Jugendwohnheime, Schülerheime,</t>
  </si>
  <si>
    <t xml:space="preserve">  Wohnheime für Auszubildende)</t>
  </si>
  <si>
    <t>Reine Ausgaben</t>
  </si>
  <si>
    <t>LT1  Einzel- und Gruppenhilfen und andere Aufgaben nach dem SGB VIII nach Ländern</t>
  </si>
  <si>
    <t>LT2   Nach Einrichtungsarten in den Ländern</t>
  </si>
  <si>
    <r>
      <t xml:space="preserve">  verwaltung </t>
    </r>
    <r>
      <rPr>
        <sz val="9"/>
        <rFont val="Calibri"/>
        <family val="2"/>
      </rPr>
      <t>¹</t>
    </r>
  </si>
  <si>
    <r>
      <t xml:space="preserve">  Förderung der Erziehung in der Familie </t>
    </r>
    <r>
      <rPr>
        <sz val="9"/>
        <rFont val="Calibri"/>
        <family val="2"/>
      </rPr>
      <t>¹</t>
    </r>
  </si>
  <si>
    <r>
      <t xml:space="preserve">verwaltung </t>
    </r>
    <r>
      <rPr>
        <sz val="9"/>
        <color indexed="8"/>
        <rFont val="Calibri"/>
        <family val="2"/>
      </rPr>
      <t>¹</t>
    </r>
  </si>
  <si>
    <r>
      <t xml:space="preserve">Reine Ausgaben/Auszahlungen je  Einwohner in  EUR </t>
    </r>
    <r>
      <rPr>
        <sz val="9"/>
        <rFont val="Calibri"/>
        <family val="2"/>
      </rPr>
      <t>¹</t>
    </r>
  </si>
  <si>
    <t>1 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Notsitutationen und Unterstützung bei notwendiger Unterbringung zur Erfüllung der Schulpflicht.</t>
  </si>
  <si>
    <t>3 Sonstige Aufgaben des örtlichen und überörtlichen Trägers (Mitwirkung in Verfahren vor den Familiengerichten, Adoptionsvermittlung, Mitwirkung in Verfahren nach dem Jugendgerichtsgesetz, Amtspflegschaft, Amtsvormundschaft und Beistandschaft) sowie Ausgaben für sonstige Maßnahmen.</t>
  </si>
  <si>
    <t>1 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t>
  </si>
  <si>
    <t>3 Mitwirkung in Verfahren vor den Familiengerichten, Adoptionsvermittlung, Mitwirkung in Verfahren nach dem Jugendgerichtsgesetz, Amtspflegschaft, Amtsvormundschaft und Beistandschaft.</t>
  </si>
  <si>
    <t>Zeitreihen 1991 - 2019</t>
  </si>
  <si>
    <t>Ausgaben (Auszahlungen) und Einnahmen (Einzahlungen) 2019</t>
  </si>
  <si>
    <t>Ausgaben (Auszahlungen) und Einnahmen (Einzahlungen)
der Träger der öffentlichen Kinder- und Jugendhilfe 2019</t>
  </si>
  <si>
    <t>Bemerkungen zur Statistik der Ausgaben (Auszahlungen) und Einnahmen (Einzahlungen) der Träger der öffentlichen
Kinder- und Jugendhilfe 2019</t>
  </si>
  <si>
    <t>1   Ausgaben (Auszahlungen) und Einnahmen (Einzahlungen) 2019 insgesamt nach Leistungsbereichen</t>
  </si>
  <si>
    <t>2   Einzel- und Gruppenhilfen und andere Aufgaben nach dem SGB VIII 2019</t>
  </si>
  <si>
    <t>3  Ausgaben (Auszahlungen) und Einnahmen (Einzahlungen) nach Einrichtungsarten 2019</t>
  </si>
  <si>
    <t>Ausgaben (Auszahlungen) und Einnahmen (Einzahlungen) für die Jugendhilfe 2019</t>
  </si>
  <si>
    <t>Im Jahr 2019 sind die Ausgaben für Einrichtungen öffentlicher Träger von Tageseinrichtungen für Kinder (in Höhe von rund 275 Mio. Euro) in den Angaben der Ausgaben für Einrichtungen freier Träger enthalten.</t>
  </si>
  <si>
    <t>1 Ergebnisse der Bevölkerungsfortschreibung auf Grundlage des Zensus 2011 (Jahresdurchschnitt 2019).</t>
  </si>
  <si>
    <t>Artikelnummer: 5225501197005</t>
  </si>
  <si>
    <t>© Statistisches Bundesamt (Destatis), 2021</t>
  </si>
  <si>
    <t>Erschienen am 14. Dezember 2020, korrigiert am 14.12.2021 (Tab1, Tab2, LT1, LT3, LT4 und ZR2.1)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</si>
</sst>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8">
    <numFmt numFmtId="164" formatCode="##\ ##"/>
    <numFmt numFmtId="165" formatCode="##\ ##\ #"/>
    <numFmt numFmtId="166" formatCode="##\ ##\ ##"/>
    <numFmt numFmtId="167" formatCode="##\ ##\ ##\ ###"/>
    <numFmt numFmtId="168" formatCode="0.0"/>
    <numFmt numFmtId="169" formatCode="#_w"/>
    <numFmt numFmtId="170" formatCode="@\ *."/>
    <numFmt numFmtId="171" formatCode="#\ ###\ ###\ ##0;\-#\ ###\ ##0;\-"/>
    <numFmt numFmtId="172" formatCode="\ \ @_i"/>
    <numFmt numFmtId="173" formatCode="_-* #\ ###\ ##0,\ \ ;_-* \-#\ ###\ ##0,\ \ ;_-* &quot;-  &quot;;_-@_-"/>
    <numFmt numFmtId="174" formatCode="_-* #\ ###\ ##0,\ ;_-* \-#\ ###\ ##0,\ ;_-* &quot;- &quot;;_-@_-"/>
    <numFmt numFmtId="175" formatCode="_-* #\ ###\ ##0,\ ;_-* \-#\ ###\ ##0,\ \ ;_-* &quot;-  &quot;;_-@_-"/>
    <numFmt numFmtId="176" formatCode="#\ ###\ ###,"/>
    <numFmt numFmtId="177" formatCode="#\ \ ###\ ###_w\ \ \ ;;\X\ \ \ \ \ \ "/>
    <numFmt numFmtId="178" formatCode="#\ ###\ ###,_w"/>
    <numFmt numFmtId="179" formatCode="@_i&quot;................................................................&quot;"/>
    <numFmt numFmtId="180" formatCode="#_w\ "/>
    <numFmt numFmtId="181" formatCode="\ \ @_i&quot;................................................................&quot;"/>
    <numFmt numFmtId="182" formatCode="\ \ \ \ @_i&quot;................................................................&quot;"/>
    <numFmt numFmtId="183" formatCode="_-* 0.0\ \ _-;_-* &quot;x  &quot;_-;_-* &quot;-  &quot;_-;_-@_-"/>
    <numFmt numFmtId="184" formatCode="_-* 0.0_-;_-* &quot;x&quot;_-;_-* &quot;-&quot;_-;_-@_-"/>
    <numFmt numFmtId="185" formatCode="#\ ###\ ##0"/>
    <numFmt numFmtId="186" formatCode="#\ ###\ ##0_i"/>
    <numFmt numFmtId="187" formatCode="\ \ \ \ @_i&quot;................................................................................&quot;"/>
    <numFmt numFmtId="188" formatCode="\ \ \ \ @_i&quot;........................................................................................................&quot;"/>
    <numFmt numFmtId="189" formatCode="\ \ \ \ @_i"/>
    <numFmt numFmtId="190" formatCode="\x_w"/>
    <numFmt numFmtId="191" formatCode="\ ##\ ###\ ##0"/>
    <numFmt numFmtId="192" formatCode="#\ ###\ ###,_i"/>
    <numFmt numFmtId="193" formatCode="\ \ ###0"/>
    <numFmt numFmtId="194" formatCode="_-* #,##0.00\ \-;\-* #,##0.00\ \-;_-* &quot;-&quot;??\ \-;_-@_-"/>
    <numFmt numFmtId="195" formatCode="#\ ###\ ###"/>
    <numFmt numFmtId="196" formatCode="#\ ###\ ##0;#\ ###\ ##0;\-"/>
    <numFmt numFmtId="197" formatCode="\ \ \ ###0"/>
    <numFmt numFmtId="198" formatCode="\ #\ ###\ ###_w\ \ \ \ \ \ ;"/>
    <numFmt numFmtId="199" formatCode="\ ###\ ###_w\ \ \ \ \ \ ;"/>
    <numFmt numFmtId="200" formatCode="#\ \ ###\ ###_w\ \ \ ;"/>
    <numFmt numFmtId="201" formatCode="#\ \ ###\ ###_w\ \ \ ;;\-\ \ \ \ \ \ "/>
  </numFmts>
  <fonts count="41"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1"/>
      <name val="MetaNormalLF-Roman"/>
      <family val="2"/>
    </font>
    <font>
      <b/>
      <sz val="26"/>
      <name val="MetaNormalLF-Roman"/>
      <family val="2"/>
    </font>
    <font>
      <u/>
      <sz val="10"/>
      <color indexed="12"/>
      <name val="MS Sans Serif"/>
      <family val="2"/>
    </font>
    <font>
      <u/>
      <sz val="10"/>
      <color indexed="12"/>
      <name val="MetaNormalLF-Roman"/>
      <family val="2"/>
    </font>
    <font>
      <b/>
      <sz val="14"/>
      <name val="MetaNormalLF-Roman"/>
      <family val="2"/>
    </font>
    <font>
      <u/>
      <sz val="10"/>
      <color indexed="12"/>
      <name val="Arial"/>
      <family val="2"/>
    </font>
    <font>
      <b/>
      <sz val="16"/>
      <name val="MetaNormalLF-Roman"/>
      <family val="2"/>
    </font>
    <font>
      <b/>
      <sz val="11"/>
      <name val="MetaNormalLF-Roman"/>
      <family val="2"/>
    </font>
    <font>
      <sz val="10"/>
      <color indexed="12"/>
      <name val="MetaNormalLF-Roman"/>
      <family val="2"/>
    </font>
    <font>
      <b/>
      <sz val="10"/>
      <name val="MetaNormalLF-Roman"/>
      <family val="2"/>
    </font>
    <font>
      <b/>
      <sz val="10"/>
      <color indexed="12"/>
      <name val="MetaNormalLF-Roman"/>
      <family val="2"/>
    </font>
    <font>
      <b/>
      <sz val="10"/>
      <color indexed="8"/>
      <name val="MetaNormalLF-Roman"/>
      <family val="2"/>
    </font>
    <font>
      <sz val="9"/>
      <name val="MetaNormalLF-Roman"/>
      <family val="2"/>
    </font>
    <font>
      <b/>
      <sz val="9"/>
      <name val="MetaNormalLF-Roman"/>
      <family val="2"/>
    </font>
    <font>
      <sz val="10"/>
      <color indexed="53"/>
      <name val="MetaNormalLF-Roman"/>
      <family val="2"/>
    </font>
    <font>
      <b/>
      <sz val="10"/>
      <name val="Arial"/>
      <family val="2"/>
    </font>
    <font>
      <strike/>
      <sz val="9"/>
      <name val="MetaNormalLF-Roman"/>
      <family val="2"/>
    </font>
    <font>
      <b/>
      <vertAlign val="superscript"/>
      <sz val="9"/>
      <name val="MetaNormalLF-Roman"/>
      <family val="2"/>
    </font>
    <font>
      <sz val="8"/>
      <name val="MetaNormalLF-Roman"/>
      <family val="2"/>
    </font>
    <font>
      <sz val="8"/>
      <name val="Times New Roman"/>
      <family val="1"/>
    </font>
    <font>
      <sz val="10"/>
      <color indexed="8"/>
      <name val="MetaNormalLF-Roman"/>
      <family val="2"/>
    </font>
    <font>
      <sz val="9"/>
      <color indexed="8"/>
      <name val="MetaNormalLF-Roman"/>
      <family val="2"/>
    </font>
    <font>
      <sz val="9"/>
      <name val="Calibri"/>
      <family val="2"/>
    </font>
    <font>
      <sz val="9"/>
      <color indexed="8"/>
      <name val="Calibri"/>
      <family val="2"/>
    </font>
    <font>
      <sz val="9"/>
      <color indexed="10"/>
      <name val="MetaNormalLF-Roman"/>
      <family val="2"/>
    </font>
    <font>
      <b/>
      <sz val="9"/>
      <color indexed="8"/>
      <name val="MetaNormalLF-Roman"/>
      <family val="2"/>
    </font>
    <font>
      <i/>
      <sz val="9"/>
      <color indexed="8"/>
      <name val="MetaNormalLF-Roman"/>
      <family val="2"/>
    </font>
    <font>
      <i/>
      <sz val="9"/>
      <name val="MetaNormalLF-Roman"/>
      <family val="2"/>
    </font>
    <font>
      <sz val="9"/>
      <name val="Arial"/>
      <family val="2"/>
    </font>
    <font>
      <strike/>
      <sz val="8"/>
      <color indexed="10"/>
      <name val="MetaNormalLF-Roman"/>
      <family val="2"/>
    </font>
    <font>
      <i/>
      <sz val="10"/>
      <name val="MetaNormalLF-Roman"/>
      <family val="2"/>
    </font>
  </fonts>
  <fills count="2">
    <fill>
      <patternFill patternType="none"/>
    </fill>
    <fill>
      <patternFill patternType="gray125"/>
    </fill>
  </fills>
  <borders count="2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diagonal/>
    </border>
  </borders>
  <cellStyleXfs count="53">
    <xf numFmtId="0" fontId="0" fillId="0" borderId="0"/>
    <xf numFmtId="0" fontId="2" fillId="0" borderId="0"/>
    <xf numFmtId="0" fontId="2" fillId="0" borderId="0"/>
    <xf numFmtId="0" fontId="2" fillId="0" borderId="0"/>
    <xf numFmtId="0" fontId="12" fillId="0" borderId="0" applyNumberFormat="0" applyFill="0" applyBorder="0" applyAlignment="0" applyProtection="0"/>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164" fontId="29" fillId="0" borderId="6">
      <alignment horizontal="left"/>
    </xf>
    <xf numFmtId="164" fontId="29" fillId="0" borderId="6">
      <alignment horizontal="left"/>
    </xf>
    <xf numFmtId="164" fontId="29" fillId="0" borderId="18">
      <alignment horizontal="left"/>
    </xf>
    <xf numFmtId="164" fontId="29" fillId="0" borderId="18">
      <alignment horizontal="left"/>
    </xf>
    <xf numFmtId="164" fontId="29" fillId="0" borderId="18">
      <alignment horizontal="left"/>
    </xf>
    <xf numFmtId="164" fontId="29" fillId="0" borderId="18">
      <alignment horizontal="left"/>
    </xf>
    <xf numFmtId="164" fontId="29" fillId="0" borderId="6">
      <alignment horizontal="left"/>
    </xf>
    <xf numFmtId="164" fontId="29" fillId="0" borderId="18">
      <alignment horizontal="left"/>
    </xf>
    <xf numFmtId="165" fontId="29" fillId="0" borderId="6">
      <alignment horizontal="left"/>
    </xf>
    <xf numFmtId="165" fontId="29" fillId="0" borderId="6">
      <alignment horizontal="left"/>
    </xf>
    <xf numFmtId="165" fontId="29" fillId="0" borderId="18">
      <alignment horizontal="left"/>
    </xf>
    <xf numFmtId="165" fontId="29" fillId="0" borderId="18">
      <alignment horizontal="left"/>
    </xf>
    <xf numFmtId="165" fontId="29" fillId="0" borderId="18">
      <alignment horizontal="left"/>
    </xf>
    <xf numFmtId="165" fontId="29" fillId="0" borderId="18">
      <alignment horizontal="left"/>
    </xf>
    <xf numFmtId="165" fontId="29" fillId="0" borderId="6">
      <alignment horizontal="left"/>
    </xf>
    <xf numFmtId="165" fontId="29" fillId="0" borderId="18">
      <alignment horizontal="left"/>
    </xf>
    <xf numFmtId="166" fontId="29" fillId="0" borderId="6">
      <alignment horizontal="left"/>
    </xf>
    <xf numFmtId="166" fontId="29" fillId="0" borderId="6">
      <alignment horizontal="left"/>
    </xf>
    <xf numFmtId="166" fontId="29" fillId="0" borderId="18">
      <alignment horizontal="left"/>
    </xf>
    <xf numFmtId="166" fontId="29" fillId="0" borderId="18">
      <alignment horizontal="left"/>
    </xf>
    <xf numFmtId="166" fontId="29" fillId="0" borderId="18">
      <alignment horizontal="left"/>
    </xf>
    <xf numFmtId="166" fontId="29" fillId="0" borderId="18">
      <alignment horizontal="left"/>
    </xf>
    <xf numFmtId="166" fontId="29" fillId="0" borderId="6">
      <alignment horizontal="left"/>
    </xf>
    <xf numFmtId="166" fontId="29" fillId="0" borderId="18">
      <alignment horizontal="left"/>
    </xf>
    <xf numFmtId="167" fontId="29" fillId="0" borderId="6">
      <alignment horizontal="left"/>
    </xf>
    <xf numFmtId="167" fontId="29" fillId="0" borderId="6">
      <alignment horizontal="left"/>
    </xf>
    <xf numFmtId="167" fontId="29" fillId="0" borderId="18">
      <alignment horizontal="left"/>
    </xf>
    <xf numFmtId="167" fontId="29" fillId="0" borderId="18">
      <alignment horizontal="left"/>
    </xf>
    <xf numFmtId="167" fontId="29" fillId="0" borderId="18">
      <alignment horizontal="left"/>
    </xf>
    <xf numFmtId="167" fontId="29" fillId="0" borderId="18">
      <alignment horizontal="left"/>
    </xf>
    <xf numFmtId="167" fontId="29" fillId="0" borderId="6">
      <alignment horizontal="left"/>
    </xf>
    <xf numFmtId="167" fontId="29" fillId="0" borderId="18">
      <alignment horizontal="left"/>
    </xf>
    <xf numFmtId="0" fontId="15"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1" fillId="0" borderId="0"/>
    <xf numFmtId="0" fontId="5" fillId="0" borderId="0"/>
    <xf numFmtId="0" fontId="5" fillId="0" borderId="0"/>
    <xf numFmtId="0" fontId="5" fillId="0" borderId="0"/>
  </cellStyleXfs>
  <cellXfs count="387">
    <xf numFmtId="0" fontId="0" fillId="0" borderId="0" xfId="0"/>
    <xf numFmtId="0" fontId="2" fillId="0" borderId="1" xfId="1" applyBorder="1"/>
    <xf numFmtId="0" fontId="2" fillId="0" borderId="0" xfId="1"/>
    <xf numFmtId="0" fontId="5" fillId="0" borderId="0" xfId="1" applyFont="1"/>
    <xf numFmtId="0" fontId="6" fillId="0" borderId="0" xfId="1" applyFont="1"/>
    <xf numFmtId="0" fontId="5" fillId="0" borderId="0" xfId="1" applyFont="1" applyProtection="1">
      <protection locked="0"/>
    </xf>
    <xf numFmtId="0" fontId="7" fillId="0" borderId="0" xfId="1" applyFont="1" applyProtection="1">
      <protection locked="0"/>
    </xf>
    <xf numFmtId="0" fontId="2" fillId="0" borderId="0" xfId="1" applyProtection="1">
      <protection locked="0"/>
    </xf>
    <xf numFmtId="49" fontId="8" fillId="0" borderId="0" xfId="0" applyNumberFormat="1" applyFont="1" applyProtection="1">
      <protection locked="0"/>
    </xf>
    <xf numFmtId="0" fontId="8" fillId="0" borderId="0" xfId="1" applyFont="1" applyProtection="1">
      <protection locked="0"/>
    </xf>
    <xf numFmtId="0" fontId="9" fillId="0" borderId="0" xfId="1" applyFont="1" applyProtection="1">
      <protection locked="0"/>
    </xf>
    <xf numFmtId="49" fontId="8" fillId="0" borderId="0" xfId="2" applyNumberFormat="1" applyFont="1" applyProtection="1">
      <protection locked="0"/>
    </xf>
    <xf numFmtId="49" fontId="10" fillId="0" borderId="0" xfId="3" applyNumberFormat="1" applyFont="1" applyProtection="1">
      <protection locked="0"/>
    </xf>
    <xf numFmtId="0" fontId="5" fillId="0" borderId="0" xfId="1" applyFont="1" applyAlignment="1"/>
    <xf numFmtId="0" fontId="2" fillId="0" borderId="0" xfId="1" applyAlignment="1"/>
    <xf numFmtId="0" fontId="5" fillId="0" borderId="0" xfId="1" applyFont="1" applyAlignment="1" applyProtection="1">
      <alignment horizontal="left" indent="1"/>
      <protection locked="0"/>
    </xf>
    <xf numFmtId="0" fontId="5" fillId="0" borderId="0" xfId="1" applyFont="1" applyAlignment="1">
      <alignment horizontal="left" indent="1"/>
    </xf>
    <xf numFmtId="0" fontId="5" fillId="0" borderId="0" xfId="1" applyFont="1" applyAlignment="1" applyProtection="1">
      <alignment horizontal="left"/>
      <protection locked="0"/>
    </xf>
    <xf numFmtId="0" fontId="5" fillId="0" borderId="0" xfId="1" applyFont="1" applyFill="1" applyAlignment="1" applyProtection="1">
      <alignment horizontal="left"/>
      <protection locked="0"/>
    </xf>
    <xf numFmtId="0" fontId="13" fillId="0" borderId="0" xfId="4" applyFont="1"/>
    <xf numFmtId="0" fontId="14" fillId="0" borderId="0" xfId="1" applyFont="1" applyAlignment="1">
      <alignment horizontal="left"/>
    </xf>
    <xf numFmtId="0" fontId="5" fillId="0" borderId="0" xfId="1" applyFont="1" applyAlignment="1">
      <alignment horizontal="left"/>
    </xf>
    <xf numFmtId="0" fontId="15" fillId="0" borderId="0" xfId="5" applyAlignment="1" applyProtection="1"/>
    <xf numFmtId="0" fontId="16" fillId="0" borderId="0" xfId="0" applyFont="1" applyAlignment="1">
      <alignment horizontal="center" vertical="center"/>
    </xf>
    <xf numFmtId="0" fontId="5" fillId="0" borderId="0" xfId="0" applyFont="1"/>
    <xf numFmtId="0" fontId="14" fillId="0" borderId="0" xfId="0" applyFont="1" applyAlignment="1">
      <alignment horizontal="center" vertical="center" wrapText="1"/>
    </xf>
    <xf numFmtId="0" fontId="14"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0" xfId="0" applyFont="1" applyBorder="1" applyAlignment="1">
      <alignment horizontal="left" vertical="center" wrapText="1"/>
    </xf>
    <xf numFmtId="0" fontId="14" fillId="0" borderId="0" xfId="0" applyFont="1" applyBorder="1" applyAlignment="1">
      <alignment horizontal="center" vertical="center" wrapText="1"/>
    </xf>
    <xf numFmtId="0" fontId="17" fillId="0" borderId="0" xfId="0" applyFont="1" applyBorder="1" applyAlignment="1">
      <alignment horizontal="right" vertical="center" wrapText="1"/>
    </xf>
    <xf numFmtId="0" fontId="5" fillId="0" borderId="0" xfId="6" applyFont="1" applyAlignment="1" applyProtection="1">
      <alignment horizontal="left" vertical="center"/>
    </xf>
    <xf numFmtId="0" fontId="5" fillId="0" borderId="4" xfId="6" applyFont="1" applyBorder="1" applyAlignment="1" applyProtection="1">
      <alignment horizontal="left" vertical="center"/>
    </xf>
    <xf numFmtId="0" fontId="19" fillId="0" borderId="0" xfId="6" applyFont="1" applyBorder="1" applyAlignment="1" applyProtection="1">
      <alignment horizontal="center" vertical="center" wrapText="1"/>
    </xf>
    <xf numFmtId="0" fontId="5" fillId="0" borderId="0" xfId="0" applyFont="1" applyBorder="1" applyAlignment="1">
      <alignment horizontal="left" vertical="center"/>
    </xf>
    <xf numFmtId="0" fontId="5" fillId="0" borderId="4" xfId="0" applyFont="1" applyBorder="1" applyAlignment="1">
      <alignment horizontal="left" vertical="center"/>
    </xf>
    <xf numFmtId="0" fontId="20" fillId="0" borderId="0" xfId="6" applyFont="1" applyAlignment="1" applyProtection="1">
      <alignment horizontal="center" vertical="center" wrapText="1"/>
    </xf>
    <xf numFmtId="0" fontId="19" fillId="0" borderId="0" xfId="0" applyFont="1" applyAlignment="1">
      <alignment horizontal="center" vertical="center" wrapText="1"/>
    </xf>
    <xf numFmtId="0" fontId="5" fillId="0" borderId="0" xfId="0" applyFont="1" applyBorder="1"/>
    <xf numFmtId="0" fontId="5" fillId="0" borderId="4" xfId="0" applyFont="1" applyBorder="1"/>
    <xf numFmtId="0" fontId="5" fillId="0" borderId="0" xfId="0" applyFont="1" applyAlignment="1">
      <alignment horizontal="left" vertical="top" wrapText="1"/>
    </xf>
    <xf numFmtId="0" fontId="5" fillId="0" borderId="0" xfId="0" applyFont="1" applyBorder="1" applyAlignment="1">
      <alignment horizontal="left" vertical="top" wrapText="1"/>
    </xf>
    <xf numFmtId="0" fontId="19" fillId="0" borderId="4" xfId="0" applyFont="1" applyBorder="1" applyAlignment="1">
      <alignment horizontal="center" vertical="center"/>
    </xf>
    <xf numFmtId="0" fontId="18" fillId="0" borderId="0" xfId="6" applyFont="1" applyBorder="1" applyAlignment="1" applyProtection="1">
      <alignment horizontal="left" vertical="center" wrapText="1"/>
    </xf>
    <xf numFmtId="0" fontId="18" fillId="0" borderId="5" xfId="6" applyFont="1" applyBorder="1" applyAlignment="1" applyProtection="1">
      <alignment horizontal="center" vertical="center"/>
    </xf>
    <xf numFmtId="0" fontId="15" fillId="0" borderId="5" xfId="6" applyBorder="1" applyAlignment="1" applyProtection="1">
      <alignment horizontal="center" vertical="center"/>
    </xf>
    <xf numFmtId="0" fontId="19" fillId="0" borderId="0" xfId="0" applyFont="1" applyBorder="1" applyAlignment="1">
      <alignment horizontal="center" vertical="center"/>
    </xf>
    <xf numFmtId="0" fontId="19" fillId="0" borderId="5" xfId="0" applyFont="1" applyBorder="1" applyAlignment="1">
      <alignment horizontal="center" vertical="center"/>
    </xf>
    <xf numFmtId="0" fontId="5" fillId="0" borderId="5" xfId="0" applyFont="1" applyBorder="1" applyAlignment="1">
      <alignment horizontal="left" vertical="top" wrapText="1"/>
    </xf>
    <xf numFmtId="0" fontId="19" fillId="0" borderId="0" xfId="0" applyFont="1" applyAlignment="1">
      <alignment horizontal="center"/>
    </xf>
    <xf numFmtId="0" fontId="18" fillId="0" borderId="0" xfId="6" applyFont="1" applyBorder="1" applyAlignment="1" applyProtection="1">
      <alignment horizontal="left" vertical="top" wrapText="1"/>
    </xf>
    <xf numFmtId="0" fontId="5" fillId="0" borderId="0" xfId="6" applyFont="1" applyBorder="1" applyAlignment="1" applyProtection="1">
      <alignment horizontal="left" vertical="center" wrapText="1"/>
    </xf>
    <xf numFmtId="0" fontId="19" fillId="0" borderId="5" xfId="6" applyFont="1" applyBorder="1" applyAlignment="1" applyProtection="1">
      <alignment horizontal="center" vertical="center"/>
    </xf>
    <xf numFmtId="0" fontId="5" fillId="0" borderId="5" xfId="6" applyFont="1" applyBorder="1" applyAlignment="1" applyProtection="1">
      <alignment horizontal="center" vertical="center"/>
    </xf>
    <xf numFmtId="0" fontId="19" fillId="0" borderId="0" xfId="6" applyFont="1" applyAlignment="1" applyProtection="1">
      <alignment horizontal="center" vertical="center"/>
    </xf>
    <xf numFmtId="0" fontId="5" fillId="0" borderId="5" xfId="0" applyFont="1" applyBorder="1"/>
    <xf numFmtId="0" fontId="19" fillId="0" borderId="0" xfId="0" applyFont="1" applyAlignment="1">
      <alignment horizontal="right" vertical="center"/>
    </xf>
    <xf numFmtId="0" fontId="17" fillId="0" borderId="0" xfId="0" applyFont="1" applyAlignment="1"/>
    <xf numFmtId="0" fontId="17" fillId="0" borderId="0" xfId="0" applyFont="1" applyFill="1" applyBorder="1" applyAlignment="1">
      <alignment horizontal="center"/>
    </xf>
    <xf numFmtId="0" fontId="22" fillId="0" borderId="0" xfId="0" applyFont="1"/>
    <xf numFmtId="0" fontId="23" fillId="0" borderId="0" xfId="0" applyFont="1"/>
    <xf numFmtId="0" fontId="5" fillId="0" borderId="0" xfId="0" applyFont="1" applyFill="1" applyAlignment="1">
      <alignment wrapText="1"/>
    </xf>
    <xf numFmtId="0" fontId="19" fillId="0" borderId="0" xfId="0" applyFont="1"/>
    <xf numFmtId="0" fontId="23" fillId="0" borderId="6" xfId="0" applyFont="1" applyBorder="1" applyAlignment="1">
      <alignment horizontal="left" vertical="center"/>
    </xf>
    <xf numFmtId="0" fontId="22" fillId="0" borderId="8" xfId="0" applyFont="1" applyBorder="1" applyAlignment="1">
      <alignment horizontal="left" vertical="center"/>
    </xf>
    <xf numFmtId="0" fontId="22" fillId="0" borderId="6" xfId="0" applyFont="1" applyBorder="1" applyAlignment="1">
      <alignment horizontal="left" vertical="center"/>
    </xf>
    <xf numFmtId="0" fontId="5" fillId="0" borderId="0" xfId="0" applyFont="1" applyFill="1"/>
    <xf numFmtId="0" fontId="5" fillId="0" borderId="0" xfId="0" applyFont="1" applyFill="1" applyBorder="1"/>
    <xf numFmtId="0" fontId="23" fillId="0" borderId="0" xfId="0" applyFont="1" applyFill="1" applyBorder="1" applyAlignment="1">
      <alignment horizontal="center" vertical="center"/>
    </xf>
    <xf numFmtId="0" fontId="19" fillId="0" borderId="12" xfId="0" quotePrefix="1" applyNumberFormat="1" applyFont="1" applyFill="1" applyBorder="1" applyAlignment="1">
      <alignment horizontal="center"/>
    </xf>
    <xf numFmtId="0" fontId="19" fillId="0" borderId="12" xfId="0" applyNumberFormat="1" applyFont="1" applyFill="1" applyBorder="1" applyAlignment="1">
      <alignment horizontal="center"/>
    </xf>
    <xf numFmtId="0" fontId="19" fillId="0" borderId="9" xfId="0" quotePrefix="1" applyNumberFormat="1" applyFont="1" applyFill="1" applyBorder="1" applyAlignment="1">
      <alignment horizontal="center"/>
    </xf>
    <xf numFmtId="16" fontId="19" fillId="0" borderId="0" xfId="0" quotePrefix="1" applyNumberFormat="1" applyFont="1" applyFill="1" applyBorder="1" applyAlignment="1">
      <alignment horizontal="center"/>
    </xf>
    <xf numFmtId="0" fontId="23" fillId="0" borderId="11" xfId="0" applyFont="1" applyFill="1" applyBorder="1"/>
    <xf numFmtId="0" fontId="5" fillId="0" borderId="6" xfId="0" applyFont="1" applyFill="1" applyBorder="1" applyAlignment="1">
      <alignment horizontal="center"/>
    </xf>
    <xf numFmtId="0" fontId="5" fillId="0" borderId="3" xfId="0" applyFont="1" applyFill="1" applyBorder="1" applyAlignment="1">
      <alignment horizontal="center"/>
    </xf>
    <xf numFmtId="0" fontId="23" fillId="0" borderId="13" xfId="0" applyFont="1" applyFill="1" applyBorder="1"/>
    <xf numFmtId="0" fontId="5" fillId="0" borderId="14" xfId="0" applyFont="1" applyFill="1" applyBorder="1" applyAlignment="1">
      <alignment horizontal="center"/>
    </xf>
    <xf numFmtId="0" fontId="5" fillId="0" borderId="15" xfId="0" applyFont="1" applyFill="1" applyBorder="1" applyAlignment="1">
      <alignment horizontal="center"/>
    </xf>
    <xf numFmtId="0" fontId="23" fillId="0" borderId="2" xfId="0" applyFont="1" applyFill="1" applyBorder="1"/>
    <xf numFmtId="0" fontId="5" fillId="0" borderId="12" xfId="0" applyFont="1" applyFill="1" applyBorder="1" applyAlignment="1">
      <alignment horizontal="center"/>
    </xf>
    <xf numFmtId="0" fontId="23" fillId="0" borderId="2" xfId="0" applyFont="1" applyFill="1" applyBorder="1" applyAlignment="1">
      <alignment wrapText="1"/>
    </xf>
    <xf numFmtId="0" fontId="23" fillId="0" borderId="7" xfId="0" applyFont="1" applyFill="1" applyBorder="1" applyAlignment="1">
      <alignment wrapText="1"/>
    </xf>
    <xf numFmtId="0" fontId="5" fillId="0" borderId="8" xfId="0" applyFont="1" applyFill="1" applyBorder="1" applyAlignment="1">
      <alignment horizontal="center"/>
    </xf>
    <xf numFmtId="0" fontId="5" fillId="0" borderId="16" xfId="0" applyFont="1" applyFill="1" applyBorder="1" applyAlignment="1">
      <alignment horizontal="center"/>
    </xf>
    <xf numFmtId="0" fontId="23" fillId="0" borderId="17" xfId="0" applyFont="1" applyFill="1" applyBorder="1" applyAlignment="1">
      <alignment wrapText="1"/>
    </xf>
    <xf numFmtId="0" fontId="19" fillId="0" borderId="0" xfId="0" applyFont="1" applyFill="1" applyAlignment="1">
      <alignment horizontal="right" vertical="center"/>
    </xf>
    <xf numFmtId="0" fontId="28" fillId="0" borderId="0" xfId="0" applyFont="1"/>
    <xf numFmtId="0" fontId="31" fillId="0" borderId="0" xfId="0" applyFont="1"/>
    <xf numFmtId="192" fontId="31" fillId="0" borderId="0" xfId="0" applyNumberFormat="1" applyFont="1"/>
    <xf numFmtId="0" fontId="31" fillId="0" borderId="0" xfId="0" applyFont="1" applyBorder="1"/>
    <xf numFmtId="0" fontId="31" fillId="0" borderId="0" xfId="0" applyFont="1" applyAlignment="1">
      <alignment horizontal="center" vertical="center"/>
    </xf>
    <xf numFmtId="169" fontId="31" fillId="0" borderId="0" xfId="0" applyNumberFormat="1" applyFont="1" applyAlignment="1">
      <alignment horizontal="right"/>
    </xf>
    <xf numFmtId="170" fontId="22" fillId="0" borderId="4" xfId="0" applyNumberFormat="1" applyFont="1" applyBorder="1"/>
    <xf numFmtId="171" fontId="31" fillId="0" borderId="0" xfId="0" applyNumberFormat="1" applyFont="1" applyAlignment="1">
      <alignment horizontal="right"/>
    </xf>
    <xf numFmtId="169" fontId="31" fillId="0" borderId="4" xfId="0" applyNumberFormat="1" applyFont="1" applyBorder="1" applyAlignment="1">
      <alignment horizontal="left"/>
    </xf>
    <xf numFmtId="0" fontId="22" fillId="0" borderId="0" xfId="0" applyFont="1" applyAlignment="1">
      <alignment horizontal="right"/>
    </xf>
    <xf numFmtId="193" fontId="22" fillId="0" borderId="0" xfId="0" applyNumberFormat="1" applyFont="1" applyAlignment="1">
      <alignment horizontal="left"/>
    </xf>
    <xf numFmtId="49" fontId="22" fillId="0" borderId="0" xfId="0" applyNumberFormat="1" applyFont="1" applyAlignment="1">
      <alignment horizontal="left"/>
    </xf>
    <xf numFmtId="194" fontId="22" fillId="0" borderId="0" xfId="0" applyNumberFormat="1" applyFont="1" applyAlignment="1">
      <alignment horizontal="right"/>
    </xf>
    <xf numFmtId="49" fontId="22" fillId="0" borderId="1" xfId="0" applyNumberFormat="1" applyFont="1" applyBorder="1" applyAlignment="1">
      <alignment horizontal="left"/>
    </xf>
    <xf numFmtId="0" fontId="22" fillId="0" borderId="0" xfId="0" applyFont="1" applyBorder="1" applyAlignment="1">
      <alignment horizontal="right"/>
    </xf>
    <xf numFmtId="0" fontId="22" fillId="0" borderId="0" xfId="0" applyFont="1" applyAlignment="1">
      <alignment horizontal="center"/>
    </xf>
    <xf numFmtId="0" fontId="31" fillId="0" borderId="0" xfId="0" applyFont="1" applyAlignment="1">
      <alignment horizontal="center"/>
    </xf>
    <xf numFmtId="0" fontId="31" fillId="0" borderId="4" xfId="0" applyFont="1" applyBorder="1"/>
    <xf numFmtId="195" fontId="22" fillId="0" borderId="5" xfId="0" applyNumberFormat="1" applyFont="1" applyBorder="1" applyAlignment="1">
      <alignment horizontal="center"/>
    </xf>
    <xf numFmtId="195" fontId="22" fillId="0" borderId="0" xfId="0" applyNumberFormat="1" applyFont="1" applyBorder="1" applyAlignment="1">
      <alignment horizontal="center"/>
    </xf>
    <xf numFmtId="179" fontId="31" fillId="0" borderId="4" xfId="0" applyNumberFormat="1" applyFont="1" applyBorder="1" applyAlignment="1">
      <alignment horizontal="fill"/>
    </xf>
    <xf numFmtId="196" fontId="22" fillId="0" borderId="0" xfId="0" applyNumberFormat="1" applyFont="1" applyAlignment="1">
      <alignment horizontal="right"/>
    </xf>
    <xf numFmtId="196" fontId="22" fillId="0" borderId="0" xfId="0" applyNumberFormat="1" applyFont="1"/>
    <xf numFmtId="181" fontId="31" fillId="0" borderId="4" xfId="0" applyNumberFormat="1" applyFont="1" applyBorder="1" applyAlignment="1">
      <alignment horizontal="fill"/>
    </xf>
    <xf numFmtId="182" fontId="31" fillId="0" borderId="4" xfId="0" applyNumberFormat="1" applyFont="1" applyBorder="1" applyAlignment="1">
      <alignment horizontal="fill"/>
    </xf>
    <xf numFmtId="172" fontId="31" fillId="0" borderId="4" xfId="0" applyNumberFormat="1" applyFont="1" applyBorder="1" applyAlignment="1">
      <alignment horizontal="fill"/>
    </xf>
    <xf numFmtId="195" fontId="22" fillId="0" borderId="0" xfId="0" applyNumberFormat="1" applyFont="1" applyAlignment="1">
      <alignment horizontal="center"/>
    </xf>
    <xf numFmtId="173" fontId="34" fillId="0" borderId="0" xfId="0" applyNumberFormat="1" applyFont="1" applyAlignment="1">
      <alignment horizontal="right"/>
    </xf>
    <xf numFmtId="174" fontId="31" fillId="0" borderId="0" xfId="0" applyNumberFormat="1" applyFont="1" applyAlignment="1">
      <alignment horizontal="right"/>
    </xf>
    <xf numFmtId="175" fontId="31" fillId="0" borderId="0" xfId="0" applyNumberFormat="1" applyFont="1" applyAlignment="1">
      <alignment horizontal="right"/>
    </xf>
    <xf numFmtId="195" fontId="22" fillId="0" borderId="0" xfId="0" applyNumberFormat="1" applyFont="1" applyAlignment="1">
      <alignment horizontal="right"/>
    </xf>
    <xf numFmtId="49" fontId="23" fillId="0" borderId="0" xfId="0" applyNumberFormat="1" applyFont="1" applyAlignment="1">
      <alignment horizontal="left"/>
    </xf>
    <xf numFmtId="0" fontId="22" fillId="0" borderId="0" xfId="0" applyNumberFormat="1" applyFont="1" applyAlignment="1">
      <alignment horizontal="center"/>
    </xf>
    <xf numFmtId="170" fontId="31" fillId="0" borderId="4" xfId="0" applyNumberFormat="1" applyFont="1" applyBorder="1" applyAlignment="1">
      <alignment horizontal="fill"/>
    </xf>
    <xf numFmtId="197" fontId="22" fillId="0" borderId="0" xfId="0" applyNumberFormat="1" applyFont="1" applyAlignment="1">
      <alignment horizontal="left"/>
    </xf>
    <xf numFmtId="49" fontId="22" fillId="0" borderId="4" xfId="0" applyNumberFormat="1" applyFont="1" applyBorder="1" applyAlignment="1">
      <alignment horizontal="left"/>
    </xf>
    <xf numFmtId="172" fontId="31" fillId="0" borderId="4" xfId="0" applyNumberFormat="1" applyFont="1" applyBorder="1"/>
    <xf numFmtId="49" fontId="23" fillId="0" borderId="4" xfId="0" applyNumberFormat="1" applyFont="1" applyBorder="1" applyAlignment="1">
      <alignment horizontal="left"/>
    </xf>
    <xf numFmtId="177" fontId="31" fillId="0" borderId="0" xfId="0" applyNumberFormat="1" applyFont="1" applyBorder="1" applyAlignment="1">
      <alignment horizontal="right"/>
    </xf>
    <xf numFmtId="0" fontId="35" fillId="0" borderId="4" xfId="0" applyFont="1" applyBorder="1"/>
    <xf numFmtId="170" fontId="22" fillId="0" borderId="4" xfId="0" applyNumberFormat="1" applyFont="1" applyFill="1" applyBorder="1" applyAlignment="1">
      <alignment horizontal="fill"/>
    </xf>
    <xf numFmtId="0" fontId="22" fillId="0" borderId="0" xfId="0" applyFont="1" applyFill="1"/>
    <xf numFmtId="198" fontId="22" fillId="0" borderId="5" xfId="0" applyNumberFormat="1" applyFont="1" applyBorder="1" applyAlignment="1">
      <alignment horizontal="right"/>
    </xf>
    <xf numFmtId="198" fontId="22" fillId="0" borderId="0" xfId="0" applyNumberFormat="1" applyFont="1" applyBorder="1" applyAlignment="1">
      <alignment horizontal="right"/>
    </xf>
    <xf numFmtId="0" fontId="22" fillId="0" borderId="4" xfId="0" applyFont="1" applyBorder="1"/>
    <xf numFmtId="199" fontId="22" fillId="0" borderId="0" xfId="0" applyNumberFormat="1" applyFont="1" applyBorder="1" applyAlignment="1">
      <alignment horizontal="right"/>
    </xf>
    <xf numFmtId="170" fontId="22" fillId="0" borderId="4" xfId="0" applyNumberFormat="1" applyFont="1" applyBorder="1" applyAlignment="1">
      <alignment horizontal="fill"/>
    </xf>
    <xf numFmtId="200" fontId="22" fillId="0" borderId="0" xfId="0" applyNumberFormat="1" applyFont="1"/>
    <xf numFmtId="198" fontId="22" fillId="0" borderId="0" xfId="0" applyNumberFormat="1" applyFont="1" applyFill="1" applyBorder="1" applyAlignment="1">
      <alignment horizontal="right"/>
    </xf>
    <xf numFmtId="201" fontId="22" fillId="0" borderId="0" xfId="0" applyNumberFormat="1" applyFont="1" applyBorder="1"/>
    <xf numFmtId="193" fontId="22" fillId="0" borderId="0" xfId="0" applyNumberFormat="1" applyFont="1" applyAlignment="1">
      <alignment horizontal="center"/>
    </xf>
    <xf numFmtId="172" fontId="22" fillId="0" borderId="4" xfId="0" applyNumberFormat="1" applyFont="1" applyBorder="1" applyAlignment="1">
      <alignment horizontal="fill"/>
    </xf>
    <xf numFmtId="197" fontId="22" fillId="0" borderId="0" xfId="0" applyNumberFormat="1" applyFont="1" applyAlignment="1">
      <alignment horizontal="center"/>
    </xf>
    <xf numFmtId="174" fontId="22" fillId="0" borderId="4" xfId="0" applyNumberFormat="1" applyFont="1" applyBorder="1" applyAlignment="1">
      <alignment horizontal="left"/>
    </xf>
    <xf numFmtId="49" fontId="22" fillId="0" borderId="0" xfId="0" applyNumberFormat="1" applyFont="1" applyAlignment="1">
      <alignment horizontal="right"/>
    </xf>
    <xf numFmtId="200" fontId="31" fillId="0" borderId="0" xfId="0" applyNumberFormat="1" applyFont="1" applyBorder="1" applyAlignment="1">
      <alignment horizontal="right"/>
    </xf>
    <xf numFmtId="200" fontId="22" fillId="0" borderId="0" xfId="0" applyNumberFormat="1" applyFont="1" applyBorder="1" applyAlignment="1">
      <alignment horizontal="right"/>
    </xf>
    <xf numFmtId="200" fontId="31" fillId="0" borderId="0" xfId="0" applyNumberFormat="1" applyFont="1" applyBorder="1" applyAlignment="1">
      <alignment horizontal="center"/>
    </xf>
    <xf numFmtId="200" fontId="22" fillId="0" borderId="0" xfId="0" applyNumberFormat="1" applyFont="1" applyBorder="1" applyAlignment="1">
      <alignment horizontal="center"/>
    </xf>
    <xf numFmtId="200" fontId="22" fillId="0" borderId="0" xfId="0" applyNumberFormat="1" applyFont="1" applyAlignment="1">
      <alignment horizontal="right"/>
    </xf>
    <xf numFmtId="177" fontId="22" fillId="0" borderId="0" xfId="0" applyNumberFormat="1" applyFont="1" applyBorder="1"/>
    <xf numFmtId="193" fontId="22" fillId="0" borderId="0" xfId="0" applyNumberFormat="1" applyFont="1" applyFill="1" applyAlignment="1">
      <alignment horizontal="left"/>
    </xf>
    <xf numFmtId="0" fontId="15" fillId="0" borderId="5" xfId="6" applyBorder="1" applyAlignment="1" applyProtection="1">
      <alignment horizontal="center" vertical="center" wrapText="1"/>
    </xf>
    <xf numFmtId="0" fontId="15" fillId="0" borderId="0" xfId="6" applyBorder="1" applyAlignment="1" applyProtection="1">
      <alignment horizontal="center" vertical="center" wrapText="1"/>
    </xf>
    <xf numFmtId="0" fontId="11" fillId="0" borderId="0" xfId="1" applyNumberFormat="1" applyFont="1" applyAlignment="1" applyProtection="1">
      <alignment horizontal="left"/>
      <protection locked="0"/>
    </xf>
    <xf numFmtId="0" fontId="31" fillId="0" borderId="0" xfId="0" applyFont="1" applyAlignment="1">
      <alignment horizontal="left"/>
    </xf>
    <xf numFmtId="0" fontId="22" fillId="0" borderId="0" xfId="0" applyFont="1" applyAlignment="1">
      <alignment horizontal="left"/>
    </xf>
    <xf numFmtId="168" fontId="22" fillId="0" borderId="0" xfId="0" applyNumberFormat="1" applyFont="1" applyAlignment="1"/>
    <xf numFmtId="0" fontId="22" fillId="0" borderId="0" xfId="0" applyFont="1" applyAlignment="1"/>
    <xf numFmtId="0" fontId="22" fillId="0" borderId="0" xfId="0" applyFont="1" applyFill="1" applyBorder="1" applyAlignment="1">
      <alignment vertical="center"/>
    </xf>
    <xf numFmtId="0" fontId="22" fillId="0" borderId="1" xfId="0" applyFont="1" applyFill="1" applyBorder="1" applyAlignment="1">
      <alignment vertical="center"/>
    </xf>
    <xf numFmtId="0" fontId="22" fillId="0" borderId="1" xfId="0" applyFont="1" applyBorder="1"/>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 xfId="0" applyFont="1" applyBorder="1" applyAlignment="1">
      <alignment horizontal="center" vertical="center" wrapText="1"/>
    </xf>
    <xf numFmtId="169" fontId="22" fillId="0" borderId="0" xfId="0" applyNumberFormat="1" applyFont="1" applyAlignment="1">
      <alignment horizontal="right"/>
    </xf>
    <xf numFmtId="169" fontId="22" fillId="0" borderId="5" xfId="0" applyNumberFormat="1" applyFont="1" applyBorder="1" applyAlignment="1">
      <alignment horizontal="center"/>
    </xf>
    <xf numFmtId="0" fontId="22" fillId="0" borderId="5" xfId="0" applyFont="1" applyBorder="1" applyAlignment="1">
      <alignment horizontal="center"/>
    </xf>
    <xf numFmtId="169" fontId="22" fillId="0" borderId="0" xfId="0" applyNumberFormat="1" applyFont="1" applyFill="1" applyAlignment="1">
      <alignment horizontal="right"/>
    </xf>
    <xf numFmtId="0" fontId="22" fillId="0" borderId="4" xfId="0" applyFont="1" applyFill="1" applyBorder="1"/>
    <xf numFmtId="172" fontId="22" fillId="0" borderId="4" xfId="0" applyNumberFormat="1" applyFont="1" applyBorder="1"/>
    <xf numFmtId="0" fontId="22" fillId="0" borderId="0" xfId="0" applyFont="1" applyFill="1" applyAlignment="1">
      <alignment horizontal="center"/>
    </xf>
    <xf numFmtId="0" fontId="31" fillId="0" borderId="0" xfId="0" applyNumberFormat="1" applyFont="1"/>
    <xf numFmtId="0" fontId="36" fillId="0" borderId="0" xfId="0" applyNumberFormat="1" applyFont="1"/>
    <xf numFmtId="0" fontId="22" fillId="0" borderId="0" xfId="0" applyFont="1" applyBorder="1" applyAlignment="1">
      <alignment horizontal="center"/>
    </xf>
    <xf numFmtId="0" fontId="22" fillId="0" borderId="3" xfId="0" applyFont="1" applyBorder="1" applyAlignment="1">
      <alignment horizontal="center" vertical="center" wrapText="1"/>
    </xf>
    <xf numFmtId="0" fontId="22" fillId="0" borderId="17" xfId="0" applyFont="1" applyFill="1" applyBorder="1"/>
    <xf numFmtId="173" fontId="22" fillId="0" borderId="0" xfId="0" applyNumberFormat="1" applyFont="1" applyAlignment="1">
      <alignment horizontal="right"/>
    </xf>
    <xf numFmtId="170" fontId="22" fillId="0" borderId="4" xfId="0" applyNumberFormat="1" applyFont="1" applyFill="1" applyBorder="1"/>
    <xf numFmtId="174" fontId="31" fillId="0" borderId="4" xfId="0" applyNumberFormat="1" applyFont="1" applyBorder="1" applyAlignment="1">
      <alignment horizontal="left"/>
    </xf>
    <xf numFmtId="0" fontId="22" fillId="0" borderId="4" xfId="0" applyNumberFormat="1" applyFont="1" applyBorder="1" applyAlignment="1">
      <alignment horizontal="fill"/>
    </xf>
    <xf numFmtId="0" fontId="22" fillId="0" borderId="0" xfId="0" applyFont="1" applyBorder="1"/>
    <xf numFmtId="175" fontId="22" fillId="0" borderId="0" xfId="0" applyNumberFormat="1" applyFont="1" applyAlignment="1">
      <alignment horizontal="right"/>
    </xf>
    <xf numFmtId="176" fontId="22" fillId="0" borderId="0" xfId="0" applyNumberFormat="1" applyFont="1"/>
    <xf numFmtId="0" fontId="31" fillId="0" borderId="6" xfId="0" applyFont="1" applyBorder="1" applyAlignment="1">
      <alignment horizontal="center" vertical="center"/>
    </xf>
    <xf numFmtId="0" fontId="31" fillId="0" borderId="2" xfId="0" applyFont="1" applyBorder="1" applyAlignment="1">
      <alignment horizontal="center" vertical="center"/>
    </xf>
    <xf numFmtId="0" fontId="31" fillId="0" borderId="7" xfId="0" applyFont="1" applyBorder="1" applyAlignment="1">
      <alignment horizontal="center" vertical="center"/>
    </xf>
    <xf numFmtId="0" fontId="31" fillId="0" borderId="0" xfId="0" applyFont="1" applyAlignment="1">
      <alignment horizontal="right"/>
    </xf>
    <xf numFmtId="0" fontId="31" fillId="0" borderId="4" xfId="0" applyFont="1" applyBorder="1" applyAlignment="1">
      <alignment horizontal="right"/>
    </xf>
    <xf numFmtId="0" fontId="31" fillId="0" borderId="5" xfId="0" applyFont="1" applyBorder="1" applyAlignment="1">
      <alignment horizontal="center"/>
    </xf>
    <xf numFmtId="183" fontId="36" fillId="0" borderId="0" xfId="0" applyNumberFormat="1" applyFont="1"/>
    <xf numFmtId="169" fontId="31" fillId="0" borderId="5" xfId="0" applyNumberFormat="1" applyFont="1" applyBorder="1" applyAlignment="1">
      <alignment horizontal="right"/>
    </xf>
    <xf numFmtId="168" fontId="31" fillId="0" borderId="0" xfId="0" applyNumberFormat="1" applyFont="1"/>
    <xf numFmtId="0" fontId="36" fillId="0" borderId="0" xfId="0" applyFont="1"/>
    <xf numFmtId="173" fontId="31" fillId="0" borderId="0" xfId="0" applyNumberFormat="1" applyFont="1"/>
    <xf numFmtId="173" fontId="31" fillId="0" borderId="0" xfId="0" applyNumberFormat="1" applyFont="1" applyAlignment="1">
      <alignment horizontal="right"/>
    </xf>
    <xf numFmtId="168" fontId="36" fillId="0" borderId="0" xfId="0" applyNumberFormat="1" applyFont="1"/>
    <xf numFmtId="174" fontId="31" fillId="0" borderId="0" xfId="0" applyNumberFormat="1" applyFont="1"/>
    <xf numFmtId="171" fontId="31" fillId="0" borderId="0" xfId="0" applyNumberFormat="1" applyFont="1" applyFill="1" applyAlignment="1">
      <alignment horizontal="right"/>
    </xf>
    <xf numFmtId="184" fontId="36" fillId="0" borderId="0" xfId="0" applyNumberFormat="1" applyFont="1"/>
    <xf numFmtId="178" fontId="31" fillId="0" borderId="0" xfId="0" applyNumberFormat="1" applyFont="1" applyAlignment="1">
      <alignment horizontal="left"/>
    </xf>
    <xf numFmtId="0" fontId="31" fillId="0" borderId="11" xfId="0" applyFont="1" applyBorder="1" applyAlignment="1">
      <alignment horizontal="center"/>
    </xf>
    <xf numFmtId="0" fontId="31" fillId="0" borderId="17" xfId="0" applyFont="1" applyBorder="1"/>
    <xf numFmtId="0" fontId="31" fillId="0" borderId="0" xfId="0" applyFont="1" applyBorder="1" applyAlignment="1">
      <alignment horizontal="center"/>
    </xf>
    <xf numFmtId="0" fontId="31" fillId="0" borderId="16" xfId="0" applyFont="1" applyBorder="1" applyAlignment="1">
      <alignment horizontal="center"/>
    </xf>
    <xf numFmtId="180" fontId="31" fillId="0" borderId="5" xfId="0" applyNumberFormat="1" applyFont="1" applyBorder="1" applyAlignment="1">
      <alignment horizontal="right"/>
    </xf>
    <xf numFmtId="0" fontId="31" fillId="0" borderId="5" xfId="0" applyFont="1" applyBorder="1"/>
    <xf numFmtId="176" fontId="31" fillId="0" borderId="0" xfId="0" applyNumberFormat="1" applyFont="1"/>
    <xf numFmtId="0" fontId="22" fillId="0" borderId="4" xfId="0" applyNumberFormat="1" applyFont="1" applyFill="1" applyBorder="1"/>
    <xf numFmtId="170" fontId="22" fillId="0" borderId="0" xfId="0" applyNumberFormat="1" applyFont="1" applyBorder="1"/>
    <xf numFmtId="0" fontId="22" fillId="0" borderId="11" xfId="0" applyFont="1" applyBorder="1"/>
    <xf numFmtId="0" fontId="22" fillId="0" borderId="17" xfId="0" applyFont="1" applyBorder="1"/>
    <xf numFmtId="0" fontId="22" fillId="0" borderId="11" xfId="0" applyFont="1" applyBorder="1" applyAlignment="1">
      <alignment horizontal="centerContinuous"/>
    </xf>
    <xf numFmtId="0" fontId="22" fillId="0" borderId="17" xfId="0" applyFont="1" applyBorder="1" applyAlignment="1">
      <alignment horizontal="centerContinuous"/>
    </xf>
    <xf numFmtId="0" fontId="22" fillId="0" borderId="0" xfId="0" applyFont="1" applyAlignment="1">
      <alignment horizontal="centerContinuous"/>
    </xf>
    <xf numFmtId="0" fontId="22" fillId="0" borderId="4" xfId="0" applyFont="1" applyBorder="1" applyAlignment="1">
      <alignment horizontal="centerContinuous"/>
    </xf>
    <xf numFmtId="0" fontId="22" fillId="0" borderId="7" xfId="0" applyFont="1" applyBorder="1" applyAlignment="1">
      <alignment horizontal="center"/>
    </xf>
    <xf numFmtId="0" fontId="22" fillId="0" borderId="2" xfId="0" applyFont="1" applyBorder="1" applyAlignment="1">
      <alignment horizontal="center"/>
    </xf>
    <xf numFmtId="0" fontId="37" fillId="0" borderId="0" xfId="0" applyFont="1"/>
    <xf numFmtId="185" fontId="22" fillId="0" borderId="0" xfId="0" applyNumberFormat="1" applyFont="1"/>
    <xf numFmtId="174" fontId="31" fillId="0" borderId="0" xfId="0" applyNumberFormat="1" applyFont="1" applyFill="1" applyAlignment="1">
      <alignment horizontal="right"/>
    </xf>
    <xf numFmtId="186" fontId="22" fillId="0" borderId="0" xfId="0" applyNumberFormat="1" applyFont="1"/>
    <xf numFmtId="179" fontId="22" fillId="0" borderId="4" xfId="0" applyNumberFormat="1" applyFont="1" applyBorder="1" applyAlignment="1">
      <alignment horizontal="fill"/>
    </xf>
    <xf numFmtId="183" fontId="37" fillId="0" borderId="0" xfId="0" applyNumberFormat="1" applyFont="1"/>
    <xf numFmtId="169" fontId="22" fillId="0" borderId="5" xfId="0" applyNumberFormat="1" applyFont="1" applyBorder="1" applyAlignment="1">
      <alignment horizontal="right"/>
    </xf>
    <xf numFmtId="181" fontId="22" fillId="0" borderId="4" xfId="0" applyNumberFormat="1" applyFont="1" applyBorder="1" applyAlignment="1">
      <alignment horizontal="fill"/>
    </xf>
    <xf numFmtId="187" fontId="22" fillId="0" borderId="4" xfId="0" applyNumberFormat="1" applyFont="1" applyBorder="1" applyAlignment="1">
      <alignment horizontal="fill"/>
    </xf>
    <xf numFmtId="188" fontId="22" fillId="0" borderId="4" xfId="0" applyNumberFormat="1" applyFont="1" applyBorder="1" applyAlignment="1">
      <alignment horizontal="fill"/>
    </xf>
    <xf numFmtId="172" fontId="22" fillId="0" borderId="4" xfId="0" applyNumberFormat="1" applyFont="1" applyBorder="1" applyAlignment="1">
      <alignment horizontal="left"/>
    </xf>
    <xf numFmtId="182" fontId="22" fillId="0" borderId="4" xfId="0" applyNumberFormat="1" applyFont="1" applyBorder="1" applyAlignment="1">
      <alignment horizontal="fill"/>
    </xf>
    <xf numFmtId="189" fontId="22" fillId="0" borderId="4" xfId="0" applyNumberFormat="1" applyFont="1" applyBorder="1" applyAlignment="1">
      <alignment horizontal="fill"/>
    </xf>
    <xf numFmtId="183" fontId="22" fillId="0" borderId="0" xfId="0" applyNumberFormat="1" applyFont="1"/>
    <xf numFmtId="186" fontId="37" fillId="0" borderId="0" xfId="0" applyNumberFormat="1" applyFont="1" applyFill="1" applyAlignment="1">
      <alignment horizontal="center"/>
    </xf>
    <xf numFmtId="190" fontId="37" fillId="0" borderId="0" xfId="0" applyNumberFormat="1" applyFont="1" applyFill="1" applyAlignment="1">
      <alignment horizontal="right"/>
    </xf>
    <xf numFmtId="190" fontId="37" fillId="0" borderId="0" xfId="0" applyNumberFormat="1" applyFont="1" applyFill="1"/>
    <xf numFmtId="179" fontId="31" fillId="0" borderId="0" xfId="0" applyNumberFormat="1" applyFont="1" applyBorder="1" applyAlignment="1">
      <alignment horizontal="fill"/>
    </xf>
    <xf numFmtId="186" fontId="22" fillId="0" borderId="0" xfId="0" applyNumberFormat="1" applyFont="1" applyAlignment="1">
      <alignment horizontal="left"/>
    </xf>
    <xf numFmtId="190" fontId="37" fillId="0" borderId="0" xfId="0" applyNumberFormat="1" applyFont="1"/>
    <xf numFmtId="190" fontId="22" fillId="0" borderId="0" xfId="0" applyNumberFormat="1" applyFont="1"/>
    <xf numFmtId="168" fontId="22" fillId="0" borderId="0" xfId="0" applyNumberFormat="1" applyFont="1" applyAlignment="1">
      <alignment horizontal="right"/>
    </xf>
    <xf numFmtId="168" fontId="37" fillId="0" borderId="0" xfId="0" applyNumberFormat="1" applyFont="1" applyAlignment="1">
      <alignment horizontal="right"/>
    </xf>
    <xf numFmtId="185" fontId="22" fillId="0" borderId="0" xfId="0" applyNumberFormat="1" applyFont="1" applyAlignment="1">
      <alignment horizontal="right"/>
    </xf>
    <xf numFmtId="168" fontId="22" fillId="0" borderId="0" xfId="0" applyNumberFormat="1" applyFont="1" applyBorder="1" applyAlignment="1">
      <alignment horizontal="right"/>
    </xf>
    <xf numFmtId="179" fontId="22" fillId="0" borderId="0" xfId="0" applyNumberFormat="1" applyFont="1" applyBorder="1" applyAlignment="1">
      <alignment horizontal="fill"/>
    </xf>
    <xf numFmtId="0" fontId="22" fillId="0" borderId="16" xfId="0" applyFont="1" applyBorder="1"/>
    <xf numFmtId="0" fontId="22" fillId="0" borderId="16" xfId="0" applyFont="1" applyBorder="1" applyAlignment="1">
      <alignment horizontal="centerContinuous"/>
    </xf>
    <xf numFmtId="0" fontId="37" fillId="0" borderId="17" xfId="0" applyFont="1" applyBorder="1"/>
    <xf numFmtId="0" fontId="22" fillId="0" borderId="0" xfId="0" applyFont="1" applyBorder="1" applyAlignment="1">
      <alignment horizontal="centerContinuous"/>
    </xf>
    <xf numFmtId="0" fontId="22" fillId="0" borderId="19" xfId="0" applyFont="1" applyBorder="1" applyAlignment="1">
      <alignment horizontal="centerContinuous"/>
    </xf>
    <xf numFmtId="0" fontId="37" fillId="0" borderId="4" xfId="0" applyFont="1" applyBorder="1" applyAlignment="1">
      <alignment horizontal="centerContinuous"/>
    </xf>
    <xf numFmtId="0" fontId="22" fillId="0" borderId="5" xfId="0" applyFont="1" applyBorder="1"/>
    <xf numFmtId="0" fontId="37" fillId="0" borderId="4" xfId="0" applyFont="1" applyBorder="1"/>
    <xf numFmtId="0" fontId="37" fillId="0" borderId="7" xfId="0" applyFont="1" applyBorder="1" applyAlignment="1">
      <alignment horizontal="center"/>
    </xf>
    <xf numFmtId="169" fontId="22" fillId="0" borderId="0" xfId="0" applyNumberFormat="1" applyFont="1" applyBorder="1" applyAlignment="1">
      <alignment horizontal="right"/>
    </xf>
    <xf numFmtId="179" fontId="22" fillId="0" borderId="4" xfId="0" applyNumberFormat="1" applyFont="1" applyFill="1" applyBorder="1" applyAlignment="1">
      <alignment horizontal="fill"/>
    </xf>
    <xf numFmtId="183" fontId="37" fillId="0" borderId="0" xfId="0" applyNumberFormat="1" applyFont="1" applyFill="1"/>
    <xf numFmtId="169" fontId="22" fillId="0" borderId="5" xfId="0" applyNumberFormat="1" applyFont="1" applyFill="1" applyBorder="1" applyAlignment="1">
      <alignment horizontal="right"/>
    </xf>
    <xf numFmtId="169" fontId="22" fillId="0" borderId="0" xfId="0" applyNumberFormat="1" applyFont="1" applyFill="1" applyBorder="1" applyAlignment="1">
      <alignment horizontal="right"/>
    </xf>
    <xf numFmtId="186" fontId="37" fillId="0" borderId="0" xfId="0" applyNumberFormat="1" applyFont="1" applyAlignment="1">
      <alignment horizontal="center"/>
    </xf>
    <xf numFmtId="172" fontId="22" fillId="0" borderId="0" xfId="0" applyNumberFormat="1" applyFont="1" applyBorder="1" applyAlignment="1">
      <alignment horizontal="fill"/>
    </xf>
    <xf numFmtId="191" fontId="38" fillId="0" borderId="0" xfId="0" applyNumberFormat="1" applyFont="1" applyFill="1" applyAlignment="1">
      <alignment horizontal="right"/>
    </xf>
    <xf numFmtId="191" fontId="22" fillId="0" borderId="0" xfId="0" applyNumberFormat="1" applyFont="1" applyAlignment="1">
      <alignment horizontal="right"/>
    </xf>
    <xf numFmtId="191" fontId="34" fillId="0" borderId="0" xfId="0" applyNumberFormat="1" applyFont="1" applyFill="1" applyAlignment="1">
      <alignment horizontal="right"/>
    </xf>
    <xf numFmtId="191" fontId="22" fillId="0" borderId="0" xfId="0" applyNumberFormat="1" applyFont="1"/>
    <xf numFmtId="0" fontId="39" fillId="0" borderId="0" xfId="0" applyFont="1" applyAlignment="1">
      <alignment horizontal="center"/>
    </xf>
    <xf numFmtId="0" fontId="22" fillId="0" borderId="3" xfId="0" applyFont="1" applyBorder="1" applyAlignment="1">
      <alignment horizontal="center" vertical="center" wrapText="1"/>
    </xf>
    <xf numFmtId="196" fontId="22" fillId="0" borderId="0" xfId="0" applyNumberFormat="1" applyFont="1" applyFill="1"/>
    <xf numFmtId="177" fontId="31" fillId="0" borderId="0" xfId="0" applyNumberFormat="1" applyFont="1" applyFill="1" applyBorder="1" applyAlignment="1">
      <alignment horizontal="right"/>
    </xf>
    <xf numFmtId="183" fontId="40" fillId="0" borderId="0" xfId="0" applyNumberFormat="1" applyFont="1"/>
    <xf numFmtId="0" fontId="5" fillId="0" borderId="0" xfId="0" applyFont="1" applyAlignment="1"/>
    <xf numFmtId="173" fontId="5" fillId="0" borderId="0" xfId="0" applyNumberFormat="1" applyFont="1" applyAlignment="1">
      <alignment horizontal="right"/>
    </xf>
    <xf numFmtId="185" fontId="37" fillId="0" borderId="0" xfId="0" applyNumberFormat="1" applyFont="1" applyFill="1" applyAlignment="1">
      <alignment horizontal="right"/>
    </xf>
    <xf numFmtId="168" fontId="22" fillId="0" borderId="0" xfId="0" applyNumberFormat="1" applyFont="1" applyFill="1" applyAlignment="1">
      <alignment horizontal="right"/>
    </xf>
    <xf numFmtId="0" fontId="31" fillId="0" borderId="0" xfId="0" applyFont="1" applyFill="1"/>
    <xf numFmtId="171" fontId="22" fillId="0" borderId="0" xfId="0" applyNumberFormat="1" applyFont="1" applyFill="1"/>
    <xf numFmtId="171" fontId="22" fillId="0" borderId="0" xfId="0" applyNumberFormat="1" applyFont="1"/>
    <xf numFmtId="177" fontId="22" fillId="0" borderId="0" xfId="0" applyNumberFormat="1" applyFont="1"/>
    <xf numFmtId="0" fontId="3" fillId="0" borderId="1" xfId="1" applyFont="1" applyBorder="1" applyAlignment="1"/>
    <xf numFmtId="0" fontId="4" fillId="0" borderId="1" xfId="1" applyFont="1" applyBorder="1" applyAlignment="1"/>
    <xf numFmtId="0" fontId="6"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xf numFmtId="0" fontId="2" fillId="0" borderId="0" xfId="1" applyAlignment="1"/>
    <xf numFmtId="0" fontId="15" fillId="0" borderId="0" xfId="6" applyAlignment="1" applyProtection="1">
      <alignment horizontal="left" vertical="center"/>
    </xf>
    <xf numFmtId="0" fontId="15" fillId="0" borderId="4" xfId="6" applyBorder="1" applyAlignment="1" applyProtection="1">
      <alignment horizontal="left" vertical="center"/>
    </xf>
    <xf numFmtId="0" fontId="16" fillId="0" borderId="0" xfId="0" applyFont="1" applyAlignment="1">
      <alignment horizontal="left" vertical="center"/>
    </xf>
    <xf numFmtId="0" fontId="14" fillId="0" borderId="0" xfId="0" applyFont="1" applyAlignment="1">
      <alignment horizontal="left" vertical="center" wrapText="1"/>
    </xf>
    <xf numFmtId="0" fontId="17" fillId="0" borderId="2" xfId="0" applyFont="1" applyBorder="1" applyAlignment="1">
      <alignment horizontal="left" vertical="center" wrapText="1"/>
    </xf>
    <xf numFmtId="0" fontId="15" fillId="0" borderId="0" xfId="6" applyBorder="1" applyAlignment="1" applyProtection="1">
      <alignment horizontal="left" vertical="center" wrapText="1"/>
    </xf>
    <xf numFmtId="0" fontId="19" fillId="0" borderId="0" xfId="0" applyFont="1" applyAlignment="1">
      <alignment horizontal="left" vertical="center" wrapText="1"/>
    </xf>
    <xf numFmtId="0" fontId="5" fillId="0" borderId="0" xfId="6" applyFont="1" applyBorder="1" applyAlignment="1" applyProtection="1">
      <alignment horizontal="left" vertical="center" wrapText="1"/>
    </xf>
    <xf numFmtId="0" fontId="5" fillId="0" borderId="0" xfId="6" applyFont="1" applyBorder="1" applyAlignment="1" applyProtection="1">
      <alignment horizontal="left" vertical="top" wrapText="1"/>
    </xf>
    <xf numFmtId="0" fontId="21" fillId="0" borderId="0" xfId="6" applyFont="1" applyBorder="1" applyAlignment="1" applyProtection="1">
      <alignment horizontal="left" vertical="center" wrapText="1"/>
    </xf>
    <xf numFmtId="0" fontId="17" fillId="0" borderId="0" xfId="0" applyFont="1" applyAlignment="1">
      <alignment horizontal="left"/>
    </xf>
    <xf numFmtId="0" fontId="17" fillId="0" borderId="0" xfId="0" applyFont="1" applyFill="1" applyBorder="1" applyAlignment="1">
      <alignment horizontal="left" wrapText="1"/>
    </xf>
    <xf numFmtId="0" fontId="17" fillId="0" borderId="0" xfId="0" applyFont="1" applyFill="1" applyBorder="1" applyAlignment="1">
      <alignment horizontal="left"/>
    </xf>
    <xf numFmtId="0" fontId="5" fillId="0" borderId="0" xfId="0" applyFont="1" applyFill="1" applyAlignment="1">
      <alignment horizontal="left" wrapText="1"/>
    </xf>
    <xf numFmtId="0" fontId="22" fillId="0" borderId="3" xfId="0" applyFont="1" applyFill="1" applyBorder="1" applyAlignment="1">
      <alignment horizontal="left" vertical="center" wrapText="1"/>
    </xf>
    <xf numFmtId="0" fontId="22" fillId="0" borderId="2" xfId="0" applyFont="1" applyFill="1" applyBorder="1" applyAlignment="1">
      <alignment horizontal="left" vertical="center" wrapText="1"/>
    </xf>
    <xf numFmtId="0" fontId="22" fillId="0" borderId="7" xfId="0" applyFont="1" applyFill="1" applyBorder="1" applyAlignment="1">
      <alignment horizontal="left" vertical="center" wrapText="1"/>
    </xf>
    <xf numFmtId="0" fontId="22" fillId="0" borderId="9" xfId="0" applyFont="1" applyBorder="1" applyAlignment="1">
      <alignment vertical="center" wrapText="1"/>
    </xf>
    <xf numFmtId="0" fontId="22" fillId="0" borderId="1" xfId="0" applyFont="1" applyBorder="1" applyAlignment="1">
      <alignment vertical="center" wrapText="1"/>
    </xf>
    <xf numFmtId="0" fontId="22" fillId="0" borderId="10" xfId="0" applyFont="1" applyBorder="1" applyAlignment="1">
      <alignment vertical="center" wrapText="1"/>
    </xf>
    <xf numFmtId="0" fontId="19" fillId="0" borderId="0" xfId="0" applyFont="1" applyAlignment="1">
      <alignment wrapText="1"/>
    </xf>
    <xf numFmtId="0" fontId="17" fillId="0" borderId="0" xfId="0" applyNumberFormat="1" applyFont="1" applyBorder="1" applyAlignment="1">
      <alignment vertical="center" wrapText="1"/>
    </xf>
    <xf numFmtId="0" fontId="5" fillId="0" borderId="0" xfId="0" applyFont="1" applyAlignment="1">
      <alignment vertical="top" wrapText="1"/>
    </xf>
    <xf numFmtId="0" fontId="5" fillId="0" borderId="0" xfId="0" applyFont="1" applyFill="1" applyAlignment="1">
      <alignment wrapText="1"/>
    </xf>
    <xf numFmtId="0" fontId="19" fillId="0" borderId="0" xfId="0" applyFont="1" applyFill="1" applyAlignment="1">
      <alignment wrapText="1"/>
    </xf>
    <xf numFmtId="0" fontId="25" fillId="0" borderId="0" xfId="0" applyFont="1" applyAlignment="1">
      <alignment wrapText="1"/>
    </xf>
    <xf numFmtId="0" fontId="23" fillId="0" borderId="3" xfId="0" applyFont="1" applyBorder="1" applyAlignment="1">
      <alignment vertical="center"/>
    </xf>
    <xf numFmtId="0" fontId="23" fillId="0" borderId="2" xfId="0" applyFont="1" applyBorder="1" applyAlignment="1">
      <alignment vertical="center"/>
    </xf>
    <xf numFmtId="0" fontId="23" fillId="0" borderId="7" xfId="0" applyFont="1" applyBorder="1" applyAlignment="1">
      <alignment vertical="center"/>
    </xf>
    <xf numFmtId="0" fontId="23" fillId="0" borderId="1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3" xfId="0" applyFont="1" applyFill="1" applyBorder="1" applyAlignment="1">
      <alignment horizontal="center" vertical="center"/>
    </xf>
    <xf numFmtId="0" fontId="23" fillId="0" borderId="2" xfId="0" applyFont="1" applyFill="1" applyBorder="1" applyAlignment="1">
      <alignment horizontal="center" vertical="center"/>
    </xf>
    <xf numFmtId="0" fontId="22" fillId="0" borderId="0" xfId="0" applyFont="1" applyAlignment="1">
      <alignment horizontal="left"/>
    </xf>
    <xf numFmtId="0" fontId="22" fillId="0" borderId="11" xfId="0" applyFont="1" applyBorder="1" applyAlignment="1">
      <alignment horizontal="center" vertical="center"/>
    </xf>
    <xf numFmtId="0" fontId="22" fillId="0" borderId="1" xfId="0" applyFont="1" applyBorder="1" applyAlignment="1">
      <alignment horizontal="center" vertical="center"/>
    </xf>
    <xf numFmtId="0" fontId="22" fillId="0" borderId="6" xfId="0" applyFont="1" applyBorder="1" applyAlignment="1">
      <alignment horizontal="center" vertical="center"/>
    </xf>
    <xf numFmtId="0" fontId="22" fillId="0" borderId="3" xfId="0" applyFont="1" applyBorder="1" applyAlignment="1">
      <alignment horizontal="center" vertical="center"/>
    </xf>
    <xf numFmtId="0" fontId="22" fillId="0" borderId="11" xfId="0" applyFont="1" applyBorder="1" applyAlignment="1">
      <alignment horizontal="center" vertical="center" wrapText="1"/>
    </xf>
    <xf numFmtId="0" fontId="22" fillId="0" borderId="0" xfId="0" applyFont="1" applyAlignment="1">
      <alignment wrapText="1"/>
    </xf>
    <xf numFmtId="0" fontId="22" fillId="0" borderId="0" xfId="0" quotePrefix="1" applyFont="1" applyAlignment="1">
      <alignment horizontal="left"/>
    </xf>
    <xf numFmtId="171" fontId="22" fillId="0" borderId="0" xfId="0" applyNumberFormat="1" applyFont="1" applyAlignment="1">
      <alignment horizontal="right" indent="4"/>
    </xf>
    <xf numFmtId="0" fontId="22" fillId="0" borderId="0"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2" xfId="0" applyFont="1" applyBorder="1" applyAlignment="1">
      <alignment horizontal="center" vertical="center" wrapText="1"/>
    </xf>
    <xf numFmtId="171" fontId="22" fillId="0" borderId="0" xfId="0" applyNumberFormat="1" applyFont="1" applyFill="1" applyAlignment="1">
      <alignment horizontal="right" indent="4"/>
    </xf>
    <xf numFmtId="0" fontId="22" fillId="0" borderId="17"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8" xfId="0" applyFont="1" applyBorder="1" applyAlignment="1">
      <alignment horizontal="center" vertical="center"/>
    </xf>
    <xf numFmtId="0" fontId="22" fillId="0" borderId="19" xfId="0" applyFont="1" applyBorder="1" applyAlignment="1">
      <alignment horizontal="center" vertical="center"/>
    </xf>
    <xf numFmtId="0" fontId="22" fillId="0" borderId="12" xfId="0" applyFont="1" applyBorder="1" applyAlignment="1">
      <alignment horizontal="center" vertical="center"/>
    </xf>
    <xf numFmtId="0" fontId="22" fillId="0" borderId="8"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3" xfId="0" applyFont="1" applyBorder="1" applyAlignment="1">
      <alignment horizontal="center"/>
    </xf>
    <xf numFmtId="0" fontId="22" fillId="0" borderId="7" xfId="0" applyFont="1" applyBorder="1" applyAlignment="1">
      <alignment horizontal="center"/>
    </xf>
    <xf numFmtId="0" fontId="22" fillId="0" borderId="2" xfId="0" applyFont="1" applyBorder="1" applyAlignment="1">
      <alignment horizontal="center"/>
    </xf>
    <xf numFmtId="0" fontId="31" fillId="0" borderId="0" xfId="0" applyFont="1" applyAlignment="1">
      <alignment horizontal="left"/>
    </xf>
    <xf numFmtId="0" fontId="31" fillId="0" borderId="17" xfId="0" applyFont="1" applyBorder="1" applyAlignment="1">
      <alignment horizontal="left" vertical="center" wrapText="1"/>
    </xf>
    <xf numFmtId="0" fontId="31" fillId="0" borderId="4" xfId="0" applyFont="1" applyBorder="1" applyAlignment="1">
      <alignment horizontal="left" vertical="center"/>
    </xf>
    <xf numFmtId="0" fontId="31" fillId="0" borderId="10" xfId="0" applyFont="1" applyBorder="1" applyAlignment="1">
      <alignment horizontal="left" vertical="center"/>
    </xf>
    <xf numFmtId="0" fontId="31" fillId="0" borderId="8" xfId="0" applyFont="1" applyBorder="1" applyAlignment="1">
      <alignment horizontal="center" vertical="center"/>
    </xf>
    <xf numFmtId="0" fontId="31" fillId="0" borderId="19" xfId="0" applyFont="1" applyBorder="1" applyAlignment="1">
      <alignment horizontal="center" vertical="center"/>
    </xf>
    <xf numFmtId="0" fontId="31" fillId="0" borderId="12" xfId="0" applyFont="1" applyBorder="1" applyAlignment="1">
      <alignment horizontal="center" vertical="center"/>
    </xf>
    <xf numFmtId="0" fontId="31" fillId="0" borderId="8" xfId="0" applyFont="1" applyBorder="1" applyAlignment="1">
      <alignment horizontal="center" vertical="center" wrapText="1"/>
    </xf>
    <xf numFmtId="0" fontId="31" fillId="0" borderId="16" xfId="0" applyFont="1" applyBorder="1" applyAlignment="1">
      <alignment horizontal="center" vertical="center"/>
    </xf>
    <xf numFmtId="0" fontId="31" fillId="0" borderId="5" xfId="0" applyFont="1" applyBorder="1" applyAlignment="1">
      <alignment horizontal="center" vertical="center"/>
    </xf>
    <xf numFmtId="0" fontId="31" fillId="0" borderId="9" xfId="0" applyFont="1" applyBorder="1" applyAlignment="1">
      <alignment horizontal="center" vertical="center"/>
    </xf>
    <xf numFmtId="0" fontId="31" fillId="0" borderId="17" xfId="0" applyFont="1" applyBorder="1" applyAlignment="1">
      <alignment horizontal="center" vertical="center"/>
    </xf>
    <xf numFmtId="0" fontId="31" fillId="0" borderId="4" xfId="0" applyFont="1" applyBorder="1" applyAlignment="1">
      <alignment horizontal="center" vertical="center"/>
    </xf>
    <xf numFmtId="0" fontId="31" fillId="0" borderId="10" xfId="0" applyFont="1" applyBorder="1" applyAlignment="1">
      <alignment horizontal="center" vertical="center"/>
    </xf>
    <xf numFmtId="0" fontId="31" fillId="0" borderId="16" xfId="0" applyFont="1" applyBorder="1" applyAlignment="1">
      <alignment horizontal="left" vertical="center" wrapText="1"/>
    </xf>
    <xf numFmtId="0" fontId="31" fillId="0" borderId="5" xfId="0" applyFont="1" applyBorder="1" applyAlignment="1">
      <alignment horizontal="left" vertical="center"/>
    </xf>
    <xf numFmtId="0" fontId="31" fillId="0" borderId="9" xfId="0" applyFont="1" applyBorder="1" applyAlignment="1">
      <alignment horizontal="left" vertical="center"/>
    </xf>
    <xf numFmtId="0" fontId="31" fillId="0" borderId="11" xfId="0" applyFont="1" applyBorder="1" applyAlignment="1">
      <alignment horizontal="center" vertical="center"/>
    </xf>
    <xf numFmtId="0" fontId="31" fillId="0" borderId="0" xfId="0" applyFont="1" applyBorder="1" applyAlignment="1">
      <alignment horizontal="center" vertical="center"/>
    </xf>
    <xf numFmtId="0" fontId="31" fillId="0" borderId="1" xfId="0" applyFont="1" applyBorder="1" applyAlignment="1">
      <alignment horizontal="center" vertical="center"/>
    </xf>
    <xf numFmtId="0" fontId="31" fillId="0" borderId="0" xfId="0" applyFont="1" applyAlignment="1">
      <alignment horizontal="center" vertical="center"/>
    </xf>
    <xf numFmtId="0" fontId="30" fillId="0" borderId="0" xfId="0" applyFont="1" applyAlignment="1">
      <alignment horizontal="left"/>
    </xf>
    <xf numFmtId="0" fontId="28" fillId="0" borderId="0" xfId="0" applyFont="1" applyAlignment="1">
      <alignment wrapText="1"/>
    </xf>
    <xf numFmtId="193" fontId="22" fillId="0" borderId="17" xfId="0" applyNumberFormat="1" applyFont="1" applyBorder="1" applyAlignment="1">
      <alignment horizontal="center" vertical="center" wrapText="1"/>
    </xf>
    <xf numFmtId="193" fontId="22" fillId="0" borderId="4" xfId="0" applyNumberFormat="1" applyFont="1" applyBorder="1" applyAlignment="1">
      <alignment horizontal="center" vertical="center"/>
    </xf>
    <xf numFmtId="193" fontId="22" fillId="0" borderId="10" xfId="0" applyNumberFormat="1" applyFont="1" applyBorder="1" applyAlignment="1">
      <alignment horizontal="center" vertical="center"/>
    </xf>
    <xf numFmtId="49" fontId="22" fillId="0" borderId="17" xfId="0" applyNumberFormat="1" applyFont="1" applyBorder="1" applyAlignment="1">
      <alignment horizontal="center" vertical="center" wrapText="1"/>
    </xf>
    <xf numFmtId="49" fontId="22" fillId="0" borderId="4" xfId="0" applyNumberFormat="1" applyFont="1" applyBorder="1" applyAlignment="1">
      <alignment horizontal="center" vertical="center"/>
    </xf>
    <xf numFmtId="49" fontId="22" fillId="0" borderId="10" xfId="0" applyNumberFormat="1" applyFont="1" applyBorder="1" applyAlignment="1">
      <alignment horizontal="center" vertical="center"/>
    </xf>
    <xf numFmtId="193" fontId="22" fillId="0" borderId="16" xfId="0" applyNumberFormat="1" applyFont="1" applyBorder="1" applyAlignment="1">
      <alignment horizontal="center" vertical="center" wrapText="1"/>
    </xf>
    <xf numFmtId="193" fontId="22" fillId="0" borderId="5" xfId="0" applyNumberFormat="1" applyFont="1" applyBorder="1" applyAlignment="1">
      <alignment horizontal="center" vertical="center"/>
    </xf>
    <xf numFmtId="193" fontId="22" fillId="0" borderId="9" xfId="0" applyNumberFormat="1" applyFont="1" applyBorder="1" applyAlignment="1">
      <alignment horizontal="center" vertical="center"/>
    </xf>
    <xf numFmtId="0" fontId="22" fillId="0" borderId="0" xfId="0" applyFont="1" applyAlignment="1">
      <alignment vertical="top" wrapText="1"/>
    </xf>
    <xf numFmtId="0" fontId="22" fillId="0" borderId="16" xfId="0" applyFont="1" applyBorder="1" applyAlignment="1">
      <alignment horizontal="center" vertical="center"/>
    </xf>
    <xf numFmtId="0" fontId="22" fillId="0" borderId="5" xfId="0" applyFont="1" applyBorder="1" applyAlignment="1">
      <alignment horizontal="center" vertical="center"/>
    </xf>
    <xf numFmtId="0" fontId="22" fillId="0" borderId="9" xfId="0" applyFont="1" applyBorder="1" applyAlignment="1">
      <alignment horizontal="center" vertical="center"/>
    </xf>
    <xf numFmtId="0" fontId="22" fillId="0" borderId="17" xfId="0" applyFont="1" applyBorder="1" applyAlignment="1">
      <alignment horizontal="center" vertical="center"/>
    </xf>
    <xf numFmtId="0" fontId="22" fillId="0" borderId="4" xfId="0" applyFont="1" applyBorder="1" applyAlignment="1">
      <alignment horizontal="center" vertical="center"/>
    </xf>
    <xf numFmtId="0" fontId="22" fillId="0" borderId="10" xfId="0" applyFont="1" applyBorder="1" applyAlignment="1">
      <alignment horizontal="center" vertical="center"/>
    </xf>
    <xf numFmtId="49" fontId="22" fillId="0" borderId="8" xfId="0" applyNumberFormat="1" applyFont="1" applyBorder="1" applyAlignment="1">
      <alignment horizontal="center" vertical="center" wrapText="1"/>
    </xf>
    <xf numFmtId="49" fontId="22" fillId="0" borderId="19" xfId="0" applyNumberFormat="1" applyFont="1" applyBorder="1" applyAlignment="1">
      <alignment horizontal="center" vertical="center"/>
    </xf>
    <xf numFmtId="49" fontId="22" fillId="0" borderId="12" xfId="0" applyNumberFormat="1" applyFont="1" applyBorder="1" applyAlignment="1">
      <alignment horizontal="center" vertical="center"/>
    </xf>
    <xf numFmtId="49" fontId="22" fillId="0" borderId="8" xfId="0" applyNumberFormat="1" applyFont="1" applyBorder="1" applyAlignment="1">
      <alignment horizontal="center" vertical="center"/>
    </xf>
  </cellXfs>
  <cellStyles count="53">
    <cellStyle name="4" xfId="7"/>
    <cellStyle name="4_5225402107005(1)" xfId="8"/>
    <cellStyle name="4_DeckblattNeu" xfId="9"/>
    <cellStyle name="4_III_Tagesbetreuung_2010_Rev1" xfId="10"/>
    <cellStyle name="4_leertabellen_teil_iii" xfId="11"/>
    <cellStyle name="4_Merkmalsuebersicht_neu" xfId="12"/>
    <cellStyle name="4_Tab_III_1_1-10_neu_Endgueltig" xfId="13"/>
    <cellStyle name="4_tabellen_teil_iii_2011_l12" xfId="14"/>
    <cellStyle name="5" xfId="15"/>
    <cellStyle name="5_5225402107005(1)" xfId="16"/>
    <cellStyle name="5_DeckblattNeu" xfId="17"/>
    <cellStyle name="5_III_Tagesbetreuung_2010_Rev1" xfId="18"/>
    <cellStyle name="5_leertabellen_teil_iii" xfId="19"/>
    <cellStyle name="5_Merkmalsuebersicht_neu" xfId="20"/>
    <cellStyle name="5_Tab_III_1_1-10_neu_Endgueltig" xfId="21"/>
    <cellStyle name="5_tabellen_teil_iii_2011_l12" xfId="22"/>
    <cellStyle name="6" xfId="23"/>
    <cellStyle name="6_5225402107005(1)" xfId="24"/>
    <cellStyle name="6_DeckblattNeu" xfId="25"/>
    <cellStyle name="6_III_Tagesbetreuung_2010_Rev1" xfId="26"/>
    <cellStyle name="6_leertabellen_teil_iii" xfId="27"/>
    <cellStyle name="6_Merkmalsuebersicht_neu" xfId="28"/>
    <cellStyle name="6_Tab_III_1_1-10_neu_Endgueltig" xfId="29"/>
    <cellStyle name="6_tabellen_teil_iii_2011_l12" xfId="30"/>
    <cellStyle name="9" xfId="31"/>
    <cellStyle name="9_5225402107005(1)" xfId="32"/>
    <cellStyle name="9_DeckblattNeu" xfId="33"/>
    <cellStyle name="9_III_Tagesbetreuung_2010_Rev1" xfId="34"/>
    <cellStyle name="9_leertabellen_teil_iii" xfId="35"/>
    <cellStyle name="9_Merkmalsuebersicht_neu" xfId="36"/>
    <cellStyle name="9_Tab_III_1_1-10_neu_Endgueltig" xfId="37"/>
    <cellStyle name="9_tabellen_teil_iii_2011_l12" xfId="38"/>
    <cellStyle name="Hyperlink 2" xfId="39"/>
    <cellStyle name="Hyperlink 2 2" xfId="4"/>
    <cellStyle name="Hyperlink 3" xfId="40"/>
    <cellStyle name="Hyperlink 3 2" xfId="41"/>
    <cellStyle name="Hyperlink_OnlinePublikationenTitelseiteTabellenbandExcel 2" xfId="5"/>
    <cellStyle name="Link" xfId="6" builtinId="8"/>
    <cellStyle name="Standard" xfId="0" builtinId="0"/>
    <cellStyle name="Standard 2" xfId="42"/>
    <cellStyle name="Standard 2 2" xfId="43"/>
    <cellStyle name="Standard 2 2 2" xfId="3"/>
    <cellStyle name="Standard 2 3" xfId="44"/>
    <cellStyle name="Standard 3" xfId="45"/>
    <cellStyle name="Standard 3 2" xfId="46"/>
    <cellStyle name="Standard 3 2 2" xfId="47"/>
    <cellStyle name="Standard 3 2 2 2" xfId="1"/>
    <cellStyle name="Standard 3 3" xfId="48"/>
    <cellStyle name="Standard 4" xfId="49"/>
    <cellStyle name="Standard 5" xfId="50"/>
    <cellStyle name="Standard 5 2" xfId="51"/>
    <cellStyle name="Standard 6" xfId="52"/>
    <cellStyle name="Standard_III_3_Tagespflege_2007_Rev"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45720</xdr:colOff>
      <xdr:row>19</xdr:row>
      <xdr:rowOff>108585</xdr:rowOff>
    </xdr:from>
    <xdr:to>
      <xdr:col>4</xdr:col>
      <xdr:colOff>483720</xdr:colOff>
      <xdr:row>37</xdr:row>
      <xdr:rowOff>13185</xdr:rowOff>
    </xdr:to>
    <xdr:sp macro="" textlink="">
      <xdr:nvSpPr>
        <xdr:cNvPr id="2" name="Rectangle 1"/>
        <xdr:cNvSpPr>
          <a:spLocks noChangeArrowheads="1"/>
        </xdr:cNvSpPr>
      </xdr:nvSpPr>
      <xdr:spPr bwMode="auto">
        <a:xfrm>
          <a:off x="490220" y="4464685"/>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18288" tIns="0" rIns="0" bIns="0" anchor="ctr" upright="1"/>
        <a:lstStyle/>
        <a:p>
          <a:pPr algn="ctr" rtl="0">
            <a:defRPr sz="1000"/>
          </a:pPr>
          <a:endParaRPr lang="de-DE"/>
        </a:p>
      </xdr:txBody>
    </xdr:sp>
    <xdr:clientData fPrintsWithSheet="0"/>
  </xdr:twoCellAnchor>
  <xdr:twoCellAnchor editAs="oneCell">
    <xdr:from>
      <xdr:col>1</xdr:col>
      <xdr:colOff>47625</xdr:colOff>
      <xdr:row>19</xdr:row>
      <xdr:rowOff>95250</xdr:rowOff>
    </xdr:from>
    <xdr:to>
      <xdr:col>4</xdr:col>
      <xdr:colOff>496425</xdr:colOff>
      <xdr:row>37</xdr:row>
      <xdr:rowOff>67800</xdr:rowOff>
    </xdr:to>
    <xdr:pic>
      <xdr:nvPicPr>
        <xdr:cNvPr id="3" name="Grafik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2125" y="4451350"/>
          <a:ext cx="2887200" cy="2944350"/>
        </a:xfrm>
        <a:prstGeom prst="rect">
          <a:avLst/>
        </a:prstGeom>
      </xdr:spPr>
    </xdr:pic>
    <xdr:clientData/>
  </xdr:twoCellAnchor>
  <xdr:twoCellAnchor editAs="absolute">
    <xdr:from>
      <xdr:col>7</xdr:col>
      <xdr:colOff>355600</xdr:colOff>
      <xdr:row>0</xdr:row>
      <xdr:rowOff>50800</xdr:rowOff>
    </xdr:from>
    <xdr:to>
      <xdr:col>7</xdr:col>
      <xdr:colOff>2299600</xdr:colOff>
      <xdr:row>1</xdr:row>
      <xdr:rowOff>14967</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422900" y="50800"/>
          <a:ext cx="1944000" cy="548367"/>
        </a:xfrm>
        <a:prstGeom prst="rect">
          <a:avLst/>
        </a:prstGeom>
      </xdr:spPr>
    </xdr:pic>
    <xdr:clientData/>
  </xdr:twoCellAnchor>
  <xdr:twoCellAnchor editAs="absolute">
    <xdr:from>
      <xdr:col>1</xdr:col>
      <xdr:colOff>228600</xdr:colOff>
      <xdr:row>0</xdr:row>
      <xdr:rowOff>381000</xdr:rowOff>
    </xdr:from>
    <xdr:to>
      <xdr:col>2</xdr:col>
      <xdr:colOff>654600</xdr:colOff>
      <xdr:row>1</xdr:row>
      <xdr:rowOff>13847</xdr:rowOff>
    </xdr:to>
    <xdr:sp macro="" textlink="">
      <xdr:nvSpPr>
        <xdr:cNvPr id="6" name="Textfeld 5"/>
        <xdr:cNvSpPr txBox="1"/>
      </xdr:nvSpPr>
      <xdr:spPr>
        <a:xfrm>
          <a:off x="673100" y="381000"/>
          <a:ext cx="13404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685800</xdr:colOff>
          <xdr:row>7</xdr:row>
          <xdr:rowOff>133350</xdr:rowOff>
        </xdr:from>
        <xdr:to>
          <xdr:col>3</xdr:col>
          <xdr:colOff>609600</xdr:colOff>
          <xdr:row>14</xdr:row>
          <xdr:rowOff>85725</xdr:rowOff>
        </xdr:to>
        <xdr:sp macro="" textlink="">
          <xdr:nvSpPr>
            <xdr:cNvPr id="2050" name="Object 2" hidden="1">
              <a:extLst>
                <a:ext uri="{63B3BB69-23CF-44E3-9099-C40C66FF867C}">
                  <a14:compatExt spid="_x0000_s205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1133475</xdr:colOff>
      <xdr:row>12</xdr:row>
      <xdr:rowOff>142875</xdr:rowOff>
    </xdr:from>
    <xdr:to>
      <xdr:col>0</xdr:col>
      <xdr:colOff>1543050</xdr:colOff>
      <xdr:row>12</xdr:row>
      <xdr:rowOff>142875</xdr:rowOff>
    </xdr:to>
    <xdr:sp macro="" textlink="">
      <xdr:nvSpPr>
        <xdr:cNvPr id="2" name="Line 1"/>
        <xdr:cNvSpPr>
          <a:spLocks noChangeShapeType="1"/>
        </xdr:cNvSpPr>
      </xdr:nvSpPr>
      <xdr:spPr bwMode="auto">
        <a:xfrm>
          <a:off x="1133475" y="2514600"/>
          <a:ext cx="409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oleObject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2" customWidth="1"/>
    <col min="2" max="2" width="13.7109375" style="2" customWidth="1"/>
    <col min="3" max="6" width="11.42578125" style="2"/>
    <col min="7" max="7" width="9.85546875" style="2" customWidth="1"/>
    <col min="8" max="8" width="38" style="2" customWidth="1"/>
    <col min="9" max="16384" width="11.42578125" style="2"/>
  </cols>
  <sheetData>
    <row r="1" spans="1:9" ht="45.75" customHeight="1" x14ac:dyDescent="0.45">
      <c r="A1" s="1"/>
      <c r="B1" s="275"/>
      <c r="C1" s="276"/>
      <c r="D1" s="276"/>
      <c r="E1" s="276"/>
      <c r="F1" s="276"/>
      <c r="G1" s="276"/>
      <c r="H1" s="276"/>
    </row>
    <row r="2" spans="1:9" ht="14.25" customHeight="1" x14ac:dyDescent="0.2">
      <c r="A2" s="3"/>
      <c r="B2" s="3"/>
      <c r="C2" s="3"/>
      <c r="D2" s="3"/>
      <c r="E2" s="3"/>
      <c r="F2" s="3"/>
      <c r="G2" s="3"/>
      <c r="H2" s="3"/>
    </row>
    <row r="3" spans="1:9" ht="11.25" customHeight="1" x14ac:dyDescent="0.35">
      <c r="A3" s="3"/>
      <c r="B3" s="3"/>
      <c r="C3" s="3"/>
      <c r="D3" s="3"/>
      <c r="E3" s="3"/>
      <c r="F3" s="3"/>
      <c r="G3" s="3"/>
      <c r="H3" s="277" t="s">
        <v>0</v>
      </c>
      <c r="I3" s="4"/>
    </row>
    <row r="4" spans="1:9" x14ac:dyDescent="0.2">
      <c r="A4" s="3"/>
      <c r="B4" s="3"/>
      <c r="C4" s="3"/>
      <c r="D4" s="3"/>
      <c r="E4" s="3"/>
      <c r="F4" s="3"/>
      <c r="G4" s="3"/>
      <c r="H4" s="278"/>
    </row>
    <row r="5" spans="1:9" x14ac:dyDescent="0.2">
      <c r="A5" s="3"/>
      <c r="B5" s="3"/>
      <c r="C5" s="3"/>
      <c r="D5" s="3"/>
      <c r="E5" s="3"/>
      <c r="F5" s="3"/>
      <c r="G5" s="3"/>
      <c r="H5" s="3"/>
    </row>
    <row r="6" spans="1:9" x14ac:dyDescent="0.2">
      <c r="A6" s="3"/>
      <c r="B6" s="3"/>
      <c r="C6" s="3"/>
      <c r="D6" s="3"/>
      <c r="E6" s="3"/>
      <c r="F6" s="3"/>
      <c r="G6" s="3"/>
      <c r="H6" s="3"/>
    </row>
    <row r="7" spans="1:9" x14ac:dyDescent="0.2">
      <c r="A7" s="3"/>
      <c r="B7" s="3"/>
      <c r="C7" s="3"/>
      <c r="D7" s="3"/>
      <c r="E7" s="3"/>
      <c r="F7" s="3"/>
      <c r="G7" s="3"/>
      <c r="H7" s="3"/>
    </row>
    <row r="8" spans="1:9" x14ac:dyDescent="0.2">
      <c r="A8" s="3"/>
      <c r="B8" s="3"/>
      <c r="C8" s="3"/>
      <c r="D8" s="3"/>
      <c r="E8" s="3"/>
      <c r="F8" s="3"/>
      <c r="G8" s="3"/>
      <c r="H8" s="3"/>
    </row>
    <row r="9" spans="1:9" x14ac:dyDescent="0.2">
      <c r="A9" s="3"/>
      <c r="B9" s="3"/>
      <c r="C9" s="3"/>
      <c r="D9" s="3"/>
      <c r="E9" s="3"/>
      <c r="F9" s="3"/>
      <c r="G9" s="3"/>
      <c r="H9" s="3"/>
    </row>
    <row r="10" spans="1:9" s="7" customFormat="1" ht="34.5" x14ac:dyDescent="0.45">
      <c r="A10" s="5"/>
      <c r="B10" s="6" t="s">
        <v>1</v>
      </c>
      <c r="C10" s="6"/>
      <c r="D10" s="5"/>
      <c r="E10" s="5"/>
      <c r="F10" s="5"/>
      <c r="G10" s="5"/>
      <c r="H10" s="5"/>
    </row>
    <row r="11" spans="1:9" x14ac:dyDescent="0.2">
      <c r="A11" s="3"/>
      <c r="B11" s="3"/>
      <c r="C11" s="3"/>
      <c r="D11" s="3"/>
      <c r="E11" s="3"/>
      <c r="F11" s="3"/>
      <c r="G11" s="3"/>
      <c r="H11" s="3"/>
    </row>
    <row r="12" spans="1:9" x14ac:dyDescent="0.2">
      <c r="A12" s="3"/>
      <c r="B12" s="3"/>
      <c r="C12" s="3"/>
      <c r="D12" s="3"/>
      <c r="E12" s="3"/>
      <c r="F12" s="3"/>
      <c r="G12" s="3"/>
      <c r="H12" s="3"/>
    </row>
    <row r="13" spans="1:9" x14ac:dyDescent="0.2">
      <c r="A13" s="3"/>
      <c r="B13" s="3"/>
      <c r="C13" s="3"/>
      <c r="D13" s="3"/>
      <c r="E13" s="3"/>
      <c r="F13" s="3"/>
      <c r="G13" s="3"/>
      <c r="H13" s="3"/>
    </row>
    <row r="14" spans="1:9" s="7" customFormat="1" ht="27" x14ac:dyDescent="0.4">
      <c r="A14" s="5"/>
      <c r="B14" s="8" t="s">
        <v>2</v>
      </c>
      <c r="C14" s="9"/>
      <c r="D14" s="9"/>
      <c r="E14" s="10"/>
      <c r="F14" s="5"/>
      <c r="G14" s="5"/>
      <c r="H14" s="5"/>
    </row>
    <row r="15" spans="1:9" s="7" customFormat="1" ht="27" x14ac:dyDescent="0.4">
      <c r="A15" s="5"/>
      <c r="B15" s="11"/>
      <c r="C15" s="9"/>
      <c r="D15" s="9"/>
      <c r="E15" s="10"/>
      <c r="F15" s="5"/>
      <c r="G15" s="5"/>
      <c r="H15" s="5"/>
    </row>
    <row r="16" spans="1:9" s="7" customFormat="1" ht="27" x14ac:dyDescent="0.4">
      <c r="A16" s="5"/>
      <c r="B16" s="12"/>
      <c r="C16" s="9"/>
      <c r="D16" s="9"/>
      <c r="E16" s="10"/>
      <c r="F16" s="5"/>
      <c r="G16" s="5"/>
      <c r="H16" s="5"/>
    </row>
    <row r="17" spans="1:8" x14ac:dyDescent="0.2">
      <c r="A17" s="3"/>
      <c r="B17" s="3"/>
      <c r="C17" s="3"/>
      <c r="D17" s="3"/>
      <c r="E17" s="3"/>
      <c r="F17" s="3"/>
      <c r="G17" s="3"/>
      <c r="H17" s="3"/>
    </row>
    <row r="18" spans="1:8" x14ac:dyDescent="0.2">
      <c r="A18" s="3"/>
      <c r="B18" s="13"/>
      <c r="C18" s="13"/>
      <c r="D18" s="13"/>
      <c r="E18" s="13"/>
      <c r="F18" s="3"/>
      <c r="G18" s="3"/>
      <c r="H18" s="3"/>
    </row>
    <row r="19" spans="1:8" x14ac:dyDescent="0.2">
      <c r="A19" s="3"/>
      <c r="B19" s="13"/>
      <c r="C19" s="13"/>
      <c r="D19" s="13"/>
      <c r="E19" s="13"/>
      <c r="F19" s="3"/>
      <c r="G19" s="3"/>
      <c r="H19" s="3"/>
    </row>
    <row r="20" spans="1:8" x14ac:dyDescent="0.2">
      <c r="A20" s="3"/>
      <c r="B20" s="279"/>
      <c r="C20" s="280"/>
      <c r="D20" s="280"/>
      <c r="E20" s="280"/>
      <c r="F20" s="14"/>
      <c r="G20" s="3"/>
      <c r="H20" s="3"/>
    </row>
    <row r="21" spans="1:8" x14ac:dyDescent="0.2">
      <c r="A21" s="3"/>
      <c r="B21" s="280"/>
      <c r="C21" s="280"/>
      <c r="D21" s="280"/>
      <c r="E21" s="280"/>
      <c r="F21" s="14"/>
      <c r="G21" s="3"/>
      <c r="H21" s="3"/>
    </row>
    <row r="22" spans="1:8" x14ac:dyDescent="0.2">
      <c r="A22" s="3"/>
      <c r="B22" s="280"/>
      <c r="C22" s="280"/>
      <c r="D22" s="280"/>
      <c r="E22" s="280"/>
      <c r="F22" s="14"/>
      <c r="G22" s="3"/>
      <c r="H22" s="3"/>
    </row>
    <row r="23" spans="1:8" x14ac:dyDescent="0.2">
      <c r="A23" s="3"/>
      <c r="B23" s="280"/>
      <c r="C23" s="280"/>
      <c r="D23" s="280"/>
      <c r="E23" s="280"/>
      <c r="F23" s="14"/>
      <c r="G23" s="3"/>
      <c r="H23" s="3"/>
    </row>
    <row r="24" spans="1:8" x14ac:dyDescent="0.2">
      <c r="A24" s="3"/>
      <c r="B24" s="280"/>
      <c r="C24" s="280"/>
      <c r="D24" s="280"/>
      <c r="E24" s="280"/>
      <c r="F24" s="14"/>
      <c r="G24" s="3"/>
      <c r="H24" s="3"/>
    </row>
    <row r="25" spans="1:8" x14ac:dyDescent="0.2">
      <c r="A25" s="3"/>
      <c r="B25" s="280"/>
      <c r="C25" s="280"/>
      <c r="D25" s="280"/>
      <c r="E25" s="280"/>
      <c r="F25" s="14"/>
      <c r="G25" s="3"/>
      <c r="H25" s="3"/>
    </row>
    <row r="26" spans="1:8" x14ac:dyDescent="0.2">
      <c r="A26" s="3"/>
      <c r="B26" s="280"/>
      <c r="C26" s="280"/>
      <c r="D26" s="280"/>
      <c r="E26" s="280"/>
      <c r="F26" s="14"/>
      <c r="G26" s="3"/>
      <c r="H26" s="3"/>
    </row>
    <row r="27" spans="1:8" x14ac:dyDescent="0.2">
      <c r="A27" s="3"/>
      <c r="B27" s="280"/>
      <c r="C27" s="280"/>
      <c r="D27" s="280"/>
      <c r="E27" s="280"/>
      <c r="F27" s="14"/>
      <c r="G27" s="3"/>
      <c r="H27" s="3"/>
    </row>
    <row r="28" spans="1:8" x14ac:dyDescent="0.2">
      <c r="A28" s="3"/>
      <c r="B28" s="280"/>
      <c r="C28" s="280"/>
      <c r="D28" s="280"/>
      <c r="E28" s="280"/>
      <c r="F28" s="14"/>
      <c r="G28" s="3"/>
      <c r="H28" s="3"/>
    </row>
    <row r="29" spans="1:8" x14ac:dyDescent="0.2">
      <c r="A29" s="3"/>
      <c r="B29" s="280"/>
      <c r="C29" s="280"/>
      <c r="D29" s="280"/>
      <c r="E29" s="280"/>
      <c r="F29" s="14"/>
      <c r="G29" s="3"/>
      <c r="H29" s="3"/>
    </row>
    <row r="30" spans="1:8" x14ac:dyDescent="0.2">
      <c r="A30" s="3"/>
      <c r="B30" s="280"/>
      <c r="C30" s="280"/>
      <c r="D30" s="280"/>
      <c r="E30" s="280"/>
      <c r="F30" s="14"/>
      <c r="G30" s="3"/>
      <c r="H30" s="3"/>
    </row>
    <row r="31" spans="1:8" x14ac:dyDescent="0.2">
      <c r="A31" s="3"/>
      <c r="B31" s="280"/>
      <c r="C31" s="280"/>
      <c r="D31" s="280"/>
      <c r="E31" s="280"/>
      <c r="F31" s="14"/>
      <c r="G31" s="3"/>
      <c r="H31" s="3"/>
    </row>
    <row r="32" spans="1:8" x14ac:dyDescent="0.2">
      <c r="A32" s="3"/>
      <c r="B32" s="280"/>
      <c r="C32" s="280"/>
      <c r="D32" s="280"/>
      <c r="E32" s="280"/>
      <c r="F32" s="14"/>
      <c r="G32" s="3"/>
      <c r="H32" s="3"/>
    </row>
    <row r="33" spans="1:8" x14ac:dyDescent="0.2">
      <c r="A33" s="3"/>
      <c r="B33" s="280"/>
      <c r="C33" s="280"/>
      <c r="D33" s="280"/>
      <c r="E33" s="280"/>
      <c r="F33" s="14"/>
      <c r="G33" s="3"/>
      <c r="H33" s="3"/>
    </row>
    <row r="34" spans="1:8" x14ac:dyDescent="0.2">
      <c r="A34" s="3"/>
      <c r="B34" s="280"/>
      <c r="C34" s="280"/>
      <c r="D34" s="280"/>
      <c r="E34" s="280"/>
      <c r="F34" s="14"/>
      <c r="G34" s="3"/>
      <c r="H34" s="3"/>
    </row>
    <row r="35" spans="1:8" x14ac:dyDescent="0.2">
      <c r="A35" s="3"/>
      <c r="B35" s="280"/>
      <c r="C35" s="280"/>
      <c r="D35" s="280"/>
      <c r="E35" s="280"/>
      <c r="F35" s="14"/>
      <c r="G35" s="3"/>
      <c r="H35" s="3"/>
    </row>
    <row r="36" spans="1:8" x14ac:dyDescent="0.2">
      <c r="A36" s="3"/>
      <c r="B36" s="280"/>
      <c r="C36" s="280"/>
      <c r="D36" s="280"/>
      <c r="E36" s="280"/>
      <c r="F36" s="14"/>
      <c r="G36" s="3"/>
      <c r="H36" s="3"/>
    </row>
    <row r="37" spans="1:8" x14ac:dyDescent="0.2">
      <c r="A37" s="3"/>
      <c r="B37" s="280"/>
      <c r="C37" s="280"/>
      <c r="D37" s="280"/>
      <c r="E37" s="280"/>
      <c r="F37" s="14"/>
      <c r="G37" s="3"/>
      <c r="H37" s="3"/>
    </row>
    <row r="38" spans="1:8" x14ac:dyDescent="0.2">
      <c r="A38" s="3"/>
      <c r="B38" s="280"/>
      <c r="C38" s="280"/>
      <c r="D38" s="280"/>
      <c r="E38" s="280"/>
      <c r="F38" s="14"/>
      <c r="G38" s="3"/>
      <c r="H38" s="3"/>
    </row>
    <row r="39" spans="1:8" x14ac:dyDescent="0.2">
      <c r="A39" s="3"/>
      <c r="B39" s="14"/>
      <c r="C39" s="14"/>
      <c r="D39" s="14"/>
      <c r="E39" s="14"/>
      <c r="F39" s="14"/>
      <c r="G39" s="3"/>
      <c r="H39" s="3"/>
    </row>
    <row r="40" spans="1:8" x14ac:dyDescent="0.2">
      <c r="A40" s="3"/>
      <c r="B40" s="14"/>
      <c r="C40" s="14"/>
      <c r="D40" s="14"/>
      <c r="E40" s="14"/>
      <c r="F40" s="14"/>
      <c r="G40" s="3"/>
      <c r="H40" s="3"/>
    </row>
    <row r="41" spans="1:8" x14ac:dyDescent="0.2">
      <c r="A41" s="3"/>
      <c r="B41" s="3"/>
      <c r="C41" s="3"/>
      <c r="D41" s="3"/>
      <c r="E41" s="3"/>
      <c r="F41" s="3"/>
      <c r="G41" s="3"/>
      <c r="H41" s="3"/>
    </row>
    <row r="42" spans="1:8" x14ac:dyDescent="0.2">
      <c r="A42" s="3"/>
      <c r="B42" s="3"/>
      <c r="C42" s="3"/>
      <c r="D42" s="3"/>
      <c r="E42" s="3"/>
      <c r="F42" s="3"/>
      <c r="G42" s="3"/>
      <c r="H42" s="3"/>
    </row>
    <row r="43" spans="1:8" x14ac:dyDescent="0.2">
      <c r="A43" s="3"/>
      <c r="B43" s="3"/>
      <c r="C43" s="3"/>
      <c r="D43" s="3"/>
      <c r="E43" s="3"/>
      <c r="F43" s="3"/>
      <c r="G43" s="3"/>
      <c r="H43" s="3"/>
    </row>
    <row r="44" spans="1:8" x14ac:dyDescent="0.2">
      <c r="A44" s="3"/>
      <c r="B44" s="3"/>
      <c r="C44" s="3"/>
      <c r="D44" s="3"/>
      <c r="E44" s="3"/>
      <c r="F44" s="3"/>
      <c r="G44" s="3"/>
      <c r="H44" s="3"/>
    </row>
    <row r="45" spans="1:8" x14ac:dyDescent="0.2">
      <c r="A45" s="3"/>
      <c r="B45" s="3"/>
      <c r="C45" s="3"/>
      <c r="D45" s="3"/>
      <c r="E45" s="3"/>
      <c r="F45" s="3"/>
      <c r="G45" s="3"/>
      <c r="H45" s="3"/>
    </row>
    <row r="46" spans="1:8" x14ac:dyDescent="0.2">
      <c r="A46" s="3"/>
      <c r="B46" s="3"/>
      <c r="C46" s="3"/>
      <c r="D46" s="3"/>
      <c r="E46" s="3"/>
      <c r="F46" s="3"/>
      <c r="G46" s="3"/>
      <c r="H46" s="3"/>
    </row>
    <row r="47" spans="1:8" x14ac:dyDescent="0.2">
      <c r="A47" s="3"/>
      <c r="B47" s="3"/>
      <c r="C47" s="3"/>
      <c r="D47" s="3"/>
      <c r="E47" s="3"/>
      <c r="F47" s="3"/>
      <c r="G47" s="3"/>
      <c r="H47" s="3"/>
    </row>
    <row r="48" spans="1:8" s="7" customFormat="1" ht="33" x14ac:dyDescent="0.45">
      <c r="A48" s="5"/>
      <c r="B48" s="151">
        <v>2019</v>
      </c>
      <c r="C48" s="15"/>
      <c r="D48" s="15"/>
      <c r="E48" s="15"/>
      <c r="F48" s="15"/>
      <c r="G48" s="15"/>
      <c r="H48" s="15"/>
    </row>
    <row r="49" spans="1:8" x14ac:dyDescent="0.2">
      <c r="A49" s="3"/>
      <c r="B49" s="16"/>
      <c r="C49" s="16"/>
      <c r="D49" s="16"/>
      <c r="E49" s="16"/>
      <c r="F49" s="16"/>
      <c r="G49" s="16"/>
      <c r="H49" s="16"/>
    </row>
    <row r="50" spans="1:8" x14ac:dyDescent="0.2">
      <c r="A50" s="3"/>
      <c r="B50" s="16"/>
      <c r="C50" s="16"/>
      <c r="D50" s="16"/>
      <c r="E50" s="16"/>
      <c r="F50" s="16"/>
      <c r="G50" s="16"/>
      <c r="H50" s="16"/>
    </row>
    <row r="51" spans="1:8" x14ac:dyDescent="0.2">
      <c r="A51" s="3"/>
      <c r="B51" s="16"/>
      <c r="C51" s="16"/>
      <c r="D51" s="16"/>
      <c r="E51" s="16"/>
      <c r="F51" s="16"/>
      <c r="G51" s="16"/>
      <c r="H51" s="16"/>
    </row>
    <row r="52" spans="1:8" s="7" customFormat="1" x14ac:dyDescent="0.2">
      <c r="A52" s="5"/>
      <c r="B52" s="17" t="s">
        <v>3</v>
      </c>
      <c r="C52" s="15"/>
      <c r="D52" s="15"/>
      <c r="E52" s="15"/>
      <c r="F52" s="15"/>
      <c r="G52" s="15"/>
      <c r="H52" s="15"/>
    </row>
    <row r="53" spans="1:8" s="7" customFormat="1" x14ac:dyDescent="0.2">
      <c r="A53" s="5"/>
      <c r="B53" s="18" t="s">
        <v>384</v>
      </c>
      <c r="C53" s="15"/>
      <c r="D53" s="15"/>
      <c r="E53" s="15"/>
      <c r="F53" s="15"/>
      <c r="G53" s="15"/>
      <c r="H53" s="15"/>
    </row>
    <row r="54" spans="1:8" s="7" customFormat="1" x14ac:dyDescent="0.2">
      <c r="A54" s="5"/>
      <c r="B54" s="17" t="s">
        <v>382</v>
      </c>
      <c r="C54" s="15"/>
      <c r="D54" s="15"/>
      <c r="E54" s="15"/>
      <c r="F54" s="15"/>
      <c r="G54" s="15"/>
      <c r="H54" s="15"/>
    </row>
    <row r="55" spans="1:8" ht="15" customHeight="1" x14ac:dyDescent="0.2">
      <c r="A55" s="3"/>
      <c r="B55" s="16"/>
      <c r="C55" s="16"/>
      <c r="D55" s="16"/>
      <c r="E55" s="16"/>
      <c r="F55" s="16"/>
      <c r="G55" s="16"/>
      <c r="H55" s="16"/>
    </row>
    <row r="56" spans="1:8" s="7" customFormat="1" x14ac:dyDescent="0.2">
      <c r="A56" s="5"/>
      <c r="B56" s="3" t="s">
        <v>4</v>
      </c>
      <c r="C56" s="15"/>
      <c r="D56" s="15"/>
      <c r="E56" s="15"/>
      <c r="F56" s="15"/>
      <c r="G56" s="15"/>
      <c r="H56" s="15"/>
    </row>
    <row r="57" spans="1:8" s="7" customFormat="1" x14ac:dyDescent="0.2">
      <c r="A57" s="5"/>
      <c r="B57" s="19" t="s">
        <v>5</v>
      </c>
      <c r="C57" s="15"/>
      <c r="D57" s="15"/>
      <c r="E57" s="15"/>
      <c r="F57" s="15"/>
      <c r="G57" s="15"/>
      <c r="H57" s="15"/>
    </row>
    <row r="58" spans="1:8" s="7" customFormat="1" x14ac:dyDescent="0.2">
      <c r="A58" s="5"/>
      <c r="B58" s="3" t="s">
        <v>6</v>
      </c>
      <c r="C58" s="15"/>
      <c r="D58" s="15"/>
      <c r="E58" s="15"/>
      <c r="F58" s="15"/>
      <c r="G58" s="15"/>
      <c r="H58" s="15"/>
    </row>
    <row r="59" spans="1:8" ht="15" customHeight="1" x14ac:dyDescent="0.2">
      <c r="A59" s="3"/>
      <c r="B59" s="16"/>
      <c r="C59" s="16"/>
      <c r="D59" s="16"/>
      <c r="E59" s="16"/>
      <c r="F59" s="16"/>
      <c r="G59" s="16"/>
      <c r="H59" s="16"/>
    </row>
    <row r="60" spans="1:8" ht="18" x14ac:dyDescent="0.25">
      <c r="A60" s="3"/>
      <c r="B60" s="20" t="s">
        <v>383</v>
      </c>
      <c r="C60" s="16"/>
      <c r="D60" s="16"/>
      <c r="E60" s="16"/>
      <c r="F60" s="16"/>
      <c r="G60" s="16"/>
      <c r="H60" s="16"/>
    </row>
    <row r="61" spans="1:8" x14ac:dyDescent="0.2">
      <c r="A61" s="3"/>
      <c r="B61" s="21" t="s">
        <v>7</v>
      </c>
      <c r="C61" s="16"/>
      <c r="D61" s="16"/>
      <c r="E61" s="16"/>
      <c r="F61" s="16"/>
      <c r="G61" s="16"/>
      <c r="H61" s="16"/>
    </row>
    <row r="62" spans="1:8" x14ac:dyDescent="0.2">
      <c r="A62" s="3"/>
      <c r="B62" s="16"/>
      <c r="C62" s="16"/>
      <c r="D62" s="16"/>
      <c r="E62" s="16"/>
      <c r="F62" s="16"/>
      <c r="G62" s="16"/>
      <c r="H62" s="16"/>
    </row>
    <row r="63" spans="1:8" x14ac:dyDescent="0.2">
      <c r="A63" s="3"/>
      <c r="B63" s="22"/>
      <c r="C63" s="3"/>
      <c r="D63" s="3"/>
      <c r="E63" s="3"/>
      <c r="F63" s="3"/>
      <c r="G63" s="3"/>
      <c r="H63" s="3"/>
    </row>
  </sheetData>
  <sheetProtection sheet="1"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4"/>
  <sheetViews>
    <sheetView zoomScaleNormal="100" workbookViewId="0">
      <selection sqref="A1:E1"/>
    </sheetView>
  </sheetViews>
  <sheetFormatPr baseColWidth="10" defaultColWidth="11.42578125" defaultRowHeight="12" x14ac:dyDescent="0.2"/>
  <cols>
    <col min="1" max="1" width="6.42578125" style="88" customWidth="1"/>
    <col min="2" max="2" width="36.7109375" style="88" customWidth="1"/>
    <col min="3" max="3" width="12.85546875" style="88" customWidth="1"/>
    <col min="4" max="4" width="9" style="88" customWidth="1"/>
    <col min="5" max="5" width="12" style="88" customWidth="1"/>
    <col min="6" max="6" width="8.85546875" style="88" customWidth="1"/>
    <col min="7" max="7" width="12.85546875" style="88" customWidth="1"/>
    <col min="8" max="8" width="9" style="88" customWidth="1"/>
    <col min="9" max="9" width="12.7109375" style="88" customWidth="1"/>
    <col min="10" max="10" width="8.85546875" style="88" customWidth="1"/>
    <col min="11" max="11" width="11.42578125" style="88"/>
    <col min="12" max="12" width="9.28515625" style="88" customWidth="1"/>
    <col min="13" max="13" width="11.42578125" style="88"/>
    <col min="14" max="14" width="8.7109375" style="88" customWidth="1"/>
    <col min="15" max="15" width="11.42578125" style="88"/>
    <col min="16" max="16" width="8.7109375" style="88" customWidth="1"/>
    <col min="17" max="17" width="11.42578125" style="88"/>
    <col min="18" max="18" width="8.7109375" style="88" customWidth="1"/>
    <col min="19" max="19" width="11.42578125" style="88"/>
    <col min="20" max="20" width="9.85546875" style="88" customWidth="1"/>
    <col min="21" max="21" width="7" style="88" customWidth="1"/>
    <col min="22" max="16384" width="11.42578125" style="88"/>
  </cols>
  <sheetData>
    <row r="1" spans="1:21" ht="17.100000000000001" customHeight="1" x14ac:dyDescent="0.2">
      <c r="A1" s="344" t="s">
        <v>379</v>
      </c>
      <c r="B1" s="344"/>
      <c r="C1" s="344"/>
      <c r="D1" s="344"/>
      <c r="E1" s="344"/>
      <c r="K1" s="344" t="s">
        <v>379</v>
      </c>
      <c r="L1" s="344"/>
      <c r="M1" s="344"/>
      <c r="N1" s="344"/>
      <c r="O1" s="344"/>
      <c r="P1" s="344"/>
      <c r="Q1" s="344"/>
      <c r="U1" s="88" t="s">
        <v>250</v>
      </c>
    </row>
    <row r="2" spans="1:21" ht="17.100000000000001" customHeight="1" x14ac:dyDescent="0.2">
      <c r="A2" s="344" t="s">
        <v>363</v>
      </c>
      <c r="B2" s="344"/>
      <c r="K2" s="344" t="s">
        <v>363</v>
      </c>
      <c r="L2" s="344"/>
      <c r="M2" s="344"/>
      <c r="N2" s="344"/>
      <c r="O2" s="344"/>
    </row>
    <row r="3" spans="1:21" ht="17.100000000000001" customHeight="1" x14ac:dyDescent="0.2">
      <c r="A3" s="344" t="s">
        <v>251</v>
      </c>
      <c r="B3" s="344"/>
      <c r="K3" s="344" t="s">
        <v>251</v>
      </c>
      <c r="L3" s="344"/>
    </row>
    <row r="4" spans="1:21" ht="17.100000000000001" customHeight="1" x14ac:dyDescent="0.2"/>
    <row r="5" spans="1:21" ht="17.100000000000001" customHeight="1" x14ac:dyDescent="0.2">
      <c r="A5" s="345" t="s">
        <v>222</v>
      </c>
      <c r="B5" s="348" t="s">
        <v>85</v>
      </c>
      <c r="C5" s="352" t="s">
        <v>18</v>
      </c>
      <c r="D5" s="355"/>
      <c r="E5" s="352" t="s">
        <v>252</v>
      </c>
      <c r="F5" s="355"/>
      <c r="G5" s="352" t="s">
        <v>59</v>
      </c>
      <c r="H5" s="355"/>
      <c r="I5" s="352" t="s">
        <v>207</v>
      </c>
      <c r="J5" s="361"/>
      <c r="K5" s="361" t="s">
        <v>208</v>
      </c>
      <c r="L5" s="355"/>
      <c r="M5" s="352" t="s">
        <v>209</v>
      </c>
      <c r="N5" s="355"/>
      <c r="O5" s="352" t="s">
        <v>210</v>
      </c>
      <c r="P5" s="355"/>
      <c r="Q5" s="352" t="s">
        <v>211</v>
      </c>
      <c r="R5" s="355"/>
      <c r="S5" s="352" t="s">
        <v>253</v>
      </c>
      <c r="T5" s="355"/>
      <c r="U5" s="358" t="s">
        <v>222</v>
      </c>
    </row>
    <row r="6" spans="1:21" ht="17.100000000000001" customHeight="1" x14ac:dyDescent="0.2">
      <c r="A6" s="346"/>
      <c r="B6" s="349"/>
      <c r="C6" s="353"/>
      <c r="D6" s="356"/>
      <c r="E6" s="353"/>
      <c r="F6" s="356"/>
      <c r="G6" s="353"/>
      <c r="H6" s="356"/>
      <c r="I6" s="353"/>
      <c r="J6" s="362"/>
      <c r="K6" s="364"/>
      <c r="L6" s="356"/>
      <c r="M6" s="353"/>
      <c r="N6" s="356"/>
      <c r="O6" s="353"/>
      <c r="P6" s="356"/>
      <c r="Q6" s="353"/>
      <c r="R6" s="356"/>
      <c r="S6" s="353"/>
      <c r="T6" s="356"/>
      <c r="U6" s="359"/>
    </row>
    <row r="7" spans="1:21" ht="17.100000000000001" customHeight="1" x14ac:dyDescent="0.2">
      <c r="A7" s="346"/>
      <c r="B7" s="349"/>
      <c r="C7" s="354"/>
      <c r="D7" s="357"/>
      <c r="E7" s="354"/>
      <c r="F7" s="357"/>
      <c r="G7" s="354"/>
      <c r="H7" s="357"/>
      <c r="I7" s="354"/>
      <c r="J7" s="363"/>
      <c r="K7" s="363"/>
      <c r="L7" s="357"/>
      <c r="M7" s="354"/>
      <c r="N7" s="357"/>
      <c r="O7" s="354"/>
      <c r="P7" s="357"/>
      <c r="Q7" s="354"/>
      <c r="R7" s="357"/>
      <c r="S7" s="354"/>
      <c r="T7" s="357"/>
      <c r="U7" s="359"/>
    </row>
    <row r="8" spans="1:21" ht="17.100000000000001" customHeight="1" x14ac:dyDescent="0.2">
      <c r="A8" s="347"/>
      <c r="B8" s="350"/>
      <c r="C8" s="182" t="s">
        <v>83</v>
      </c>
      <c r="D8" s="183" t="s">
        <v>254</v>
      </c>
      <c r="E8" s="182" t="s">
        <v>83</v>
      </c>
      <c r="F8" s="183" t="s">
        <v>254</v>
      </c>
      <c r="G8" s="182" t="s">
        <v>83</v>
      </c>
      <c r="H8" s="184" t="s">
        <v>254</v>
      </c>
      <c r="I8" s="182" t="s">
        <v>83</v>
      </c>
      <c r="J8" s="183" t="s">
        <v>254</v>
      </c>
      <c r="K8" s="184" t="s">
        <v>83</v>
      </c>
      <c r="L8" s="184" t="s">
        <v>254</v>
      </c>
      <c r="M8" s="184" t="s">
        <v>83</v>
      </c>
      <c r="N8" s="184" t="s">
        <v>254</v>
      </c>
      <c r="O8" s="184" t="s">
        <v>83</v>
      </c>
      <c r="P8" s="184" t="s">
        <v>254</v>
      </c>
      <c r="Q8" s="184" t="s">
        <v>83</v>
      </c>
      <c r="R8" s="184" t="s">
        <v>254</v>
      </c>
      <c r="S8" s="184" t="s">
        <v>83</v>
      </c>
      <c r="T8" s="184" t="s">
        <v>254</v>
      </c>
      <c r="U8" s="360"/>
    </row>
    <row r="9" spans="1:21" ht="17.100000000000001" customHeight="1" x14ac:dyDescent="0.2">
      <c r="A9" s="185"/>
      <c r="B9" s="186"/>
      <c r="C9" s="185"/>
      <c r="D9" s="185"/>
      <c r="E9" s="185"/>
      <c r="F9" s="185"/>
      <c r="G9" s="185"/>
      <c r="H9" s="185"/>
      <c r="I9" s="185"/>
      <c r="J9" s="185"/>
      <c r="Q9" s="195"/>
      <c r="U9" s="187"/>
    </row>
    <row r="10" spans="1:21" ht="17.100000000000001" customHeight="1" x14ac:dyDescent="0.2">
      <c r="A10" s="92">
        <v>1</v>
      </c>
      <c r="B10" s="107" t="s">
        <v>101</v>
      </c>
      <c r="C10" s="94">
        <v>1280281</v>
      </c>
      <c r="D10" s="188">
        <f>C10*100/$C$28</f>
        <v>3.7340424045700016</v>
      </c>
      <c r="E10" s="94">
        <v>179959</v>
      </c>
      <c r="F10" s="188">
        <v>3.6006368176564236</v>
      </c>
      <c r="G10" s="94">
        <v>230216</v>
      </c>
      <c r="H10" s="188">
        <v>3.8948635868929862</v>
      </c>
      <c r="I10" s="94">
        <v>39435</v>
      </c>
      <c r="J10" s="188">
        <v>16.571277293126922</v>
      </c>
      <c r="K10" s="94">
        <v>38249</v>
      </c>
      <c r="L10" s="188">
        <f>K10*100/$K$28</f>
        <v>2.7625083509380133</v>
      </c>
      <c r="M10" s="94">
        <v>14096</v>
      </c>
      <c r="N10" s="188">
        <v>3.9852644733010463</v>
      </c>
      <c r="O10" s="94">
        <v>37813</v>
      </c>
      <c r="P10" s="188">
        <v>3.4581687152472931</v>
      </c>
      <c r="Q10" s="94">
        <v>124407</v>
      </c>
      <c r="R10" s="188">
        <v>4.1752695649372269</v>
      </c>
      <c r="S10" s="94">
        <v>16524</v>
      </c>
      <c r="T10" s="188">
        <v>3.1156607014573314</v>
      </c>
      <c r="U10" s="189">
        <v>1</v>
      </c>
    </row>
    <row r="11" spans="1:21" ht="17.100000000000001" customHeight="1" x14ac:dyDescent="0.2">
      <c r="A11" s="92">
        <v>2</v>
      </c>
      <c r="B11" s="107" t="s">
        <v>102</v>
      </c>
      <c r="C11" s="94">
        <v>128360</v>
      </c>
      <c r="D11" s="188">
        <f>C11*100/$C$28</f>
        <v>0.37437225347451486</v>
      </c>
      <c r="E11" s="94">
        <v>25748</v>
      </c>
      <c r="F11" s="188">
        <v>0.51516843714967075</v>
      </c>
      <c r="G11" s="94">
        <v>37577</v>
      </c>
      <c r="H11" s="188">
        <v>0.63573899730982097</v>
      </c>
      <c r="I11" s="94">
        <v>1490</v>
      </c>
      <c r="J11" s="188">
        <v>0.62612408182475254</v>
      </c>
      <c r="K11" s="94">
        <v>4851</v>
      </c>
      <c r="L11" s="188">
        <f t="shared" ref="L11:L19" si="0">K11*100/$K$28</f>
        <v>0.35036021883971613</v>
      </c>
      <c r="M11" s="94">
        <v>0</v>
      </c>
      <c r="N11" s="188">
        <v>0</v>
      </c>
      <c r="O11" s="94">
        <v>2723</v>
      </c>
      <c r="P11" s="188">
        <v>0.24903058238220663</v>
      </c>
      <c r="Q11" s="94">
        <v>3065</v>
      </c>
      <c r="R11" s="188">
        <v>0.10286560415838819</v>
      </c>
      <c r="S11" s="94">
        <v>1522</v>
      </c>
      <c r="T11" s="188">
        <v>0.28697867269535571</v>
      </c>
      <c r="U11" s="189">
        <v>2</v>
      </c>
    </row>
    <row r="12" spans="1:21" ht="17.100000000000001" customHeight="1" x14ac:dyDescent="0.2">
      <c r="A12" s="92">
        <v>3</v>
      </c>
      <c r="B12" s="107" t="s">
        <v>103</v>
      </c>
      <c r="C12" s="94">
        <v>77909</v>
      </c>
      <c r="D12" s="188">
        <f t="shared" ref="D12:D28" si="1">C12*100/$C$28</f>
        <v>0.22722785833550935</v>
      </c>
      <c r="E12" s="94">
        <v>7385</v>
      </c>
      <c r="F12" s="188">
        <v>0.14775978360844796</v>
      </c>
      <c r="G12" s="94">
        <v>23124</v>
      </c>
      <c r="H12" s="188">
        <v>0.39121879271342308</v>
      </c>
      <c r="I12" s="94">
        <v>1232</v>
      </c>
      <c r="J12" s="188">
        <v>0.5177079656430168</v>
      </c>
      <c r="K12" s="94">
        <v>1001</v>
      </c>
      <c r="L12" s="188">
        <f>K12*100/$K$28</f>
        <v>7.2296553093909685E-2</v>
      </c>
      <c r="M12" s="94">
        <v>0</v>
      </c>
      <c r="N12" s="188">
        <v>0</v>
      </c>
      <c r="O12" s="94">
        <v>12562</v>
      </c>
      <c r="P12" s="188">
        <v>1.1488513315774072</v>
      </c>
      <c r="Q12" s="94">
        <v>6856</v>
      </c>
      <c r="R12" s="188">
        <v>0.2300967641467894</v>
      </c>
      <c r="S12" s="94">
        <v>572</v>
      </c>
      <c r="T12" s="188">
        <v>0.10785269433754499</v>
      </c>
      <c r="U12" s="189">
        <v>3</v>
      </c>
    </row>
    <row r="13" spans="1:21" ht="16.5" customHeight="1" x14ac:dyDescent="0.2">
      <c r="A13" s="92">
        <v>4</v>
      </c>
      <c r="B13" s="104" t="s">
        <v>104</v>
      </c>
      <c r="C13" s="94"/>
      <c r="D13" s="188"/>
      <c r="E13" s="94"/>
      <c r="F13" s="188"/>
      <c r="G13" s="94"/>
      <c r="H13" s="188"/>
      <c r="I13" s="94"/>
      <c r="J13" s="188"/>
      <c r="K13" s="94"/>
      <c r="L13" s="188"/>
      <c r="M13" s="94"/>
      <c r="N13" s="188"/>
      <c r="O13" s="94"/>
      <c r="P13" s="188"/>
      <c r="Q13" s="94"/>
      <c r="R13" s="188"/>
      <c r="S13" s="94"/>
      <c r="T13" s="188"/>
      <c r="U13" s="189"/>
    </row>
    <row r="14" spans="1:21" ht="12" customHeight="1" x14ac:dyDescent="0.2">
      <c r="A14" s="92"/>
      <c r="B14" s="110" t="s">
        <v>255</v>
      </c>
      <c r="C14" s="94">
        <v>2782</v>
      </c>
      <c r="D14" s="188">
        <f t="shared" si="1"/>
        <v>8.1139265282494585E-3</v>
      </c>
      <c r="E14" s="94">
        <v>1981</v>
      </c>
      <c r="F14" s="188">
        <v>3.9636036740465196E-2</v>
      </c>
      <c r="G14" s="94">
        <v>370</v>
      </c>
      <c r="H14" s="188">
        <v>6.2597713762310393E-3</v>
      </c>
      <c r="I14" s="94">
        <v>0</v>
      </c>
      <c r="J14" s="188">
        <v>0</v>
      </c>
      <c r="K14" s="94">
        <v>0</v>
      </c>
      <c r="L14" s="188">
        <v>0</v>
      </c>
      <c r="M14" s="94">
        <v>0</v>
      </c>
      <c r="N14" s="188">
        <v>0</v>
      </c>
      <c r="O14" s="94">
        <v>0</v>
      </c>
      <c r="P14" s="188">
        <v>0</v>
      </c>
      <c r="Q14" s="94">
        <v>4</v>
      </c>
      <c r="R14" s="188">
        <v>1.3424548666673825E-4</v>
      </c>
      <c r="S14" s="94">
        <v>0</v>
      </c>
      <c r="T14" s="188">
        <v>0</v>
      </c>
      <c r="U14" s="189">
        <v>4</v>
      </c>
    </row>
    <row r="15" spans="1:21" ht="17.100000000000001" customHeight="1" x14ac:dyDescent="0.2">
      <c r="A15" s="92">
        <v>5</v>
      </c>
      <c r="B15" s="107" t="s">
        <v>106</v>
      </c>
      <c r="C15" s="94">
        <v>31783498</v>
      </c>
      <c r="D15" s="188">
        <f t="shared" si="1"/>
        <v>92.69912565879352</v>
      </c>
      <c r="E15" s="94">
        <v>4517085</v>
      </c>
      <c r="F15" s="188">
        <v>90.378267046847157</v>
      </c>
      <c r="G15" s="94">
        <v>5452402</v>
      </c>
      <c r="H15" s="188">
        <v>92.245378300823972</v>
      </c>
      <c r="I15" s="94">
        <v>162049</v>
      </c>
      <c r="J15" s="188">
        <v>68.09582639974451</v>
      </c>
      <c r="K15" s="94">
        <v>1330759</v>
      </c>
      <c r="L15" s="188">
        <f t="shared" si="0"/>
        <v>96.113175523174988</v>
      </c>
      <c r="M15" s="94">
        <v>326193</v>
      </c>
      <c r="N15" s="188">
        <v>92.22228819093985</v>
      </c>
      <c r="O15" s="94">
        <v>957369</v>
      </c>
      <c r="P15" s="188">
        <v>87.555695785777004</v>
      </c>
      <c r="Q15" s="94">
        <v>2790788</v>
      </c>
      <c r="R15" s="188">
        <v>93.662673310923282</v>
      </c>
      <c r="S15" s="94">
        <v>506157</v>
      </c>
      <c r="T15" s="188">
        <v>95.437755608057273</v>
      </c>
      <c r="U15" s="189">
        <v>5</v>
      </c>
    </row>
    <row r="16" spans="1:21" ht="14.25" customHeight="1" x14ac:dyDescent="0.2">
      <c r="A16" s="92"/>
      <c r="B16" s="104" t="s">
        <v>256</v>
      </c>
      <c r="C16" s="94"/>
      <c r="D16" s="188"/>
      <c r="E16" s="94"/>
      <c r="F16" s="188"/>
      <c r="G16" s="94"/>
      <c r="H16" s="188"/>
      <c r="I16" s="94"/>
      <c r="J16" s="188"/>
      <c r="K16" s="94"/>
      <c r="L16" s="188"/>
      <c r="M16" s="94"/>
      <c r="N16" s="188"/>
      <c r="O16" s="94"/>
      <c r="P16" s="188"/>
      <c r="Q16" s="94"/>
      <c r="R16" s="188"/>
      <c r="S16" s="94"/>
      <c r="T16" s="188"/>
      <c r="U16" s="189"/>
    </row>
    <row r="17" spans="1:21" ht="16.5" customHeight="1" x14ac:dyDescent="0.2">
      <c r="A17" s="92">
        <v>6</v>
      </c>
      <c r="B17" s="107" t="s">
        <v>257</v>
      </c>
      <c r="C17" s="94">
        <v>1517382</v>
      </c>
      <c r="D17" s="188">
        <f t="shared" si="1"/>
        <v>4.4255665216708193</v>
      </c>
      <c r="E17" s="94">
        <v>141611</v>
      </c>
      <c r="F17" s="188">
        <v>2.8333663800373632</v>
      </c>
      <c r="G17" s="94">
        <v>598873</v>
      </c>
      <c r="H17" s="188">
        <v>10.131913684858409</v>
      </c>
      <c r="I17" s="94">
        <v>0</v>
      </c>
      <c r="J17" s="188">
        <v>0</v>
      </c>
      <c r="K17" s="94">
        <v>140645</v>
      </c>
      <c r="L17" s="188">
        <f t="shared" si="0"/>
        <v>10.157990719173753</v>
      </c>
      <c r="M17" s="94">
        <v>9516</v>
      </c>
      <c r="N17" s="188">
        <v>2.690392787168896</v>
      </c>
      <c r="O17" s="94">
        <v>0</v>
      </c>
      <c r="P17" s="188">
        <v>0</v>
      </c>
      <c r="Q17" s="94">
        <v>114345</v>
      </c>
      <c r="R17" s="188">
        <v>3.8375750432270466</v>
      </c>
      <c r="S17" s="94">
        <v>63951</v>
      </c>
      <c r="T17" s="188">
        <v>12.058195202063532</v>
      </c>
      <c r="U17" s="189">
        <v>6</v>
      </c>
    </row>
    <row r="18" spans="1:21" ht="17.100000000000001" customHeight="1" x14ac:dyDescent="0.2">
      <c r="A18" s="92">
        <v>7</v>
      </c>
      <c r="B18" s="104" t="s">
        <v>109</v>
      </c>
      <c r="C18" s="94"/>
      <c r="D18" s="188"/>
      <c r="E18" s="94"/>
      <c r="F18" s="188"/>
      <c r="G18" s="94"/>
      <c r="H18" s="188"/>
      <c r="I18" s="94"/>
      <c r="J18" s="188"/>
      <c r="K18" s="94"/>
      <c r="L18" s="188"/>
      <c r="M18" s="94"/>
      <c r="N18" s="188"/>
      <c r="O18" s="94"/>
      <c r="P18" s="188"/>
      <c r="Q18" s="94"/>
      <c r="R18" s="188"/>
      <c r="S18" s="94"/>
      <c r="T18" s="188"/>
      <c r="U18" s="189"/>
    </row>
    <row r="19" spans="1:21" ht="12" customHeight="1" x14ac:dyDescent="0.2">
      <c r="A19" s="92"/>
      <c r="B19" s="110" t="s">
        <v>258</v>
      </c>
      <c r="C19" s="94">
        <v>327037</v>
      </c>
      <c r="D19" s="188">
        <f t="shared" si="1"/>
        <v>0.95382968728221351</v>
      </c>
      <c r="E19" s="94">
        <v>42303</v>
      </c>
      <c r="F19" s="188">
        <v>0.84640245443306361</v>
      </c>
      <c r="G19" s="94">
        <v>63424</v>
      </c>
      <c r="H19" s="188">
        <v>1.0730263236921012</v>
      </c>
      <c r="I19" s="94">
        <v>2972</v>
      </c>
      <c r="J19" s="188">
        <v>1.2488864236128621</v>
      </c>
      <c r="K19" s="94">
        <v>6139</v>
      </c>
      <c r="L19" s="188">
        <f t="shared" si="0"/>
        <v>0.44338515428922232</v>
      </c>
      <c r="M19" s="94">
        <v>0</v>
      </c>
      <c r="N19" s="188">
        <v>0</v>
      </c>
      <c r="O19" s="94">
        <v>0</v>
      </c>
      <c r="P19" s="188">
        <v>0</v>
      </c>
      <c r="Q19" s="94">
        <v>33889</v>
      </c>
      <c r="R19" s="188">
        <v>1.1373613244122733</v>
      </c>
      <c r="S19" s="94">
        <v>2142</v>
      </c>
      <c r="T19" s="188">
        <v>0.40388194278150591</v>
      </c>
      <c r="U19" s="189">
        <v>7</v>
      </c>
    </row>
    <row r="20" spans="1:21" ht="16.5" customHeight="1" x14ac:dyDescent="0.2">
      <c r="A20" s="92">
        <v>8</v>
      </c>
      <c r="B20" s="104" t="s">
        <v>111</v>
      </c>
      <c r="C20" s="94"/>
      <c r="D20" s="188"/>
      <c r="E20" s="94"/>
      <c r="F20" s="188"/>
      <c r="G20" s="94"/>
      <c r="H20" s="188"/>
      <c r="I20" s="94"/>
      <c r="J20" s="188"/>
      <c r="K20" s="94"/>
      <c r="L20" s="188"/>
      <c r="M20" s="94"/>
      <c r="N20" s="188"/>
      <c r="O20" s="94"/>
      <c r="P20" s="188"/>
      <c r="Q20" s="94"/>
      <c r="R20" s="188"/>
      <c r="S20" s="94"/>
      <c r="T20" s="188"/>
      <c r="U20" s="189"/>
    </row>
    <row r="21" spans="1:21" ht="12" customHeight="1" x14ac:dyDescent="0.2">
      <c r="A21" s="92"/>
      <c r="B21" s="123" t="s">
        <v>112</v>
      </c>
      <c r="C21" s="94"/>
      <c r="D21" s="188"/>
      <c r="E21" s="94"/>
      <c r="F21" s="188"/>
      <c r="G21" s="94"/>
      <c r="H21" s="188"/>
      <c r="I21" s="94"/>
      <c r="J21" s="188"/>
      <c r="K21" s="94"/>
      <c r="L21" s="188"/>
      <c r="M21" s="94"/>
      <c r="N21" s="188"/>
      <c r="O21" s="94"/>
      <c r="P21" s="188"/>
      <c r="Q21" s="94"/>
      <c r="R21" s="188"/>
      <c r="S21" s="94"/>
      <c r="T21" s="188"/>
      <c r="U21" s="189"/>
    </row>
    <row r="22" spans="1:21" ht="12" customHeight="1" x14ac:dyDescent="0.2">
      <c r="A22" s="92"/>
      <c r="B22" s="110" t="s">
        <v>259</v>
      </c>
      <c r="C22" s="94">
        <v>442373</v>
      </c>
      <c r="D22" s="188">
        <f t="shared" si="1"/>
        <v>1.2902163983038453</v>
      </c>
      <c r="E22" s="94">
        <v>211194</v>
      </c>
      <c r="F22" s="188">
        <v>4.2255896735819309</v>
      </c>
      <c r="G22" s="94">
        <v>14688</v>
      </c>
      <c r="H22" s="188">
        <v>0.2484960053353554</v>
      </c>
      <c r="I22" s="94">
        <v>6038</v>
      </c>
      <c r="J22" s="188">
        <v>2.5372732926562791</v>
      </c>
      <c r="K22" s="94">
        <v>2850</v>
      </c>
      <c r="L22" s="188">
        <f>K22*100/$K$28</f>
        <v>0.20583933698066192</v>
      </c>
      <c r="M22" s="94">
        <v>4367</v>
      </c>
      <c r="N22" s="188">
        <v>1.2346516710347382</v>
      </c>
      <c r="O22" s="94">
        <v>60578</v>
      </c>
      <c r="P22" s="188">
        <v>5.5401302311969562</v>
      </c>
      <c r="Q22" s="94">
        <v>12077</v>
      </c>
      <c r="R22" s="188">
        <v>0.4053206856185495</v>
      </c>
      <c r="S22" s="94">
        <v>2475</v>
      </c>
      <c r="T22" s="188">
        <v>0.46667031203745429</v>
      </c>
      <c r="U22" s="189">
        <v>8</v>
      </c>
    </row>
    <row r="23" spans="1:21" ht="17.100000000000001" customHeight="1" x14ac:dyDescent="0.2">
      <c r="A23" s="92">
        <v>9</v>
      </c>
      <c r="B23" s="107" t="s">
        <v>114</v>
      </c>
      <c r="C23" s="94">
        <v>8979</v>
      </c>
      <c r="D23" s="188">
        <f t="shared" si="1"/>
        <v>2.6187974945058187E-2</v>
      </c>
      <c r="E23" s="94">
        <v>241</v>
      </c>
      <c r="F23" s="188">
        <v>4.8219509613589657E-3</v>
      </c>
      <c r="G23" s="94">
        <v>2857</v>
      </c>
      <c r="H23" s="188">
        <v>4.8335586005113729E-2</v>
      </c>
      <c r="I23" s="94">
        <v>0</v>
      </c>
      <c r="J23" s="188">
        <v>0</v>
      </c>
      <c r="K23" s="94">
        <v>0</v>
      </c>
      <c r="L23" s="188">
        <v>0</v>
      </c>
      <c r="M23" s="94">
        <v>0</v>
      </c>
      <c r="N23" s="188">
        <v>0</v>
      </c>
      <c r="O23" s="94">
        <v>1553</v>
      </c>
      <c r="P23" s="188">
        <v>0.14202882645595552</v>
      </c>
      <c r="Q23" s="94">
        <v>0</v>
      </c>
      <c r="R23" s="188">
        <v>0</v>
      </c>
      <c r="S23" s="94">
        <v>402</v>
      </c>
      <c r="T23" s="188">
        <v>7.5798571894568331E-2</v>
      </c>
      <c r="U23" s="189">
        <v>9</v>
      </c>
    </row>
    <row r="24" spans="1:21" ht="17.100000000000001" customHeight="1" x14ac:dyDescent="0.2">
      <c r="A24" s="92">
        <v>10</v>
      </c>
      <c r="B24" s="107" t="s">
        <v>115</v>
      </c>
      <c r="C24" s="94">
        <v>62211</v>
      </c>
      <c r="D24" s="188">
        <f t="shared" si="1"/>
        <v>0.18144338003196514</v>
      </c>
      <c r="E24" s="94">
        <v>10943</v>
      </c>
      <c r="F24" s="188">
        <v>0.2189485865981376</v>
      </c>
      <c r="G24" s="94">
        <v>11067</v>
      </c>
      <c r="H24" s="188">
        <v>0.18723483735337543</v>
      </c>
      <c r="I24" s="94">
        <v>3694</v>
      </c>
      <c r="J24" s="188">
        <v>1.5522834619198898</v>
      </c>
      <c r="K24" s="94">
        <v>725</v>
      </c>
      <c r="L24" s="188">
        <f>K24*100/$K$28</f>
        <v>5.236263835472979E-2</v>
      </c>
      <c r="M24" s="94">
        <v>0</v>
      </c>
      <c r="N24" s="188">
        <v>0</v>
      </c>
      <c r="O24" s="94">
        <v>7708</v>
      </c>
      <c r="P24" s="188">
        <v>0.70493122622183202</v>
      </c>
      <c r="Q24" s="94">
        <v>8531</v>
      </c>
      <c r="R24" s="188">
        <v>0.28631206168848605</v>
      </c>
      <c r="S24" s="94">
        <v>0</v>
      </c>
      <c r="T24" s="188">
        <v>0</v>
      </c>
      <c r="U24" s="189">
        <v>10</v>
      </c>
    </row>
    <row r="25" spans="1:21" ht="17.100000000000001" customHeight="1" x14ac:dyDescent="0.2">
      <c r="A25" s="92">
        <v>11</v>
      </c>
      <c r="B25" s="107" t="s">
        <v>116</v>
      </c>
      <c r="C25" s="94">
        <v>34113431</v>
      </c>
      <c r="D25" s="188">
        <f t="shared" si="1"/>
        <v>99.494562458845223</v>
      </c>
      <c r="E25" s="94">
        <v>4996839</v>
      </c>
      <c r="F25" s="188">
        <v>99.977230787576659</v>
      </c>
      <c r="G25" s="94">
        <v>5835725</v>
      </c>
      <c r="H25" s="188">
        <v>98.730552201502377</v>
      </c>
      <c r="I25" s="94">
        <v>216911</v>
      </c>
      <c r="J25" s="188">
        <v>91.149799136032811</v>
      </c>
      <c r="K25" s="94">
        <v>1384575</v>
      </c>
      <c r="L25" s="188">
        <f>K25*100/$K$28</f>
        <v>100</v>
      </c>
      <c r="M25" s="94">
        <v>344657</v>
      </c>
      <c r="N25" s="188">
        <v>97.442487058351219</v>
      </c>
      <c r="O25" s="94">
        <v>1080305</v>
      </c>
      <c r="P25" s="188">
        <v>98.798745244366401</v>
      </c>
      <c r="Q25" s="94">
        <v>2979616</v>
      </c>
      <c r="R25" s="188">
        <v>100</v>
      </c>
      <c r="S25" s="94">
        <v>529795</v>
      </c>
      <c r="T25" s="188">
        <v>99.894787056922468</v>
      </c>
      <c r="U25" s="189">
        <v>11</v>
      </c>
    </row>
    <row r="26" spans="1:21" ht="17.100000000000001" customHeight="1" x14ac:dyDescent="0.2">
      <c r="A26" s="92">
        <v>12</v>
      </c>
      <c r="B26" s="104" t="s">
        <v>117</v>
      </c>
      <c r="C26" s="94"/>
      <c r="D26" s="188"/>
      <c r="E26" s="94"/>
      <c r="F26" s="188"/>
      <c r="G26" s="94"/>
      <c r="H26" s="188"/>
      <c r="I26" s="94"/>
      <c r="J26" s="188"/>
      <c r="K26" s="94"/>
      <c r="L26" s="188"/>
      <c r="M26" s="94"/>
      <c r="N26" s="188"/>
      <c r="O26" s="94"/>
      <c r="P26" s="188"/>
      <c r="Q26" s="94"/>
      <c r="R26" s="188"/>
      <c r="S26" s="94"/>
      <c r="T26" s="188"/>
      <c r="U26" s="189"/>
    </row>
    <row r="27" spans="1:21" ht="12" customHeight="1" x14ac:dyDescent="0.2">
      <c r="A27" s="92"/>
      <c r="B27" s="110" t="s">
        <v>366</v>
      </c>
      <c r="C27" s="94">
        <v>173299</v>
      </c>
      <c r="D27" s="188">
        <f t="shared" si="1"/>
        <v>0.50544045773511959</v>
      </c>
      <c r="E27" s="94">
        <v>1137</v>
      </c>
      <c r="F27" s="188">
        <v>2.2749204328071138E-2</v>
      </c>
      <c r="G27" s="94">
        <v>75034</v>
      </c>
      <c r="H27" s="188">
        <v>1.2694477984976211</v>
      </c>
      <c r="I27" s="94">
        <v>21061</v>
      </c>
      <c r="J27" s="188">
        <v>8.8502008639671903</v>
      </c>
      <c r="K27" s="94">
        <v>0</v>
      </c>
      <c r="L27" s="188">
        <v>0</v>
      </c>
      <c r="M27" s="94">
        <v>9046</v>
      </c>
      <c r="N27" s="188">
        <v>2.5575129416487843</v>
      </c>
      <c r="O27" s="94">
        <v>13135</v>
      </c>
      <c r="P27" s="188">
        <v>1.2012547556335966</v>
      </c>
      <c r="Q27" s="94">
        <v>0</v>
      </c>
      <c r="R27" s="188">
        <v>0</v>
      </c>
      <c r="S27" s="94">
        <v>559</v>
      </c>
      <c r="T27" s="188">
        <v>0.10540149673896443</v>
      </c>
      <c r="U27" s="189">
        <v>12</v>
      </c>
    </row>
    <row r="28" spans="1:21" ht="17.100000000000001" customHeight="1" x14ac:dyDescent="0.2">
      <c r="A28" s="92">
        <v>13</v>
      </c>
      <c r="B28" s="107" t="s">
        <v>118</v>
      </c>
      <c r="C28" s="94">
        <v>34286729</v>
      </c>
      <c r="D28" s="188">
        <f t="shared" si="1"/>
        <v>100</v>
      </c>
      <c r="E28" s="94">
        <v>4997977</v>
      </c>
      <c r="F28" s="188">
        <v>100</v>
      </c>
      <c r="G28" s="94">
        <v>5910759</v>
      </c>
      <c r="H28" s="188">
        <v>100</v>
      </c>
      <c r="I28" s="94">
        <v>237972</v>
      </c>
      <c r="J28" s="188">
        <v>100</v>
      </c>
      <c r="K28" s="94">
        <v>1384575</v>
      </c>
      <c r="L28" s="188">
        <f>K28*100/$K$28</f>
        <v>100</v>
      </c>
      <c r="M28" s="94">
        <v>353703</v>
      </c>
      <c r="N28" s="188">
        <v>100</v>
      </c>
      <c r="O28" s="94">
        <v>1093440</v>
      </c>
      <c r="P28" s="188">
        <v>100</v>
      </c>
      <c r="Q28" s="94">
        <v>2979616</v>
      </c>
      <c r="R28" s="188">
        <v>100</v>
      </c>
      <c r="S28" s="94">
        <v>530353</v>
      </c>
      <c r="T28" s="188">
        <v>100</v>
      </c>
      <c r="U28" s="189">
        <v>13</v>
      </c>
    </row>
    <row r="29" spans="1:21" ht="17.100000000000001" customHeight="1" x14ac:dyDescent="0.2">
      <c r="A29" s="103"/>
      <c r="F29" s="190"/>
      <c r="J29" s="191"/>
      <c r="L29" s="191"/>
      <c r="T29" s="191"/>
      <c r="U29" s="103"/>
    </row>
    <row r="30" spans="1:21" ht="17.100000000000001" customHeight="1" x14ac:dyDescent="0.2">
      <c r="A30" s="103"/>
      <c r="B30" s="88" t="s">
        <v>119</v>
      </c>
      <c r="T30" s="191"/>
      <c r="U30" s="103"/>
    </row>
    <row r="31" spans="1:21" ht="17.100000000000001" customHeight="1" x14ac:dyDescent="0.2">
      <c r="A31" s="103"/>
      <c r="T31" s="191"/>
      <c r="U31" s="103"/>
    </row>
    <row r="32" spans="1:21" ht="17.100000000000001" customHeight="1" x14ac:dyDescent="0.2">
      <c r="A32" s="103"/>
      <c r="C32" s="192"/>
      <c r="T32" s="191"/>
      <c r="U32" s="103"/>
    </row>
    <row r="33" spans="1:21" ht="17.100000000000001" customHeight="1" x14ac:dyDescent="0.2">
      <c r="C33" s="192"/>
      <c r="U33" s="103"/>
    </row>
    <row r="34" spans="1:21" ht="17.100000000000001" customHeight="1" x14ac:dyDescent="0.2">
      <c r="U34" s="103"/>
    </row>
    <row r="35" spans="1:21" ht="17.100000000000001" customHeight="1" x14ac:dyDescent="0.2">
      <c r="U35" s="103"/>
    </row>
    <row r="36" spans="1:21" ht="17.100000000000001" customHeight="1" x14ac:dyDescent="0.2">
      <c r="A36" s="345" t="s">
        <v>84</v>
      </c>
      <c r="B36" s="348" t="s">
        <v>85</v>
      </c>
      <c r="C36" s="352" t="s">
        <v>260</v>
      </c>
      <c r="D36" s="355"/>
      <c r="E36" s="352" t="s">
        <v>61</v>
      </c>
      <c r="F36" s="355"/>
      <c r="G36" s="352" t="s">
        <v>261</v>
      </c>
      <c r="H36" s="355"/>
      <c r="I36" s="352" t="s">
        <v>216</v>
      </c>
      <c r="J36" s="361"/>
      <c r="K36" s="361" t="s">
        <v>217</v>
      </c>
      <c r="L36" s="355"/>
      <c r="M36" s="352" t="s">
        <v>262</v>
      </c>
      <c r="N36" s="355"/>
      <c r="O36" s="352" t="s">
        <v>263</v>
      </c>
      <c r="P36" s="355"/>
      <c r="Q36" s="352" t="s">
        <v>220</v>
      </c>
      <c r="R36" s="355"/>
      <c r="S36" s="352" t="s">
        <v>264</v>
      </c>
      <c r="T36" s="355"/>
      <c r="U36" s="358" t="s">
        <v>222</v>
      </c>
    </row>
    <row r="37" spans="1:21" ht="17.100000000000001" customHeight="1" x14ac:dyDescent="0.2">
      <c r="A37" s="346"/>
      <c r="B37" s="349"/>
      <c r="C37" s="353"/>
      <c r="D37" s="356"/>
      <c r="E37" s="353"/>
      <c r="F37" s="356"/>
      <c r="G37" s="353"/>
      <c r="H37" s="356"/>
      <c r="I37" s="353"/>
      <c r="J37" s="362"/>
      <c r="K37" s="364"/>
      <c r="L37" s="356"/>
      <c r="M37" s="353"/>
      <c r="N37" s="356"/>
      <c r="O37" s="353"/>
      <c r="P37" s="356"/>
      <c r="Q37" s="353"/>
      <c r="R37" s="356"/>
      <c r="S37" s="353"/>
      <c r="T37" s="356"/>
      <c r="U37" s="359"/>
    </row>
    <row r="38" spans="1:21" ht="17.100000000000001" customHeight="1" x14ac:dyDescent="0.2">
      <c r="A38" s="346"/>
      <c r="B38" s="349"/>
      <c r="C38" s="354"/>
      <c r="D38" s="357"/>
      <c r="E38" s="354"/>
      <c r="F38" s="357"/>
      <c r="G38" s="354"/>
      <c r="H38" s="357"/>
      <c r="I38" s="354"/>
      <c r="J38" s="363"/>
      <c r="K38" s="363"/>
      <c r="L38" s="357"/>
      <c r="M38" s="354"/>
      <c r="N38" s="357"/>
      <c r="O38" s="354"/>
      <c r="P38" s="357"/>
      <c r="Q38" s="354"/>
      <c r="R38" s="357"/>
      <c r="S38" s="354"/>
      <c r="T38" s="357"/>
      <c r="U38" s="359"/>
    </row>
    <row r="39" spans="1:21" ht="17.100000000000001" customHeight="1" x14ac:dyDescent="0.2">
      <c r="A39" s="347"/>
      <c r="B39" s="350"/>
      <c r="C39" s="182" t="s">
        <v>83</v>
      </c>
      <c r="D39" s="183" t="s">
        <v>254</v>
      </c>
      <c r="E39" s="182" t="s">
        <v>83</v>
      </c>
      <c r="F39" s="183" t="s">
        <v>254</v>
      </c>
      <c r="G39" s="182" t="s">
        <v>83</v>
      </c>
      <c r="H39" s="184" t="s">
        <v>254</v>
      </c>
      <c r="I39" s="182" t="s">
        <v>83</v>
      </c>
      <c r="J39" s="183" t="s">
        <v>254</v>
      </c>
      <c r="K39" s="184" t="s">
        <v>83</v>
      </c>
      <c r="L39" s="184" t="s">
        <v>254</v>
      </c>
      <c r="M39" s="184" t="s">
        <v>83</v>
      </c>
      <c r="N39" s="184" t="s">
        <v>254</v>
      </c>
      <c r="O39" s="184" t="s">
        <v>83</v>
      </c>
      <c r="P39" s="184" t="s">
        <v>254</v>
      </c>
      <c r="Q39" s="184" t="s">
        <v>83</v>
      </c>
      <c r="R39" s="184" t="s">
        <v>254</v>
      </c>
      <c r="S39" s="184" t="s">
        <v>83</v>
      </c>
      <c r="T39" s="184" t="s">
        <v>254</v>
      </c>
      <c r="U39" s="360"/>
    </row>
    <row r="40" spans="1:21" ht="17.100000000000001" customHeight="1" x14ac:dyDescent="0.2">
      <c r="A40" s="185"/>
      <c r="B40" s="186"/>
      <c r="C40" s="185"/>
      <c r="D40" s="185"/>
      <c r="E40" s="185"/>
      <c r="F40" s="185"/>
      <c r="G40" s="185"/>
      <c r="H40" s="185"/>
      <c r="I40" s="185"/>
      <c r="J40" s="185"/>
      <c r="U40" s="187"/>
    </row>
    <row r="41" spans="1:21" ht="17.100000000000001" customHeight="1" x14ac:dyDescent="0.2">
      <c r="A41" s="92">
        <v>1</v>
      </c>
      <c r="B41" s="107" t="s">
        <v>101</v>
      </c>
      <c r="C41" s="94">
        <v>120949</v>
      </c>
      <c r="D41" s="188">
        <v>3.7718085308754472</v>
      </c>
      <c r="E41" s="94">
        <v>310791</v>
      </c>
      <c r="F41" s="188">
        <v>4.6325449282672571</v>
      </c>
      <c r="G41" s="94">
        <v>38062</v>
      </c>
      <c r="H41" s="188">
        <v>2.0858336265183972</v>
      </c>
      <c r="I41" s="94">
        <v>11377</v>
      </c>
      <c r="J41" s="188">
        <v>3.1408394712722374</v>
      </c>
      <c r="K41" s="94">
        <v>28704</v>
      </c>
      <c r="L41" s="188">
        <v>1.5196709073871126</v>
      </c>
      <c r="M41" s="94">
        <v>22236</v>
      </c>
      <c r="N41" s="188">
        <v>2.2346705579440549</v>
      </c>
      <c r="O41" s="94">
        <v>44911</v>
      </c>
      <c r="P41" s="188">
        <v>4.6821797558356533</v>
      </c>
      <c r="Q41" s="94">
        <v>22551</v>
      </c>
      <c r="R41" s="188">
        <v>2.6705746513899991</v>
      </c>
      <c r="S41" s="94">
        <v>0</v>
      </c>
      <c r="T41" s="188">
        <v>0</v>
      </c>
      <c r="U41" s="189">
        <v>1</v>
      </c>
    </row>
    <row r="42" spans="1:21" ht="17.100000000000001" customHeight="1" x14ac:dyDescent="0.2">
      <c r="A42" s="92">
        <v>2</v>
      </c>
      <c r="B42" s="107" t="s">
        <v>102</v>
      </c>
      <c r="C42" s="94">
        <v>9465</v>
      </c>
      <c r="D42" s="188">
        <v>0.29516711791528749</v>
      </c>
      <c r="E42" s="94">
        <v>27826</v>
      </c>
      <c r="F42" s="188">
        <v>0.41476489079144729</v>
      </c>
      <c r="G42" s="94">
        <v>1900</v>
      </c>
      <c r="H42" s="188">
        <v>0.10412179839170183</v>
      </c>
      <c r="I42" s="94">
        <v>2041</v>
      </c>
      <c r="J42" s="188">
        <v>0.56345727000673607</v>
      </c>
      <c r="K42" s="94">
        <v>3820</v>
      </c>
      <c r="L42" s="188">
        <v>0.20224159929691926</v>
      </c>
      <c r="M42" s="94">
        <v>2008</v>
      </c>
      <c r="N42" s="188">
        <v>0.20179971579203373</v>
      </c>
      <c r="O42" s="94">
        <v>3896</v>
      </c>
      <c r="P42" s="188">
        <v>0.40617604437077115</v>
      </c>
      <c r="Q42" s="94">
        <v>429</v>
      </c>
      <c r="R42" s="188">
        <v>5.0803801403321788E-2</v>
      </c>
      <c r="S42" s="94">
        <v>0</v>
      </c>
      <c r="T42" s="188">
        <v>0</v>
      </c>
      <c r="U42" s="189">
        <v>2</v>
      </c>
    </row>
    <row r="43" spans="1:21" ht="17.100000000000001" customHeight="1" x14ac:dyDescent="0.2">
      <c r="A43" s="92">
        <v>3</v>
      </c>
      <c r="B43" s="107" t="s">
        <v>103</v>
      </c>
      <c r="C43" s="94">
        <v>5106</v>
      </c>
      <c r="D43" s="188">
        <v>0.15923119958536269</v>
      </c>
      <c r="E43" s="94">
        <v>13753</v>
      </c>
      <c r="F43" s="188">
        <v>0.2049975398208429</v>
      </c>
      <c r="G43" s="94">
        <v>546</v>
      </c>
      <c r="H43" s="188">
        <v>2.9921316800983786E-2</v>
      </c>
      <c r="I43" s="94">
        <v>359</v>
      </c>
      <c r="J43" s="188">
        <v>9.9108848570513594E-2</v>
      </c>
      <c r="K43" s="94">
        <v>1076</v>
      </c>
      <c r="L43" s="188">
        <v>5.6966481896200294E-2</v>
      </c>
      <c r="M43" s="94">
        <v>886</v>
      </c>
      <c r="N43" s="188">
        <v>8.9041109657241976E-2</v>
      </c>
      <c r="O43" s="94">
        <v>2312</v>
      </c>
      <c r="P43" s="188">
        <v>0.24103670805575539</v>
      </c>
      <c r="Q43" s="94">
        <v>1139</v>
      </c>
      <c r="R43" s="188">
        <v>0.13488468484471683</v>
      </c>
      <c r="S43" s="94">
        <v>0</v>
      </c>
      <c r="T43" s="188">
        <v>0</v>
      </c>
      <c r="U43" s="189">
        <v>3</v>
      </c>
    </row>
    <row r="44" spans="1:21" ht="17.100000000000001" customHeight="1" x14ac:dyDescent="0.2">
      <c r="A44" s="92">
        <v>4</v>
      </c>
      <c r="B44" s="104" t="s">
        <v>104</v>
      </c>
      <c r="C44" s="94"/>
      <c r="D44" s="188"/>
      <c r="E44" s="94"/>
      <c r="F44" s="188"/>
      <c r="G44" s="94"/>
      <c r="H44" s="188"/>
      <c r="I44" s="94"/>
      <c r="J44" s="188"/>
      <c r="K44" s="94"/>
      <c r="L44" s="188"/>
      <c r="M44" s="94"/>
      <c r="N44" s="188"/>
      <c r="O44" s="94"/>
      <c r="P44" s="188"/>
      <c r="Q44" s="94"/>
      <c r="R44" s="188"/>
      <c r="S44" s="94"/>
      <c r="T44" s="188"/>
      <c r="U44" s="189"/>
    </row>
    <row r="45" spans="1:21" ht="12" customHeight="1" x14ac:dyDescent="0.2">
      <c r="A45" s="92"/>
      <c r="B45" s="110" t="s">
        <v>255</v>
      </c>
      <c r="C45" s="94">
        <v>119</v>
      </c>
      <c r="D45" s="188">
        <v>3.7110287408261187E-3</v>
      </c>
      <c r="E45" s="94">
        <v>193</v>
      </c>
      <c r="F45" s="188">
        <v>2.8767923496998971E-3</v>
      </c>
      <c r="G45" s="94">
        <v>115</v>
      </c>
      <c r="H45" s="188">
        <v>6.3021088500240579E-3</v>
      </c>
      <c r="I45" s="94">
        <v>0</v>
      </c>
      <c r="J45" s="188">
        <v>0</v>
      </c>
      <c r="K45" s="94">
        <v>0</v>
      </c>
      <c r="L45" s="188">
        <v>0</v>
      </c>
      <c r="M45" s="94">
        <v>0</v>
      </c>
      <c r="N45" s="188">
        <v>0</v>
      </c>
      <c r="O45" s="94">
        <v>0</v>
      </c>
      <c r="P45" s="188">
        <v>0</v>
      </c>
      <c r="Q45" s="94">
        <v>0</v>
      </c>
      <c r="R45" s="188">
        <v>0</v>
      </c>
      <c r="S45" s="94">
        <v>0</v>
      </c>
      <c r="T45" s="188">
        <v>0</v>
      </c>
      <c r="U45" s="189">
        <v>4</v>
      </c>
    </row>
    <row r="46" spans="1:21" ht="17.100000000000001" customHeight="1" x14ac:dyDescent="0.2">
      <c r="A46" s="92">
        <v>5</v>
      </c>
      <c r="B46" s="107" t="s">
        <v>106</v>
      </c>
      <c r="C46" s="94">
        <v>2996283</v>
      </c>
      <c r="D46" s="188">
        <v>93.439431333182398</v>
      </c>
      <c r="E46" s="94">
        <v>6201941</v>
      </c>
      <c r="F46" s="188">
        <v>92.444022912384085</v>
      </c>
      <c r="G46" s="94">
        <v>1750683</v>
      </c>
      <c r="H46" s="188">
        <v>95.939085459884069</v>
      </c>
      <c r="I46" s="94">
        <v>344396</v>
      </c>
      <c r="J46" s="188">
        <v>95.077133738971028</v>
      </c>
      <c r="K46" s="94">
        <v>1837520</v>
      </c>
      <c r="L46" s="188">
        <v>97.283503544522276</v>
      </c>
      <c r="M46" s="94">
        <v>957868</v>
      </c>
      <c r="N46" s="188">
        <v>96.263690321854469</v>
      </c>
      <c r="O46" s="94">
        <v>880985</v>
      </c>
      <c r="P46" s="188">
        <v>91.84676654260366</v>
      </c>
      <c r="Q46" s="94">
        <v>765367</v>
      </c>
      <c r="R46" s="188">
        <v>90.637652840690407</v>
      </c>
      <c r="S46" s="94">
        <v>5652</v>
      </c>
      <c r="T46" s="188">
        <v>67.989895344640928</v>
      </c>
      <c r="U46" s="189">
        <v>5</v>
      </c>
    </row>
    <row r="47" spans="1:21" ht="13.5" customHeight="1" x14ac:dyDescent="0.2">
      <c r="A47" s="92"/>
      <c r="B47" s="104" t="s">
        <v>256</v>
      </c>
      <c r="C47" s="94"/>
      <c r="D47" s="188"/>
      <c r="E47" s="94"/>
      <c r="F47" s="188"/>
      <c r="G47" s="94"/>
      <c r="H47" s="188"/>
      <c r="I47" s="94"/>
      <c r="J47" s="188"/>
      <c r="K47" s="94"/>
      <c r="L47" s="188"/>
      <c r="M47" s="94"/>
      <c r="N47" s="188"/>
      <c r="O47" s="94"/>
      <c r="P47" s="188"/>
      <c r="Q47" s="94"/>
      <c r="R47" s="188"/>
      <c r="S47" s="94"/>
      <c r="T47" s="188"/>
      <c r="U47" s="189"/>
    </row>
    <row r="48" spans="1:21" ht="16.5" customHeight="1" x14ac:dyDescent="0.2">
      <c r="A48" s="92">
        <v>6</v>
      </c>
      <c r="B48" s="107" t="s">
        <v>257</v>
      </c>
      <c r="C48" s="94">
        <v>104156</v>
      </c>
      <c r="D48" s="188">
        <v>3.2481168868023969</v>
      </c>
      <c r="E48" s="94">
        <v>40498</v>
      </c>
      <c r="F48" s="188">
        <v>0.6036494123220022</v>
      </c>
      <c r="G48" s="94">
        <v>21534</v>
      </c>
      <c r="H48" s="188">
        <v>1.1800835824036353</v>
      </c>
      <c r="I48" s="94">
        <v>11379</v>
      </c>
      <c r="J48" s="188">
        <v>3.1413916097043852</v>
      </c>
      <c r="K48" s="94">
        <v>171957</v>
      </c>
      <c r="L48" s="188">
        <v>9.1038897095027078</v>
      </c>
      <c r="M48" s="94">
        <v>76621</v>
      </c>
      <c r="N48" s="188">
        <v>7.7002470237556855</v>
      </c>
      <c r="O48" s="94">
        <v>22296</v>
      </c>
      <c r="P48" s="188">
        <v>2.3244612641916618</v>
      </c>
      <c r="Q48" s="94">
        <v>0</v>
      </c>
      <c r="R48" s="188">
        <v>0</v>
      </c>
      <c r="S48" s="94">
        <v>0</v>
      </c>
      <c r="T48" s="188">
        <v>0</v>
      </c>
      <c r="U48" s="189">
        <v>6</v>
      </c>
    </row>
    <row r="49" spans="1:21" ht="17.100000000000001" customHeight="1" x14ac:dyDescent="0.2">
      <c r="A49" s="92">
        <v>7</v>
      </c>
      <c r="B49" s="104" t="s">
        <v>109</v>
      </c>
      <c r="C49" s="94"/>
      <c r="D49" s="188"/>
      <c r="E49" s="94"/>
      <c r="F49" s="188"/>
      <c r="G49" s="94"/>
      <c r="H49" s="188"/>
      <c r="I49" s="94"/>
      <c r="J49" s="188"/>
      <c r="K49" s="94"/>
      <c r="L49" s="188"/>
      <c r="M49" s="94"/>
      <c r="N49" s="188"/>
      <c r="O49" s="94"/>
      <c r="P49" s="188"/>
      <c r="Q49" s="94"/>
      <c r="R49" s="188"/>
      <c r="S49" s="94"/>
      <c r="T49" s="188"/>
      <c r="U49" s="189"/>
    </row>
    <row r="50" spans="1:21" ht="12" customHeight="1" x14ac:dyDescent="0.2">
      <c r="A50" s="92"/>
      <c r="B50" s="110" t="s">
        <v>258</v>
      </c>
      <c r="C50" s="94">
        <v>40258</v>
      </c>
      <c r="D50" s="188">
        <v>1.2554503785561166</v>
      </c>
      <c r="E50" s="94">
        <v>88215</v>
      </c>
      <c r="F50" s="188">
        <v>1.314902783050655</v>
      </c>
      <c r="G50" s="94">
        <v>19024</v>
      </c>
      <c r="H50" s="188">
        <v>1.0425332066335449</v>
      </c>
      <c r="I50" s="94">
        <v>1516</v>
      </c>
      <c r="J50" s="188">
        <v>0.41852093156796272</v>
      </c>
      <c r="K50" s="94">
        <v>6677</v>
      </c>
      <c r="L50" s="188">
        <v>0.35349925615328009</v>
      </c>
      <c r="M50" s="94">
        <v>5310</v>
      </c>
      <c r="N50" s="188">
        <v>0.53364367074487007</v>
      </c>
      <c r="O50" s="94">
        <v>10140</v>
      </c>
      <c r="P50" s="188">
        <v>1.0571419635317298</v>
      </c>
      <c r="Q50" s="94">
        <v>5028</v>
      </c>
      <c r="R50" s="188">
        <v>0.59543476330047074</v>
      </c>
      <c r="S50" s="94">
        <v>0</v>
      </c>
      <c r="T50" s="188">
        <v>0</v>
      </c>
      <c r="U50" s="189">
        <v>7</v>
      </c>
    </row>
    <row r="51" spans="1:21" ht="17.25" customHeight="1" x14ac:dyDescent="0.2">
      <c r="A51" s="92">
        <v>8</v>
      </c>
      <c r="B51" s="104" t="s">
        <v>111</v>
      </c>
      <c r="C51" s="94"/>
      <c r="D51" s="188"/>
      <c r="E51" s="94"/>
      <c r="F51" s="188"/>
      <c r="G51" s="94"/>
      <c r="H51" s="188"/>
      <c r="I51" s="94"/>
      <c r="J51" s="188"/>
      <c r="K51" s="94"/>
      <c r="L51" s="188"/>
      <c r="M51" s="94"/>
      <c r="N51" s="188"/>
      <c r="O51" s="94"/>
      <c r="P51" s="188"/>
      <c r="Q51" s="94"/>
      <c r="R51" s="188"/>
      <c r="S51" s="94"/>
      <c r="T51" s="188"/>
      <c r="U51" s="189"/>
    </row>
    <row r="52" spans="1:21" ht="11.25" customHeight="1" x14ac:dyDescent="0.2">
      <c r="A52" s="92"/>
      <c r="B52" s="123" t="s">
        <v>112</v>
      </c>
      <c r="C52" s="94"/>
      <c r="D52" s="188"/>
      <c r="E52" s="94"/>
      <c r="F52" s="188"/>
      <c r="G52" s="94"/>
      <c r="H52" s="188"/>
      <c r="I52" s="94"/>
      <c r="J52" s="188"/>
      <c r="K52" s="94"/>
      <c r="L52" s="188"/>
      <c r="M52" s="94"/>
      <c r="N52" s="188"/>
      <c r="O52" s="94"/>
      <c r="P52" s="188"/>
      <c r="Q52" s="94"/>
      <c r="R52" s="188"/>
      <c r="S52" s="94"/>
      <c r="T52" s="188"/>
      <c r="U52" s="189"/>
    </row>
    <row r="53" spans="1:21" ht="11.25" customHeight="1" x14ac:dyDescent="0.2">
      <c r="A53" s="92"/>
      <c r="B53" s="110" t="s">
        <v>259</v>
      </c>
      <c r="C53" s="94">
        <v>28568</v>
      </c>
      <c r="D53" s="188">
        <v>0.89089637872202154</v>
      </c>
      <c r="E53" s="94">
        <v>62399</v>
      </c>
      <c r="F53" s="188">
        <v>0.93009826854364697</v>
      </c>
      <c r="G53" s="94">
        <v>7785</v>
      </c>
      <c r="H53" s="188">
        <v>0.4266253686733677</v>
      </c>
      <c r="I53" s="94">
        <v>1470</v>
      </c>
      <c r="J53" s="188">
        <v>0.40582174762856543</v>
      </c>
      <c r="K53" s="94">
        <v>8919</v>
      </c>
      <c r="L53" s="188">
        <v>0.47219707437937769</v>
      </c>
      <c r="M53" s="94">
        <v>1911</v>
      </c>
      <c r="N53" s="188">
        <v>0.19205142274829506</v>
      </c>
      <c r="O53" s="94">
        <v>14464</v>
      </c>
      <c r="P53" s="188">
        <v>1.5079389901896392</v>
      </c>
      <c r="Q53" s="94">
        <v>2589</v>
      </c>
      <c r="R53" s="188">
        <v>0.30659916511235458</v>
      </c>
      <c r="S53" s="94">
        <v>0</v>
      </c>
      <c r="T53" s="188">
        <v>0</v>
      </c>
      <c r="U53" s="189">
        <v>8</v>
      </c>
    </row>
    <row r="54" spans="1:21" ht="17.100000000000001" customHeight="1" x14ac:dyDescent="0.2">
      <c r="A54" s="92">
        <v>9</v>
      </c>
      <c r="B54" s="107" t="s">
        <v>114</v>
      </c>
      <c r="C54" s="94">
        <v>0</v>
      </c>
      <c r="D54" s="188">
        <v>0</v>
      </c>
      <c r="E54" s="94">
        <v>4</v>
      </c>
      <c r="F54" s="188">
        <v>5.9622639372018586E-5</v>
      </c>
      <c r="G54" s="94">
        <v>1149</v>
      </c>
      <c r="H54" s="188">
        <v>6.2966287553718622E-2</v>
      </c>
      <c r="I54" s="94">
        <v>0</v>
      </c>
      <c r="J54" s="188">
        <v>0</v>
      </c>
      <c r="K54" s="94">
        <v>0</v>
      </c>
      <c r="L54" s="188">
        <v>0</v>
      </c>
      <c r="M54" s="94">
        <v>0</v>
      </c>
      <c r="N54" s="188">
        <v>0</v>
      </c>
      <c r="O54" s="94">
        <v>113</v>
      </c>
      <c r="P54" s="188">
        <v>1.1780773360856556E-2</v>
      </c>
      <c r="Q54" s="94">
        <v>0</v>
      </c>
      <c r="R54" s="188">
        <v>0</v>
      </c>
      <c r="S54" s="94">
        <v>2661</v>
      </c>
      <c r="T54" s="188">
        <v>32.010104655359079</v>
      </c>
      <c r="U54" s="189">
        <v>9</v>
      </c>
    </row>
    <row r="55" spans="1:21" ht="17.100000000000001" customHeight="1" x14ac:dyDescent="0.2">
      <c r="A55" s="92">
        <v>10</v>
      </c>
      <c r="B55" s="107" t="s">
        <v>115</v>
      </c>
      <c r="C55" s="94">
        <v>5910</v>
      </c>
      <c r="D55" s="188">
        <v>0.18430403242254084</v>
      </c>
      <c r="E55" s="94">
        <v>3739</v>
      </c>
      <c r="F55" s="188">
        <v>5.5732262152994379E-2</v>
      </c>
      <c r="G55" s="94">
        <v>4237</v>
      </c>
      <c r="H55" s="188">
        <v>0.23219161041349506</v>
      </c>
      <c r="I55" s="94">
        <v>112</v>
      </c>
      <c r="J55" s="188">
        <v>3.0919752200271652E-2</v>
      </c>
      <c r="K55" s="94">
        <v>884</v>
      </c>
      <c r="L55" s="188">
        <v>4.6801459104313249E-2</v>
      </c>
      <c r="M55" s="94">
        <v>1596</v>
      </c>
      <c r="N55" s="188">
        <v>0.16039459482275192</v>
      </c>
      <c r="O55" s="94">
        <v>1848</v>
      </c>
      <c r="P55" s="188">
        <v>0.19266255903418508</v>
      </c>
      <c r="Q55" s="94">
        <v>1218</v>
      </c>
      <c r="R55" s="188">
        <v>0.14424016342481571</v>
      </c>
      <c r="S55" s="94">
        <v>0</v>
      </c>
      <c r="T55" s="188">
        <v>0</v>
      </c>
      <c r="U55" s="189">
        <v>10</v>
      </c>
    </row>
    <row r="56" spans="1:21" ht="17.25" customHeight="1" x14ac:dyDescent="0.2">
      <c r="A56" s="92">
        <v>11</v>
      </c>
      <c r="B56" s="107" t="s">
        <v>116</v>
      </c>
      <c r="C56" s="94">
        <v>3206658</v>
      </c>
      <c r="D56" s="188">
        <v>100</v>
      </c>
      <c r="E56" s="94">
        <v>6708861</v>
      </c>
      <c r="F56" s="188">
        <v>100</v>
      </c>
      <c r="G56" s="94">
        <v>1823501</v>
      </c>
      <c r="H56" s="188">
        <v>99.929580783719302</v>
      </c>
      <c r="I56" s="94">
        <v>361273</v>
      </c>
      <c r="J56" s="188">
        <v>99.736353898649469</v>
      </c>
      <c r="K56" s="94">
        <v>1887600</v>
      </c>
      <c r="L56" s="188">
        <v>99.934880322739474</v>
      </c>
      <c r="M56" s="94">
        <v>991814</v>
      </c>
      <c r="N56" s="188">
        <v>99.675190895697284</v>
      </c>
      <c r="O56" s="94">
        <v>958668</v>
      </c>
      <c r="P56" s="188">
        <v>99.945579082350733</v>
      </c>
      <c r="Q56" s="94">
        <v>798321</v>
      </c>
      <c r="R56" s="188">
        <v>94.540190070166091</v>
      </c>
      <c r="S56" s="94">
        <v>8313</v>
      </c>
      <c r="T56" s="188">
        <v>100</v>
      </c>
      <c r="U56" s="189">
        <v>11</v>
      </c>
    </row>
    <row r="57" spans="1:21" ht="16.5" customHeight="1" x14ac:dyDescent="0.2">
      <c r="A57" s="92">
        <v>12</v>
      </c>
      <c r="B57" s="104" t="s">
        <v>117</v>
      </c>
      <c r="C57" s="94"/>
      <c r="D57" s="188"/>
      <c r="E57" s="94"/>
      <c r="F57" s="188"/>
      <c r="G57" s="94"/>
      <c r="H57" s="188"/>
      <c r="I57" s="94"/>
      <c r="J57" s="188"/>
      <c r="K57" s="94"/>
      <c r="L57" s="188"/>
      <c r="M57" s="94"/>
      <c r="N57" s="188"/>
      <c r="O57" s="94"/>
      <c r="P57" s="188"/>
      <c r="Q57" s="94"/>
      <c r="R57" s="188"/>
      <c r="S57" s="94"/>
      <c r="T57" s="188"/>
      <c r="U57" s="189"/>
    </row>
    <row r="58" spans="1:21" ht="11.25" customHeight="1" x14ac:dyDescent="0.2">
      <c r="A58" s="92"/>
      <c r="B58" s="110" t="s">
        <v>366</v>
      </c>
      <c r="C58" s="94">
        <v>0</v>
      </c>
      <c r="D58" s="188">
        <v>0</v>
      </c>
      <c r="E58" s="94">
        <v>0</v>
      </c>
      <c r="F58" s="188">
        <v>0</v>
      </c>
      <c r="G58" s="94">
        <v>1284</v>
      </c>
      <c r="H58" s="188">
        <v>7.0364415334181654E-2</v>
      </c>
      <c r="I58" s="94">
        <v>955</v>
      </c>
      <c r="J58" s="188">
        <v>0.26364610135053063</v>
      </c>
      <c r="K58" s="94">
        <v>1230</v>
      </c>
      <c r="L58" s="188">
        <v>6.5119677260526351E-2</v>
      </c>
      <c r="M58" s="94">
        <v>3231</v>
      </c>
      <c r="N58" s="188">
        <v>0.32470860643628535</v>
      </c>
      <c r="O58" s="94">
        <v>522</v>
      </c>
      <c r="P58" s="188">
        <v>5.442091764926657E-2</v>
      </c>
      <c r="Q58" s="94">
        <v>46104</v>
      </c>
      <c r="R58" s="188">
        <v>5.4598099298339102</v>
      </c>
      <c r="S58" s="94">
        <v>0</v>
      </c>
      <c r="T58" s="188">
        <v>0</v>
      </c>
      <c r="U58" s="189">
        <v>12</v>
      </c>
    </row>
    <row r="59" spans="1:21" ht="17.100000000000001" customHeight="1" x14ac:dyDescent="0.2">
      <c r="A59" s="92">
        <v>13</v>
      </c>
      <c r="B59" s="107" t="s">
        <v>118</v>
      </c>
      <c r="C59" s="94">
        <v>3206658</v>
      </c>
      <c r="D59" s="188">
        <v>100</v>
      </c>
      <c r="E59" s="94">
        <v>6708861</v>
      </c>
      <c r="F59" s="188">
        <v>100</v>
      </c>
      <c r="G59" s="94">
        <v>1824786</v>
      </c>
      <c r="H59" s="188">
        <v>100</v>
      </c>
      <c r="I59" s="94">
        <v>362228</v>
      </c>
      <c r="J59" s="188">
        <v>100</v>
      </c>
      <c r="K59" s="94">
        <v>1888830</v>
      </c>
      <c r="L59" s="188">
        <v>100</v>
      </c>
      <c r="M59" s="94">
        <v>995046</v>
      </c>
      <c r="N59" s="188">
        <v>100</v>
      </c>
      <c r="O59" s="94">
        <v>959190</v>
      </c>
      <c r="P59" s="188">
        <v>100</v>
      </c>
      <c r="Q59" s="94">
        <v>844425</v>
      </c>
      <c r="R59" s="188">
        <v>100</v>
      </c>
      <c r="S59" s="94">
        <v>8313</v>
      </c>
      <c r="T59" s="188">
        <v>100</v>
      </c>
      <c r="U59" s="189">
        <v>13</v>
      </c>
    </row>
    <row r="60" spans="1:21" ht="17.100000000000001" customHeight="1" x14ac:dyDescent="0.2"/>
    <row r="61" spans="1:21" ht="17.100000000000001" customHeight="1" x14ac:dyDescent="0.2">
      <c r="B61" s="88" t="s">
        <v>119</v>
      </c>
    </row>
    <row r="62" spans="1:21" ht="17.100000000000001" customHeight="1" x14ac:dyDescent="0.2"/>
    <row r="63" spans="1:21" ht="17.100000000000001" customHeight="1" x14ac:dyDescent="0.2"/>
    <row r="64" spans="1:21" ht="17.100000000000001" customHeight="1" x14ac:dyDescent="0.2"/>
    <row r="65" ht="17.100000000000001" customHeight="1" x14ac:dyDescent="0.2"/>
    <row r="66" ht="17.100000000000001" customHeight="1" x14ac:dyDescent="0.2"/>
    <row r="67" ht="17.100000000000001" customHeight="1" x14ac:dyDescent="0.2"/>
    <row r="68" ht="17.100000000000001" customHeight="1" x14ac:dyDescent="0.2"/>
    <row r="69" ht="17.100000000000001" customHeight="1" x14ac:dyDescent="0.2"/>
    <row r="70" ht="17.100000000000001" customHeight="1" x14ac:dyDescent="0.2"/>
    <row r="71" ht="17.100000000000001" customHeight="1" x14ac:dyDescent="0.2"/>
    <row r="72" ht="17.100000000000001" customHeight="1" x14ac:dyDescent="0.2"/>
    <row r="73" ht="17.100000000000001" customHeight="1" x14ac:dyDescent="0.2"/>
    <row r="74" ht="17.100000000000001" customHeight="1" x14ac:dyDescent="0.2"/>
    <row r="75" ht="17.100000000000001" customHeight="1" x14ac:dyDescent="0.2"/>
    <row r="76" ht="17.100000000000001" customHeight="1" x14ac:dyDescent="0.2"/>
    <row r="77" ht="17.100000000000001" customHeight="1" x14ac:dyDescent="0.2"/>
    <row r="78" ht="17.100000000000001" customHeight="1" x14ac:dyDescent="0.2"/>
    <row r="79" ht="17.100000000000001" customHeight="1" x14ac:dyDescent="0.2"/>
    <row r="80" ht="17.100000000000001" customHeight="1" x14ac:dyDescent="0.2"/>
    <row r="81" ht="17.100000000000001" customHeight="1" x14ac:dyDescent="0.2"/>
    <row r="82" ht="17.100000000000001" customHeight="1" x14ac:dyDescent="0.2"/>
    <row r="83" ht="17.100000000000001" customHeight="1" x14ac:dyDescent="0.2"/>
    <row r="84" ht="17.100000000000001" customHeight="1" x14ac:dyDescent="0.2"/>
  </sheetData>
  <mergeCells count="30">
    <mergeCell ref="U36:U39"/>
    <mergeCell ref="A36:A39"/>
    <mergeCell ref="B36:B39"/>
    <mergeCell ref="C36:D38"/>
    <mergeCell ref="E36:F38"/>
    <mergeCell ref="G36:H38"/>
    <mergeCell ref="I36:J38"/>
    <mergeCell ref="K36:L38"/>
    <mergeCell ref="M36:N38"/>
    <mergeCell ref="O36:P38"/>
    <mergeCell ref="Q36:R38"/>
    <mergeCell ref="S36:T38"/>
    <mergeCell ref="U5:U8"/>
    <mergeCell ref="A5:A8"/>
    <mergeCell ref="B5:B8"/>
    <mergeCell ref="C5:D7"/>
    <mergeCell ref="E5:F7"/>
    <mergeCell ref="G5:H7"/>
    <mergeCell ref="I5:J7"/>
    <mergeCell ref="K5:L7"/>
    <mergeCell ref="M5:N7"/>
    <mergeCell ref="O5:P7"/>
    <mergeCell ref="Q5:R7"/>
    <mergeCell ref="S5:T7"/>
    <mergeCell ref="A1:E1"/>
    <mergeCell ref="K1:Q1"/>
    <mergeCell ref="A2:B2"/>
    <mergeCell ref="K2:O2"/>
    <mergeCell ref="A3:B3"/>
    <mergeCell ref="K3:L3"/>
  </mergeCells>
  <pageMargins left="0.39370078740157483" right="0.39370078740157483" top="0.59055118110236227" bottom="0.98425196850393704" header="0" footer="0"/>
  <pageSetup paperSize="9" scale="74" orientation="portrait" r:id="rId1"/>
  <headerFooter alignWithMargins="0">
    <oddFooter>&amp;L&amp;"MetaNormalLF-Roman,Standard"&amp;8Statistisches Bundesamt, Ausgaben und Einnahmen 2019</oddFooter>
  </headerFooter>
  <colBreaks count="1" manualBreakCount="1">
    <brk id="10"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4"/>
  <sheetViews>
    <sheetView zoomScaleNormal="100" workbookViewId="0">
      <selection sqref="A1:E1"/>
    </sheetView>
  </sheetViews>
  <sheetFormatPr baseColWidth="10" defaultColWidth="11.42578125" defaultRowHeight="12" x14ac:dyDescent="0.2"/>
  <cols>
    <col min="1" max="1" width="6.42578125" style="88" customWidth="1"/>
    <col min="2" max="2" width="36.85546875" style="88" customWidth="1"/>
    <col min="3" max="3" width="12.85546875" style="88" customWidth="1"/>
    <col min="4" max="4" width="9.42578125" style="88" customWidth="1"/>
    <col min="5" max="5" width="12" style="88" customWidth="1"/>
    <col min="6" max="6" width="9.85546875" style="88" customWidth="1"/>
    <col min="7" max="7" width="12.42578125" style="88" customWidth="1"/>
    <col min="8" max="8" width="10" style="88" customWidth="1"/>
    <col min="9" max="9" width="11" style="88" customWidth="1"/>
    <col min="10" max="10" width="10.28515625" style="88" customWidth="1"/>
    <col min="11" max="11" width="11.42578125" style="88"/>
    <col min="12" max="12" width="7.7109375" style="88" customWidth="1"/>
    <col min="13" max="13" width="11.42578125" style="88"/>
    <col min="14" max="14" width="7.85546875" style="88" customWidth="1"/>
    <col min="15" max="15" width="11.42578125" style="88"/>
    <col min="16" max="16" width="9.28515625" style="88" customWidth="1"/>
    <col min="17" max="17" width="11.42578125" style="88"/>
    <col min="18" max="18" width="9.28515625" style="88" customWidth="1"/>
    <col min="19" max="19" width="11.42578125" style="88"/>
    <col min="20" max="20" width="9.7109375" style="88" customWidth="1"/>
    <col min="21" max="21" width="7" style="88" customWidth="1"/>
    <col min="22" max="16384" width="11.42578125" style="88"/>
  </cols>
  <sheetData>
    <row r="1" spans="1:21" ht="17.100000000000001" customHeight="1" x14ac:dyDescent="0.2">
      <c r="A1" s="344" t="s">
        <v>379</v>
      </c>
      <c r="B1" s="344"/>
      <c r="C1" s="344"/>
      <c r="D1" s="344"/>
      <c r="E1" s="344"/>
      <c r="K1" s="344" t="str">
        <f>A1</f>
        <v>Ausgaben (Auszahlungen) und Einnahmen (Einzahlungen) für die Jugendhilfe 2019</v>
      </c>
      <c r="L1" s="344"/>
      <c r="M1" s="344"/>
      <c r="N1" s="344"/>
      <c r="O1" s="344"/>
      <c r="P1" s="344"/>
      <c r="Q1" s="344"/>
      <c r="U1" s="88" t="s">
        <v>265</v>
      </c>
    </row>
    <row r="2" spans="1:21" ht="17.100000000000001" customHeight="1" x14ac:dyDescent="0.2">
      <c r="A2" s="344" t="s">
        <v>363</v>
      </c>
      <c r="B2" s="344"/>
      <c r="K2" s="344" t="s">
        <v>363</v>
      </c>
      <c r="L2" s="344"/>
      <c r="M2" s="344"/>
      <c r="N2" s="344"/>
      <c r="O2" s="344"/>
    </row>
    <row r="3" spans="1:21" ht="17.100000000000001" customHeight="1" x14ac:dyDescent="0.2">
      <c r="A3" s="344" t="s">
        <v>266</v>
      </c>
      <c r="B3" s="344"/>
      <c r="C3" s="344"/>
      <c r="D3" s="344"/>
      <c r="E3" s="344"/>
      <c r="K3" s="344" t="s">
        <v>266</v>
      </c>
      <c r="L3" s="344"/>
      <c r="M3" s="344"/>
      <c r="N3" s="344"/>
      <c r="O3" s="344"/>
      <c r="P3" s="344"/>
    </row>
    <row r="4" spans="1:21" ht="17.100000000000001" customHeight="1" x14ac:dyDescent="0.2"/>
    <row r="5" spans="1:21" ht="17.100000000000001" customHeight="1" x14ac:dyDescent="0.2">
      <c r="A5" s="345" t="s">
        <v>222</v>
      </c>
      <c r="B5" s="348" t="s">
        <v>85</v>
      </c>
      <c r="C5" s="352" t="s">
        <v>18</v>
      </c>
      <c r="D5" s="355"/>
      <c r="E5" s="352" t="s">
        <v>252</v>
      </c>
      <c r="F5" s="355"/>
      <c r="G5" s="352" t="s">
        <v>59</v>
      </c>
      <c r="H5" s="355"/>
      <c r="I5" s="352" t="s">
        <v>207</v>
      </c>
      <c r="J5" s="361"/>
      <c r="K5" s="361" t="s">
        <v>208</v>
      </c>
      <c r="L5" s="355"/>
      <c r="M5" s="352" t="s">
        <v>209</v>
      </c>
      <c r="N5" s="355"/>
      <c r="O5" s="352" t="s">
        <v>210</v>
      </c>
      <c r="P5" s="355"/>
      <c r="Q5" s="352" t="s">
        <v>211</v>
      </c>
      <c r="R5" s="355"/>
      <c r="S5" s="352" t="s">
        <v>253</v>
      </c>
      <c r="T5" s="355"/>
      <c r="U5" s="358" t="s">
        <v>222</v>
      </c>
    </row>
    <row r="6" spans="1:21" ht="17.100000000000001" customHeight="1" x14ac:dyDescent="0.2">
      <c r="A6" s="346"/>
      <c r="B6" s="349"/>
      <c r="C6" s="353"/>
      <c r="D6" s="356"/>
      <c r="E6" s="353"/>
      <c r="F6" s="356"/>
      <c r="G6" s="353"/>
      <c r="H6" s="356"/>
      <c r="I6" s="353"/>
      <c r="J6" s="362"/>
      <c r="K6" s="364"/>
      <c r="L6" s="356"/>
      <c r="M6" s="353"/>
      <c r="N6" s="356"/>
      <c r="O6" s="353"/>
      <c r="P6" s="356"/>
      <c r="Q6" s="353"/>
      <c r="R6" s="356"/>
      <c r="S6" s="353"/>
      <c r="T6" s="356"/>
      <c r="U6" s="359"/>
    </row>
    <row r="7" spans="1:21" ht="17.100000000000001" customHeight="1" x14ac:dyDescent="0.2">
      <c r="A7" s="346"/>
      <c r="B7" s="349"/>
      <c r="C7" s="354"/>
      <c r="D7" s="357"/>
      <c r="E7" s="354"/>
      <c r="F7" s="357"/>
      <c r="G7" s="354"/>
      <c r="H7" s="357"/>
      <c r="I7" s="354"/>
      <c r="J7" s="363"/>
      <c r="K7" s="363"/>
      <c r="L7" s="357"/>
      <c r="M7" s="354"/>
      <c r="N7" s="357"/>
      <c r="O7" s="354"/>
      <c r="P7" s="357"/>
      <c r="Q7" s="354"/>
      <c r="R7" s="357"/>
      <c r="S7" s="354"/>
      <c r="T7" s="357"/>
      <c r="U7" s="359"/>
    </row>
    <row r="8" spans="1:21" ht="17.100000000000001" customHeight="1" x14ac:dyDescent="0.2">
      <c r="A8" s="347"/>
      <c r="B8" s="350"/>
      <c r="C8" s="182" t="s">
        <v>83</v>
      </c>
      <c r="D8" s="183" t="s">
        <v>254</v>
      </c>
      <c r="E8" s="182" t="s">
        <v>83</v>
      </c>
      <c r="F8" s="183" t="s">
        <v>254</v>
      </c>
      <c r="G8" s="182" t="s">
        <v>83</v>
      </c>
      <c r="H8" s="184" t="s">
        <v>254</v>
      </c>
      <c r="I8" s="182" t="s">
        <v>83</v>
      </c>
      <c r="J8" s="183" t="s">
        <v>254</v>
      </c>
      <c r="K8" s="184" t="s">
        <v>83</v>
      </c>
      <c r="L8" s="184" t="s">
        <v>254</v>
      </c>
      <c r="M8" s="184" t="s">
        <v>83</v>
      </c>
      <c r="N8" s="184" t="s">
        <v>254</v>
      </c>
      <c r="O8" s="184" t="s">
        <v>83</v>
      </c>
      <c r="P8" s="184" t="s">
        <v>254</v>
      </c>
      <c r="Q8" s="184" t="s">
        <v>83</v>
      </c>
      <c r="R8" s="184" t="s">
        <v>254</v>
      </c>
      <c r="S8" s="184" t="s">
        <v>83</v>
      </c>
      <c r="T8" s="184" t="s">
        <v>254</v>
      </c>
      <c r="U8" s="360"/>
    </row>
    <row r="9" spans="1:21" ht="17.100000000000001" customHeight="1" x14ac:dyDescent="0.2">
      <c r="A9" s="185"/>
      <c r="B9" s="186"/>
      <c r="C9" s="185"/>
      <c r="D9" s="185"/>
      <c r="E9" s="185"/>
      <c r="F9" s="185"/>
      <c r="G9" s="185"/>
      <c r="H9" s="185"/>
      <c r="I9" s="185"/>
      <c r="J9" s="185"/>
      <c r="U9" s="187"/>
    </row>
    <row r="10" spans="1:21" ht="17.100000000000001" customHeight="1" x14ac:dyDescent="0.2">
      <c r="A10" s="92">
        <v>1</v>
      </c>
      <c r="B10" s="107" t="s">
        <v>101</v>
      </c>
      <c r="C10" s="94">
        <v>766495</v>
      </c>
      <c r="D10" s="188">
        <f>C10*100/$C$28</f>
        <v>5.1690353006614451</v>
      </c>
      <c r="E10" s="94">
        <v>108485</v>
      </c>
      <c r="F10" s="188">
        <v>4.0780093856052302</v>
      </c>
      <c r="G10" s="94">
        <v>126074</v>
      </c>
      <c r="H10" s="188">
        <v>5.3485368883337969</v>
      </c>
      <c r="I10" s="94">
        <v>29259</v>
      </c>
      <c r="J10" s="188">
        <v>44.65386728526952</v>
      </c>
      <c r="K10" s="94">
        <v>19787</v>
      </c>
      <c r="L10" s="188">
        <f>K10*100/$K$28</f>
        <v>2.5156664984215897</v>
      </c>
      <c r="M10" s="94">
        <v>3523</v>
      </c>
      <c r="N10" s="188">
        <v>2.2950392495358458</v>
      </c>
      <c r="O10" s="94">
        <v>9275</v>
      </c>
      <c r="P10" s="188">
        <v>16.263370156058215</v>
      </c>
      <c r="Q10" s="94">
        <v>84350</v>
      </c>
      <c r="R10" s="188">
        <v>5.2519536831854667</v>
      </c>
      <c r="S10" s="94">
        <v>7529</v>
      </c>
      <c r="T10" s="188">
        <v>6.0502081290882499</v>
      </c>
      <c r="U10" s="189">
        <v>1</v>
      </c>
    </row>
    <row r="11" spans="1:21" ht="17.100000000000001" customHeight="1" x14ac:dyDescent="0.2">
      <c r="A11" s="92">
        <v>2</v>
      </c>
      <c r="B11" s="107" t="s">
        <v>102</v>
      </c>
      <c r="C11" s="94">
        <v>45104</v>
      </c>
      <c r="D11" s="188">
        <f t="shared" ref="D11:D19" si="0">C11*100/$C$28</f>
        <v>0.30416919640837037</v>
      </c>
      <c r="E11" s="94">
        <v>14014</v>
      </c>
      <c r="F11" s="188">
        <v>0.52679378282593625</v>
      </c>
      <c r="G11" s="94">
        <v>5108</v>
      </c>
      <c r="H11" s="188">
        <v>0.21670071882869613</v>
      </c>
      <c r="I11" s="94">
        <v>0</v>
      </c>
      <c r="J11" s="188">
        <v>0</v>
      </c>
      <c r="K11" s="94">
        <v>4299</v>
      </c>
      <c r="L11" s="188">
        <f t="shared" ref="L11:L19" si="1">K11*100/$K$28</f>
        <v>0.5465634141969179</v>
      </c>
      <c r="M11" s="94">
        <v>0</v>
      </c>
      <c r="N11" s="188">
        <v>0</v>
      </c>
      <c r="O11" s="188">
        <v>0</v>
      </c>
      <c r="P11" s="188">
        <v>0</v>
      </c>
      <c r="Q11" s="94">
        <v>1335</v>
      </c>
      <c r="R11" s="188">
        <v>8.3122207078276208E-2</v>
      </c>
      <c r="S11" s="94">
        <v>0</v>
      </c>
      <c r="T11" s="188">
        <v>0</v>
      </c>
      <c r="U11" s="189">
        <v>2</v>
      </c>
    </row>
    <row r="12" spans="1:21" ht="17.100000000000001" customHeight="1" x14ac:dyDescent="0.2">
      <c r="A12" s="92">
        <v>3</v>
      </c>
      <c r="B12" s="107" t="s">
        <v>103</v>
      </c>
      <c r="C12" s="94">
        <v>20424</v>
      </c>
      <c r="D12" s="188">
        <f t="shared" si="0"/>
        <v>0.13773394083550364</v>
      </c>
      <c r="E12" s="94">
        <v>4016</v>
      </c>
      <c r="F12" s="188">
        <v>0.15096359582053376</v>
      </c>
      <c r="G12" s="94">
        <v>1494</v>
      </c>
      <c r="H12" s="188">
        <v>6.3381142116302275E-2</v>
      </c>
      <c r="I12" s="94">
        <v>1014</v>
      </c>
      <c r="J12" s="188">
        <v>1.5475245711495025</v>
      </c>
      <c r="K12" s="94">
        <v>744</v>
      </c>
      <c r="L12" s="188">
        <f t="shared" si="1"/>
        <v>9.4590179149222367E-2</v>
      </c>
      <c r="M12" s="94">
        <v>0</v>
      </c>
      <c r="N12" s="188">
        <v>0</v>
      </c>
      <c r="O12" s="94">
        <v>1894</v>
      </c>
      <c r="P12" s="188">
        <v>3.3210590917061196</v>
      </c>
      <c r="Q12" s="94">
        <v>2416</v>
      </c>
      <c r="R12" s="188">
        <v>0.15042940247274555</v>
      </c>
      <c r="S12" s="94">
        <v>0</v>
      </c>
      <c r="T12" s="188">
        <v>0</v>
      </c>
      <c r="U12" s="189">
        <v>3</v>
      </c>
    </row>
    <row r="13" spans="1:21" ht="16.5" customHeight="1" x14ac:dyDescent="0.2">
      <c r="A13" s="92">
        <v>4</v>
      </c>
      <c r="B13" s="104" t="s">
        <v>104</v>
      </c>
      <c r="C13" s="94"/>
      <c r="D13" s="188"/>
      <c r="E13" s="94"/>
      <c r="F13" s="188"/>
      <c r="G13" s="94"/>
      <c r="H13" s="188"/>
      <c r="I13" s="94"/>
      <c r="J13" s="188"/>
      <c r="K13" s="94"/>
      <c r="L13" s="188"/>
      <c r="M13" s="94"/>
      <c r="N13" s="188"/>
      <c r="O13" s="94"/>
      <c r="P13" s="188"/>
      <c r="Q13" s="94"/>
      <c r="R13" s="188"/>
      <c r="S13" s="94"/>
      <c r="T13" s="188"/>
      <c r="U13" s="189"/>
    </row>
    <row r="14" spans="1:21" ht="12" customHeight="1" x14ac:dyDescent="0.2">
      <c r="A14" s="92"/>
      <c r="B14" s="110" t="s">
        <v>255</v>
      </c>
      <c r="C14" s="94">
        <v>1069</v>
      </c>
      <c r="D14" s="188">
        <f t="shared" si="0"/>
        <v>7.2090473341731975E-3</v>
      </c>
      <c r="E14" s="94">
        <v>753</v>
      </c>
      <c r="F14" s="188">
        <v>2.830567421635008E-2</v>
      </c>
      <c r="G14" s="94">
        <v>123</v>
      </c>
      <c r="H14" s="188">
        <v>5.2181261581694645E-3</v>
      </c>
      <c r="I14" s="94">
        <v>0</v>
      </c>
      <c r="J14" s="188">
        <v>0</v>
      </c>
      <c r="K14" s="94">
        <v>0</v>
      </c>
      <c r="L14" s="188">
        <f t="shared" si="1"/>
        <v>0</v>
      </c>
      <c r="M14" s="94">
        <v>0</v>
      </c>
      <c r="N14" s="188">
        <v>0</v>
      </c>
      <c r="O14" s="94">
        <v>0</v>
      </c>
      <c r="P14" s="188">
        <v>0</v>
      </c>
      <c r="Q14" s="94">
        <v>0</v>
      </c>
      <c r="R14" s="188">
        <v>0</v>
      </c>
      <c r="S14" s="94">
        <v>0</v>
      </c>
      <c r="T14" s="188">
        <v>0</v>
      </c>
      <c r="U14" s="189">
        <v>4</v>
      </c>
    </row>
    <row r="15" spans="1:21" ht="17.100000000000001" customHeight="1" x14ac:dyDescent="0.2">
      <c r="A15" s="92">
        <v>5</v>
      </c>
      <c r="B15" s="107" t="s">
        <v>106</v>
      </c>
      <c r="C15" s="94">
        <v>13441378</v>
      </c>
      <c r="D15" s="188">
        <f t="shared" si="0"/>
        <v>90.645023609461433</v>
      </c>
      <c r="E15" s="94">
        <v>2481629</v>
      </c>
      <c r="F15" s="188">
        <v>93.285766268056619</v>
      </c>
      <c r="G15" s="94">
        <v>2113468</v>
      </c>
      <c r="H15" s="188">
        <v>89.661322400439843</v>
      </c>
      <c r="I15" s="94">
        <v>2313</v>
      </c>
      <c r="J15" s="188">
        <v>3.5300042732433918</v>
      </c>
      <c r="K15" s="94">
        <v>757346</v>
      </c>
      <c r="L15" s="188">
        <f t="shared" si="1"/>
        <v>96.286954056380324</v>
      </c>
      <c r="M15" s="94">
        <v>136570</v>
      </c>
      <c r="N15" s="188">
        <v>88.967786065600464</v>
      </c>
      <c r="O15" s="94">
        <v>0</v>
      </c>
      <c r="P15" s="188">
        <v>0</v>
      </c>
      <c r="Q15" s="94">
        <v>1488084</v>
      </c>
      <c r="R15" s="188">
        <v>92.653802545220657</v>
      </c>
      <c r="S15" s="94">
        <v>116354</v>
      </c>
      <c r="T15" s="188">
        <v>93.500586618665722</v>
      </c>
      <c r="U15" s="189">
        <v>5</v>
      </c>
    </row>
    <row r="16" spans="1:21" ht="14.25" customHeight="1" x14ac:dyDescent="0.2">
      <c r="A16" s="92"/>
      <c r="B16" s="104" t="s">
        <v>256</v>
      </c>
      <c r="C16" s="94"/>
      <c r="D16" s="188"/>
      <c r="E16" s="94"/>
      <c r="F16" s="188"/>
      <c r="G16" s="94"/>
      <c r="H16" s="188"/>
      <c r="I16" s="94"/>
      <c r="J16" s="188"/>
      <c r="K16" s="94"/>
      <c r="L16" s="188"/>
      <c r="M16" s="94"/>
      <c r="N16" s="188"/>
      <c r="O16" s="94"/>
      <c r="P16" s="188"/>
      <c r="Q16" s="94"/>
      <c r="R16" s="188"/>
      <c r="S16" s="94"/>
      <c r="T16" s="188"/>
      <c r="U16" s="189"/>
    </row>
    <row r="17" spans="1:21" ht="16.5" customHeight="1" x14ac:dyDescent="0.2">
      <c r="A17" s="92">
        <v>6</v>
      </c>
      <c r="B17" s="107" t="s">
        <v>257</v>
      </c>
      <c r="C17" s="94">
        <v>906973</v>
      </c>
      <c r="D17" s="188">
        <f t="shared" si="0"/>
        <v>6.1163809988934217</v>
      </c>
      <c r="E17" s="94">
        <v>118977</v>
      </c>
      <c r="F17" s="188">
        <v>4.4724092977937362</v>
      </c>
      <c r="G17" s="94">
        <v>277890</v>
      </c>
      <c r="H17" s="188">
        <v>11.789146976371645</v>
      </c>
      <c r="I17" s="94">
        <v>0</v>
      </c>
      <c r="J17" s="188">
        <v>0</v>
      </c>
      <c r="K17" s="94">
        <v>109843</v>
      </c>
      <c r="L17" s="188">
        <f t="shared" si="1"/>
        <v>13.965146570279613</v>
      </c>
      <c r="M17" s="94">
        <v>4487</v>
      </c>
      <c r="N17" s="188">
        <v>2.9230318230676526</v>
      </c>
      <c r="O17" s="94">
        <v>0</v>
      </c>
      <c r="P17" s="188">
        <v>0</v>
      </c>
      <c r="Q17" s="94">
        <v>99458</v>
      </c>
      <c r="R17" s="188">
        <v>6.1926355592443416</v>
      </c>
      <c r="S17" s="94">
        <v>17984</v>
      </c>
      <c r="T17" s="188">
        <v>14.451712444351585</v>
      </c>
      <c r="U17" s="189">
        <v>6</v>
      </c>
    </row>
    <row r="18" spans="1:21" ht="17.100000000000001" customHeight="1" x14ac:dyDescent="0.2">
      <c r="A18" s="92">
        <v>7</v>
      </c>
      <c r="B18" s="104" t="s">
        <v>109</v>
      </c>
      <c r="C18" s="94"/>
      <c r="D18" s="188"/>
      <c r="E18" s="94"/>
      <c r="F18" s="188"/>
      <c r="G18" s="94"/>
      <c r="H18" s="188"/>
      <c r="I18" s="94"/>
      <c r="J18" s="188"/>
      <c r="K18" s="94"/>
      <c r="L18" s="188"/>
      <c r="M18" s="94"/>
      <c r="N18" s="188"/>
      <c r="O18" s="94"/>
      <c r="P18" s="188"/>
      <c r="Q18" s="94"/>
      <c r="R18" s="188"/>
      <c r="S18" s="94"/>
      <c r="T18" s="188"/>
      <c r="U18" s="189"/>
    </row>
    <row r="19" spans="1:21" ht="12" customHeight="1" x14ac:dyDescent="0.2">
      <c r="A19" s="92"/>
      <c r="B19" s="110" t="s">
        <v>258</v>
      </c>
      <c r="C19" s="94">
        <v>129015</v>
      </c>
      <c r="D19" s="188">
        <f t="shared" si="0"/>
        <v>0.87004232162615069</v>
      </c>
      <c r="E19" s="94">
        <v>21696</v>
      </c>
      <c r="F19" s="188">
        <v>0.81556428658423819</v>
      </c>
      <c r="G19" s="94">
        <v>12407</v>
      </c>
      <c r="H19" s="188">
        <v>0.52635196133665485</v>
      </c>
      <c r="I19" s="94">
        <v>2972</v>
      </c>
      <c r="J19" s="188">
        <v>4.5357426286551492</v>
      </c>
      <c r="K19" s="94">
        <v>1095</v>
      </c>
      <c r="L19" s="188">
        <f t="shared" si="1"/>
        <v>0.13921538463494421</v>
      </c>
      <c r="M19" s="94">
        <v>0</v>
      </c>
      <c r="N19" s="188">
        <v>0</v>
      </c>
      <c r="O19" s="94">
        <v>0</v>
      </c>
      <c r="P19" s="188">
        <v>0</v>
      </c>
      <c r="Q19" s="94">
        <v>13784</v>
      </c>
      <c r="R19" s="188">
        <v>0.85824457106139274</v>
      </c>
      <c r="S19" s="94">
        <v>0</v>
      </c>
      <c r="T19" s="188">
        <v>0</v>
      </c>
      <c r="U19" s="189">
        <v>7</v>
      </c>
    </row>
    <row r="20" spans="1:21" ht="16.5" customHeight="1" x14ac:dyDescent="0.2">
      <c r="A20" s="92">
        <v>8</v>
      </c>
      <c r="B20" s="104" t="s">
        <v>111</v>
      </c>
      <c r="C20" s="94"/>
      <c r="D20" s="188"/>
      <c r="E20" s="94"/>
      <c r="F20" s="188"/>
      <c r="G20" s="94"/>
      <c r="H20" s="188"/>
      <c r="I20" s="94"/>
      <c r="J20" s="188"/>
      <c r="K20" s="94"/>
      <c r="L20" s="188"/>
      <c r="M20" s="94"/>
      <c r="N20" s="188"/>
      <c r="O20" s="94"/>
      <c r="P20" s="188"/>
      <c r="Q20" s="94"/>
      <c r="R20" s="188"/>
      <c r="S20" s="94"/>
      <c r="T20" s="188"/>
      <c r="U20" s="189"/>
    </row>
    <row r="21" spans="1:21" ht="12" customHeight="1" x14ac:dyDescent="0.2">
      <c r="A21" s="92"/>
      <c r="B21" s="123" t="s">
        <v>112</v>
      </c>
      <c r="C21" s="94"/>
      <c r="D21" s="188"/>
      <c r="E21" s="94"/>
      <c r="F21" s="188"/>
      <c r="G21" s="94"/>
      <c r="H21" s="188"/>
      <c r="I21" s="94"/>
      <c r="J21" s="188"/>
      <c r="K21" s="94"/>
      <c r="L21" s="188"/>
      <c r="M21" s="94"/>
      <c r="N21" s="188"/>
      <c r="O21" s="94"/>
      <c r="P21" s="188"/>
      <c r="Q21" s="94"/>
      <c r="R21" s="188"/>
      <c r="S21" s="94"/>
      <c r="T21" s="188"/>
      <c r="U21" s="189"/>
    </row>
    <row r="22" spans="1:21" ht="12" customHeight="1" x14ac:dyDescent="0.2">
      <c r="A22" s="92"/>
      <c r="B22" s="110" t="s">
        <v>259</v>
      </c>
      <c r="C22" s="94">
        <v>205200</v>
      </c>
      <c r="D22" s="188">
        <f>C22*100/$C$28</f>
        <v>1.3838133891228626</v>
      </c>
      <c r="E22" s="94">
        <v>20958</v>
      </c>
      <c r="F22" s="188">
        <v>0.78782247042000664</v>
      </c>
      <c r="G22" s="94">
        <v>14274</v>
      </c>
      <c r="H22" s="188">
        <v>0.60555717708708079</v>
      </c>
      <c r="I22" s="94">
        <v>6038</v>
      </c>
      <c r="J22" s="188">
        <v>9.2149441426042369</v>
      </c>
      <c r="K22" s="94">
        <v>2643</v>
      </c>
      <c r="L22" s="188">
        <f>K22*100/$K$28</f>
        <v>0.33602398318735849</v>
      </c>
      <c r="M22" s="94">
        <v>4367</v>
      </c>
      <c r="N22" s="188">
        <v>2.844858473665353</v>
      </c>
      <c r="O22" s="94">
        <v>23465</v>
      </c>
      <c r="P22" s="188">
        <v>41.145011397510082</v>
      </c>
      <c r="Q22" s="94">
        <v>11687</v>
      </c>
      <c r="R22" s="188">
        <v>0.72767732893169601</v>
      </c>
      <c r="S22" s="94">
        <v>0</v>
      </c>
      <c r="T22" s="188">
        <v>0</v>
      </c>
      <c r="U22" s="189">
        <v>8</v>
      </c>
    </row>
    <row r="23" spans="1:21" ht="17.100000000000001" customHeight="1" x14ac:dyDescent="0.2">
      <c r="A23" s="92">
        <v>9</v>
      </c>
      <c r="B23" s="107" t="s">
        <v>114</v>
      </c>
      <c r="C23" s="94">
        <v>2726</v>
      </c>
      <c r="D23" s="188">
        <f>C23*100/$C$28</f>
        <v>1.8383407888639978E-2</v>
      </c>
      <c r="E23" s="188">
        <v>156</v>
      </c>
      <c r="F23" s="188">
        <v>5.8641237420326859E-3</v>
      </c>
      <c r="G23" s="94">
        <v>32</v>
      </c>
      <c r="H23" s="188">
        <v>1.3575612769221371E-3</v>
      </c>
      <c r="I23" s="94">
        <v>0</v>
      </c>
      <c r="J23" s="188">
        <v>0</v>
      </c>
      <c r="K23" s="94">
        <v>0</v>
      </c>
      <c r="L23" s="188">
        <f>K23*100/$K$28</f>
        <v>0</v>
      </c>
      <c r="M23" s="94">
        <v>0</v>
      </c>
      <c r="N23" s="188">
        <v>0</v>
      </c>
      <c r="O23" s="94">
        <v>1553</v>
      </c>
      <c r="P23" s="188">
        <v>2.7231281781518497</v>
      </c>
      <c r="Q23" s="94">
        <v>0</v>
      </c>
      <c r="R23" s="188">
        <v>0</v>
      </c>
      <c r="S23" s="94">
        <v>0</v>
      </c>
      <c r="T23" s="188">
        <v>0</v>
      </c>
      <c r="U23" s="189">
        <v>9</v>
      </c>
    </row>
    <row r="24" spans="1:21" ht="17.100000000000001" customHeight="1" x14ac:dyDescent="0.2">
      <c r="A24" s="92">
        <v>10</v>
      </c>
      <c r="B24" s="107" t="s">
        <v>115</v>
      </c>
      <c r="C24" s="94">
        <v>43879</v>
      </c>
      <c r="D24" s="188">
        <f>C24*100/$C$28</f>
        <v>0.29590812719942539</v>
      </c>
      <c r="E24" s="94">
        <v>7400</v>
      </c>
      <c r="F24" s="188">
        <v>0.27816997237847357</v>
      </c>
      <c r="G24" s="94">
        <v>9154</v>
      </c>
      <c r="H24" s="188">
        <v>0.38834737277953885</v>
      </c>
      <c r="I24" s="94">
        <v>2867</v>
      </c>
      <c r="J24" s="188">
        <v>4.3754960014651116</v>
      </c>
      <c r="K24" s="94">
        <v>637</v>
      </c>
      <c r="L24" s="188">
        <f>K24*100/$K$28</f>
        <v>8.0986484029643341E-2</v>
      </c>
      <c r="M24" s="94">
        <v>0</v>
      </c>
      <c r="N24" s="188">
        <v>0</v>
      </c>
      <c r="O24" s="94">
        <v>7708</v>
      </c>
      <c r="P24" s="188">
        <v>13.515693494651938</v>
      </c>
      <c r="Q24" s="94">
        <v>4412</v>
      </c>
      <c r="R24" s="188">
        <v>0.27470799822423569</v>
      </c>
      <c r="S24" s="94">
        <v>0</v>
      </c>
      <c r="T24" s="188">
        <v>0</v>
      </c>
      <c r="U24" s="189">
        <v>10</v>
      </c>
    </row>
    <row r="25" spans="1:21" ht="17.100000000000001" customHeight="1" x14ac:dyDescent="0.2">
      <c r="A25" s="92">
        <v>11</v>
      </c>
      <c r="B25" s="107" t="s">
        <v>116</v>
      </c>
      <c r="C25" s="94">
        <v>14655290</v>
      </c>
      <c r="D25" s="188">
        <f>C25*100/$C$28</f>
        <v>98.83131834053799</v>
      </c>
      <c r="E25" s="94">
        <v>2659107</v>
      </c>
      <c r="F25" s="188">
        <v>99.957259559649415</v>
      </c>
      <c r="G25" s="94">
        <v>2282135</v>
      </c>
      <c r="H25" s="188">
        <v>96.81681577214691</v>
      </c>
      <c r="I25" s="94">
        <v>44463</v>
      </c>
      <c r="J25" s="188">
        <v>67.857578902386905</v>
      </c>
      <c r="K25" s="94">
        <v>786551</v>
      </c>
      <c r="L25" s="188">
        <f>K25*100/$K$28</f>
        <v>100</v>
      </c>
      <c r="M25" s="94">
        <v>144459</v>
      </c>
      <c r="N25" s="188">
        <v>94.107032344223313</v>
      </c>
      <c r="O25" s="94">
        <v>43895</v>
      </c>
      <c r="P25" s="188">
        <v>76.968262318078203</v>
      </c>
      <c r="Q25" s="94">
        <v>1606069</v>
      </c>
      <c r="R25" s="188">
        <v>100</v>
      </c>
      <c r="S25" s="94">
        <v>123883</v>
      </c>
      <c r="T25" s="188">
        <v>99.550794747753969</v>
      </c>
      <c r="U25" s="189">
        <v>11</v>
      </c>
    </row>
    <row r="26" spans="1:21" ht="17.100000000000001" customHeight="1" x14ac:dyDescent="0.2">
      <c r="A26" s="92">
        <v>12</v>
      </c>
      <c r="B26" s="104" t="s">
        <v>117</v>
      </c>
      <c r="C26" s="94"/>
      <c r="D26" s="188"/>
      <c r="E26" s="94"/>
      <c r="F26" s="188"/>
      <c r="G26" s="94"/>
      <c r="H26" s="188"/>
      <c r="I26" s="94"/>
      <c r="J26" s="188"/>
      <c r="K26" s="94"/>
      <c r="L26" s="188"/>
      <c r="M26" s="94"/>
      <c r="N26" s="188"/>
      <c r="O26" s="94"/>
      <c r="P26" s="188"/>
      <c r="Q26" s="94"/>
      <c r="R26" s="188"/>
      <c r="S26" s="94"/>
      <c r="T26" s="188"/>
      <c r="U26" s="189"/>
    </row>
    <row r="27" spans="1:21" ht="12" customHeight="1" x14ac:dyDescent="0.2">
      <c r="A27" s="92"/>
      <c r="B27" s="110" t="s">
        <v>366</v>
      </c>
      <c r="C27" s="94">
        <v>173299</v>
      </c>
      <c r="D27" s="188">
        <f>C27*100/$C$28</f>
        <v>1.1686816594620029</v>
      </c>
      <c r="E27" s="94">
        <v>1137</v>
      </c>
      <c r="F27" s="188">
        <v>4.2740440350584386E-2</v>
      </c>
      <c r="G27" s="94">
        <v>75034</v>
      </c>
      <c r="H27" s="188">
        <v>3.1832266516429883</v>
      </c>
      <c r="I27" s="94">
        <v>21061</v>
      </c>
      <c r="J27" s="188">
        <v>32.142421097613088</v>
      </c>
      <c r="K27" s="94">
        <v>0</v>
      </c>
      <c r="L27" s="188">
        <f>K27*100/$K$28</f>
        <v>0</v>
      </c>
      <c r="M27" s="94">
        <v>9046</v>
      </c>
      <c r="N27" s="188">
        <v>5.892967655776685</v>
      </c>
      <c r="O27" s="94">
        <v>13135</v>
      </c>
      <c r="P27" s="188">
        <v>23.031737681921797</v>
      </c>
      <c r="Q27" s="94">
        <v>0</v>
      </c>
      <c r="R27" s="188">
        <v>0</v>
      </c>
      <c r="S27" s="94">
        <v>559</v>
      </c>
      <c r="T27" s="188">
        <v>0.44920525224602625</v>
      </c>
      <c r="U27" s="189">
        <v>12</v>
      </c>
    </row>
    <row r="28" spans="1:21" ht="17.100000000000001" customHeight="1" x14ac:dyDescent="0.2">
      <c r="A28" s="92">
        <v>13</v>
      </c>
      <c r="B28" s="107" t="s">
        <v>118</v>
      </c>
      <c r="C28" s="94">
        <v>14828589</v>
      </c>
      <c r="D28" s="188">
        <f>C28*100/$C$28</f>
        <v>100</v>
      </c>
      <c r="E28" s="94">
        <v>2660244</v>
      </c>
      <c r="F28" s="188">
        <v>100</v>
      </c>
      <c r="G28" s="94">
        <v>2357168</v>
      </c>
      <c r="H28" s="188">
        <v>100</v>
      </c>
      <c r="I28" s="94">
        <v>65524</v>
      </c>
      <c r="J28" s="188">
        <v>100</v>
      </c>
      <c r="K28" s="94">
        <v>786551</v>
      </c>
      <c r="L28" s="188">
        <f>K28*100/$K$28</f>
        <v>100</v>
      </c>
      <c r="M28" s="94">
        <v>153505</v>
      </c>
      <c r="N28" s="188">
        <v>100</v>
      </c>
      <c r="O28" s="94">
        <v>57030</v>
      </c>
      <c r="P28" s="188">
        <v>100</v>
      </c>
      <c r="Q28" s="94">
        <v>1606069</v>
      </c>
      <c r="R28" s="188">
        <v>100</v>
      </c>
      <c r="S28" s="94">
        <v>124442</v>
      </c>
      <c r="T28" s="188">
        <v>100</v>
      </c>
      <c r="U28" s="189">
        <v>13</v>
      </c>
    </row>
    <row r="29" spans="1:21" ht="17.100000000000001" customHeight="1" x14ac:dyDescent="0.2">
      <c r="A29" s="103"/>
      <c r="F29" s="190"/>
      <c r="J29" s="191"/>
      <c r="L29" s="191"/>
      <c r="T29" s="191"/>
      <c r="U29" s="103"/>
    </row>
    <row r="30" spans="1:21" ht="17.100000000000001" customHeight="1" x14ac:dyDescent="0.2">
      <c r="A30" s="103"/>
      <c r="B30" s="88" t="s">
        <v>119</v>
      </c>
      <c r="T30" s="191"/>
      <c r="U30" s="103"/>
    </row>
    <row r="31" spans="1:21" ht="17.100000000000001" customHeight="1" x14ac:dyDescent="0.2">
      <c r="A31" s="103"/>
      <c r="T31" s="191"/>
      <c r="U31" s="103"/>
    </row>
    <row r="32" spans="1:21" ht="17.100000000000001" customHeight="1" x14ac:dyDescent="0.2">
      <c r="A32" s="103"/>
      <c r="C32" s="192"/>
      <c r="T32" s="191"/>
      <c r="U32" s="103"/>
    </row>
    <row r="33" spans="1:21" ht="17.100000000000001" customHeight="1" x14ac:dyDescent="0.2">
      <c r="C33" s="192"/>
      <c r="U33" s="103"/>
    </row>
    <row r="34" spans="1:21" ht="17.100000000000001" customHeight="1" x14ac:dyDescent="0.2">
      <c r="U34" s="103"/>
    </row>
    <row r="35" spans="1:21" ht="17.100000000000001" customHeight="1" x14ac:dyDescent="0.2">
      <c r="U35" s="103"/>
    </row>
    <row r="36" spans="1:21" ht="17.100000000000001" customHeight="1" x14ac:dyDescent="0.2">
      <c r="A36" s="345" t="s">
        <v>84</v>
      </c>
      <c r="B36" s="348" t="s">
        <v>85</v>
      </c>
      <c r="C36" s="352" t="s">
        <v>260</v>
      </c>
      <c r="D36" s="355"/>
      <c r="E36" s="352" t="s">
        <v>61</v>
      </c>
      <c r="F36" s="355"/>
      <c r="G36" s="352" t="s">
        <v>261</v>
      </c>
      <c r="H36" s="355"/>
      <c r="I36" s="352" t="s">
        <v>216</v>
      </c>
      <c r="J36" s="361"/>
      <c r="K36" s="361" t="s">
        <v>217</v>
      </c>
      <c r="L36" s="355"/>
      <c r="M36" s="352" t="s">
        <v>262</v>
      </c>
      <c r="N36" s="355"/>
      <c r="O36" s="352" t="s">
        <v>263</v>
      </c>
      <c r="P36" s="355"/>
      <c r="Q36" s="352" t="s">
        <v>220</v>
      </c>
      <c r="R36" s="355"/>
      <c r="S36" s="352" t="s">
        <v>264</v>
      </c>
      <c r="T36" s="355"/>
      <c r="U36" s="358" t="s">
        <v>222</v>
      </c>
    </row>
    <row r="37" spans="1:21" ht="17.100000000000001" customHeight="1" x14ac:dyDescent="0.2">
      <c r="A37" s="346"/>
      <c r="B37" s="349"/>
      <c r="C37" s="353"/>
      <c r="D37" s="356"/>
      <c r="E37" s="353"/>
      <c r="F37" s="356"/>
      <c r="G37" s="353"/>
      <c r="H37" s="356"/>
      <c r="I37" s="353"/>
      <c r="J37" s="362"/>
      <c r="K37" s="364"/>
      <c r="L37" s="356"/>
      <c r="M37" s="353"/>
      <c r="N37" s="356"/>
      <c r="O37" s="353"/>
      <c r="P37" s="356"/>
      <c r="Q37" s="353"/>
      <c r="R37" s="356"/>
      <c r="S37" s="353"/>
      <c r="T37" s="356"/>
      <c r="U37" s="359"/>
    </row>
    <row r="38" spans="1:21" ht="17.100000000000001" customHeight="1" x14ac:dyDescent="0.2">
      <c r="A38" s="346"/>
      <c r="B38" s="349"/>
      <c r="C38" s="354"/>
      <c r="D38" s="357"/>
      <c r="E38" s="354"/>
      <c r="F38" s="357"/>
      <c r="G38" s="354"/>
      <c r="H38" s="357"/>
      <c r="I38" s="354"/>
      <c r="J38" s="363"/>
      <c r="K38" s="363"/>
      <c r="L38" s="357"/>
      <c r="M38" s="354"/>
      <c r="N38" s="357"/>
      <c r="O38" s="354"/>
      <c r="P38" s="357"/>
      <c r="Q38" s="354"/>
      <c r="R38" s="357"/>
      <c r="S38" s="354"/>
      <c r="T38" s="357"/>
      <c r="U38" s="359"/>
    </row>
    <row r="39" spans="1:21" ht="17.100000000000001" customHeight="1" x14ac:dyDescent="0.2">
      <c r="A39" s="347"/>
      <c r="B39" s="350"/>
      <c r="C39" s="182" t="s">
        <v>83</v>
      </c>
      <c r="D39" s="183" t="s">
        <v>254</v>
      </c>
      <c r="E39" s="182" t="s">
        <v>83</v>
      </c>
      <c r="F39" s="183" t="s">
        <v>254</v>
      </c>
      <c r="G39" s="182" t="s">
        <v>83</v>
      </c>
      <c r="H39" s="184" t="s">
        <v>254</v>
      </c>
      <c r="I39" s="182" t="s">
        <v>83</v>
      </c>
      <c r="J39" s="183" t="s">
        <v>254</v>
      </c>
      <c r="K39" s="184" t="s">
        <v>83</v>
      </c>
      <c r="L39" s="184" t="s">
        <v>254</v>
      </c>
      <c r="M39" s="184" t="s">
        <v>83</v>
      </c>
      <c r="N39" s="184" t="s">
        <v>254</v>
      </c>
      <c r="O39" s="184" t="s">
        <v>83</v>
      </c>
      <c r="P39" s="184" t="s">
        <v>254</v>
      </c>
      <c r="Q39" s="184" t="s">
        <v>83</v>
      </c>
      <c r="R39" s="184" t="s">
        <v>254</v>
      </c>
      <c r="S39" s="184" t="s">
        <v>83</v>
      </c>
      <c r="T39" s="184" t="s">
        <v>254</v>
      </c>
      <c r="U39" s="360"/>
    </row>
    <row r="40" spans="1:21" ht="17.100000000000001" customHeight="1" x14ac:dyDescent="0.2">
      <c r="A40" s="185"/>
      <c r="B40" s="186"/>
      <c r="C40" s="185"/>
      <c r="D40" s="185"/>
      <c r="E40" s="185"/>
      <c r="F40" s="185"/>
      <c r="G40" s="185"/>
      <c r="H40" s="185"/>
      <c r="I40" s="185"/>
      <c r="J40" s="185"/>
      <c r="U40" s="187"/>
    </row>
    <row r="41" spans="1:21" ht="17.100000000000001" customHeight="1" x14ac:dyDescent="0.2">
      <c r="A41" s="92">
        <v>1</v>
      </c>
      <c r="B41" s="107" t="s">
        <v>101</v>
      </c>
      <c r="C41" s="94">
        <v>108101</v>
      </c>
      <c r="D41" s="188">
        <v>7.6339117680498676</v>
      </c>
      <c r="E41" s="94">
        <v>167998</v>
      </c>
      <c r="F41" s="188">
        <v>7.739093621575007</v>
      </c>
      <c r="G41" s="94">
        <v>31878</v>
      </c>
      <c r="H41" s="188">
        <v>3.2276616210195921</v>
      </c>
      <c r="I41" s="94">
        <v>6867</v>
      </c>
      <c r="J41" s="188">
        <v>4.2182921660288342</v>
      </c>
      <c r="K41" s="94">
        <v>8547</v>
      </c>
      <c r="L41" s="188">
        <v>0.87956440619883491</v>
      </c>
      <c r="M41" s="94">
        <v>13758</v>
      </c>
      <c r="N41" s="188">
        <v>2.484088508517726</v>
      </c>
      <c r="O41" s="94">
        <v>31989</v>
      </c>
      <c r="P41" s="188">
        <v>8.3930670416859066</v>
      </c>
      <c r="Q41" s="94">
        <v>9074</v>
      </c>
      <c r="R41" s="188">
        <v>2.4629833204402645</v>
      </c>
      <c r="S41" s="94">
        <v>0</v>
      </c>
      <c r="T41" s="188">
        <v>0</v>
      </c>
      <c r="U41" s="189">
        <v>1</v>
      </c>
    </row>
    <row r="42" spans="1:21" ht="17.100000000000001" customHeight="1" x14ac:dyDescent="0.2">
      <c r="A42" s="92">
        <v>2</v>
      </c>
      <c r="B42" s="107" t="s">
        <v>102</v>
      </c>
      <c r="C42" s="94">
        <v>5624</v>
      </c>
      <c r="D42" s="188">
        <v>0.39715747110121513</v>
      </c>
      <c r="E42" s="94">
        <v>8285</v>
      </c>
      <c r="F42" s="188">
        <v>0.38166163082149152</v>
      </c>
      <c r="G42" s="94">
        <v>467</v>
      </c>
      <c r="H42" s="188">
        <v>4.7283956867311294E-2</v>
      </c>
      <c r="I42" s="94">
        <v>392</v>
      </c>
      <c r="J42" s="188">
        <v>0.24079955280083051</v>
      </c>
      <c r="K42" s="94">
        <v>629</v>
      </c>
      <c r="L42" s="188">
        <v>6.4729848075238933E-2</v>
      </c>
      <c r="M42" s="94">
        <v>777</v>
      </c>
      <c r="N42" s="188">
        <v>0.14029195894158114</v>
      </c>
      <c r="O42" s="94">
        <v>3745</v>
      </c>
      <c r="P42" s="188">
        <v>0.98258889215398182</v>
      </c>
      <c r="Q42" s="94">
        <v>429</v>
      </c>
      <c r="R42" s="188">
        <v>0.11644477016408127</v>
      </c>
      <c r="S42" s="94">
        <v>0</v>
      </c>
      <c r="T42" s="188">
        <v>0</v>
      </c>
      <c r="U42" s="189">
        <v>2</v>
      </c>
    </row>
    <row r="43" spans="1:21" ht="17.100000000000001" customHeight="1" x14ac:dyDescent="0.2">
      <c r="A43" s="92">
        <v>3</v>
      </c>
      <c r="B43" s="107" t="s">
        <v>103</v>
      </c>
      <c r="C43" s="94">
        <v>2344</v>
      </c>
      <c r="D43" s="188">
        <v>0.16552935851017928</v>
      </c>
      <c r="E43" s="94">
        <v>5595</v>
      </c>
      <c r="F43" s="188">
        <v>0.25774252558192456</v>
      </c>
      <c r="G43" s="94">
        <v>320</v>
      </c>
      <c r="H43" s="188">
        <v>3.2400141750620157E-2</v>
      </c>
      <c r="I43" s="94">
        <v>291</v>
      </c>
      <c r="J43" s="188">
        <v>0.17875681088020837</v>
      </c>
      <c r="K43" s="94">
        <v>65</v>
      </c>
      <c r="L43" s="188">
        <v>6.6890939982361371E-3</v>
      </c>
      <c r="M43" s="94">
        <v>0</v>
      </c>
      <c r="N43" s="188">
        <v>0</v>
      </c>
      <c r="O43" s="94">
        <v>131</v>
      </c>
      <c r="P43" s="188">
        <v>3.4370933210192689E-2</v>
      </c>
      <c r="Q43" s="94">
        <v>100</v>
      </c>
      <c r="R43" s="188">
        <v>2.7143303068550412E-2</v>
      </c>
      <c r="S43" s="94">
        <v>0</v>
      </c>
      <c r="T43" s="188">
        <v>0</v>
      </c>
      <c r="U43" s="189">
        <v>3</v>
      </c>
    </row>
    <row r="44" spans="1:21" ht="17.100000000000001" customHeight="1" x14ac:dyDescent="0.2">
      <c r="A44" s="92">
        <v>4</v>
      </c>
      <c r="B44" s="104" t="s">
        <v>104</v>
      </c>
      <c r="C44" s="94"/>
      <c r="D44" s="188"/>
      <c r="E44" s="94"/>
      <c r="F44" s="188"/>
      <c r="G44" s="94"/>
      <c r="H44" s="188"/>
      <c r="I44" s="94"/>
      <c r="J44" s="188"/>
      <c r="K44" s="94"/>
      <c r="L44" s="188"/>
      <c r="M44" s="94"/>
      <c r="N44" s="188"/>
      <c r="O44" s="94"/>
      <c r="P44" s="188"/>
      <c r="Q44" s="94"/>
      <c r="R44" s="188"/>
      <c r="S44" s="94"/>
      <c r="T44" s="188"/>
      <c r="U44" s="189"/>
    </row>
    <row r="45" spans="1:21" ht="12" customHeight="1" x14ac:dyDescent="0.2">
      <c r="A45" s="92"/>
      <c r="B45" s="110" t="s">
        <v>255</v>
      </c>
      <c r="C45" s="94">
        <v>0</v>
      </c>
      <c r="D45" s="188">
        <v>0</v>
      </c>
      <c r="E45" s="94">
        <v>193</v>
      </c>
      <c r="F45" s="188">
        <v>8.8908503015748784E-3</v>
      </c>
      <c r="G45" s="94">
        <v>0</v>
      </c>
      <c r="H45" s="188">
        <v>0</v>
      </c>
      <c r="I45" s="94">
        <v>0</v>
      </c>
      <c r="J45" s="188">
        <v>0</v>
      </c>
      <c r="K45" s="94">
        <v>0</v>
      </c>
      <c r="L45" s="188">
        <v>0</v>
      </c>
      <c r="M45" s="94">
        <v>0</v>
      </c>
      <c r="N45" s="188">
        <v>0</v>
      </c>
      <c r="O45" s="94">
        <v>0</v>
      </c>
      <c r="P45" s="188">
        <v>0</v>
      </c>
      <c r="Q45" s="94">
        <v>0</v>
      </c>
      <c r="R45" s="188">
        <v>0</v>
      </c>
      <c r="S45" s="94">
        <v>0</v>
      </c>
      <c r="T45" s="188">
        <v>0</v>
      </c>
      <c r="U45" s="189">
        <v>4</v>
      </c>
    </row>
    <row r="46" spans="1:21" ht="17.100000000000001" customHeight="1" x14ac:dyDescent="0.2">
      <c r="A46" s="92">
        <v>5</v>
      </c>
      <c r="B46" s="107" t="s">
        <v>106</v>
      </c>
      <c r="C46" s="94">
        <v>1247782</v>
      </c>
      <c r="D46" s="188">
        <v>88.116277312520694</v>
      </c>
      <c r="E46" s="94">
        <v>1880305</v>
      </c>
      <c r="F46" s="188">
        <v>86.619224229547939</v>
      </c>
      <c r="G46" s="94">
        <v>941315</v>
      </c>
      <c r="H46" s="188">
        <v>95.308560724953168</v>
      </c>
      <c r="I46" s="94">
        <v>153987</v>
      </c>
      <c r="J46" s="188">
        <v>94.59183861515686</v>
      </c>
      <c r="K46" s="94">
        <v>948303</v>
      </c>
      <c r="L46" s="188">
        <v>97.589044704758834</v>
      </c>
      <c r="M46" s="94">
        <v>532112</v>
      </c>
      <c r="N46" s="188">
        <v>96.075977936065144</v>
      </c>
      <c r="O46" s="94">
        <v>327485</v>
      </c>
      <c r="P46" s="188">
        <v>85.923397422442378</v>
      </c>
      <c r="Q46" s="94">
        <v>308672</v>
      </c>
      <c r="R46" s="188">
        <v>83.783776447755926</v>
      </c>
      <c r="S46" s="94">
        <v>5652</v>
      </c>
      <c r="T46" s="188">
        <v>100</v>
      </c>
      <c r="U46" s="189">
        <v>5</v>
      </c>
    </row>
    <row r="47" spans="1:21" ht="13.5" customHeight="1" x14ac:dyDescent="0.2">
      <c r="A47" s="92"/>
      <c r="B47" s="104" t="s">
        <v>256</v>
      </c>
      <c r="C47" s="94"/>
      <c r="D47" s="188"/>
      <c r="E47" s="94"/>
      <c r="F47" s="188"/>
      <c r="G47" s="94"/>
      <c r="H47" s="188"/>
      <c r="I47" s="94"/>
      <c r="J47" s="188"/>
      <c r="K47" s="94"/>
      <c r="L47" s="188"/>
      <c r="M47" s="94"/>
      <c r="N47" s="188"/>
      <c r="O47" s="94"/>
      <c r="P47" s="188"/>
      <c r="Q47" s="94"/>
      <c r="R47" s="188"/>
      <c r="S47" s="94"/>
      <c r="T47" s="188"/>
      <c r="U47" s="189"/>
    </row>
    <row r="48" spans="1:21" ht="16.5" customHeight="1" x14ac:dyDescent="0.2">
      <c r="A48" s="92">
        <v>6</v>
      </c>
      <c r="B48" s="107" t="s">
        <v>257</v>
      </c>
      <c r="C48" s="94">
        <v>37624</v>
      </c>
      <c r="D48" s="188">
        <v>2.6569439354040041</v>
      </c>
      <c r="E48" s="94">
        <v>23437</v>
      </c>
      <c r="F48" s="188">
        <v>1.0796624793679297</v>
      </c>
      <c r="G48" s="94">
        <v>18142</v>
      </c>
      <c r="H48" s="188">
        <v>1.8368855363742216</v>
      </c>
      <c r="I48" s="94">
        <v>9035</v>
      </c>
      <c r="J48" s="188">
        <v>5.5500611213150606</v>
      </c>
      <c r="K48" s="94">
        <v>134406</v>
      </c>
      <c r="L48" s="188">
        <v>13.831605660414251</v>
      </c>
      <c r="M48" s="94">
        <v>45152</v>
      </c>
      <c r="N48" s="188">
        <v>8.1524614287390875</v>
      </c>
      <c r="O48" s="94">
        <v>10538</v>
      </c>
      <c r="P48" s="188">
        <v>2.7648923219008439</v>
      </c>
      <c r="Q48" s="94">
        <v>0</v>
      </c>
      <c r="R48" s="188">
        <v>0</v>
      </c>
      <c r="S48" s="94">
        <v>0</v>
      </c>
      <c r="T48" s="188">
        <v>0</v>
      </c>
      <c r="U48" s="189">
        <v>6</v>
      </c>
    </row>
    <row r="49" spans="1:21" ht="17.100000000000001" customHeight="1" x14ac:dyDescent="0.2">
      <c r="A49" s="92">
        <v>7</v>
      </c>
      <c r="B49" s="104" t="s">
        <v>109</v>
      </c>
      <c r="C49" s="94"/>
      <c r="D49" s="188"/>
      <c r="E49" s="94"/>
      <c r="F49" s="188"/>
      <c r="G49" s="94"/>
      <c r="H49" s="188"/>
      <c r="I49" s="94"/>
      <c r="J49" s="188"/>
      <c r="K49" s="94"/>
      <c r="L49" s="188"/>
      <c r="M49" s="94"/>
      <c r="N49" s="188"/>
      <c r="O49" s="94"/>
      <c r="P49" s="188"/>
      <c r="Q49" s="94"/>
      <c r="R49" s="188"/>
      <c r="S49" s="94"/>
      <c r="T49" s="188"/>
      <c r="U49" s="189"/>
    </row>
    <row r="50" spans="1:21" ht="12" customHeight="1" x14ac:dyDescent="0.2">
      <c r="A50" s="92"/>
      <c r="B50" s="110" t="s">
        <v>258</v>
      </c>
      <c r="C50" s="94">
        <v>21518</v>
      </c>
      <c r="D50" s="188">
        <v>1.5195651605896066</v>
      </c>
      <c r="E50" s="94">
        <v>46337</v>
      </c>
      <c r="F50" s="188">
        <v>2.1345872042698195</v>
      </c>
      <c r="G50" s="94">
        <v>2196</v>
      </c>
      <c r="H50" s="188">
        <v>0.22234597276363083</v>
      </c>
      <c r="I50" s="94">
        <v>300</v>
      </c>
      <c r="J50" s="188">
        <v>0.18428537204145193</v>
      </c>
      <c r="K50" s="94">
        <v>3804</v>
      </c>
      <c r="L50" s="188">
        <v>0.39146636260446566</v>
      </c>
      <c r="M50" s="94">
        <v>489</v>
      </c>
      <c r="N50" s="188">
        <v>8.8291850608022096E-2</v>
      </c>
      <c r="O50" s="94">
        <v>1833</v>
      </c>
      <c r="P50" s="188">
        <v>0.48093069140674194</v>
      </c>
      <c r="Q50" s="94">
        <v>584</v>
      </c>
      <c r="R50" s="188">
        <v>0.15851688992033441</v>
      </c>
      <c r="S50" s="94">
        <v>0</v>
      </c>
      <c r="T50" s="188">
        <v>0</v>
      </c>
      <c r="U50" s="189">
        <v>7</v>
      </c>
    </row>
    <row r="51" spans="1:21" ht="17.25" customHeight="1" x14ac:dyDescent="0.2">
      <c r="A51" s="92">
        <v>8</v>
      </c>
      <c r="B51" s="104" t="s">
        <v>111</v>
      </c>
      <c r="C51" s="94"/>
      <c r="D51" s="188"/>
      <c r="E51" s="94"/>
      <c r="F51" s="188"/>
      <c r="G51" s="94"/>
      <c r="H51" s="188"/>
      <c r="I51" s="94"/>
      <c r="J51" s="188"/>
      <c r="K51" s="94"/>
      <c r="L51" s="188"/>
      <c r="M51" s="94"/>
      <c r="N51" s="188"/>
      <c r="O51" s="94"/>
      <c r="P51" s="188"/>
      <c r="Q51" s="94"/>
      <c r="R51" s="188"/>
      <c r="S51" s="94"/>
      <c r="T51" s="188"/>
      <c r="U51" s="189"/>
    </row>
    <row r="52" spans="1:21" ht="11.25" customHeight="1" x14ac:dyDescent="0.2">
      <c r="A52" s="92"/>
      <c r="B52" s="123" t="s">
        <v>112</v>
      </c>
      <c r="C52" s="94"/>
      <c r="D52" s="188"/>
      <c r="E52" s="94"/>
      <c r="F52" s="188"/>
      <c r="G52" s="94"/>
      <c r="H52" s="188"/>
      <c r="I52" s="94"/>
      <c r="J52" s="188"/>
      <c r="K52" s="94"/>
      <c r="L52" s="188"/>
      <c r="M52" s="94"/>
      <c r="N52" s="188"/>
      <c r="O52" s="94"/>
      <c r="P52" s="188"/>
      <c r="Q52" s="94"/>
      <c r="R52" s="188"/>
      <c r="S52" s="94"/>
      <c r="T52" s="188"/>
      <c r="U52" s="189"/>
    </row>
    <row r="53" spans="1:21" ht="11.25" customHeight="1" x14ac:dyDescent="0.2">
      <c r="A53" s="92"/>
      <c r="B53" s="110" t="s">
        <v>259</v>
      </c>
      <c r="C53" s="94">
        <v>27357</v>
      </c>
      <c r="D53" s="188">
        <v>1.931905571997856</v>
      </c>
      <c r="E53" s="94">
        <v>59524</v>
      </c>
      <c r="F53" s="188">
        <v>2.7420672194349383</v>
      </c>
      <c r="G53" s="94">
        <v>7785</v>
      </c>
      <c r="H53" s="188">
        <v>0.78823469852680605</v>
      </c>
      <c r="I53" s="94">
        <v>0</v>
      </c>
      <c r="J53" s="188">
        <v>0</v>
      </c>
      <c r="K53" s="94">
        <v>8919</v>
      </c>
      <c r="L53" s="188">
        <v>0.91784660569643239</v>
      </c>
      <c r="M53" s="94">
        <v>1911</v>
      </c>
      <c r="N53" s="188">
        <v>0.3450423855049698</v>
      </c>
      <c r="O53" s="94">
        <v>13866</v>
      </c>
      <c r="P53" s="188">
        <v>3.6380714495613113</v>
      </c>
      <c r="Q53" s="94">
        <v>2405</v>
      </c>
      <c r="R53" s="188">
        <v>0.65279643879863736</v>
      </c>
      <c r="S53" s="94">
        <v>0</v>
      </c>
      <c r="T53" s="188">
        <v>0</v>
      </c>
      <c r="U53" s="189">
        <v>8</v>
      </c>
    </row>
    <row r="54" spans="1:21" ht="17.100000000000001" customHeight="1" x14ac:dyDescent="0.2">
      <c r="A54" s="92">
        <v>9</v>
      </c>
      <c r="B54" s="107" t="s">
        <v>114</v>
      </c>
      <c r="C54" s="94">
        <v>0</v>
      </c>
      <c r="D54" s="188">
        <v>0</v>
      </c>
      <c r="E54" s="94">
        <v>0</v>
      </c>
      <c r="F54" s="188">
        <v>0</v>
      </c>
      <c r="G54" s="94">
        <v>984</v>
      </c>
      <c r="H54" s="188">
        <v>9.9630435883156995E-2</v>
      </c>
      <c r="I54" s="94">
        <v>0</v>
      </c>
      <c r="J54" s="188">
        <v>0</v>
      </c>
      <c r="K54" s="94">
        <v>0</v>
      </c>
      <c r="L54" s="188">
        <v>0</v>
      </c>
      <c r="M54" s="94">
        <v>0</v>
      </c>
      <c r="N54" s="188">
        <v>0</v>
      </c>
      <c r="O54" s="94">
        <v>2</v>
      </c>
      <c r="P54" s="188">
        <v>5.2474707191133875E-4</v>
      </c>
      <c r="Q54" s="94">
        <v>0</v>
      </c>
      <c r="R54" s="188">
        <v>0</v>
      </c>
      <c r="S54" s="94">
        <v>0</v>
      </c>
      <c r="T54" s="188">
        <v>0</v>
      </c>
      <c r="U54" s="189">
        <v>9</v>
      </c>
    </row>
    <row r="55" spans="1:21" ht="17.100000000000001" customHeight="1" x14ac:dyDescent="0.2">
      <c r="A55" s="92">
        <v>10</v>
      </c>
      <c r="B55" s="107" t="s">
        <v>115</v>
      </c>
      <c r="C55" s="94">
        <v>3337</v>
      </c>
      <c r="D55" s="188">
        <v>0.23565335723057521</v>
      </c>
      <c r="E55" s="94">
        <v>2533</v>
      </c>
      <c r="F55" s="188">
        <v>0.1166866518854361</v>
      </c>
      <c r="G55" s="94">
        <v>1420</v>
      </c>
      <c r="H55" s="188">
        <v>0.14377562901837695</v>
      </c>
      <c r="I55" s="94">
        <v>0</v>
      </c>
      <c r="J55" s="188">
        <v>0</v>
      </c>
      <c r="K55" s="94">
        <v>233</v>
      </c>
      <c r="L55" s="188">
        <v>2.3977829255215691E-2</v>
      </c>
      <c r="M55" s="94">
        <v>1567</v>
      </c>
      <c r="N55" s="188">
        <v>0.28293114499544098</v>
      </c>
      <c r="O55" s="94">
        <v>1563</v>
      </c>
      <c r="P55" s="188">
        <v>0.41008983669871124</v>
      </c>
      <c r="Q55" s="94">
        <v>1048</v>
      </c>
      <c r="R55" s="188">
        <v>0.28446181615840832</v>
      </c>
      <c r="S55" s="94">
        <v>0</v>
      </c>
      <c r="T55" s="188">
        <v>0</v>
      </c>
      <c r="U55" s="189">
        <v>10</v>
      </c>
    </row>
    <row r="56" spans="1:21" ht="17.25" customHeight="1" x14ac:dyDescent="0.2">
      <c r="A56" s="92">
        <v>11</v>
      </c>
      <c r="B56" s="107" t="s">
        <v>116</v>
      </c>
      <c r="C56" s="94">
        <v>1416063</v>
      </c>
      <c r="D56" s="188">
        <v>100</v>
      </c>
      <c r="E56" s="94">
        <v>2170771</v>
      </c>
      <c r="F56" s="188">
        <v>100</v>
      </c>
      <c r="G56" s="94">
        <v>986365</v>
      </c>
      <c r="H56" s="188">
        <v>99.869893180782668</v>
      </c>
      <c r="I56" s="94">
        <v>161836</v>
      </c>
      <c r="J56" s="188">
        <v>99.413358232334716</v>
      </c>
      <c r="K56" s="94">
        <v>970501</v>
      </c>
      <c r="L56" s="188">
        <v>99.873421759725687</v>
      </c>
      <c r="M56" s="94">
        <v>550614</v>
      </c>
      <c r="N56" s="188">
        <v>99.41662378463289</v>
      </c>
      <c r="O56" s="94">
        <v>380614</v>
      </c>
      <c r="P56" s="188">
        <v>99.863041014231143</v>
      </c>
      <c r="Q56" s="94">
        <v>322311</v>
      </c>
      <c r="R56" s="188">
        <v>87.485851553275523</v>
      </c>
      <c r="S56" s="94">
        <v>5652</v>
      </c>
      <c r="T56" s="188">
        <v>100</v>
      </c>
      <c r="U56" s="189">
        <v>11</v>
      </c>
    </row>
    <row r="57" spans="1:21" ht="16.5" customHeight="1" x14ac:dyDescent="0.2">
      <c r="A57" s="92">
        <v>12</v>
      </c>
      <c r="B57" s="104" t="s">
        <v>117</v>
      </c>
      <c r="C57" s="94"/>
      <c r="D57" s="188"/>
      <c r="E57" s="94"/>
      <c r="F57" s="188"/>
      <c r="G57" s="94"/>
      <c r="H57" s="188"/>
      <c r="I57" s="94"/>
      <c r="J57" s="188"/>
      <c r="K57" s="94"/>
      <c r="L57" s="188"/>
      <c r="M57" s="94"/>
      <c r="N57" s="188"/>
      <c r="O57" s="94"/>
      <c r="P57" s="188"/>
      <c r="Q57" s="94"/>
      <c r="R57" s="188"/>
      <c r="S57" s="94"/>
      <c r="T57" s="188"/>
      <c r="U57" s="189"/>
    </row>
    <row r="58" spans="1:21" ht="11.25" customHeight="1" x14ac:dyDescent="0.2">
      <c r="A58" s="92"/>
      <c r="B58" s="110" t="s">
        <v>366</v>
      </c>
      <c r="C58" s="94">
        <v>0</v>
      </c>
      <c r="D58" s="188">
        <v>0</v>
      </c>
      <c r="E58" s="94">
        <v>0</v>
      </c>
      <c r="F58" s="188">
        <v>0</v>
      </c>
      <c r="G58" s="94">
        <v>1284</v>
      </c>
      <c r="H58" s="188">
        <v>0.13000556877436339</v>
      </c>
      <c r="I58" s="94">
        <v>955</v>
      </c>
      <c r="J58" s="188">
        <v>0.58664176766528864</v>
      </c>
      <c r="K58" s="94">
        <v>1230</v>
      </c>
      <c r="L58" s="188">
        <v>0.12657824027431461</v>
      </c>
      <c r="M58" s="94">
        <v>3231</v>
      </c>
      <c r="N58" s="188">
        <v>0.58337621536711537</v>
      </c>
      <c r="O58" s="94">
        <v>522</v>
      </c>
      <c r="P58" s="188">
        <v>0.1369589857688594</v>
      </c>
      <c r="Q58" s="94">
        <v>46104</v>
      </c>
      <c r="R58" s="188">
        <v>12.514148446724482</v>
      </c>
      <c r="S58" s="94">
        <v>0</v>
      </c>
      <c r="T58" s="188">
        <v>0</v>
      </c>
      <c r="U58" s="189">
        <v>12</v>
      </c>
    </row>
    <row r="59" spans="1:21" ht="17.100000000000001" customHeight="1" x14ac:dyDescent="0.2">
      <c r="A59" s="92">
        <v>13</v>
      </c>
      <c r="B59" s="107" t="s">
        <v>118</v>
      </c>
      <c r="C59" s="94">
        <v>1416063</v>
      </c>
      <c r="D59" s="188">
        <v>100</v>
      </c>
      <c r="E59" s="94">
        <v>2170771</v>
      </c>
      <c r="F59" s="188">
        <v>100</v>
      </c>
      <c r="G59" s="94">
        <v>987650</v>
      </c>
      <c r="H59" s="188">
        <v>100</v>
      </c>
      <c r="I59" s="94">
        <v>162791</v>
      </c>
      <c r="J59" s="188">
        <v>100</v>
      </c>
      <c r="K59" s="94">
        <v>971731</v>
      </c>
      <c r="L59" s="188">
        <v>100</v>
      </c>
      <c r="M59" s="94">
        <v>553845</v>
      </c>
      <c r="N59" s="188">
        <v>100</v>
      </c>
      <c r="O59" s="94">
        <v>381136</v>
      </c>
      <c r="P59" s="188">
        <v>100</v>
      </c>
      <c r="Q59" s="94">
        <v>368415</v>
      </c>
      <c r="R59" s="188">
        <v>100</v>
      </c>
      <c r="S59" s="94">
        <v>5652</v>
      </c>
      <c r="T59" s="188">
        <v>100</v>
      </c>
      <c r="U59" s="189">
        <v>13</v>
      </c>
    </row>
    <row r="60" spans="1:21" ht="17.100000000000001" customHeight="1" x14ac:dyDescent="0.2"/>
    <row r="61" spans="1:21" ht="17.100000000000001" customHeight="1" x14ac:dyDescent="0.2">
      <c r="B61" s="88" t="s">
        <v>119</v>
      </c>
    </row>
    <row r="62" spans="1:21" ht="17.100000000000001" customHeight="1" x14ac:dyDescent="0.2"/>
    <row r="63" spans="1:21" ht="17.100000000000001" customHeight="1" x14ac:dyDescent="0.2"/>
    <row r="64" spans="1:21" ht="17.100000000000001" customHeight="1" x14ac:dyDescent="0.2"/>
    <row r="65" ht="17.100000000000001" customHeight="1" x14ac:dyDescent="0.2"/>
    <row r="66" ht="17.100000000000001" customHeight="1" x14ac:dyDescent="0.2"/>
    <row r="67" ht="17.100000000000001" customHeight="1" x14ac:dyDescent="0.2"/>
    <row r="68" ht="17.100000000000001" customHeight="1" x14ac:dyDescent="0.2"/>
    <row r="69" ht="17.100000000000001" customHeight="1" x14ac:dyDescent="0.2"/>
    <row r="70" ht="17.100000000000001" customHeight="1" x14ac:dyDescent="0.2"/>
    <row r="71" ht="17.100000000000001" customHeight="1" x14ac:dyDescent="0.2"/>
    <row r="72" ht="17.100000000000001" customHeight="1" x14ac:dyDescent="0.2"/>
    <row r="73" ht="17.100000000000001" customHeight="1" x14ac:dyDescent="0.2"/>
    <row r="74" ht="17.100000000000001" customHeight="1" x14ac:dyDescent="0.2"/>
    <row r="75" ht="17.100000000000001" customHeight="1" x14ac:dyDescent="0.2"/>
    <row r="76" ht="17.100000000000001" customHeight="1" x14ac:dyDescent="0.2"/>
    <row r="77" ht="17.100000000000001" customHeight="1" x14ac:dyDescent="0.2"/>
    <row r="78" ht="17.100000000000001" customHeight="1" x14ac:dyDescent="0.2"/>
    <row r="79" ht="17.100000000000001" customHeight="1" x14ac:dyDescent="0.2"/>
    <row r="80" ht="17.100000000000001" customHeight="1" x14ac:dyDescent="0.2"/>
    <row r="81" ht="17.100000000000001" customHeight="1" x14ac:dyDescent="0.2"/>
    <row r="82" ht="17.100000000000001" customHeight="1" x14ac:dyDescent="0.2"/>
    <row r="83" ht="17.100000000000001" customHeight="1" x14ac:dyDescent="0.2"/>
    <row r="84" ht="17.100000000000001" customHeight="1" x14ac:dyDescent="0.2"/>
  </sheetData>
  <mergeCells count="30">
    <mergeCell ref="U36:U39"/>
    <mergeCell ref="A36:A39"/>
    <mergeCell ref="B36:B39"/>
    <mergeCell ref="C36:D38"/>
    <mergeCell ref="E36:F38"/>
    <mergeCell ref="G36:H38"/>
    <mergeCell ref="I36:J38"/>
    <mergeCell ref="K36:L38"/>
    <mergeCell ref="M36:N38"/>
    <mergeCell ref="O36:P38"/>
    <mergeCell ref="Q36:R38"/>
    <mergeCell ref="S36:T38"/>
    <mergeCell ref="U5:U8"/>
    <mergeCell ref="A5:A8"/>
    <mergeCell ref="B5:B8"/>
    <mergeCell ref="C5:D7"/>
    <mergeCell ref="E5:F7"/>
    <mergeCell ref="G5:H7"/>
    <mergeCell ref="I5:J7"/>
    <mergeCell ref="K5:L7"/>
    <mergeCell ref="M5:N7"/>
    <mergeCell ref="O5:P7"/>
    <mergeCell ref="Q5:R7"/>
    <mergeCell ref="S5:T7"/>
    <mergeCell ref="A1:E1"/>
    <mergeCell ref="K1:Q1"/>
    <mergeCell ref="A2:B2"/>
    <mergeCell ref="K2:O2"/>
    <mergeCell ref="A3:E3"/>
    <mergeCell ref="K3:P3"/>
  </mergeCells>
  <pageMargins left="0.39370078740157483" right="0.39370078740157483" top="0.59055118110236227" bottom="0.98425196850393704" header="0" footer="0"/>
  <pageSetup paperSize="9" scale="74" orientation="portrait" r:id="rId1"/>
  <headerFooter alignWithMargins="0">
    <oddFooter>&amp;L&amp;"MetaNormalLF-Roman,Standard"&amp;8Statistisches Bundesamt, Ausgaben und Einnahmen 2019</oddFooter>
  </headerFooter>
  <colBreaks count="1" manualBreakCount="1">
    <brk id="10"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4"/>
  <sheetViews>
    <sheetView zoomScaleNormal="100" workbookViewId="0">
      <selection sqref="A1:E1"/>
    </sheetView>
  </sheetViews>
  <sheetFormatPr baseColWidth="10" defaultColWidth="11.42578125" defaultRowHeight="12" x14ac:dyDescent="0.2"/>
  <cols>
    <col min="1" max="1" width="6.42578125" style="88" customWidth="1"/>
    <col min="2" max="2" width="35.5703125" style="88" customWidth="1"/>
    <col min="3" max="3" width="12.85546875" style="88" customWidth="1"/>
    <col min="4" max="4" width="9.42578125" style="88" customWidth="1"/>
    <col min="5" max="5" width="12" style="88" customWidth="1"/>
    <col min="6" max="6" width="10.28515625" style="88" customWidth="1"/>
    <col min="7" max="7" width="12" style="88" customWidth="1"/>
    <col min="8" max="8" width="9.42578125" style="88" customWidth="1"/>
    <col min="9" max="9" width="11.28515625" style="88" customWidth="1"/>
    <col min="10" max="10" width="9.5703125" style="88" customWidth="1"/>
    <col min="11" max="11" width="11.42578125" style="88"/>
    <col min="12" max="12" width="10.28515625" style="88" customWidth="1"/>
    <col min="13" max="13" width="11.42578125" style="88"/>
    <col min="14" max="14" width="9.7109375" style="88" customWidth="1"/>
    <col min="15" max="15" width="11.42578125" style="88"/>
    <col min="16" max="16" width="11" style="88" customWidth="1"/>
    <col min="17" max="17" width="11.42578125" style="88"/>
    <col min="18" max="18" width="9.85546875" style="88" customWidth="1"/>
    <col min="19" max="19" width="11.42578125" style="88"/>
    <col min="20" max="20" width="9.7109375" style="88" customWidth="1"/>
    <col min="21" max="21" width="7" style="88" customWidth="1"/>
    <col min="22" max="16384" width="11.42578125" style="88"/>
  </cols>
  <sheetData>
    <row r="1" spans="1:21" ht="17.100000000000001" customHeight="1" x14ac:dyDescent="0.2">
      <c r="A1" s="344" t="s">
        <v>379</v>
      </c>
      <c r="B1" s="344"/>
      <c r="C1" s="344"/>
      <c r="D1" s="344"/>
      <c r="E1" s="344"/>
      <c r="K1" s="344" t="str">
        <f>A1</f>
        <v>Ausgaben (Auszahlungen) und Einnahmen (Einzahlungen) für die Jugendhilfe 2019</v>
      </c>
      <c r="L1" s="344"/>
      <c r="M1" s="344"/>
      <c r="N1" s="344"/>
      <c r="O1" s="344"/>
      <c r="P1" s="344"/>
      <c r="Q1" s="344"/>
      <c r="U1" s="88" t="s">
        <v>267</v>
      </c>
    </row>
    <row r="2" spans="1:21" ht="17.100000000000001" customHeight="1" x14ac:dyDescent="0.2">
      <c r="A2" s="344" t="s">
        <v>363</v>
      </c>
      <c r="B2" s="344"/>
      <c r="K2" s="344" t="s">
        <v>363</v>
      </c>
      <c r="L2" s="344"/>
      <c r="M2" s="344"/>
      <c r="N2" s="344"/>
      <c r="O2" s="344"/>
    </row>
    <row r="3" spans="1:21" ht="17.100000000000001" customHeight="1" x14ac:dyDescent="0.2">
      <c r="A3" s="344" t="s">
        <v>268</v>
      </c>
      <c r="B3" s="344"/>
      <c r="C3" s="344"/>
      <c r="D3" s="344"/>
      <c r="K3" s="344" t="s">
        <v>268</v>
      </c>
      <c r="L3" s="344"/>
      <c r="M3" s="344"/>
      <c r="N3" s="344"/>
      <c r="O3" s="344"/>
      <c r="P3" s="344"/>
    </row>
    <row r="4" spans="1:21" ht="17.100000000000001" customHeight="1" x14ac:dyDescent="0.2"/>
    <row r="5" spans="1:21" ht="17.100000000000001" customHeight="1" x14ac:dyDescent="0.2">
      <c r="A5" s="345" t="s">
        <v>222</v>
      </c>
      <c r="B5" s="348" t="s">
        <v>85</v>
      </c>
      <c r="C5" s="352" t="s">
        <v>18</v>
      </c>
      <c r="D5" s="355"/>
      <c r="E5" s="352" t="s">
        <v>252</v>
      </c>
      <c r="F5" s="355"/>
      <c r="G5" s="352" t="s">
        <v>59</v>
      </c>
      <c r="H5" s="355"/>
      <c r="I5" s="352" t="s">
        <v>207</v>
      </c>
      <c r="J5" s="361"/>
      <c r="K5" s="361" t="s">
        <v>208</v>
      </c>
      <c r="L5" s="355"/>
      <c r="M5" s="352" t="s">
        <v>209</v>
      </c>
      <c r="N5" s="355"/>
      <c r="O5" s="352" t="s">
        <v>210</v>
      </c>
      <c r="P5" s="355"/>
      <c r="Q5" s="352" t="s">
        <v>211</v>
      </c>
      <c r="R5" s="355"/>
      <c r="S5" s="352" t="s">
        <v>253</v>
      </c>
      <c r="T5" s="355"/>
      <c r="U5" s="358" t="s">
        <v>222</v>
      </c>
    </row>
    <row r="6" spans="1:21" ht="17.100000000000001" customHeight="1" x14ac:dyDescent="0.2">
      <c r="A6" s="346"/>
      <c r="B6" s="349"/>
      <c r="C6" s="353"/>
      <c r="D6" s="356"/>
      <c r="E6" s="353"/>
      <c r="F6" s="356"/>
      <c r="G6" s="353"/>
      <c r="H6" s="356"/>
      <c r="I6" s="353"/>
      <c r="J6" s="362"/>
      <c r="K6" s="364"/>
      <c r="L6" s="356"/>
      <c r="M6" s="353"/>
      <c r="N6" s="356"/>
      <c r="O6" s="353"/>
      <c r="P6" s="356"/>
      <c r="Q6" s="353"/>
      <c r="R6" s="356"/>
      <c r="S6" s="353"/>
      <c r="T6" s="356"/>
      <c r="U6" s="359"/>
    </row>
    <row r="7" spans="1:21" ht="17.100000000000001" customHeight="1" x14ac:dyDescent="0.2">
      <c r="A7" s="346"/>
      <c r="B7" s="349"/>
      <c r="C7" s="354"/>
      <c r="D7" s="357"/>
      <c r="E7" s="354"/>
      <c r="F7" s="357"/>
      <c r="G7" s="354"/>
      <c r="H7" s="357"/>
      <c r="I7" s="354"/>
      <c r="J7" s="363"/>
      <c r="K7" s="363"/>
      <c r="L7" s="357"/>
      <c r="M7" s="354"/>
      <c r="N7" s="357"/>
      <c r="O7" s="354"/>
      <c r="P7" s="357"/>
      <c r="Q7" s="354"/>
      <c r="R7" s="357"/>
      <c r="S7" s="354"/>
      <c r="T7" s="357"/>
      <c r="U7" s="359"/>
    </row>
    <row r="8" spans="1:21" ht="17.100000000000001" customHeight="1" x14ac:dyDescent="0.2">
      <c r="A8" s="347"/>
      <c r="B8" s="350"/>
      <c r="C8" s="182" t="s">
        <v>83</v>
      </c>
      <c r="D8" s="183" t="s">
        <v>254</v>
      </c>
      <c r="E8" s="182" t="s">
        <v>83</v>
      </c>
      <c r="F8" s="183" t="s">
        <v>254</v>
      </c>
      <c r="G8" s="182" t="s">
        <v>83</v>
      </c>
      <c r="H8" s="184" t="s">
        <v>254</v>
      </c>
      <c r="I8" s="182" t="s">
        <v>83</v>
      </c>
      <c r="J8" s="183" t="s">
        <v>254</v>
      </c>
      <c r="K8" s="184" t="s">
        <v>83</v>
      </c>
      <c r="L8" s="184" t="s">
        <v>254</v>
      </c>
      <c r="M8" s="184" t="s">
        <v>83</v>
      </c>
      <c r="N8" s="184" t="s">
        <v>254</v>
      </c>
      <c r="O8" s="184" t="s">
        <v>83</v>
      </c>
      <c r="P8" s="184" t="s">
        <v>254</v>
      </c>
      <c r="Q8" s="184" t="s">
        <v>83</v>
      </c>
      <c r="R8" s="184" t="s">
        <v>254</v>
      </c>
      <c r="S8" s="184" t="s">
        <v>83</v>
      </c>
      <c r="T8" s="184" t="s">
        <v>254</v>
      </c>
      <c r="U8" s="360"/>
    </row>
    <row r="9" spans="1:21" ht="17.100000000000001" customHeight="1" x14ac:dyDescent="0.2">
      <c r="A9" s="185"/>
      <c r="B9" s="186"/>
      <c r="C9" s="185"/>
      <c r="D9" s="185"/>
      <c r="E9" s="185"/>
      <c r="F9" s="185"/>
      <c r="G9" s="185"/>
      <c r="H9" s="185"/>
      <c r="I9" s="185"/>
      <c r="J9" s="185"/>
      <c r="U9" s="187"/>
    </row>
    <row r="10" spans="1:21" ht="17.100000000000001" customHeight="1" x14ac:dyDescent="0.2">
      <c r="A10" s="92">
        <v>1</v>
      </c>
      <c r="B10" s="107" t="s">
        <v>101</v>
      </c>
      <c r="C10" s="94">
        <v>50568</v>
      </c>
      <c r="D10" s="188">
        <f>C10*100/$C$28</f>
        <v>2.4343852585090113</v>
      </c>
      <c r="E10" s="94">
        <v>5689</v>
      </c>
      <c r="F10" s="188">
        <v>1.2876634194039041</v>
      </c>
      <c r="G10" s="94">
        <v>9209</v>
      </c>
      <c r="H10" s="188">
        <v>3.1397350880482775</v>
      </c>
      <c r="I10" s="94">
        <v>718</v>
      </c>
      <c r="J10" s="188">
        <v>9.183934510104887</v>
      </c>
      <c r="K10" s="94">
        <v>1593</v>
      </c>
      <c r="L10" s="188">
        <f>K10*100/$K$28</f>
        <v>1.2980451912029529</v>
      </c>
      <c r="M10" s="94">
        <v>165</v>
      </c>
      <c r="N10" s="188">
        <v>0.92250922509225097</v>
      </c>
      <c r="O10" s="94">
        <v>137</v>
      </c>
      <c r="P10" s="188">
        <v>16.707317073170731</v>
      </c>
      <c r="Q10" s="94">
        <v>6420</v>
      </c>
      <c r="R10" s="188">
        <v>3.3987315637341577</v>
      </c>
      <c r="S10" s="94">
        <v>425</v>
      </c>
      <c r="T10" s="188">
        <v>1.5659543109801031</v>
      </c>
      <c r="U10" s="189">
        <v>1</v>
      </c>
    </row>
    <row r="11" spans="1:21" ht="17.100000000000001" customHeight="1" x14ac:dyDescent="0.2">
      <c r="A11" s="92">
        <v>2</v>
      </c>
      <c r="B11" s="107" t="s">
        <v>102</v>
      </c>
      <c r="C11" s="94">
        <v>5282</v>
      </c>
      <c r="D11" s="188">
        <f t="shared" ref="D11:D19" si="0">C11*100/$C$28</f>
        <v>0.25427983972956408</v>
      </c>
      <c r="E11" s="94">
        <v>818</v>
      </c>
      <c r="F11" s="188">
        <v>0.18514829971390287</v>
      </c>
      <c r="G11" s="94">
        <v>879</v>
      </c>
      <c r="H11" s="188">
        <v>0.29968803804912975</v>
      </c>
      <c r="I11" s="94">
        <v>0</v>
      </c>
      <c r="J11" s="188">
        <v>0</v>
      </c>
      <c r="K11" s="94">
        <v>442</v>
      </c>
      <c r="L11" s="188">
        <f t="shared" ref="L11:L19" si="1">K11*100/$K$28</f>
        <v>0.36016068707577226</v>
      </c>
      <c r="M11" s="94">
        <v>0</v>
      </c>
      <c r="N11" s="188">
        <v>0</v>
      </c>
      <c r="O11" s="94">
        <v>0</v>
      </c>
      <c r="P11" s="188">
        <v>0</v>
      </c>
      <c r="Q11" s="196">
        <v>69</v>
      </c>
      <c r="R11" s="188">
        <v>3.6528423348544684E-2</v>
      </c>
      <c r="S11" s="94">
        <v>0</v>
      </c>
      <c r="T11" s="188">
        <v>0</v>
      </c>
      <c r="U11" s="189">
        <v>2</v>
      </c>
    </row>
    <row r="12" spans="1:21" ht="17.100000000000001" customHeight="1" x14ac:dyDescent="0.2">
      <c r="A12" s="92">
        <v>3</v>
      </c>
      <c r="B12" s="107" t="s">
        <v>103</v>
      </c>
      <c r="C12" s="94">
        <v>2336</v>
      </c>
      <c r="D12" s="188">
        <f t="shared" si="0"/>
        <v>0.1124569681197012</v>
      </c>
      <c r="E12" s="94">
        <v>302</v>
      </c>
      <c r="F12" s="188">
        <v>6.8355484735450694E-2</v>
      </c>
      <c r="G12" s="94">
        <v>229</v>
      </c>
      <c r="H12" s="188">
        <v>7.8075723223265878E-2</v>
      </c>
      <c r="I12" s="94">
        <v>148</v>
      </c>
      <c r="J12" s="188">
        <v>1.8930672806344333</v>
      </c>
      <c r="K12" s="94">
        <v>45</v>
      </c>
      <c r="L12" s="188">
        <f t="shared" si="1"/>
        <v>3.6667943254320705E-2</v>
      </c>
      <c r="M12" s="94">
        <v>0</v>
      </c>
      <c r="N12" s="188">
        <v>0</v>
      </c>
      <c r="O12" s="94">
        <v>58</v>
      </c>
      <c r="P12" s="188">
        <v>7.0731707317073171</v>
      </c>
      <c r="Q12" s="94">
        <v>228</v>
      </c>
      <c r="R12" s="188">
        <v>0.12070261628214767</v>
      </c>
      <c r="S12" s="94">
        <v>0</v>
      </c>
      <c r="T12" s="188">
        <v>0</v>
      </c>
      <c r="U12" s="189">
        <v>3</v>
      </c>
    </row>
    <row r="13" spans="1:21" ht="11.25" customHeight="1" x14ac:dyDescent="0.2">
      <c r="A13" s="92">
        <v>4</v>
      </c>
      <c r="B13" s="104" t="s">
        <v>104</v>
      </c>
      <c r="C13" s="94"/>
      <c r="D13" s="188"/>
      <c r="E13" s="94"/>
      <c r="F13" s="197"/>
      <c r="G13" s="94"/>
      <c r="H13" s="197"/>
      <c r="I13" s="94"/>
      <c r="J13" s="197"/>
      <c r="K13" s="94"/>
      <c r="L13" s="188"/>
      <c r="M13" s="94"/>
      <c r="N13" s="197"/>
      <c r="O13" s="94"/>
      <c r="P13" s="197"/>
      <c r="Q13" s="94"/>
      <c r="R13" s="197"/>
      <c r="S13" s="94"/>
      <c r="T13" s="197"/>
      <c r="U13" s="189"/>
    </row>
    <row r="14" spans="1:21" ht="18" customHeight="1" x14ac:dyDescent="0.2">
      <c r="A14" s="92"/>
      <c r="B14" s="110" t="s">
        <v>255</v>
      </c>
      <c r="C14" s="94">
        <v>842</v>
      </c>
      <c r="D14" s="188">
        <f t="shared" si="0"/>
        <v>4.053457498150189E-2</v>
      </c>
      <c r="E14" s="94">
        <v>269</v>
      </c>
      <c r="F14" s="188">
        <v>6.0886176800782239E-2</v>
      </c>
      <c r="G14" s="94">
        <v>0</v>
      </c>
      <c r="H14" s="188">
        <v>0</v>
      </c>
      <c r="I14" s="94">
        <v>0</v>
      </c>
      <c r="J14" s="188">
        <v>0</v>
      </c>
      <c r="K14" s="94">
        <v>0</v>
      </c>
      <c r="L14" s="188">
        <f t="shared" si="1"/>
        <v>0</v>
      </c>
      <c r="M14" s="94">
        <v>0</v>
      </c>
      <c r="N14" s="188">
        <v>0</v>
      </c>
      <c r="O14" s="94">
        <v>0</v>
      </c>
      <c r="P14" s="188">
        <v>0</v>
      </c>
      <c r="Q14" s="94">
        <v>0</v>
      </c>
      <c r="R14" s="188">
        <v>0</v>
      </c>
      <c r="S14" s="94">
        <v>0</v>
      </c>
      <c r="T14" s="188">
        <v>0</v>
      </c>
      <c r="U14" s="189">
        <v>4</v>
      </c>
    </row>
    <row r="15" spans="1:21" ht="17.100000000000001" customHeight="1" x14ac:dyDescent="0.2">
      <c r="A15" s="92">
        <v>5</v>
      </c>
      <c r="B15" s="107" t="s">
        <v>106</v>
      </c>
      <c r="C15" s="94">
        <v>1872146</v>
      </c>
      <c r="D15" s="188">
        <f t="shared" si="0"/>
        <v>90.126653697528312</v>
      </c>
      <c r="E15" s="94">
        <v>415360</v>
      </c>
      <c r="F15" s="188">
        <v>94.013689204360261</v>
      </c>
      <c r="G15" s="94">
        <v>264899</v>
      </c>
      <c r="H15" s="188">
        <v>90.315200900086936</v>
      </c>
      <c r="I15" s="94">
        <v>6689</v>
      </c>
      <c r="J15" s="188">
        <v>85.558966487592741</v>
      </c>
      <c r="K15" s="94">
        <v>119465</v>
      </c>
      <c r="L15" s="188">
        <f t="shared" si="1"/>
        <v>97.345240908387183</v>
      </c>
      <c r="M15" s="94">
        <v>13251</v>
      </c>
      <c r="N15" s="188">
        <v>74.085877222408584</v>
      </c>
      <c r="O15" s="94">
        <v>0</v>
      </c>
      <c r="P15" s="188">
        <v>0</v>
      </c>
      <c r="Q15" s="94">
        <v>169858</v>
      </c>
      <c r="R15" s="188">
        <v>89.922390335320344</v>
      </c>
      <c r="S15" s="94">
        <v>26715</v>
      </c>
      <c r="T15" s="188">
        <v>98.434045689019896</v>
      </c>
      <c r="U15" s="189">
        <v>5</v>
      </c>
    </row>
    <row r="16" spans="1:21" ht="14.25" customHeight="1" x14ac:dyDescent="0.2">
      <c r="A16" s="92"/>
      <c r="B16" s="104" t="s">
        <v>256</v>
      </c>
      <c r="C16" s="94"/>
      <c r="D16" s="188"/>
      <c r="E16" s="94"/>
      <c r="F16" s="188"/>
      <c r="G16" s="94"/>
      <c r="H16" s="188"/>
      <c r="I16" s="94"/>
      <c r="J16" s="188"/>
      <c r="K16" s="94"/>
      <c r="L16" s="188"/>
      <c r="M16" s="94"/>
      <c r="N16" s="188"/>
      <c r="O16" s="94"/>
      <c r="P16" s="188"/>
      <c r="Q16" s="94"/>
      <c r="R16" s="188"/>
      <c r="S16" s="94"/>
      <c r="T16" s="188"/>
      <c r="U16" s="189"/>
    </row>
    <row r="17" spans="1:21" ht="16.5" customHeight="1" x14ac:dyDescent="0.2">
      <c r="A17" s="92">
        <v>6</v>
      </c>
      <c r="B17" s="107" t="s">
        <v>257</v>
      </c>
      <c r="C17" s="94">
        <v>207623</v>
      </c>
      <c r="D17" s="188">
        <f t="shared" si="0"/>
        <v>9.9951425907177747</v>
      </c>
      <c r="E17" s="94">
        <v>33461</v>
      </c>
      <c r="F17" s="188">
        <v>7.5736519030891243</v>
      </c>
      <c r="G17" s="94">
        <v>51048</v>
      </c>
      <c r="H17" s="188">
        <v>17.404408380354919</v>
      </c>
      <c r="I17" s="94">
        <v>0</v>
      </c>
      <c r="J17" s="188">
        <v>0</v>
      </c>
      <c r="K17" s="94">
        <v>22440</v>
      </c>
      <c r="L17" s="188">
        <f t="shared" si="1"/>
        <v>18.28508103615459</v>
      </c>
      <c r="M17" s="94">
        <v>1676</v>
      </c>
      <c r="N17" s="188">
        <v>9.3704573409370457</v>
      </c>
      <c r="O17" s="94">
        <v>0</v>
      </c>
      <c r="P17" s="188">
        <v>0</v>
      </c>
      <c r="Q17" s="94">
        <v>23621</v>
      </c>
      <c r="R17" s="188">
        <v>12.504896926318464</v>
      </c>
      <c r="S17" s="94">
        <v>4893</v>
      </c>
      <c r="T17" s="188">
        <v>18.02873986735446</v>
      </c>
      <c r="U17" s="189">
        <v>6</v>
      </c>
    </row>
    <row r="18" spans="1:21" ht="17.100000000000001" customHeight="1" x14ac:dyDescent="0.2">
      <c r="A18" s="92">
        <v>7</v>
      </c>
      <c r="B18" s="104" t="s">
        <v>109</v>
      </c>
      <c r="C18" s="94"/>
      <c r="D18" s="188"/>
      <c r="E18" s="94"/>
      <c r="F18" s="197"/>
      <c r="G18" s="94"/>
      <c r="H18" s="197"/>
      <c r="I18" s="94"/>
      <c r="J18" s="197"/>
      <c r="K18" s="94"/>
      <c r="L18" s="188"/>
      <c r="M18" s="94"/>
      <c r="N18" s="197"/>
      <c r="O18" s="94"/>
      <c r="P18" s="197"/>
      <c r="Q18" s="94"/>
      <c r="R18" s="197"/>
      <c r="S18" s="94"/>
      <c r="T18" s="197"/>
      <c r="U18" s="189"/>
    </row>
    <row r="19" spans="1:21" ht="12" customHeight="1" x14ac:dyDescent="0.2">
      <c r="A19" s="92"/>
      <c r="B19" s="110" t="s">
        <v>258</v>
      </c>
      <c r="C19" s="94">
        <v>3602</v>
      </c>
      <c r="D19" s="188">
        <f t="shared" si="0"/>
        <v>0.17340325306813514</v>
      </c>
      <c r="E19" s="94">
        <v>276</v>
      </c>
      <c r="F19" s="188">
        <v>6.24705754535907E-2</v>
      </c>
      <c r="G19" s="94">
        <v>479</v>
      </c>
      <c r="H19" s="188">
        <v>0.16331122892552122</v>
      </c>
      <c r="I19" s="94">
        <v>0</v>
      </c>
      <c r="J19" s="188">
        <v>0</v>
      </c>
      <c r="K19" s="94">
        <v>8</v>
      </c>
      <c r="L19" s="188">
        <f t="shared" si="1"/>
        <v>6.5187454674347925E-3</v>
      </c>
      <c r="M19" s="94">
        <v>0</v>
      </c>
      <c r="N19" s="188">
        <v>0</v>
      </c>
      <c r="O19" s="94">
        <v>0</v>
      </c>
      <c r="P19" s="188">
        <v>0</v>
      </c>
      <c r="Q19" s="94">
        <v>89</v>
      </c>
      <c r="R19" s="188">
        <v>4.7116372145224308E-2</v>
      </c>
      <c r="S19" s="94">
        <v>0</v>
      </c>
      <c r="T19" s="188">
        <v>0</v>
      </c>
      <c r="U19" s="189">
        <v>7</v>
      </c>
    </row>
    <row r="20" spans="1:21" ht="12" customHeight="1" x14ac:dyDescent="0.2">
      <c r="A20" s="92">
        <v>8</v>
      </c>
      <c r="B20" s="104" t="s">
        <v>111</v>
      </c>
      <c r="C20" s="94"/>
      <c r="D20" s="188"/>
      <c r="E20" s="94"/>
      <c r="F20" s="197"/>
      <c r="G20" s="94"/>
      <c r="H20" s="197"/>
      <c r="I20" s="94"/>
      <c r="J20" s="197"/>
      <c r="K20" s="94"/>
      <c r="L20" s="188"/>
      <c r="M20" s="94"/>
      <c r="N20" s="197"/>
      <c r="O20" s="94"/>
      <c r="P20" s="197"/>
      <c r="Q20" s="94"/>
      <c r="R20" s="197"/>
      <c r="S20" s="94"/>
      <c r="T20" s="197"/>
      <c r="U20" s="189"/>
    </row>
    <row r="21" spans="1:21" ht="12" customHeight="1" x14ac:dyDescent="0.2">
      <c r="A21" s="92"/>
      <c r="B21" s="123" t="s">
        <v>112</v>
      </c>
      <c r="C21" s="94"/>
      <c r="D21" s="188"/>
      <c r="E21" s="94"/>
      <c r="F21" s="197"/>
      <c r="G21" s="94"/>
      <c r="H21" s="197"/>
      <c r="I21" s="94"/>
      <c r="J21" s="197"/>
      <c r="K21" s="94"/>
      <c r="L21" s="188"/>
      <c r="M21" s="94"/>
      <c r="N21" s="197"/>
      <c r="O21" s="94"/>
      <c r="P21" s="197"/>
      <c r="Q21" s="94"/>
      <c r="R21" s="197"/>
      <c r="S21" s="94"/>
      <c r="T21" s="197"/>
      <c r="U21" s="189"/>
    </row>
    <row r="22" spans="1:21" ht="15.75" customHeight="1" x14ac:dyDescent="0.2">
      <c r="A22" s="92"/>
      <c r="B22" s="110" t="s">
        <v>259</v>
      </c>
      <c r="C22" s="94">
        <v>139049</v>
      </c>
      <c r="D22" s="188">
        <f>C22*100/$C$28</f>
        <v>6.6939336301696626</v>
      </c>
      <c r="E22" s="94">
        <v>18513</v>
      </c>
      <c r="F22" s="188">
        <v>4.1902817513490023</v>
      </c>
      <c r="G22" s="94">
        <v>17118</v>
      </c>
      <c r="H22" s="188">
        <v>5.8362455464448271</v>
      </c>
      <c r="I22" s="94">
        <v>0</v>
      </c>
      <c r="J22" s="188">
        <v>0</v>
      </c>
      <c r="K22" s="94">
        <v>1166</v>
      </c>
      <c r="L22" s="188">
        <f>K22*100/$K$28</f>
        <v>0.95010715187862094</v>
      </c>
      <c r="M22" s="94">
        <v>4471</v>
      </c>
      <c r="N22" s="188">
        <v>24.997204517499721</v>
      </c>
      <c r="O22" s="94">
        <v>0</v>
      </c>
      <c r="P22" s="188">
        <v>0</v>
      </c>
      <c r="Q22" s="94">
        <v>12181</v>
      </c>
      <c r="R22" s="188">
        <v>6.4485902146177221</v>
      </c>
      <c r="S22" s="94">
        <v>0</v>
      </c>
      <c r="T22" s="188">
        <v>0</v>
      </c>
      <c r="U22" s="189">
        <v>8</v>
      </c>
    </row>
    <row r="23" spans="1:21" ht="17.100000000000001" customHeight="1" x14ac:dyDescent="0.2">
      <c r="A23" s="92">
        <v>9</v>
      </c>
      <c r="B23" s="107" t="s">
        <v>114</v>
      </c>
      <c r="C23" s="94">
        <v>1021</v>
      </c>
      <c r="D23" s="188">
        <f>C23*100/$C$28</f>
        <v>4.9151782726975568E-2</v>
      </c>
      <c r="E23" s="94">
        <v>50</v>
      </c>
      <c r="F23" s="188">
        <v>1.1317133234346142E-2</v>
      </c>
      <c r="G23" s="188">
        <v>0</v>
      </c>
      <c r="H23" s="188">
        <v>0</v>
      </c>
      <c r="I23" s="94">
        <v>0</v>
      </c>
      <c r="J23" s="188">
        <v>0</v>
      </c>
      <c r="K23" s="94">
        <v>0</v>
      </c>
      <c r="L23" s="188">
        <f>K23*100/$K$28</f>
        <v>0</v>
      </c>
      <c r="M23" s="94">
        <v>0</v>
      </c>
      <c r="N23" s="188">
        <v>0</v>
      </c>
      <c r="O23" s="94">
        <v>581</v>
      </c>
      <c r="P23" s="188">
        <v>70.853658536585371</v>
      </c>
      <c r="Q23" s="94">
        <v>0</v>
      </c>
      <c r="R23" s="188">
        <v>0</v>
      </c>
      <c r="S23" s="94">
        <v>0</v>
      </c>
      <c r="T23" s="188">
        <v>0</v>
      </c>
      <c r="U23" s="189">
        <v>9</v>
      </c>
    </row>
    <row r="24" spans="1:21" ht="17.100000000000001" customHeight="1" x14ac:dyDescent="0.2">
      <c r="A24" s="92">
        <v>10</v>
      </c>
      <c r="B24" s="107" t="s">
        <v>115</v>
      </c>
      <c r="C24" s="94">
        <v>2393</v>
      </c>
      <c r="D24" s="188">
        <f>C24*100/$C$28</f>
        <v>0.11520099516714254</v>
      </c>
      <c r="E24" s="94">
        <v>532</v>
      </c>
      <c r="F24" s="188">
        <v>0.12041429761344294</v>
      </c>
      <c r="G24" s="94">
        <v>492</v>
      </c>
      <c r="H24" s="188">
        <v>0.1677434752220385</v>
      </c>
      <c r="I24" s="94">
        <v>263</v>
      </c>
      <c r="J24" s="188">
        <v>3.3640317216679456</v>
      </c>
      <c r="K24" s="94">
        <v>4</v>
      </c>
      <c r="L24" s="188">
        <f>K24*100/$K$28</f>
        <v>3.2593727337173963E-3</v>
      </c>
      <c r="M24" s="94">
        <v>0</v>
      </c>
      <c r="N24" s="188">
        <v>0</v>
      </c>
      <c r="O24" s="94">
        <v>43</v>
      </c>
      <c r="P24" s="188">
        <v>5.2439024390243905</v>
      </c>
      <c r="Q24" s="94">
        <v>49</v>
      </c>
      <c r="R24" s="188">
        <v>2.5940474551865066E-2</v>
      </c>
      <c r="S24" s="94">
        <v>0</v>
      </c>
      <c r="T24" s="188">
        <v>0</v>
      </c>
      <c r="U24" s="189">
        <v>10</v>
      </c>
    </row>
    <row r="25" spans="1:21" ht="17.100000000000001" customHeight="1" x14ac:dyDescent="0.2">
      <c r="A25" s="92">
        <v>11</v>
      </c>
      <c r="B25" s="107" t="s">
        <v>116</v>
      </c>
      <c r="C25" s="94">
        <v>2077239</v>
      </c>
      <c r="D25" s="188">
        <f>C25*100/$C$28</f>
        <v>100</v>
      </c>
      <c r="E25" s="94">
        <v>441808</v>
      </c>
      <c r="F25" s="188">
        <v>100</v>
      </c>
      <c r="G25" s="94">
        <v>293305</v>
      </c>
      <c r="H25" s="188">
        <v>100</v>
      </c>
      <c r="I25" s="94">
        <v>7818</v>
      </c>
      <c r="J25" s="188">
        <v>100</v>
      </c>
      <c r="K25" s="94">
        <v>122723</v>
      </c>
      <c r="L25" s="188">
        <f>K25*100/$K$28</f>
        <v>100</v>
      </c>
      <c r="M25" s="94">
        <v>17886</v>
      </c>
      <c r="N25" s="188">
        <v>100</v>
      </c>
      <c r="O25" s="94">
        <v>820</v>
      </c>
      <c r="P25" s="188">
        <v>100</v>
      </c>
      <c r="Q25" s="94">
        <v>188894</v>
      </c>
      <c r="R25" s="188">
        <v>100</v>
      </c>
      <c r="S25" s="94">
        <v>27140</v>
      </c>
      <c r="T25" s="188">
        <v>100</v>
      </c>
      <c r="U25" s="189">
        <v>11</v>
      </c>
    </row>
    <row r="26" spans="1:21" ht="17.100000000000001" customHeight="1" x14ac:dyDescent="0.2">
      <c r="A26" s="92">
        <v>12</v>
      </c>
      <c r="B26" s="104" t="s">
        <v>117</v>
      </c>
      <c r="C26" s="94"/>
      <c r="D26" s="188"/>
      <c r="E26" s="94"/>
      <c r="F26" s="197"/>
      <c r="G26" s="94"/>
      <c r="H26" s="197"/>
      <c r="I26" s="94"/>
      <c r="J26" s="197"/>
      <c r="K26" s="94"/>
      <c r="L26" s="188"/>
      <c r="M26" s="94"/>
      <c r="N26" s="197"/>
      <c r="O26" s="94"/>
      <c r="P26" s="197"/>
      <c r="Q26" s="94"/>
      <c r="R26" s="197"/>
      <c r="S26" s="94"/>
      <c r="T26" s="197"/>
      <c r="U26" s="189"/>
    </row>
    <row r="27" spans="1:21" ht="12" customHeight="1" x14ac:dyDescent="0.2">
      <c r="A27" s="92"/>
      <c r="B27" s="110" t="s">
        <v>366</v>
      </c>
      <c r="C27" s="94">
        <v>0</v>
      </c>
      <c r="D27" s="188">
        <f>C27*100/$C$28</f>
        <v>0</v>
      </c>
      <c r="E27" s="94">
        <v>0</v>
      </c>
      <c r="F27" s="188">
        <v>0</v>
      </c>
      <c r="G27" s="94">
        <v>0</v>
      </c>
      <c r="H27" s="188">
        <v>0</v>
      </c>
      <c r="I27" s="94">
        <v>0</v>
      </c>
      <c r="J27" s="188">
        <v>0</v>
      </c>
      <c r="K27" s="94">
        <v>0</v>
      </c>
      <c r="L27" s="188">
        <f>K27*100/$K$28</f>
        <v>0</v>
      </c>
      <c r="M27" s="94">
        <v>0</v>
      </c>
      <c r="N27" s="188">
        <v>0</v>
      </c>
      <c r="O27" s="94">
        <v>0</v>
      </c>
      <c r="P27" s="188">
        <v>0</v>
      </c>
      <c r="Q27" s="94">
        <v>0</v>
      </c>
      <c r="R27" s="188">
        <v>0</v>
      </c>
      <c r="S27" s="94">
        <v>0</v>
      </c>
      <c r="T27" s="188">
        <v>0</v>
      </c>
      <c r="U27" s="189">
        <v>12</v>
      </c>
    </row>
    <row r="28" spans="1:21" ht="17.100000000000001" customHeight="1" x14ac:dyDescent="0.2">
      <c r="A28" s="92">
        <v>13</v>
      </c>
      <c r="B28" s="107" t="s">
        <v>118</v>
      </c>
      <c r="C28" s="94">
        <v>2077239</v>
      </c>
      <c r="D28" s="188">
        <f>C28*100/$C$28</f>
        <v>100</v>
      </c>
      <c r="E28" s="94">
        <v>441808</v>
      </c>
      <c r="F28" s="188">
        <v>100</v>
      </c>
      <c r="G28" s="94">
        <v>293305</v>
      </c>
      <c r="H28" s="188">
        <v>100</v>
      </c>
      <c r="I28" s="94">
        <v>7818</v>
      </c>
      <c r="J28" s="188">
        <v>100</v>
      </c>
      <c r="K28" s="94">
        <v>122723</v>
      </c>
      <c r="L28" s="188">
        <f>K28*100/$K$28</f>
        <v>100</v>
      </c>
      <c r="M28" s="94">
        <v>17886</v>
      </c>
      <c r="N28" s="188">
        <v>100</v>
      </c>
      <c r="O28" s="94">
        <v>820</v>
      </c>
      <c r="P28" s="188">
        <v>100</v>
      </c>
      <c r="Q28" s="94">
        <v>188894</v>
      </c>
      <c r="R28" s="188">
        <v>100</v>
      </c>
      <c r="S28" s="94">
        <v>27140</v>
      </c>
      <c r="T28" s="188">
        <v>100</v>
      </c>
      <c r="U28" s="189">
        <v>13</v>
      </c>
    </row>
    <row r="29" spans="1:21" ht="17.100000000000001" customHeight="1" x14ac:dyDescent="0.2">
      <c r="A29" s="103"/>
      <c r="F29" s="190"/>
      <c r="J29" s="191"/>
      <c r="L29" s="191"/>
      <c r="T29" s="191"/>
      <c r="U29" s="103"/>
    </row>
    <row r="30" spans="1:21" ht="17.100000000000001" customHeight="1" x14ac:dyDescent="0.2">
      <c r="A30" s="103"/>
      <c r="B30" s="88" t="s">
        <v>119</v>
      </c>
      <c r="T30" s="191"/>
      <c r="U30" s="103"/>
    </row>
    <row r="31" spans="1:21" ht="17.100000000000001" customHeight="1" x14ac:dyDescent="0.2">
      <c r="A31" s="103"/>
      <c r="T31" s="191"/>
      <c r="U31" s="103"/>
    </row>
    <row r="32" spans="1:21" ht="17.100000000000001" customHeight="1" x14ac:dyDescent="0.2">
      <c r="A32" s="103"/>
      <c r="C32" s="192"/>
      <c r="T32" s="191"/>
      <c r="U32" s="103"/>
    </row>
    <row r="33" spans="1:21" ht="17.100000000000001" customHeight="1" x14ac:dyDescent="0.2">
      <c r="C33" s="192"/>
      <c r="U33" s="103"/>
    </row>
    <row r="34" spans="1:21" ht="17.100000000000001" customHeight="1" x14ac:dyDescent="0.2">
      <c r="U34" s="103"/>
    </row>
    <row r="35" spans="1:21" ht="17.100000000000001" customHeight="1" x14ac:dyDescent="0.2">
      <c r="U35" s="103"/>
    </row>
    <row r="36" spans="1:21" ht="17.100000000000001" customHeight="1" x14ac:dyDescent="0.2">
      <c r="A36" s="345" t="s">
        <v>84</v>
      </c>
      <c r="B36" s="348" t="s">
        <v>85</v>
      </c>
      <c r="C36" s="352" t="s">
        <v>260</v>
      </c>
      <c r="D36" s="355"/>
      <c r="E36" s="352" t="s">
        <v>61</v>
      </c>
      <c r="F36" s="355"/>
      <c r="G36" s="352" t="s">
        <v>261</v>
      </c>
      <c r="H36" s="355"/>
      <c r="I36" s="352" t="s">
        <v>216</v>
      </c>
      <c r="J36" s="361"/>
      <c r="K36" s="361" t="s">
        <v>217</v>
      </c>
      <c r="L36" s="355"/>
      <c r="M36" s="352" t="s">
        <v>262</v>
      </c>
      <c r="N36" s="355"/>
      <c r="O36" s="352" t="s">
        <v>263</v>
      </c>
      <c r="P36" s="355"/>
      <c r="Q36" s="352" t="s">
        <v>220</v>
      </c>
      <c r="R36" s="355"/>
      <c r="S36" s="352" t="s">
        <v>264</v>
      </c>
      <c r="T36" s="355"/>
      <c r="U36" s="358" t="s">
        <v>222</v>
      </c>
    </row>
    <row r="37" spans="1:21" ht="17.100000000000001" customHeight="1" x14ac:dyDescent="0.2">
      <c r="A37" s="346"/>
      <c r="B37" s="349"/>
      <c r="C37" s="353"/>
      <c r="D37" s="356"/>
      <c r="E37" s="353"/>
      <c r="F37" s="356"/>
      <c r="G37" s="353"/>
      <c r="H37" s="356"/>
      <c r="I37" s="353"/>
      <c r="J37" s="362"/>
      <c r="K37" s="364"/>
      <c r="L37" s="356"/>
      <c r="M37" s="353"/>
      <c r="N37" s="356"/>
      <c r="O37" s="353"/>
      <c r="P37" s="356"/>
      <c r="Q37" s="353"/>
      <c r="R37" s="356"/>
      <c r="S37" s="353"/>
      <c r="T37" s="356"/>
      <c r="U37" s="359"/>
    </row>
    <row r="38" spans="1:21" ht="17.100000000000001" customHeight="1" x14ac:dyDescent="0.2">
      <c r="A38" s="346"/>
      <c r="B38" s="349"/>
      <c r="C38" s="354"/>
      <c r="D38" s="357"/>
      <c r="E38" s="354"/>
      <c r="F38" s="357"/>
      <c r="G38" s="354"/>
      <c r="H38" s="357"/>
      <c r="I38" s="354"/>
      <c r="J38" s="363"/>
      <c r="K38" s="363"/>
      <c r="L38" s="357"/>
      <c r="M38" s="354"/>
      <c r="N38" s="357"/>
      <c r="O38" s="354"/>
      <c r="P38" s="357"/>
      <c r="Q38" s="354"/>
      <c r="R38" s="357"/>
      <c r="S38" s="354"/>
      <c r="T38" s="357"/>
      <c r="U38" s="359"/>
    </row>
    <row r="39" spans="1:21" ht="17.100000000000001" customHeight="1" x14ac:dyDescent="0.2">
      <c r="A39" s="347"/>
      <c r="B39" s="350"/>
      <c r="C39" s="182" t="s">
        <v>83</v>
      </c>
      <c r="D39" s="183" t="s">
        <v>254</v>
      </c>
      <c r="E39" s="182" t="s">
        <v>83</v>
      </c>
      <c r="F39" s="183" t="s">
        <v>254</v>
      </c>
      <c r="G39" s="182" t="s">
        <v>83</v>
      </c>
      <c r="H39" s="184" t="s">
        <v>254</v>
      </c>
      <c r="I39" s="182" t="s">
        <v>83</v>
      </c>
      <c r="J39" s="183" t="s">
        <v>254</v>
      </c>
      <c r="K39" s="184" t="s">
        <v>83</v>
      </c>
      <c r="L39" s="184" t="s">
        <v>254</v>
      </c>
      <c r="M39" s="184" t="s">
        <v>83</v>
      </c>
      <c r="N39" s="184" t="s">
        <v>254</v>
      </c>
      <c r="O39" s="184" t="s">
        <v>83</v>
      </c>
      <c r="P39" s="184" t="s">
        <v>254</v>
      </c>
      <c r="Q39" s="184" t="s">
        <v>83</v>
      </c>
      <c r="R39" s="184" t="s">
        <v>254</v>
      </c>
      <c r="S39" s="184" t="s">
        <v>83</v>
      </c>
      <c r="T39" s="184" t="s">
        <v>254</v>
      </c>
      <c r="U39" s="360"/>
    </row>
    <row r="40" spans="1:21" ht="17.100000000000001" customHeight="1" x14ac:dyDescent="0.2">
      <c r="A40" s="185"/>
      <c r="B40" s="186"/>
      <c r="C40" s="185"/>
      <c r="D40" s="185"/>
      <c r="E40" s="185"/>
      <c r="F40" s="185"/>
      <c r="G40" s="185"/>
      <c r="H40" s="185"/>
      <c r="I40" s="185"/>
      <c r="J40" s="185"/>
      <c r="U40" s="187"/>
    </row>
    <row r="41" spans="1:21" ht="17.100000000000001" customHeight="1" x14ac:dyDescent="0.2">
      <c r="A41" s="92">
        <v>1</v>
      </c>
      <c r="B41" s="107" t="s">
        <v>101</v>
      </c>
      <c r="C41" s="94">
        <v>8018</v>
      </c>
      <c r="D41" s="188">
        <v>5.8179021303767344</v>
      </c>
      <c r="E41" s="94">
        <v>11919</v>
      </c>
      <c r="F41" s="188">
        <v>3.6260697346845023</v>
      </c>
      <c r="G41" s="94">
        <v>1962</v>
      </c>
      <c r="H41" s="188">
        <v>3.989345478945121</v>
      </c>
      <c r="I41" s="94">
        <v>275</v>
      </c>
      <c r="J41" s="188">
        <v>1.1644154634373545</v>
      </c>
      <c r="K41" s="94">
        <v>827</v>
      </c>
      <c r="L41" s="188">
        <v>0.44218687341264534</v>
      </c>
      <c r="M41" s="94">
        <v>957</v>
      </c>
      <c r="N41" s="188">
        <v>1.0576455505945803</v>
      </c>
      <c r="O41" s="94">
        <v>1576</v>
      </c>
      <c r="P41" s="188">
        <v>1.5320307183824244</v>
      </c>
      <c r="Q41" s="94">
        <v>676</v>
      </c>
      <c r="R41" s="188">
        <v>1.1938822365864858</v>
      </c>
      <c r="S41" s="94">
        <v>0</v>
      </c>
      <c r="T41" s="188">
        <v>0</v>
      </c>
      <c r="U41" s="189">
        <v>1</v>
      </c>
    </row>
    <row r="42" spans="1:21" ht="17.100000000000001" customHeight="1" x14ac:dyDescent="0.2">
      <c r="A42" s="92">
        <v>2</v>
      </c>
      <c r="B42" s="107" t="s">
        <v>102</v>
      </c>
      <c r="C42" s="94">
        <v>789</v>
      </c>
      <c r="D42" s="188">
        <v>0.57250246705752594</v>
      </c>
      <c r="E42" s="94">
        <v>1035</v>
      </c>
      <c r="F42" s="188">
        <v>0.3148739135328853</v>
      </c>
      <c r="G42" s="94">
        <v>119</v>
      </c>
      <c r="H42" s="188">
        <v>0.24196335983408226</v>
      </c>
      <c r="I42" s="94">
        <v>0</v>
      </c>
      <c r="J42" s="188">
        <v>0</v>
      </c>
      <c r="K42" s="94">
        <v>184</v>
      </c>
      <c r="L42" s="188">
        <v>9.8382569175243947E-2</v>
      </c>
      <c r="M42" s="94">
        <v>162</v>
      </c>
      <c r="N42" s="188">
        <v>0.17903717784359666</v>
      </c>
      <c r="O42" s="94">
        <v>653</v>
      </c>
      <c r="P42" s="188">
        <v>0.63478176339068726</v>
      </c>
      <c r="Q42" s="94">
        <v>131</v>
      </c>
      <c r="R42" s="188">
        <v>0.23135883578820954</v>
      </c>
      <c r="S42" s="94">
        <v>0</v>
      </c>
      <c r="T42" s="188">
        <v>0</v>
      </c>
      <c r="U42" s="189">
        <v>2</v>
      </c>
    </row>
    <row r="43" spans="1:21" ht="17.100000000000001" customHeight="1" x14ac:dyDescent="0.2">
      <c r="A43" s="92">
        <v>3</v>
      </c>
      <c r="B43" s="107" t="s">
        <v>103</v>
      </c>
      <c r="C43" s="94">
        <v>104</v>
      </c>
      <c r="D43" s="188">
        <v>7.5462936088697974E-2</v>
      </c>
      <c r="E43" s="94">
        <v>1169</v>
      </c>
      <c r="F43" s="188">
        <v>0.35564019799028301</v>
      </c>
      <c r="G43" s="94">
        <v>15</v>
      </c>
      <c r="H43" s="188">
        <v>3.0499583172363311E-2</v>
      </c>
      <c r="I43" s="94">
        <v>0</v>
      </c>
      <c r="J43" s="188">
        <v>0</v>
      </c>
      <c r="K43" s="94">
        <v>10</v>
      </c>
      <c r="L43" s="188">
        <v>5.3468787595241278E-3</v>
      </c>
      <c r="M43" s="94">
        <v>0</v>
      </c>
      <c r="N43" s="188">
        <v>0</v>
      </c>
      <c r="O43" s="94">
        <v>9</v>
      </c>
      <c r="P43" s="188">
        <v>8.7489063867016627E-3</v>
      </c>
      <c r="Q43" s="94">
        <v>19</v>
      </c>
      <c r="R43" s="188">
        <v>3.3555861679205962E-2</v>
      </c>
      <c r="S43" s="94">
        <v>0</v>
      </c>
      <c r="T43" s="188">
        <v>0</v>
      </c>
      <c r="U43" s="189">
        <v>3</v>
      </c>
    </row>
    <row r="44" spans="1:21" ht="13.5" customHeight="1" x14ac:dyDescent="0.2">
      <c r="A44" s="92">
        <v>4</v>
      </c>
      <c r="B44" s="104" t="s">
        <v>104</v>
      </c>
      <c r="C44" s="94"/>
      <c r="D44" s="188"/>
      <c r="E44" s="94"/>
      <c r="F44" s="188"/>
      <c r="G44" s="94"/>
      <c r="H44" s="188"/>
      <c r="I44" s="94"/>
      <c r="J44" s="188"/>
      <c r="K44" s="94"/>
      <c r="L44" s="188"/>
      <c r="M44" s="94"/>
      <c r="N44" s="188"/>
      <c r="O44" s="94"/>
      <c r="P44" s="188"/>
      <c r="Q44" s="94"/>
      <c r="R44" s="188"/>
      <c r="S44" s="94"/>
      <c r="T44" s="188"/>
      <c r="U44" s="189"/>
    </row>
    <row r="45" spans="1:21" ht="17.25" customHeight="1" x14ac:dyDescent="0.2">
      <c r="A45" s="92"/>
      <c r="B45" s="110" t="s">
        <v>255</v>
      </c>
      <c r="C45" s="94">
        <v>0</v>
      </c>
      <c r="D45" s="188">
        <v>0</v>
      </c>
      <c r="E45" s="94">
        <v>573</v>
      </c>
      <c r="F45" s="188">
        <v>0.17432149995588722</v>
      </c>
      <c r="G45" s="94">
        <v>0</v>
      </c>
      <c r="H45" s="188">
        <v>0</v>
      </c>
      <c r="I45" s="94">
        <v>0</v>
      </c>
      <c r="J45" s="188">
        <v>0</v>
      </c>
      <c r="K45" s="94">
        <v>0</v>
      </c>
      <c r="L45" s="188">
        <v>0</v>
      </c>
      <c r="M45" s="94">
        <v>0</v>
      </c>
      <c r="N45" s="188">
        <v>0</v>
      </c>
      <c r="O45" s="94">
        <v>0</v>
      </c>
      <c r="P45" s="188">
        <v>0</v>
      </c>
      <c r="Q45" s="94">
        <v>0</v>
      </c>
      <c r="R45" s="188">
        <v>0</v>
      </c>
      <c r="S45" s="94">
        <v>0</v>
      </c>
      <c r="T45" s="188">
        <v>0</v>
      </c>
      <c r="U45" s="189">
        <v>4</v>
      </c>
    </row>
    <row r="46" spans="1:21" ht="17.100000000000001" customHeight="1" x14ac:dyDescent="0.2">
      <c r="A46" s="92">
        <v>5</v>
      </c>
      <c r="B46" s="107" t="s">
        <v>106</v>
      </c>
      <c r="C46" s="94">
        <v>104779</v>
      </c>
      <c r="D46" s="188">
        <v>76.028182504208516</v>
      </c>
      <c r="E46" s="94">
        <v>264409</v>
      </c>
      <c r="F46" s="188">
        <v>80.440093336537842</v>
      </c>
      <c r="G46" s="94">
        <v>46464</v>
      </c>
      <c r="H46" s="188">
        <v>94.475508834712599</v>
      </c>
      <c r="I46" s="94">
        <v>23342</v>
      </c>
      <c r="J46" s="188">
        <v>98.835584536562649</v>
      </c>
      <c r="K46" s="94">
        <v>184040</v>
      </c>
      <c r="L46" s="188">
        <v>98.403956690282044</v>
      </c>
      <c r="M46" s="94">
        <v>89364</v>
      </c>
      <c r="N46" s="188">
        <v>98.762212103797353</v>
      </c>
      <c r="O46" s="94">
        <v>89245</v>
      </c>
      <c r="P46" s="188">
        <v>86.755127831243314</v>
      </c>
      <c r="Q46" s="94">
        <v>53742</v>
      </c>
      <c r="R46" s="188">
        <v>94.913637808625623</v>
      </c>
      <c r="S46" s="94">
        <v>525</v>
      </c>
      <c r="T46" s="188">
        <v>100</v>
      </c>
      <c r="U46" s="189">
        <v>5</v>
      </c>
    </row>
    <row r="47" spans="1:21" ht="13.5" customHeight="1" x14ac:dyDescent="0.2">
      <c r="A47" s="92"/>
      <c r="B47" s="104" t="s">
        <v>256</v>
      </c>
      <c r="C47" s="94"/>
      <c r="D47" s="188"/>
      <c r="E47" s="94"/>
      <c r="F47" s="188"/>
      <c r="G47" s="94"/>
      <c r="H47" s="188"/>
      <c r="I47" s="94"/>
      <c r="J47" s="188"/>
      <c r="K47" s="94"/>
      <c r="L47" s="188"/>
      <c r="M47" s="94"/>
      <c r="N47" s="188"/>
      <c r="O47" s="94"/>
      <c r="P47" s="188"/>
      <c r="Q47" s="94"/>
      <c r="R47" s="188"/>
      <c r="S47" s="94"/>
      <c r="T47" s="188"/>
      <c r="U47" s="189"/>
    </row>
    <row r="48" spans="1:21" ht="16.5" customHeight="1" x14ac:dyDescent="0.2">
      <c r="A48" s="92">
        <v>6</v>
      </c>
      <c r="B48" s="107" t="s">
        <v>257</v>
      </c>
      <c r="C48" s="94">
        <v>8922</v>
      </c>
      <c r="D48" s="188">
        <v>6.4738491902246471</v>
      </c>
      <c r="E48" s="94">
        <v>6343</v>
      </c>
      <c r="F48" s="188">
        <v>1.9297055396512961</v>
      </c>
      <c r="G48" s="94">
        <v>3671</v>
      </c>
      <c r="H48" s="188">
        <v>7.464264655049714</v>
      </c>
      <c r="I48" s="94">
        <v>1102</v>
      </c>
      <c r="J48" s="188">
        <v>4.6661303298471442</v>
      </c>
      <c r="K48" s="94">
        <v>35389</v>
      </c>
      <c r="L48" s="188">
        <v>18.922069242079935</v>
      </c>
      <c r="M48" s="94">
        <v>11271</v>
      </c>
      <c r="N48" s="188">
        <v>12.456345873303567</v>
      </c>
      <c r="O48" s="94">
        <v>3786</v>
      </c>
      <c r="P48" s="188">
        <v>3.6803732866724994</v>
      </c>
      <c r="Q48" s="94">
        <v>0</v>
      </c>
      <c r="R48" s="188">
        <v>0</v>
      </c>
      <c r="S48" s="94">
        <v>0</v>
      </c>
      <c r="T48" s="188">
        <v>0</v>
      </c>
      <c r="U48" s="189">
        <v>6</v>
      </c>
    </row>
    <row r="49" spans="1:21" ht="12.75" customHeight="1" x14ac:dyDescent="0.2">
      <c r="A49" s="92">
        <v>7</v>
      </c>
      <c r="B49" s="104" t="s">
        <v>109</v>
      </c>
      <c r="C49" s="94"/>
      <c r="D49" s="188"/>
      <c r="E49" s="94"/>
      <c r="F49" s="188"/>
      <c r="G49" s="94"/>
      <c r="H49" s="188"/>
      <c r="I49" s="94"/>
      <c r="J49" s="188"/>
      <c r="K49" s="94"/>
      <c r="L49" s="188"/>
      <c r="M49" s="94"/>
      <c r="N49" s="188"/>
      <c r="O49" s="94"/>
      <c r="P49" s="188"/>
      <c r="Q49" s="94"/>
      <c r="R49" s="188"/>
      <c r="S49" s="94"/>
      <c r="T49" s="188"/>
      <c r="U49" s="189"/>
    </row>
    <row r="50" spans="1:21" ht="16.5" customHeight="1" x14ac:dyDescent="0.2">
      <c r="A50" s="92"/>
      <c r="B50" s="110" t="s">
        <v>258</v>
      </c>
      <c r="C50" s="94">
        <v>60</v>
      </c>
      <c r="D50" s="188">
        <v>4.3536309281941139E-2</v>
      </c>
      <c r="E50" s="94">
        <v>2493</v>
      </c>
      <c r="F50" s="188">
        <v>0.75843542650964546</v>
      </c>
      <c r="G50" s="94">
        <v>144</v>
      </c>
      <c r="H50" s="188">
        <v>0.29279599845468779</v>
      </c>
      <c r="I50" s="94">
        <v>0</v>
      </c>
      <c r="J50" s="188">
        <v>0</v>
      </c>
      <c r="K50" s="94">
        <v>48</v>
      </c>
      <c r="L50" s="188">
        <v>2.5665018045715814E-2</v>
      </c>
      <c r="M50" s="94">
        <v>0</v>
      </c>
      <c r="N50" s="188">
        <v>0</v>
      </c>
      <c r="O50" s="94">
        <v>6</v>
      </c>
      <c r="P50" s="188">
        <v>5.8326042578011085E-3</v>
      </c>
      <c r="Q50" s="94">
        <v>0</v>
      </c>
      <c r="R50" s="188">
        <v>0</v>
      </c>
      <c r="S50" s="94">
        <v>0</v>
      </c>
      <c r="T50" s="188">
        <v>0</v>
      </c>
      <c r="U50" s="189">
        <v>7</v>
      </c>
    </row>
    <row r="51" spans="1:21" ht="17.25" customHeight="1" x14ac:dyDescent="0.2">
      <c r="A51" s="92">
        <v>8</v>
      </c>
      <c r="B51" s="104" t="s">
        <v>111</v>
      </c>
      <c r="C51" s="94"/>
      <c r="D51" s="188"/>
      <c r="E51" s="94"/>
      <c r="F51" s="188"/>
      <c r="G51" s="94"/>
      <c r="H51" s="188"/>
      <c r="I51" s="94"/>
      <c r="J51" s="188"/>
      <c r="K51" s="94"/>
      <c r="L51" s="188"/>
      <c r="M51" s="94"/>
      <c r="N51" s="188"/>
      <c r="O51" s="94"/>
      <c r="P51" s="188"/>
      <c r="Q51" s="94"/>
      <c r="R51" s="188"/>
      <c r="S51" s="94"/>
      <c r="T51" s="188"/>
      <c r="U51" s="189"/>
    </row>
    <row r="52" spans="1:21" ht="11.25" customHeight="1" x14ac:dyDescent="0.2">
      <c r="A52" s="92"/>
      <c r="B52" s="123" t="s">
        <v>112</v>
      </c>
      <c r="C52" s="94"/>
      <c r="D52" s="188"/>
      <c r="E52" s="94"/>
      <c r="F52" s="188"/>
      <c r="G52" s="94"/>
      <c r="H52" s="188"/>
      <c r="I52" s="94"/>
      <c r="J52" s="188"/>
      <c r="K52" s="94"/>
      <c r="L52" s="188"/>
      <c r="M52" s="94"/>
      <c r="N52" s="188"/>
      <c r="O52" s="94"/>
      <c r="P52" s="188"/>
      <c r="Q52" s="94"/>
      <c r="R52" s="188"/>
      <c r="S52" s="94"/>
      <c r="T52" s="188"/>
      <c r="U52" s="189"/>
    </row>
    <row r="53" spans="1:21" ht="15" customHeight="1" x14ac:dyDescent="0.2">
      <c r="A53" s="92"/>
      <c r="B53" s="110" t="s">
        <v>259</v>
      </c>
      <c r="C53" s="94">
        <v>23804</v>
      </c>
      <c r="D53" s="188">
        <v>17.272305102455448</v>
      </c>
      <c r="E53" s="94">
        <v>46584</v>
      </c>
      <c r="F53" s="188">
        <v>14.17206414301056</v>
      </c>
      <c r="G53" s="94">
        <v>34</v>
      </c>
      <c r="H53" s="188">
        <v>6.9132388524023508E-2</v>
      </c>
      <c r="I53" s="94">
        <v>0</v>
      </c>
      <c r="J53" s="188">
        <v>0</v>
      </c>
      <c r="K53" s="94">
        <v>1810</v>
      </c>
      <c r="L53" s="188">
        <v>0.96778505547386717</v>
      </c>
      <c r="M53" s="94">
        <v>1</v>
      </c>
      <c r="N53" s="188">
        <v>1.105167764466646E-3</v>
      </c>
      <c r="O53" s="94">
        <v>11337</v>
      </c>
      <c r="P53" s="188">
        <v>11.020705745115194</v>
      </c>
      <c r="Q53" s="94">
        <v>2031</v>
      </c>
      <c r="R53" s="188">
        <v>3.5869450037088058</v>
      </c>
      <c r="S53" s="94">
        <v>0</v>
      </c>
      <c r="T53" s="188">
        <v>0</v>
      </c>
      <c r="U53" s="189">
        <v>8</v>
      </c>
    </row>
    <row r="54" spans="1:21" ht="17.100000000000001" customHeight="1" x14ac:dyDescent="0.2">
      <c r="A54" s="92">
        <v>9</v>
      </c>
      <c r="B54" s="107" t="s">
        <v>114</v>
      </c>
      <c r="C54" s="94">
        <v>0</v>
      </c>
      <c r="D54" s="188">
        <v>0</v>
      </c>
      <c r="E54" s="94">
        <v>0</v>
      </c>
      <c r="F54" s="188">
        <v>0</v>
      </c>
      <c r="G54" s="94">
        <v>390</v>
      </c>
      <c r="H54" s="188">
        <v>0.79298916248144613</v>
      </c>
      <c r="I54" s="94">
        <v>0</v>
      </c>
      <c r="J54" s="188">
        <v>0</v>
      </c>
      <c r="K54" s="94">
        <v>0</v>
      </c>
      <c r="L54" s="188">
        <v>0</v>
      </c>
      <c r="M54" s="94">
        <v>0</v>
      </c>
      <c r="N54" s="188">
        <v>0</v>
      </c>
      <c r="O54" s="94">
        <v>0</v>
      </c>
      <c r="P54" s="188">
        <v>0</v>
      </c>
      <c r="Q54" s="94">
        <v>0</v>
      </c>
      <c r="R54" s="188">
        <v>0</v>
      </c>
      <c r="S54" s="94">
        <v>0</v>
      </c>
      <c r="T54" s="188">
        <v>0</v>
      </c>
      <c r="U54" s="189">
        <v>9</v>
      </c>
    </row>
    <row r="55" spans="1:21" ht="17.100000000000001" customHeight="1" x14ac:dyDescent="0.2">
      <c r="A55" s="92">
        <v>10</v>
      </c>
      <c r="B55" s="107" t="s">
        <v>115</v>
      </c>
      <c r="C55" s="94">
        <v>262</v>
      </c>
      <c r="D55" s="188">
        <v>0.19010855053114298</v>
      </c>
      <c r="E55" s="94">
        <v>521</v>
      </c>
      <c r="F55" s="188">
        <v>0.1585017477783896</v>
      </c>
      <c r="G55" s="94">
        <v>53</v>
      </c>
      <c r="H55" s="188">
        <v>0.1077651938756837</v>
      </c>
      <c r="I55" s="94">
        <v>0</v>
      </c>
      <c r="J55" s="188">
        <v>0</v>
      </c>
      <c r="K55" s="94">
        <v>106</v>
      </c>
      <c r="L55" s="188">
        <v>5.6676914850955752E-2</v>
      </c>
      <c r="M55" s="94">
        <v>0</v>
      </c>
      <c r="N55" s="188">
        <v>0</v>
      </c>
      <c r="O55" s="94">
        <v>44</v>
      </c>
      <c r="P55" s="188">
        <v>4.2772431223874793E-2</v>
      </c>
      <c r="Q55" s="94">
        <v>23</v>
      </c>
      <c r="R55" s="188">
        <v>4.0620253611670376E-2</v>
      </c>
      <c r="S55" s="94">
        <v>0</v>
      </c>
      <c r="T55" s="188">
        <v>0</v>
      </c>
      <c r="U55" s="189">
        <v>10</v>
      </c>
    </row>
    <row r="56" spans="1:21" ht="17.25" customHeight="1" x14ac:dyDescent="0.2">
      <c r="A56" s="92">
        <v>11</v>
      </c>
      <c r="B56" s="107" t="s">
        <v>116</v>
      </c>
      <c r="C56" s="94">
        <v>137816</v>
      </c>
      <c r="D56" s="188">
        <v>100</v>
      </c>
      <c r="E56" s="94">
        <v>328703</v>
      </c>
      <c r="F56" s="188">
        <v>100</v>
      </c>
      <c r="G56" s="94">
        <v>49181</v>
      </c>
      <c r="H56" s="188">
        <v>100</v>
      </c>
      <c r="I56" s="94">
        <v>23617</v>
      </c>
      <c r="J56" s="188">
        <v>100</v>
      </c>
      <c r="K56" s="94">
        <v>187025</v>
      </c>
      <c r="L56" s="188">
        <v>100</v>
      </c>
      <c r="M56" s="94">
        <v>90484</v>
      </c>
      <c r="N56" s="188">
        <v>100</v>
      </c>
      <c r="O56" s="94">
        <v>102870</v>
      </c>
      <c r="P56" s="188">
        <v>100</v>
      </c>
      <c r="Q56" s="94">
        <v>56622</v>
      </c>
      <c r="R56" s="188">
        <v>100</v>
      </c>
      <c r="S56" s="94">
        <v>525</v>
      </c>
      <c r="T56" s="188">
        <v>100</v>
      </c>
      <c r="U56" s="189">
        <v>11</v>
      </c>
    </row>
    <row r="57" spans="1:21" ht="12.75" customHeight="1" x14ac:dyDescent="0.2">
      <c r="A57" s="92">
        <v>12</v>
      </c>
      <c r="B57" s="104" t="s">
        <v>117</v>
      </c>
      <c r="C57" s="94"/>
      <c r="D57" s="188"/>
      <c r="E57" s="94"/>
      <c r="F57" s="188"/>
      <c r="G57" s="94"/>
      <c r="H57" s="188"/>
      <c r="I57" s="94"/>
      <c r="J57" s="188"/>
      <c r="K57" s="94"/>
      <c r="L57" s="188"/>
      <c r="M57" s="94"/>
      <c r="N57" s="188"/>
      <c r="O57" s="94"/>
      <c r="P57" s="188"/>
      <c r="Q57" s="94"/>
      <c r="R57" s="188"/>
      <c r="S57" s="94"/>
      <c r="T57" s="188"/>
      <c r="U57" s="189"/>
    </row>
    <row r="58" spans="1:21" ht="15.75" customHeight="1" x14ac:dyDescent="0.2">
      <c r="A58" s="92"/>
      <c r="B58" s="110" t="s">
        <v>366</v>
      </c>
      <c r="C58" s="94">
        <v>0</v>
      </c>
      <c r="D58" s="188">
        <v>0</v>
      </c>
      <c r="E58" s="94">
        <v>0</v>
      </c>
      <c r="F58" s="188">
        <v>0</v>
      </c>
      <c r="G58" s="94">
        <v>0</v>
      </c>
      <c r="H58" s="188">
        <v>0</v>
      </c>
      <c r="I58" s="94">
        <v>0</v>
      </c>
      <c r="J58" s="188">
        <v>0</v>
      </c>
      <c r="K58" s="94">
        <v>0</v>
      </c>
      <c r="L58" s="188">
        <v>0</v>
      </c>
      <c r="M58" s="94">
        <v>0</v>
      </c>
      <c r="N58" s="188">
        <v>0</v>
      </c>
      <c r="O58" s="94">
        <v>0</v>
      </c>
      <c r="P58" s="188">
        <v>0</v>
      </c>
      <c r="Q58" s="94">
        <v>0</v>
      </c>
      <c r="R58" s="188">
        <v>0</v>
      </c>
      <c r="S58" s="94">
        <v>0</v>
      </c>
      <c r="T58" s="188">
        <v>0</v>
      </c>
      <c r="U58" s="189">
        <v>12</v>
      </c>
    </row>
    <row r="59" spans="1:21" ht="17.100000000000001" customHeight="1" x14ac:dyDescent="0.2">
      <c r="A59" s="92">
        <v>13</v>
      </c>
      <c r="B59" s="107" t="s">
        <v>118</v>
      </c>
      <c r="C59" s="94">
        <v>137816</v>
      </c>
      <c r="D59" s="188">
        <v>100</v>
      </c>
      <c r="E59" s="94">
        <v>328703</v>
      </c>
      <c r="F59" s="188">
        <v>100</v>
      </c>
      <c r="G59" s="94">
        <v>49181</v>
      </c>
      <c r="H59" s="188">
        <v>100</v>
      </c>
      <c r="I59" s="94">
        <v>23617</v>
      </c>
      <c r="J59" s="188">
        <v>100</v>
      </c>
      <c r="K59" s="94">
        <v>187025</v>
      </c>
      <c r="L59" s="188">
        <v>100</v>
      </c>
      <c r="M59" s="94">
        <v>90484</v>
      </c>
      <c r="N59" s="188">
        <v>100</v>
      </c>
      <c r="O59" s="94">
        <v>102870</v>
      </c>
      <c r="P59" s="188">
        <v>100</v>
      </c>
      <c r="Q59" s="94">
        <v>56622</v>
      </c>
      <c r="R59" s="188">
        <v>100</v>
      </c>
      <c r="S59" s="94">
        <v>525</v>
      </c>
      <c r="T59" s="188">
        <v>100</v>
      </c>
      <c r="U59" s="189">
        <v>13</v>
      </c>
    </row>
    <row r="60" spans="1:21" ht="17.100000000000001" customHeight="1" x14ac:dyDescent="0.2"/>
    <row r="61" spans="1:21" ht="17.100000000000001" customHeight="1" x14ac:dyDescent="0.2">
      <c r="B61" s="88" t="s">
        <v>119</v>
      </c>
    </row>
    <row r="62" spans="1:21" ht="17.100000000000001" customHeight="1" x14ac:dyDescent="0.2"/>
    <row r="63" spans="1:21" ht="17.100000000000001" customHeight="1" x14ac:dyDescent="0.2"/>
    <row r="64" spans="1:21" ht="17.100000000000001" customHeight="1" x14ac:dyDescent="0.2"/>
    <row r="65" ht="17.100000000000001" customHeight="1" x14ac:dyDescent="0.2"/>
    <row r="66" ht="17.100000000000001" customHeight="1" x14ac:dyDescent="0.2"/>
    <row r="67" ht="17.100000000000001" customHeight="1" x14ac:dyDescent="0.2"/>
    <row r="68" ht="17.100000000000001" customHeight="1" x14ac:dyDescent="0.2"/>
    <row r="69" ht="17.100000000000001" customHeight="1" x14ac:dyDescent="0.2"/>
    <row r="70" ht="17.100000000000001" customHeight="1" x14ac:dyDescent="0.2"/>
    <row r="71" ht="17.100000000000001" customHeight="1" x14ac:dyDescent="0.2"/>
    <row r="72" ht="17.100000000000001" customHeight="1" x14ac:dyDescent="0.2"/>
    <row r="73" ht="17.100000000000001" customHeight="1" x14ac:dyDescent="0.2"/>
    <row r="74" ht="17.100000000000001" customHeight="1" x14ac:dyDescent="0.2"/>
    <row r="75" ht="17.100000000000001" customHeight="1" x14ac:dyDescent="0.2"/>
    <row r="76" ht="17.100000000000001" customHeight="1" x14ac:dyDescent="0.2"/>
    <row r="77" ht="17.100000000000001" customHeight="1" x14ac:dyDescent="0.2"/>
    <row r="78" ht="17.100000000000001" customHeight="1" x14ac:dyDescent="0.2"/>
    <row r="79" ht="17.100000000000001" customHeight="1" x14ac:dyDescent="0.2"/>
    <row r="80" ht="17.100000000000001" customHeight="1" x14ac:dyDescent="0.2"/>
    <row r="81" ht="17.100000000000001" customHeight="1" x14ac:dyDescent="0.2"/>
    <row r="82" ht="17.100000000000001" customHeight="1" x14ac:dyDescent="0.2"/>
    <row r="83" ht="17.100000000000001" customHeight="1" x14ac:dyDescent="0.2"/>
    <row r="84" ht="17.100000000000001" customHeight="1" x14ac:dyDescent="0.2"/>
  </sheetData>
  <mergeCells count="30">
    <mergeCell ref="U36:U39"/>
    <mergeCell ref="A36:A39"/>
    <mergeCell ref="B36:B39"/>
    <mergeCell ref="C36:D38"/>
    <mergeCell ref="E36:F38"/>
    <mergeCell ref="G36:H38"/>
    <mergeCell ref="I36:J38"/>
    <mergeCell ref="K36:L38"/>
    <mergeCell ref="M36:N38"/>
    <mergeCell ref="O36:P38"/>
    <mergeCell ref="Q36:R38"/>
    <mergeCell ref="S36:T38"/>
    <mergeCell ref="U5:U8"/>
    <mergeCell ref="A5:A8"/>
    <mergeCell ref="B5:B8"/>
    <mergeCell ref="C5:D7"/>
    <mergeCell ref="E5:F7"/>
    <mergeCell ref="G5:H7"/>
    <mergeCell ref="I5:J7"/>
    <mergeCell ref="K5:L7"/>
    <mergeCell ref="M5:N7"/>
    <mergeCell ref="O5:P7"/>
    <mergeCell ref="Q5:R7"/>
    <mergeCell ref="S5:T7"/>
    <mergeCell ref="A1:E1"/>
    <mergeCell ref="K1:Q1"/>
    <mergeCell ref="A2:B2"/>
    <mergeCell ref="K2:O2"/>
    <mergeCell ref="A3:D3"/>
    <mergeCell ref="K3:P3"/>
  </mergeCells>
  <pageMargins left="0.39370078740157483" right="0.39370078740157483" top="0.59055118110236227" bottom="0.98425196850393704" header="0" footer="0"/>
  <pageSetup paperSize="9" scale="74" orientation="portrait" r:id="rId1"/>
  <headerFooter alignWithMargins="0">
    <oddFooter>&amp;L&amp;"MetaNormalLF-Roman,Standard"&amp;8Statistisches Bundesamt, Ausgaben und Einnahmen 2019</oddFooter>
  </headerFooter>
  <colBreaks count="1" manualBreakCount="1">
    <brk id="10"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4"/>
  <sheetViews>
    <sheetView zoomScaleNormal="100" workbookViewId="0">
      <selection sqref="A1:E1"/>
    </sheetView>
  </sheetViews>
  <sheetFormatPr baseColWidth="10" defaultColWidth="11.42578125" defaultRowHeight="12" x14ac:dyDescent="0.2"/>
  <cols>
    <col min="1" max="1" width="6.42578125" style="88" customWidth="1"/>
    <col min="2" max="2" width="35.85546875" style="88" customWidth="1"/>
    <col min="3" max="3" width="12.85546875" style="88" customWidth="1"/>
    <col min="4" max="4" width="9.42578125" style="88" customWidth="1"/>
    <col min="5" max="5" width="12" style="88" customWidth="1"/>
    <col min="6" max="6" width="9.5703125" style="88" customWidth="1"/>
    <col min="7" max="7" width="12.85546875" style="88" customWidth="1"/>
    <col min="8" max="8" width="9.7109375" style="88" customWidth="1"/>
    <col min="9" max="9" width="12.7109375" style="88" customWidth="1"/>
    <col min="10" max="10" width="10" style="88" customWidth="1"/>
    <col min="11" max="11" width="11.42578125" style="88"/>
    <col min="12" max="12" width="9.5703125" style="88" customWidth="1"/>
    <col min="13" max="13" width="11.42578125" style="88"/>
    <col min="14" max="14" width="10.42578125" style="88" customWidth="1"/>
    <col min="15" max="15" width="11.42578125" style="88"/>
    <col min="16" max="16" width="11.140625" style="88" customWidth="1"/>
    <col min="17" max="17" width="11.42578125" style="88"/>
    <col min="18" max="18" width="10.140625" style="88" customWidth="1"/>
    <col min="19" max="19" width="11.42578125" style="88"/>
    <col min="20" max="20" width="10.5703125" style="88" customWidth="1"/>
    <col min="21" max="21" width="7" style="88" customWidth="1"/>
    <col min="22" max="16384" width="11.42578125" style="88"/>
  </cols>
  <sheetData>
    <row r="1" spans="1:21" ht="17.100000000000001" customHeight="1" x14ac:dyDescent="0.2">
      <c r="A1" s="344" t="s">
        <v>379</v>
      </c>
      <c r="B1" s="344"/>
      <c r="C1" s="344"/>
      <c r="D1" s="344"/>
      <c r="E1" s="344"/>
      <c r="K1" s="344" t="s">
        <v>379</v>
      </c>
      <c r="L1" s="344"/>
      <c r="M1" s="344"/>
      <c r="N1" s="344"/>
      <c r="O1" s="344"/>
      <c r="P1" s="344"/>
      <c r="Q1" s="344"/>
      <c r="U1" s="88" t="s">
        <v>269</v>
      </c>
    </row>
    <row r="2" spans="1:21" ht="17.100000000000001" customHeight="1" x14ac:dyDescent="0.2">
      <c r="A2" s="344" t="s">
        <v>363</v>
      </c>
      <c r="B2" s="344"/>
      <c r="K2" s="344" t="s">
        <v>363</v>
      </c>
      <c r="L2" s="344"/>
      <c r="M2" s="344"/>
      <c r="N2" s="344"/>
    </row>
    <row r="3" spans="1:21" ht="17.100000000000001" customHeight="1" x14ac:dyDescent="0.2">
      <c r="A3" s="344" t="s">
        <v>270</v>
      </c>
      <c r="B3" s="344"/>
      <c r="C3" s="344"/>
      <c r="D3" s="344"/>
      <c r="K3" s="344" t="s">
        <v>270</v>
      </c>
      <c r="L3" s="344"/>
      <c r="M3" s="344"/>
      <c r="N3" s="344"/>
      <c r="O3" s="344"/>
      <c r="P3" s="344"/>
    </row>
    <row r="4" spans="1:21" ht="17.100000000000001" customHeight="1" x14ac:dyDescent="0.2"/>
    <row r="5" spans="1:21" ht="17.100000000000001" customHeight="1" x14ac:dyDescent="0.2">
      <c r="A5" s="345" t="s">
        <v>222</v>
      </c>
      <c r="B5" s="348" t="s">
        <v>85</v>
      </c>
      <c r="C5" s="352" t="s">
        <v>18</v>
      </c>
      <c r="D5" s="355"/>
      <c r="E5" s="352" t="s">
        <v>252</v>
      </c>
      <c r="F5" s="355"/>
      <c r="G5" s="352" t="s">
        <v>59</v>
      </c>
      <c r="H5" s="355"/>
      <c r="I5" s="352" t="s">
        <v>207</v>
      </c>
      <c r="J5" s="361"/>
      <c r="K5" s="361" t="s">
        <v>208</v>
      </c>
      <c r="L5" s="355"/>
      <c r="M5" s="352" t="s">
        <v>209</v>
      </c>
      <c r="N5" s="355"/>
      <c r="O5" s="352" t="s">
        <v>210</v>
      </c>
      <c r="P5" s="355"/>
      <c r="Q5" s="352" t="s">
        <v>211</v>
      </c>
      <c r="R5" s="355"/>
      <c r="S5" s="352" t="s">
        <v>253</v>
      </c>
      <c r="T5" s="355"/>
      <c r="U5" s="358" t="s">
        <v>222</v>
      </c>
    </row>
    <row r="6" spans="1:21" ht="17.100000000000001" customHeight="1" x14ac:dyDescent="0.2">
      <c r="A6" s="346"/>
      <c r="B6" s="349"/>
      <c r="C6" s="353"/>
      <c r="D6" s="356"/>
      <c r="E6" s="353"/>
      <c r="F6" s="356"/>
      <c r="G6" s="353"/>
      <c r="H6" s="356"/>
      <c r="I6" s="353"/>
      <c r="J6" s="362"/>
      <c r="K6" s="364"/>
      <c r="L6" s="356"/>
      <c r="M6" s="353"/>
      <c r="N6" s="356"/>
      <c r="O6" s="353"/>
      <c r="P6" s="356"/>
      <c r="Q6" s="353"/>
      <c r="R6" s="356"/>
      <c r="S6" s="353"/>
      <c r="T6" s="356"/>
      <c r="U6" s="359"/>
    </row>
    <row r="7" spans="1:21" ht="17.100000000000001" customHeight="1" x14ac:dyDescent="0.2">
      <c r="A7" s="346"/>
      <c r="B7" s="349"/>
      <c r="C7" s="354"/>
      <c r="D7" s="357"/>
      <c r="E7" s="354"/>
      <c r="F7" s="357"/>
      <c r="G7" s="354"/>
      <c r="H7" s="357"/>
      <c r="I7" s="354"/>
      <c r="J7" s="363"/>
      <c r="K7" s="363"/>
      <c r="L7" s="357"/>
      <c r="M7" s="354"/>
      <c r="N7" s="357"/>
      <c r="O7" s="354"/>
      <c r="P7" s="357"/>
      <c r="Q7" s="354"/>
      <c r="R7" s="357"/>
      <c r="S7" s="354"/>
      <c r="T7" s="357"/>
      <c r="U7" s="359"/>
    </row>
    <row r="8" spans="1:21" ht="17.100000000000001" customHeight="1" x14ac:dyDescent="0.2">
      <c r="A8" s="347"/>
      <c r="B8" s="350"/>
      <c r="C8" s="182" t="s">
        <v>83</v>
      </c>
      <c r="D8" s="183" t="s">
        <v>254</v>
      </c>
      <c r="E8" s="182" t="s">
        <v>83</v>
      </c>
      <c r="F8" s="183" t="s">
        <v>254</v>
      </c>
      <c r="G8" s="182" t="s">
        <v>83</v>
      </c>
      <c r="H8" s="184" t="s">
        <v>254</v>
      </c>
      <c r="I8" s="182" t="s">
        <v>83</v>
      </c>
      <c r="J8" s="183" t="s">
        <v>254</v>
      </c>
      <c r="K8" s="184" t="s">
        <v>83</v>
      </c>
      <c r="L8" s="184" t="s">
        <v>254</v>
      </c>
      <c r="M8" s="184" t="s">
        <v>83</v>
      </c>
      <c r="N8" s="184" t="s">
        <v>254</v>
      </c>
      <c r="O8" s="184" t="s">
        <v>83</v>
      </c>
      <c r="P8" s="184" t="s">
        <v>254</v>
      </c>
      <c r="Q8" s="184" t="s">
        <v>83</v>
      </c>
      <c r="R8" s="184" t="s">
        <v>254</v>
      </c>
      <c r="S8" s="184" t="s">
        <v>83</v>
      </c>
      <c r="T8" s="184" t="s">
        <v>254</v>
      </c>
      <c r="U8" s="360"/>
    </row>
    <row r="9" spans="1:21" ht="17.100000000000001" customHeight="1" x14ac:dyDescent="0.2">
      <c r="A9" s="185"/>
      <c r="B9" s="186"/>
      <c r="C9" s="185"/>
      <c r="D9" s="185"/>
      <c r="E9" s="185"/>
      <c r="F9" s="185"/>
      <c r="G9" s="185"/>
      <c r="H9" s="185"/>
      <c r="I9" s="185"/>
      <c r="J9" s="185"/>
      <c r="U9" s="187"/>
    </row>
    <row r="10" spans="1:21" ht="17.100000000000001" customHeight="1" x14ac:dyDescent="0.2">
      <c r="A10" s="92">
        <v>1</v>
      </c>
      <c r="B10" s="107" t="s">
        <v>101</v>
      </c>
      <c r="C10" s="94">
        <v>513786</v>
      </c>
      <c r="D10" s="188">
        <f>C10*100/$C$28</f>
        <v>2.6404680693803173</v>
      </c>
      <c r="E10" s="94">
        <v>71473</v>
      </c>
      <c r="F10" s="188">
        <v>3.0573650016340626</v>
      </c>
      <c r="G10" s="94">
        <v>104142</v>
      </c>
      <c r="H10" s="188">
        <v>2.9306130052670665</v>
      </c>
      <c r="I10" s="94">
        <v>10176</v>
      </c>
      <c r="J10" s="188">
        <v>5.9009434782860817</v>
      </c>
      <c r="K10" s="94">
        <v>18463</v>
      </c>
      <c r="L10" s="188">
        <f>K10*100/$K$28</f>
        <v>3.0873342875871201</v>
      </c>
      <c r="M10" s="94">
        <v>10574</v>
      </c>
      <c r="N10" s="188">
        <v>5.2817710466638026</v>
      </c>
      <c r="O10" s="94">
        <v>28537</v>
      </c>
      <c r="P10" s="188">
        <v>2.7534469949151399</v>
      </c>
      <c r="Q10" s="94">
        <v>40057</v>
      </c>
      <c r="R10" s="188">
        <v>2.9163181165260452</v>
      </c>
      <c r="S10" s="94">
        <v>8995</v>
      </c>
      <c r="T10" s="188">
        <v>2.2160030154393451</v>
      </c>
      <c r="U10" s="189">
        <v>1</v>
      </c>
    </row>
    <row r="11" spans="1:21" ht="17.100000000000001" customHeight="1" x14ac:dyDescent="0.2">
      <c r="A11" s="92">
        <v>2</v>
      </c>
      <c r="B11" s="107" t="s">
        <v>102</v>
      </c>
      <c r="C11" s="94">
        <v>83256</v>
      </c>
      <c r="D11" s="188">
        <f t="shared" ref="D11:D19" si="0">C11*100/$C$28</f>
        <v>0.42787232346604953</v>
      </c>
      <c r="E11" s="94">
        <v>11733</v>
      </c>
      <c r="F11" s="188">
        <v>0.50189671014470438</v>
      </c>
      <c r="G11" s="94">
        <v>32469</v>
      </c>
      <c r="H11" s="188">
        <v>0.91369547030032439</v>
      </c>
      <c r="I11" s="94">
        <v>1490</v>
      </c>
      <c r="J11" s="188">
        <v>0.86403358713111855</v>
      </c>
      <c r="K11" s="94">
        <v>553</v>
      </c>
      <c r="L11" s="188">
        <f t="shared" ref="L11:L19" si="1">K11*100/$K$28</f>
        <v>9.247120516902331E-2</v>
      </c>
      <c r="M11" s="94">
        <v>0</v>
      </c>
      <c r="N11" s="188">
        <v>0</v>
      </c>
      <c r="O11" s="94">
        <v>2723</v>
      </c>
      <c r="P11" s="188">
        <v>0.26273386015187039</v>
      </c>
      <c r="Q11" s="94">
        <v>1729</v>
      </c>
      <c r="R11" s="188">
        <v>0.12587847376172784</v>
      </c>
      <c r="S11" s="94">
        <v>1522</v>
      </c>
      <c r="T11" s="188">
        <v>0.37495904274582359</v>
      </c>
      <c r="U11" s="189">
        <v>2</v>
      </c>
    </row>
    <row r="12" spans="1:21" ht="17.100000000000001" customHeight="1" x14ac:dyDescent="0.2">
      <c r="A12" s="92">
        <v>3</v>
      </c>
      <c r="B12" s="107" t="s">
        <v>103</v>
      </c>
      <c r="C12" s="94">
        <v>57485</v>
      </c>
      <c r="D12" s="188">
        <f t="shared" si="0"/>
        <v>0.29542904432648526</v>
      </c>
      <c r="E12" s="94">
        <v>3369</v>
      </c>
      <c r="F12" s="188">
        <v>0.14411403873497902</v>
      </c>
      <c r="G12" s="94">
        <v>21629</v>
      </c>
      <c r="H12" s="188">
        <v>0.60865192420849779</v>
      </c>
      <c r="I12" s="94">
        <v>219</v>
      </c>
      <c r="J12" s="188">
        <v>0.12699554065886909</v>
      </c>
      <c r="K12" s="94">
        <v>257</v>
      </c>
      <c r="L12" s="188">
        <f t="shared" si="1"/>
        <v>4.2974863885061471E-2</v>
      </c>
      <c r="M12" s="94">
        <v>0</v>
      </c>
      <c r="N12" s="188">
        <v>0</v>
      </c>
      <c r="O12" s="94">
        <v>10668</v>
      </c>
      <c r="P12" s="188">
        <v>1.0293223724201812</v>
      </c>
      <c r="Q12" s="94">
        <v>4440</v>
      </c>
      <c r="R12" s="188">
        <v>0.32325067871721902</v>
      </c>
      <c r="S12" s="94">
        <v>572</v>
      </c>
      <c r="T12" s="188">
        <v>0.14091759030920573</v>
      </c>
      <c r="U12" s="189">
        <v>3</v>
      </c>
    </row>
    <row r="13" spans="1:21" ht="16.5" customHeight="1" x14ac:dyDescent="0.2">
      <c r="A13" s="92">
        <v>4</v>
      </c>
      <c r="B13" s="104" t="s">
        <v>104</v>
      </c>
      <c r="C13" s="94"/>
      <c r="D13" s="188"/>
      <c r="E13" s="94"/>
      <c r="F13" s="188"/>
      <c r="G13" s="94"/>
      <c r="H13" s="188"/>
      <c r="I13" s="94"/>
      <c r="J13" s="188"/>
      <c r="K13" s="94"/>
      <c r="L13" s="188"/>
      <c r="M13" s="94"/>
      <c r="N13" s="188"/>
      <c r="O13" s="94"/>
      <c r="P13" s="188"/>
      <c r="Q13" s="94"/>
      <c r="R13" s="188"/>
      <c r="S13" s="94"/>
      <c r="T13" s="188"/>
      <c r="U13" s="189"/>
    </row>
    <row r="14" spans="1:21" ht="12" customHeight="1" x14ac:dyDescent="0.2">
      <c r="A14" s="92"/>
      <c r="B14" s="110" t="s">
        <v>255</v>
      </c>
      <c r="C14" s="94">
        <v>1713</v>
      </c>
      <c r="D14" s="188">
        <f t="shared" si="0"/>
        <v>8.8035131413632985E-3</v>
      </c>
      <c r="E14" s="94">
        <v>1229</v>
      </c>
      <c r="F14" s="188">
        <v>5.2572322233686325E-2</v>
      </c>
      <c r="G14" s="94">
        <v>247</v>
      </c>
      <c r="H14" s="188">
        <v>6.9507154875167116E-3</v>
      </c>
      <c r="I14" s="94">
        <v>0</v>
      </c>
      <c r="J14" s="188">
        <v>0</v>
      </c>
      <c r="K14" s="94">
        <v>0</v>
      </c>
      <c r="L14" s="188">
        <f t="shared" si="1"/>
        <v>0</v>
      </c>
      <c r="M14" s="94">
        <v>0</v>
      </c>
      <c r="N14" s="188">
        <v>0</v>
      </c>
      <c r="O14" s="94">
        <v>0</v>
      </c>
      <c r="P14" s="188">
        <v>0</v>
      </c>
      <c r="Q14" s="94">
        <v>4</v>
      </c>
      <c r="R14" s="188">
        <v>2.9121682767317025E-4</v>
      </c>
      <c r="S14" s="94">
        <v>0</v>
      </c>
      <c r="T14" s="188">
        <v>0</v>
      </c>
      <c r="U14" s="189">
        <v>4</v>
      </c>
    </row>
    <row r="15" spans="1:21" ht="17.100000000000001" customHeight="1" x14ac:dyDescent="0.2">
      <c r="A15" s="92">
        <v>5</v>
      </c>
      <c r="B15" s="107" t="s">
        <v>106</v>
      </c>
      <c r="C15" s="94">
        <v>18342120</v>
      </c>
      <c r="D15" s="188">
        <f t="shared" si="0"/>
        <v>94.264503479546164</v>
      </c>
      <c r="E15" s="94">
        <v>2035456</v>
      </c>
      <c r="F15" s="188">
        <v>87.069689767689368</v>
      </c>
      <c r="G15" s="94">
        <v>3338933</v>
      </c>
      <c r="H15" s="188">
        <v>93.959406133119984</v>
      </c>
      <c r="I15" s="94">
        <v>159736</v>
      </c>
      <c r="J15" s="188">
        <v>92.629039646963989</v>
      </c>
      <c r="K15" s="94">
        <v>573413</v>
      </c>
      <c r="L15" s="188">
        <f t="shared" si="1"/>
        <v>95.884613326555453</v>
      </c>
      <c r="M15" s="94">
        <v>189624</v>
      </c>
      <c r="N15" s="188">
        <v>94.718228953336194</v>
      </c>
      <c r="O15" s="94">
        <v>957369</v>
      </c>
      <c r="P15" s="188">
        <v>92.373578024141025</v>
      </c>
      <c r="Q15" s="94">
        <v>1302704</v>
      </c>
      <c r="R15" s="188">
        <v>94.842331569287396</v>
      </c>
      <c r="S15" s="94">
        <v>389803</v>
      </c>
      <c r="T15" s="188">
        <v>96.031642404369435</v>
      </c>
      <c r="U15" s="189">
        <v>5</v>
      </c>
    </row>
    <row r="16" spans="1:21" ht="14.25" customHeight="1" x14ac:dyDescent="0.2">
      <c r="A16" s="92"/>
      <c r="B16" s="104" t="s">
        <v>256</v>
      </c>
      <c r="C16" s="94"/>
      <c r="D16" s="188"/>
      <c r="E16" s="94"/>
      <c r="F16" s="188"/>
      <c r="G16" s="94"/>
      <c r="H16" s="188"/>
      <c r="I16" s="94"/>
      <c r="J16" s="188"/>
      <c r="K16" s="94"/>
      <c r="L16" s="188"/>
      <c r="M16" s="94"/>
      <c r="N16" s="188"/>
      <c r="O16" s="94"/>
      <c r="P16" s="188"/>
      <c r="Q16" s="94"/>
      <c r="R16" s="188"/>
      <c r="S16" s="94"/>
      <c r="T16" s="188"/>
      <c r="U16" s="189"/>
    </row>
    <row r="17" spans="1:21" ht="16.5" customHeight="1" x14ac:dyDescent="0.2">
      <c r="A17" s="92">
        <v>6</v>
      </c>
      <c r="B17" s="107" t="s">
        <v>257</v>
      </c>
      <c r="C17" s="94">
        <v>610409</v>
      </c>
      <c r="D17" s="188">
        <f t="shared" si="0"/>
        <v>3.1370365750767251</v>
      </c>
      <c r="E17" s="94">
        <v>22633</v>
      </c>
      <c r="F17" s="188">
        <v>0.96816059325876536</v>
      </c>
      <c r="G17" s="94">
        <v>320983</v>
      </c>
      <c r="H17" s="188">
        <v>9.0326376895934288</v>
      </c>
      <c r="I17" s="94">
        <v>0</v>
      </c>
      <c r="J17" s="188">
        <v>0</v>
      </c>
      <c r="K17" s="94">
        <v>30802</v>
      </c>
      <c r="L17" s="188">
        <f t="shared" si="1"/>
        <v>5.1506294061776785</v>
      </c>
      <c r="M17" s="94">
        <v>5029</v>
      </c>
      <c r="N17" s="188">
        <v>2.5120131070240461</v>
      </c>
      <c r="O17" s="94">
        <v>0</v>
      </c>
      <c r="P17" s="188">
        <v>0</v>
      </c>
      <c r="Q17" s="94">
        <v>14887</v>
      </c>
      <c r="R17" s="188">
        <v>1.0838362283926215</v>
      </c>
      <c r="S17" s="94">
        <v>45967</v>
      </c>
      <c r="T17" s="188">
        <v>11.324403625425278</v>
      </c>
      <c r="U17" s="189">
        <v>6</v>
      </c>
    </row>
    <row r="18" spans="1:21" ht="17.100000000000001" customHeight="1" x14ac:dyDescent="0.2">
      <c r="A18" s="92">
        <v>7</v>
      </c>
      <c r="B18" s="104" t="s">
        <v>109</v>
      </c>
      <c r="C18" s="94"/>
      <c r="D18" s="188"/>
      <c r="E18" s="94"/>
      <c r="F18" s="188"/>
      <c r="G18" s="94"/>
      <c r="H18" s="188"/>
      <c r="I18" s="94"/>
      <c r="J18" s="188"/>
      <c r="K18" s="94"/>
      <c r="L18" s="188"/>
      <c r="M18" s="94"/>
      <c r="N18" s="188"/>
      <c r="O18" s="94"/>
      <c r="P18" s="188"/>
      <c r="Q18" s="94"/>
      <c r="R18" s="188"/>
      <c r="S18" s="94"/>
      <c r="T18" s="188"/>
      <c r="U18" s="189"/>
    </row>
    <row r="19" spans="1:21" ht="12" customHeight="1" x14ac:dyDescent="0.2">
      <c r="A19" s="92"/>
      <c r="B19" s="110" t="s">
        <v>258</v>
      </c>
      <c r="C19" s="94">
        <v>198022</v>
      </c>
      <c r="D19" s="188">
        <f t="shared" si="0"/>
        <v>1.0176820077519224</v>
      </c>
      <c r="E19" s="94">
        <v>20607</v>
      </c>
      <c r="F19" s="188">
        <v>0.88149539810380317</v>
      </c>
      <c r="G19" s="94">
        <v>51017</v>
      </c>
      <c r="H19" s="188">
        <v>1.4356463644803243</v>
      </c>
      <c r="I19" s="94">
        <v>0</v>
      </c>
      <c r="J19" s="188">
        <v>0</v>
      </c>
      <c r="K19" s="94">
        <v>5044</v>
      </c>
      <c r="L19" s="188">
        <f t="shared" si="1"/>
        <v>0.84344441025778227</v>
      </c>
      <c r="M19" s="94">
        <v>0</v>
      </c>
      <c r="N19" s="188">
        <v>0</v>
      </c>
      <c r="O19" s="94">
        <v>0</v>
      </c>
      <c r="P19" s="188">
        <v>0</v>
      </c>
      <c r="Q19" s="94">
        <v>20105</v>
      </c>
      <c r="R19" s="188">
        <v>1.4637285800922721</v>
      </c>
      <c r="S19" s="94">
        <v>2142</v>
      </c>
      <c r="T19" s="188">
        <v>0.52770188538866891</v>
      </c>
      <c r="U19" s="189">
        <v>7</v>
      </c>
    </row>
    <row r="20" spans="1:21" ht="16.5" customHeight="1" x14ac:dyDescent="0.2">
      <c r="A20" s="92">
        <v>8</v>
      </c>
      <c r="B20" s="104" t="s">
        <v>111</v>
      </c>
      <c r="C20" s="94"/>
      <c r="D20" s="188"/>
      <c r="E20" s="94"/>
      <c r="F20" s="188"/>
      <c r="G20" s="94"/>
      <c r="H20" s="188"/>
      <c r="I20" s="94"/>
      <c r="J20" s="188"/>
      <c r="K20" s="94"/>
      <c r="L20" s="188"/>
      <c r="M20" s="94"/>
      <c r="N20" s="188"/>
      <c r="O20" s="94"/>
      <c r="P20" s="188"/>
      <c r="Q20" s="94"/>
      <c r="R20" s="188"/>
      <c r="S20" s="94"/>
      <c r="T20" s="188"/>
      <c r="U20" s="189"/>
    </row>
    <row r="21" spans="1:21" ht="12" customHeight="1" x14ac:dyDescent="0.2">
      <c r="A21" s="92"/>
      <c r="B21" s="123" t="s">
        <v>112</v>
      </c>
      <c r="C21" s="94"/>
      <c r="D21" s="188"/>
      <c r="E21" s="94"/>
      <c r="F21" s="188"/>
      <c r="G21" s="94"/>
      <c r="H21" s="188"/>
      <c r="I21" s="94"/>
      <c r="J21" s="188"/>
      <c r="K21" s="94"/>
      <c r="L21" s="188"/>
      <c r="M21" s="94"/>
      <c r="N21" s="188"/>
      <c r="O21" s="94"/>
      <c r="P21" s="188"/>
      <c r="Q21" s="94"/>
      <c r="R21" s="188"/>
      <c r="S21" s="94"/>
      <c r="T21" s="188"/>
      <c r="U21" s="189"/>
    </row>
    <row r="22" spans="1:21" ht="12" customHeight="1" x14ac:dyDescent="0.2">
      <c r="A22" s="92"/>
      <c r="B22" s="110" t="s">
        <v>259</v>
      </c>
      <c r="C22" s="94">
        <v>237173</v>
      </c>
      <c r="D22" s="188">
        <f>C22*100/$C$28</f>
        <v>1.2188882792040616</v>
      </c>
      <c r="E22" s="94">
        <v>190236</v>
      </c>
      <c r="F22" s="188">
        <v>8.1376308319345423</v>
      </c>
      <c r="G22" s="94">
        <v>414</v>
      </c>
      <c r="H22" s="188">
        <v>1.1650187092436919E-2</v>
      </c>
      <c r="I22" s="94">
        <v>0</v>
      </c>
      <c r="J22" s="188">
        <v>0</v>
      </c>
      <c r="K22" s="94">
        <v>207</v>
      </c>
      <c r="L22" s="188">
        <f>K22*100/$K$28</f>
        <v>3.4613995424932778E-2</v>
      </c>
      <c r="M22" s="94">
        <v>0</v>
      </c>
      <c r="N22" s="188">
        <v>0</v>
      </c>
      <c r="O22" s="94">
        <v>37113</v>
      </c>
      <c r="P22" s="188">
        <v>3.5809187483717833</v>
      </c>
      <c r="Q22" s="94">
        <v>389</v>
      </c>
      <c r="R22" s="188">
        <v>2.832083649121581E-2</v>
      </c>
      <c r="S22" s="94">
        <v>2475</v>
      </c>
      <c r="T22" s="188">
        <v>0.60973957345329399</v>
      </c>
      <c r="U22" s="189">
        <v>8</v>
      </c>
    </row>
    <row r="23" spans="1:21" ht="17.100000000000001" customHeight="1" x14ac:dyDescent="0.2">
      <c r="A23" s="92">
        <v>9</v>
      </c>
      <c r="B23" s="107" t="s">
        <v>114</v>
      </c>
      <c r="C23" s="94">
        <v>6254</v>
      </c>
      <c r="D23" s="188">
        <f>C23*100/$C$28</f>
        <v>3.2140788783471146E-2</v>
      </c>
      <c r="E23" s="94">
        <v>85</v>
      </c>
      <c r="F23" s="188">
        <v>3.636002758228916E-3</v>
      </c>
      <c r="G23" s="94">
        <v>2825</v>
      </c>
      <c r="H23" s="188">
        <v>7.9497049604189116E-2</v>
      </c>
      <c r="I23" s="94">
        <v>0</v>
      </c>
      <c r="J23" s="188">
        <v>0</v>
      </c>
      <c r="K23" s="94">
        <v>0</v>
      </c>
      <c r="L23" s="188">
        <f>K23*100/$K$28</f>
        <v>0</v>
      </c>
      <c r="M23" s="94">
        <v>0</v>
      </c>
      <c r="N23" s="188">
        <v>0</v>
      </c>
      <c r="O23" s="94">
        <v>0</v>
      </c>
      <c r="P23" s="188">
        <v>0</v>
      </c>
      <c r="Q23" s="94">
        <v>0</v>
      </c>
      <c r="R23" s="188">
        <v>0</v>
      </c>
      <c r="S23" s="94">
        <v>402</v>
      </c>
      <c r="T23" s="188">
        <v>9.9036488294231992E-2</v>
      </c>
      <c r="U23" s="189">
        <v>9</v>
      </c>
    </row>
    <row r="24" spans="1:21" ht="17.100000000000001" customHeight="1" x14ac:dyDescent="0.2">
      <c r="A24" s="92">
        <v>10</v>
      </c>
      <c r="B24" s="107" t="s">
        <v>115</v>
      </c>
      <c r="C24" s="94">
        <v>18333</v>
      </c>
      <c r="D24" s="188">
        <f>C24*100/$C$28</f>
        <v>9.4217633637252399E-2</v>
      </c>
      <c r="E24" s="94">
        <v>3543</v>
      </c>
      <c r="F24" s="188">
        <v>0.15155715026358882</v>
      </c>
      <c r="G24" s="94">
        <v>1914</v>
      </c>
      <c r="H24" s="188">
        <v>5.38610098911214E-2</v>
      </c>
      <c r="I24" s="94">
        <v>827</v>
      </c>
      <c r="J24" s="188">
        <v>0.47956763527344631</v>
      </c>
      <c r="K24" s="94">
        <v>88</v>
      </c>
      <c r="L24" s="188">
        <f>K24*100/$K$28</f>
        <v>1.4715128489826495E-2</v>
      </c>
      <c r="M24" s="94">
        <v>0</v>
      </c>
      <c r="N24" s="188">
        <v>0</v>
      </c>
      <c r="O24" s="94">
        <v>0</v>
      </c>
      <c r="P24" s="188">
        <v>0</v>
      </c>
      <c r="Q24" s="94">
        <v>4118</v>
      </c>
      <c r="R24" s="188">
        <v>0.29980772408952877</v>
      </c>
      <c r="S24" s="94">
        <v>0</v>
      </c>
      <c r="T24" s="188">
        <v>0</v>
      </c>
      <c r="U24" s="189">
        <v>10</v>
      </c>
    </row>
    <row r="25" spans="1:21" ht="17.100000000000001" customHeight="1" x14ac:dyDescent="0.2">
      <c r="A25" s="92">
        <v>11</v>
      </c>
      <c r="B25" s="107" t="s">
        <v>116</v>
      </c>
      <c r="C25" s="94">
        <v>19458141</v>
      </c>
      <c r="D25" s="188">
        <f>C25*100/$C$28</f>
        <v>100</v>
      </c>
      <c r="E25" s="94">
        <v>2337732</v>
      </c>
      <c r="F25" s="188">
        <v>100</v>
      </c>
      <c r="G25" s="94">
        <v>3553591</v>
      </c>
      <c r="H25" s="188">
        <v>100</v>
      </c>
      <c r="I25" s="94">
        <v>172447</v>
      </c>
      <c r="J25" s="188">
        <v>100</v>
      </c>
      <c r="K25" s="94">
        <v>598024</v>
      </c>
      <c r="L25" s="188">
        <f>K25*100/$K$28</f>
        <v>100</v>
      </c>
      <c r="M25" s="94">
        <v>200198</v>
      </c>
      <c r="N25" s="188">
        <v>100</v>
      </c>
      <c r="O25" s="94">
        <v>1036410</v>
      </c>
      <c r="P25" s="188">
        <v>100</v>
      </c>
      <c r="Q25" s="94">
        <v>1373547</v>
      </c>
      <c r="R25" s="188">
        <v>100</v>
      </c>
      <c r="S25" s="94">
        <v>405911</v>
      </c>
      <c r="T25" s="188">
        <v>100</v>
      </c>
      <c r="U25" s="189">
        <v>11</v>
      </c>
    </row>
    <row r="26" spans="1:21" ht="17.100000000000001" customHeight="1" x14ac:dyDescent="0.2">
      <c r="A26" s="92">
        <v>12</v>
      </c>
      <c r="B26" s="104" t="s">
        <v>117</v>
      </c>
      <c r="C26" s="94"/>
      <c r="D26" s="188"/>
      <c r="E26" s="94"/>
      <c r="F26" s="188"/>
      <c r="G26" s="94"/>
      <c r="H26" s="188"/>
      <c r="I26" s="94"/>
      <c r="J26" s="188"/>
      <c r="K26" s="94"/>
      <c r="L26" s="188"/>
      <c r="M26" s="94"/>
      <c r="N26" s="188"/>
      <c r="O26" s="94"/>
      <c r="P26" s="188"/>
      <c r="Q26" s="94"/>
      <c r="R26" s="188"/>
      <c r="S26" s="94"/>
      <c r="T26" s="188"/>
      <c r="U26" s="189"/>
    </row>
    <row r="27" spans="1:21" ht="12" customHeight="1" x14ac:dyDescent="0.2">
      <c r="A27" s="92"/>
      <c r="B27" s="110" t="s">
        <v>366</v>
      </c>
      <c r="C27" s="94">
        <v>0</v>
      </c>
      <c r="D27" s="188">
        <f>C27*100/$C$28</f>
        <v>0</v>
      </c>
      <c r="E27" s="94">
        <v>0</v>
      </c>
      <c r="F27" s="188">
        <v>0</v>
      </c>
      <c r="G27" s="94">
        <v>0</v>
      </c>
      <c r="H27" s="188">
        <v>0</v>
      </c>
      <c r="I27" s="94">
        <v>0</v>
      </c>
      <c r="J27" s="188">
        <v>0</v>
      </c>
      <c r="K27" s="94">
        <v>0</v>
      </c>
      <c r="L27" s="188">
        <f>K27*100/$K$28</f>
        <v>0</v>
      </c>
      <c r="M27" s="94">
        <v>0</v>
      </c>
      <c r="N27" s="188">
        <v>0</v>
      </c>
      <c r="O27" s="94">
        <v>0</v>
      </c>
      <c r="P27" s="188">
        <v>0</v>
      </c>
      <c r="Q27" s="94">
        <v>0</v>
      </c>
      <c r="R27" s="188">
        <v>0</v>
      </c>
      <c r="S27" s="94">
        <v>0</v>
      </c>
      <c r="T27" s="188">
        <v>0</v>
      </c>
      <c r="U27" s="189">
        <v>12</v>
      </c>
    </row>
    <row r="28" spans="1:21" ht="17.100000000000001" customHeight="1" x14ac:dyDescent="0.2">
      <c r="A28" s="92">
        <v>13</v>
      </c>
      <c r="B28" s="107" t="s">
        <v>118</v>
      </c>
      <c r="C28" s="94">
        <v>19458141</v>
      </c>
      <c r="D28" s="188">
        <f>C28*100/$C$28</f>
        <v>100</v>
      </c>
      <c r="E28" s="94">
        <v>2337732</v>
      </c>
      <c r="F28" s="188">
        <v>100</v>
      </c>
      <c r="G28" s="94">
        <v>3553591</v>
      </c>
      <c r="H28" s="188">
        <v>100</v>
      </c>
      <c r="I28" s="94">
        <v>172447</v>
      </c>
      <c r="J28" s="188">
        <v>100</v>
      </c>
      <c r="K28" s="94">
        <v>598024</v>
      </c>
      <c r="L28" s="188">
        <f>K28*100/$K$28</f>
        <v>100</v>
      </c>
      <c r="M28" s="94">
        <v>200198</v>
      </c>
      <c r="N28" s="188">
        <v>100</v>
      </c>
      <c r="O28" s="94">
        <v>1036410</v>
      </c>
      <c r="P28" s="188">
        <v>100</v>
      </c>
      <c r="Q28" s="94">
        <v>1373547</v>
      </c>
      <c r="R28" s="188">
        <v>100</v>
      </c>
      <c r="S28" s="94">
        <v>405911</v>
      </c>
      <c r="T28" s="188">
        <v>100</v>
      </c>
      <c r="U28" s="189">
        <v>13</v>
      </c>
    </row>
    <row r="29" spans="1:21" ht="17.100000000000001" customHeight="1" x14ac:dyDescent="0.2">
      <c r="A29" s="103"/>
      <c r="F29" s="190"/>
      <c r="J29" s="191"/>
      <c r="L29" s="191"/>
      <c r="T29" s="191"/>
      <c r="U29" s="103"/>
    </row>
    <row r="30" spans="1:21" ht="17.100000000000001" customHeight="1" x14ac:dyDescent="0.2">
      <c r="A30" s="103"/>
      <c r="B30" s="88" t="s">
        <v>119</v>
      </c>
      <c r="T30" s="191"/>
      <c r="U30" s="103"/>
    </row>
    <row r="31" spans="1:21" ht="17.100000000000001" customHeight="1" x14ac:dyDescent="0.2">
      <c r="A31" s="103"/>
      <c r="T31" s="191"/>
      <c r="U31" s="103"/>
    </row>
    <row r="32" spans="1:21" ht="17.100000000000001" customHeight="1" x14ac:dyDescent="0.2">
      <c r="A32" s="103"/>
      <c r="C32" s="192"/>
      <c r="T32" s="191"/>
      <c r="U32" s="103"/>
    </row>
    <row r="33" spans="1:21" ht="17.100000000000001" customHeight="1" x14ac:dyDescent="0.2">
      <c r="C33" s="192"/>
      <c r="U33" s="103"/>
    </row>
    <row r="34" spans="1:21" ht="17.100000000000001" customHeight="1" x14ac:dyDescent="0.2">
      <c r="U34" s="103"/>
    </row>
    <row r="35" spans="1:21" ht="17.100000000000001" customHeight="1" x14ac:dyDescent="0.2">
      <c r="U35" s="103"/>
    </row>
    <row r="36" spans="1:21" ht="17.100000000000001" customHeight="1" x14ac:dyDescent="0.2">
      <c r="A36" s="345" t="s">
        <v>84</v>
      </c>
      <c r="B36" s="348" t="s">
        <v>85</v>
      </c>
      <c r="C36" s="352" t="s">
        <v>260</v>
      </c>
      <c r="D36" s="355"/>
      <c r="E36" s="352" t="s">
        <v>61</v>
      </c>
      <c r="F36" s="355"/>
      <c r="G36" s="352" t="s">
        <v>261</v>
      </c>
      <c r="H36" s="355"/>
      <c r="I36" s="352" t="s">
        <v>216</v>
      </c>
      <c r="J36" s="361"/>
      <c r="K36" s="361" t="s">
        <v>217</v>
      </c>
      <c r="L36" s="355"/>
      <c r="M36" s="352" t="s">
        <v>262</v>
      </c>
      <c r="N36" s="355"/>
      <c r="O36" s="352" t="s">
        <v>263</v>
      </c>
      <c r="P36" s="355"/>
      <c r="Q36" s="352" t="s">
        <v>220</v>
      </c>
      <c r="R36" s="355"/>
      <c r="S36" s="352" t="s">
        <v>264</v>
      </c>
      <c r="T36" s="355"/>
      <c r="U36" s="358" t="s">
        <v>222</v>
      </c>
    </row>
    <row r="37" spans="1:21" ht="17.100000000000001" customHeight="1" x14ac:dyDescent="0.2">
      <c r="A37" s="346"/>
      <c r="B37" s="349"/>
      <c r="C37" s="353"/>
      <c r="D37" s="356"/>
      <c r="E37" s="353"/>
      <c r="F37" s="356"/>
      <c r="G37" s="353"/>
      <c r="H37" s="356"/>
      <c r="I37" s="353"/>
      <c r="J37" s="362"/>
      <c r="K37" s="364"/>
      <c r="L37" s="356"/>
      <c r="M37" s="353"/>
      <c r="N37" s="356"/>
      <c r="O37" s="353"/>
      <c r="P37" s="356"/>
      <c r="Q37" s="353"/>
      <c r="R37" s="356"/>
      <c r="S37" s="353"/>
      <c r="T37" s="356"/>
      <c r="U37" s="359"/>
    </row>
    <row r="38" spans="1:21" ht="17.100000000000001" customHeight="1" x14ac:dyDescent="0.2">
      <c r="A38" s="346"/>
      <c r="B38" s="349"/>
      <c r="C38" s="354"/>
      <c r="D38" s="357"/>
      <c r="E38" s="354"/>
      <c r="F38" s="357"/>
      <c r="G38" s="354"/>
      <c r="H38" s="357"/>
      <c r="I38" s="354"/>
      <c r="J38" s="363"/>
      <c r="K38" s="363"/>
      <c r="L38" s="357"/>
      <c r="M38" s="354"/>
      <c r="N38" s="357"/>
      <c r="O38" s="354"/>
      <c r="P38" s="357"/>
      <c r="Q38" s="354"/>
      <c r="R38" s="357"/>
      <c r="S38" s="354"/>
      <c r="T38" s="357"/>
      <c r="U38" s="359"/>
    </row>
    <row r="39" spans="1:21" ht="17.100000000000001" customHeight="1" x14ac:dyDescent="0.2">
      <c r="A39" s="347"/>
      <c r="B39" s="350"/>
      <c r="C39" s="182" t="s">
        <v>83</v>
      </c>
      <c r="D39" s="183" t="s">
        <v>254</v>
      </c>
      <c r="E39" s="182" t="s">
        <v>83</v>
      </c>
      <c r="F39" s="183" t="s">
        <v>254</v>
      </c>
      <c r="G39" s="182" t="s">
        <v>83</v>
      </c>
      <c r="H39" s="184" t="s">
        <v>254</v>
      </c>
      <c r="I39" s="182" t="s">
        <v>83</v>
      </c>
      <c r="J39" s="183" t="s">
        <v>254</v>
      </c>
      <c r="K39" s="184" t="s">
        <v>83</v>
      </c>
      <c r="L39" s="184" t="s">
        <v>254</v>
      </c>
      <c r="M39" s="184" t="s">
        <v>83</v>
      </c>
      <c r="N39" s="184" t="s">
        <v>254</v>
      </c>
      <c r="O39" s="184" t="s">
        <v>83</v>
      </c>
      <c r="P39" s="184" t="s">
        <v>254</v>
      </c>
      <c r="Q39" s="184" t="s">
        <v>83</v>
      </c>
      <c r="R39" s="184" t="s">
        <v>254</v>
      </c>
      <c r="S39" s="184" t="s">
        <v>83</v>
      </c>
      <c r="T39" s="184" t="s">
        <v>254</v>
      </c>
      <c r="U39" s="360"/>
    </row>
    <row r="40" spans="1:21" ht="17.100000000000001" customHeight="1" x14ac:dyDescent="0.2">
      <c r="A40" s="185"/>
      <c r="B40" s="186"/>
      <c r="C40" s="185"/>
      <c r="D40" s="185"/>
      <c r="E40" s="185"/>
      <c r="F40" s="185"/>
      <c r="G40" s="185"/>
      <c r="H40" s="185"/>
      <c r="I40" s="185"/>
      <c r="J40" s="185"/>
      <c r="U40" s="187"/>
    </row>
    <row r="41" spans="1:21" ht="17.100000000000001" customHeight="1" x14ac:dyDescent="0.2">
      <c r="A41" s="92">
        <v>1</v>
      </c>
      <c r="B41" s="107" t="s">
        <v>101</v>
      </c>
      <c r="C41" s="94">
        <v>12848</v>
      </c>
      <c r="D41" s="188">
        <v>0.71752685559827878</v>
      </c>
      <c r="E41" s="94">
        <v>142793</v>
      </c>
      <c r="F41" s="188">
        <v>3.1465447240016666</v>
      </c>
      <c r="G41" s="94">
        <v>6184</v>
      </c>
      <c r="H41" s="188">
        <v>0.73870912253206167</v>
      </c>
      <c r="I41" s="94">
        <v>4511</v>
      </c>
      <c r="J41" s="188">
        <v>2.2618784973625625</v>
      </c>
      <c r="K41" s="94">
        <v>20157</v>
      </c>
      <c r="L41" s="188">
        <v>2.1979088408121696</v>
      </c>
      <c r="M41" s="94">
        <v>8478</v>
      </c>
      <c r="N41" s="188">
        <v>1.9215775158658206</v>
      </c>
      <c r="O41" s="94">
        <v>12922</v>
      </c>
      <c r="P41" s="188">
        <v>2.2354312918862251</v>
      </c>
      <c r="Q41" s="94">
        <v>13477</v>
      </c>
      <c r="R41" s="188">
        <v>2.8312430411125815</v>
      </c>
      <c r="S41" s="94">
        <v>0</v>
      </c>
      <c r="T41" s="188">
        <v>0</v>
      </c>
      <c r="U41" s="189">
        <v>1</v>
      </c>
    </row>
    <row r="42" spans="1:21" ht="17.100000000000001" customHeight="1" x14ac:dyDescent="0.2">
      <c r="A42" s="92">
        <v>2</v>
      </c>
      <c r="B42" s="107" t="s">
        <v>102</v>
      </c>
      <c r="C42" s="94">
        <v>3841</v>
      </c>
      <c r="D42" s="188">
        <v>0.21450970208226874</v>
      </c>
      <c r="E42" s="94">
        <v>19540</v>
      </c>
      <c r="F42" s="188">
        <v>0.43057771674376594</v>
      </c>
      <c r="G42" s="94">
        <v>1434</v>
      </c>
      <c r="H42" s="188">
        <v>0.17129833145390952</v>
      </c>
      <c r="I42" s="94">
        <v>1649</v>
      </c>
      <c r="J42" s="188">
        <v>0.82683166529613505</v>
      </c>
      <c r="K42" s="94">
        <v>3191</v>
      </c>
      <c r="L42" s="188">
        <v>0.34794498740048785</v>
      </c>
      <c r="M42" s="94">
        <v>1231</v>
      </c>
      <c r="N42" s="188">
        <v>0.27901178603807797</v>
      </c>
      <c r="O42" s="94">
        <v>151</v>
      </c>
      <c r="P42" s="188">
        <v>2.612212699851571E-2</v>
      </c>
      <c r="Q42" s="94">
        <v>0</v>
      </c>
      <c r="R42" s="188">
        <v>0</v>
      </c>
      <c r="S42" s="94">
        <v>0</v>
      </c>
      <c r="T42" s="188">
        <v>0</v>
      </c>
      <c r="U42" s="189">
        <v>2</v>
      </c>
    </row>
    <row r="43" spans="1:21" ht="17.100000000000001" customHeight="1" x14ac:dyDescent="0.2">
      <c r="A43" s="92">
        <v>3</v>
      </c>
      <c r="B43" s="107" t="s">
        <v>103</v>
      </c>
      <c r="C43" s="94">
        <v>2762</v>
      </c>
      <c r="D43" s="188">
        <v>0.15425040279906957</v>
      </c>
      <c r="E43" s="94">
        <v>8158</v>
      </c>
      <c r="F43" s="188">
        <v>0.17976729852587731</v>
      </c>
      <c r="G43" s="94">
        <v>226</v>
      </c>
      <c r="H43" s="188">
        <v>2.6996808164981557E-2</v>
      </c>
      <c r="I43" s="94">
        <v>68</v>
      </c>
      <c r="J43" s="188">
        <v>3.4096151146232379E-2</v>
      </c>
      <c r="K43" s="94">
        <v>1010</v>
      </c>
      <c r="L43" s="188">
        <v>0.11012987692713655</v>
      </c>
      <c r="M43" s="94">
        <v>886</v>
      </c>
      <c r="N43" s="188">
        <v>0.20081595648232095</v>
      </c>
      <c r="O43" s="94">
        <v>2181</v>
      </c>
      <c r="P43" s="188">
        <v>0.37730039062094545</v>
      </c>
      <c r="Q43" s="94">
        <v>1039</v>
      </c>
      <c r="R43" s="188">
        <v>0.21827272536291253</v>
      </c>
      <c r="S43" s="94">
        <v>0</v>
      </c>
      <c r="T43" s="188">
        <v>0</v>
      </c>
      <c r="U43" s="189">
        <v>3</v>
      </c>
    </row>
    <row r="44" spans="1:21" ht="17.100000000000001" customHeight="1" x14ac:dyDescent="0.2">
      <c r="A44" s="92">
        <v>4</v>
      </c>
      <c r="B44" s="104" t="s">
        <v>104</v>
      </c>
      <c r="C44" s="94"/>
      <c r="D44" s="188"/>
      <c r="E44" s="94"/>
      <c r="F44" s="188"/>
      <c r="G44" s="94"/>
      <c r="H44" s="188"/>
      <c r="I44" s="94"/>
      <c r="J44" s="188"/>
      <c r="K44" s="94"/>
      <c r="L44" s="188"/>
      <c r="M44" s="94"/>
      <c r="N44" s="188"/>
      <c r="O44" s="94"/>
      <c r="P44" s="188"/>
      <c r="Q44" s="94"/>
      <c r="R44" s="188"/>
      <c r="S44" s="94"/>
      <c r="T44" s="188"/>
      <c r="U44" s="189"/>
    </row>
    <row r="45" spans="1:21" ht="12" customHeight="1" x14ac:dyDescent="0.2">
      <c r="A45" s="92"/>
      <c r="B45" s="110" t="s">
        <v>255</v>
      </c>
      <c r="C45" s="94">
        <v>119</v>
      </c>
      <c r="D45" s="188">
        <v>6.6458356021322522E-3</v>
      </c>
      <c r="E45" s="94">
        <v>0</v>
      </c>
      <c r="F45" s="188">
        <v>0</v>
      </c>
      <c r="G45" s="94">
        <v>115</v>
      </c>
      <c r="H45" s="188">
        <v>1.3737313889260526E-2</v>
      </c>
      <c r="I45" s="94">
        <v>0</v>
      </c>
      <c r="J45" s="188">
        <v>0</v>
      </c>
      <c r="K45" s="94">
        <v>0</v>
      </c>
      <c r="L45" s="188">
        <v>0</v>
      </c>
      <c r="M45" s="94">
        <v>0</v>
      </c>
      <c r="N45" s="188">
        <v>0</v>
      </c>
      <c r="O45" s="94">
        <v>0</v>
      </c>
      <c r="P45" s="188">
        <v>0</v>
      </c>
      <c r="Q45" s="94">
        <v>0</v>
      </c>
      <c r="R45" s="188">
        <v>0</v>
      </c>
      <c r="S45" s="94">
        <v>0</v>
      </c>
      <c r="T45" s="188">
        <v>0</v>
      </c>
      <c r="U45" s="189">
        <v>4</v>
      </c>
    </row>
    <row r="46" spans="1:21" ht="17.100000000000001" customHeight="1" x14ac:dyDescent="0.2">
      <c r="A46" s="92">
        <v>5</v>
      </c>
      <c r="B46" s="107" t="s">
        <v>106</v>
      </c>
      <c r="C46" s="94">
        <v>1748501</v>
      </c>
      <c r="D46" s="188">
        <v>97.649161312301217</v>
      </c>
      <c r="E46" s="94">
        <v>4321636</v>
      </c>
      <c r="F46" s="188">
        <v>95.23030509097552</v>
      </c>
      <c r="G46" s="94">
        <v>809367</v>
      </c>
      <c r="H46" s="188">
        <v>96.682856787905436</v>
      </c>
      <c r="I46" s="94">
        <v>190409</v>
      </c>
      <c r="J46" s="188">
        <v>95.473735935337658</v>
      </c>
      <c r="K46" s="94">
        <v>889217</v>
      </c>
      <c r="L46" s="188">
        <v>96.959761159918401</v>
      </c>
      <c r="M46" s="94">
        <v>425756</v>
      </c>
      <c r="N46" s="188">
        <v>96.499546690843161</v>
      </c>
      <c r="O46" s="94">
        <v>553501</v>
      </c>
      <c r="P46" s="188">
        <v>95.752472952353926</v>
      </c>
      <c r="Q46" s="94">
        <v>456695</v>
      </c>
      <c r="R46" s="188">
        <v>95.942312136299662</v>
      </c>
      <c r="S46" s="94">
        <v>0</v>
      </c>
      <c r="T46" s="188">
        <v>0</v>
      </c>
      <c r="U46" s="189">
        <v>5</v>
      </c>
    </row>
    <row r="47" spans="1:21" ht="13.5" customHeight="1" x14ac:dyDescent="0.2">
      <c r="A47" s="92"/>
      <c r="B47" s="104" t="s">
        <v>256</v>
      </c>
      <c r="C47" s="94"/>
      <c r="D47" s="188"/>
      <c r="E47" s="94"/>
      <c r="F47" s="188"/>
      <c r="G47" s="94"/>
      <c r="H47" s="188"/>
      <c r="I47" s="94"/>
      <c r="J47" s="188"/>
      <c r="K47" s="94"/>
      <c r="L47" s="188"/>
      <c r="M47" s="94"/>
      <c r="N47" s="188"/>
      <c r="O47" s="94"/>
      <c r="P47" s="188"/>
      <c r="Q47" s="94"/>
      <c r="R47" s="188"/>
      <c r="S47" s="94"/>
      <c r="T47" s="188"/>
      <c r="U47" s="189"/>
    </row>
    <row r="48" spans="1:21" ht="16.5" customHeight="1" x14ac:dyDescent="0.2">
      <c r="A48" s="92">
        <v>6</v>
      </c>
      <c r="B48" s="107" t="s">
        <v>257</v>
      </c>
      <c r="C48" s="94">
        <v>66532</v>
      </c>
      <c r="D48" s="188">
        <v>3.7156364225299412</v>
      </c>
      <c r="E48" s="94">
        <v>17061</v>
      </c>
      <c r="F48" s="188">
        <v>0.37595119884162698</v>
      </c>
      <c r="G48" s="94">
        <v>3392</v>
      </c>
      <c r="H48" s="188">
        <v>0.40519103228149311</v>
      </c>
      <c r="I48" s="94">
        <v>2344</v>
      </c>
      <c r="J48" s="188">
        <v>1.1753143865701277</v>
      </c>
      <c r="K48" s="94">
        <v>37551</v>
      </c>
      <c r="L48" s="188">
        <v>4.0945415925652515</v>
      </c>
      <c r="M48" s="94">
        <v>31468</v>
      </c>
      <c r="N48" s="188">
        <v>7.1323662737987306</v>
      </c>
      <c r="O48" s="94">
        <v>11759</v>
      </c>
      <c r="P48" s="188">
        <v>2.0342390157320942</v>
      </c>
      <c r="Q48" s="94">
        <v>0</v>
      </c>
      <c r="R48" s="188">
        <v>0</v>
      </c>
      <c r="S48" s="94">
        <v>0</v>
      </c>
      <c r="T48" s="188">
        <v>0</v>
      </c>
      <c r="U48" s="189">
        <v>6</v>
      </c>
    </row>
    <row r="49" spans="1:21" ht="17.100000000000001" customHeight="1" x14ac:dyDescent="0.2">
      <c r="A49" s="92">
        <v>7</v>
      </c>
      <c r="B49" s="104" t="s">
        <v>109</v>
      </c>
      <c r="C49" s="94"/>
      <c r="D49" s="188"/>
      <c r="E49" s="94"/>
      <c r="F49" s="188"/>
      <c r="G49" s="94"/>
      <c r="H49" s="188"/>
      <c r="I49" s="94"/>
      <c r="J49" s="188"/>
      <c r="K49" s="94"/>
      <c r="L49" s="188"/>
      <c r="M49" s="94"/>
      <c r="N49" s="188"/>
      <c r="O49" s="94"/>
      <c r="P49" s="188"/>
      <c r="Q49" s="94"/>
      <c r="R49" s="188"/>
      <c r="S49" s="94"/>
      <c r="T49" s="188"/>
      <c r="U49" s="189"/>
    </row>
    <row r="50" spans="1:21" ht="12" customHeight="1" x14ac:dyDescent="0.2">
      <c r="A50" s="92"/>
      <c r="B50" s="110" t="s">
        <v>258</v>
      </c>
      <c r="C50" s="94">
        <v>18740</v>
      </c>
      <c r="D50" s="188">
        <v>1.0465794889408269</v>
      </c>
      <c r="E50" s="94">
        <v>41877</v>
      </c>
      <c r="F50" s="188">
        <v>0.92278930624762978</v>
      </c>
      <c r="G50" s="94">
        <v>16828</v>
      </c>
      <c r="H50" s="188">
        <v>2.010187114160662</v>
      </c>
      <c r="I50" s="94">
        <v>1217</v>
      </c>
      <c r="J50" s="188">
        <v>0.61022082272007061</v>
      </c>
      <c r="K50" s="94">
        <v>2873</v>
      </c>
      <c r="L50" s="188">
        <v>0.31327043209075572</v>
      </c>
      <c r="M50" s="94">
        <v>4821</v>
      </c>
      <c r="N50" s="188">
        <v>1.0927017225747959</v>
      </c>
      <c r="O50" s="94">
        <v>8307</v>
      </c>
      <c r="P50" s="188">
        <v>1.4370629733554305</v>
      </c>
      <c r="Q50" s="94">
        <v>4444</v>
      </c>
      <c r="R50" s="188">
        <v>0.93359383206235158</v>
      </c>
      <c r="S50" s="94">
        <v>0</v>
      </c>
      <c r="T50" s="188">
        <v>0</v>
      </c>
      <c r="U50" s="189">
        <v>7</v>
      </c>
    </row>
    <row r="51" spans="1:21" ht="17.25" customHeight="1" x14ac:dyDescent="0.2">
      <c r="A51" s="92">
        <v>8</v>
      </c>
      <c r="B51" s="104" t="s">
        <v>111</v>
      </c>
      <c r="C51" s="94"/>
      <c r="D51" s="188"/>
      <c r="E51" s="94"/>
      <c r="F51" s="188"/>
      <c r="G51" s="94"/>
      <c r="H51" s="188"/>
      <c r="I51" s="94"/>
      <c r="J51" s="188"/>
      <c r="K51" s="94"/>
      <c r="L51" s="188"/>
      <c r="M51" s="94"/>
      <c r="N51" s="188"/>
      <c r="O51" s="94"/>
      <c r="P51" s="188"/>
      <c r="Q51" s="94"/>
      <c r="R51" s="188"/>
      <c r="S51" s="94"/>
      <c r="T51" s="188"/>
      <c r="U51" s="189"/>
    </row>
    <row r="52" spans="1:21" ht="11.25" customHeight="1" x14ac:dyDescent="0.2">
      <c r="A52" s="92"/>
      <c r="B52" s="123" t="s">
        <v>112</v>
      </c>
      <c r="C52" s="94"/>
      <c r="D52" s="188"/>
      <c r="E52" s="94"/>
      <c r="F52" s="188"/>
      <c r="G52" s="94"/>
      <c r="H52" s="188"/>
      <c r="I52" s="94"/>
      <c r="J52" s="188"/>
      <c r="K52" s="94"/>
      <c r="L52" s="188"/>
      <c r="M52" s="94"/>
      <c r="N52" s="188"/>
      <c r="O52" s="94"/>
      <c r="P52" s="188"/>
      <c r="Q52" s="94"/>
      <c r="R52" s="188"/>
      <c r="S52" s="94"/>
      <c r="T52" s="188"/>
      <c r="U52" s="189"/>
    </row>
    <row r="53" spans="1:21" ht="11.25" customHeight="1" x14ac:dyDescent="0.2">
      <c r="A53" s="92"/>
      <c r="B53" s="110" t="s">
        <v>259</v>
      </c>
      <c r="C53" s="94">
        <v>1211</v>
      </c>
      <c r="D53" s="188">
        <v>6.7631150539345861E-2</v>
      </c>
      <c r="E53" s="94">
        <v>2875</v>
      </c>
      <c r="F53" s="188">
        <v>6.3352657913936905E-2</v>
      </c>
      <c r="G53" s="94">
        <v>0</v>
      </c>
      <c r="H53" s="188">
        <v>0</v>
      </c>
      <c r="I53" s="94">
        <v>1470</v>
      </c>
      <c r="J53" s="188">
        <v>0.73707856154355278</v>
      </c>
      <c r="K53" s="94">
        <v>0</v>
      </c>
      <c r="L53" s="188">
        <v>0</v>
      </c>
      <c r="M53" s="94">
        <v>0</v>
      </c>
      <c r="N53" s="188">
        <v>0</v>
      </c>
      <c r="O53" s="94">
        <v>598</v>
      </c>
      <c r="P53" s="188">
        <v>0.10345054268286354</v>
      </c>
      <c r="Q53" s="94">
        <v>184</v>
      </c>
      <c r="R53" s="188">
        <v>3.8654650112392594E-2</v>
      </c>
      <c r="S53" s="94">
        <v>0</v>
      </c>
      <c r="T53" s="188">
        <v>0</v>
      </c>
      <c r="U53" s="189">
        <v>8</v>
      </c>
    </row>
    <row r="54" spans="1:21" ht="17.100000000000001" customHeight="1" x14ac:dyDescent="0.2">
      <c r="A54" s="92">
        <v>9</v>
      </c>
      <c r="B54" s="107" t="s">
        <v>114</v>
      </c>
      <c r="C54" s="94">
        <v>0</v>
      </c>
      <c r="D54" s="188">
        <v>0</v>
      </c>
      <c r="E54" s="94">
        <v>4</v>
      </c>
      <c r="F54" s="188">
        <v>8.8142828401999163E-5</v>
      </c>
      <c r="G54" s="94">
        <v>165</v>
      </c>
      <c r="H54" s="188">
        <v>1.9710059058504235E-2</v>
      </c>
      <c r="I54" s="94">
        <v>0</v>
      </c>
      <c r="J54" s="188">
        <v>0</v>
      </c>
      <c r="K54" s="94">
        <v>0</v>
      </c>
      <c r="L54" s="188">
        <v>0</v>
      </c>
      <c r="M54" s="94">
        <v>0</v>
      </c>
      <c r="N54" s="188">
        <v>0</v>
      </c>
      <c r="O54" s="94">
        <v>111</v>
      </c>
      <c r="P54" s="188">
        <v>1.9202358257187045E-2</v>
      </c>
      <c r="Q54" s="94">
        <v>0</v>
      </c>
      <c r="R54" s="188">
        <v>0</v>
      </c>
      <c r="S54" s="94">
        <v>2661</v>
      </c>
      <c r="T54" s="188">
        <v>100</v>
      </c>
      <c r="U54" s="189">
        <v>9</v>
      </c>
    </row>
    <row r="55" spans="1:21" ht="17.100000000000001" customHeight="1" x14ac:dyDescent="0.2">
      <c r="A55" s="92">
        <v>10</v>
      </c>
      <c r="B55" s="107" t="s">
        <v>115</v>
      </c>
      <c r="C55" s="94">
        <v>2573</v>
      </c>
      <c r="D55" s="188">
        <v>0.14369525213685955</v>
      </c>
      <c r="E55" s="94">
        <v>1205</v>
      </c>
      <c r="F55" s="188">
        <v>2.6553027056102248E-2</v>
      </c>
      <c r="G55" s="94">
        <v>2817</v>
      </c>
      <c r="H55" s="188">
        <v>0.33650446283519048</v>
      </c>
      <c r="I55" s="94">
        <v>112</v>
      </c>
      <c r="J55" s="188">
        <v>5.6158366593794501E-2</v>
      </c>
      <c r="K55" s="94">
        <v>651</v>
      </c>
      <c r="L55" s="188">
        <v>7.0984702851055334E-2</v>
      </c>
      <c r="M55" s="94">
        <v>29</v>
      </c>
      <c r="N55" s="188">
        <v>6.5729827742520399E-3</v>
      </c>
      <c r="O55" s="94">
        <v>285</v>
      </c>
      <c r="P55" s="188">
        <v>4.9303352281966736E-2</v>
      </c>
      <c r="Q55" s="94">
        <v>170</v>
      </c>
      <c r="R55" s="188">
        <v>3.5713535429927945E-2</v>
      </c>
      <c r="S55" s="94">
        <v>0</v>
      </c>
      <c r="T55" s="188">
        <v>0</v>
      </c>
      <c r="U55" s="189">
        <v>10</v>
      </c>
    </row>
    <row r="56" spans="1:21" ht="17.25" customHeight="1" x14ac:dyDescent="0.2">
      <c r="A56" s="92">
        <v>11</v>
      </c>
      <c r="B56" s="107" t="s">
        <v>116</v>
      </c>
      <c r="C56" s="94">
        <v>1790595</v>
      </c>
      <c r="D56" s="188">
        <v>100</v>
      </c>
      <c r="E56" s="94">
        <v>4538089</v>
      </c>
      <c r="F56" s="188">
        <v>100</v>
      </c>
      <c r="G56" s="94">
        <v>837136</v>
      </c>
      <c r="H56" s="188">
        <v>100</v>
      </c>
      <c r="I56" s="94">
        <v>199436</v>
      </c>
      <c r="J56" s="188">
        <v>100</v>
      </c>
      <c r="K56" s="94">
        <v>917099</v>
      </c>
      <c r="L56" s="188">
        <v>100</v>
      </c>
      <c r="M56" s="94">
        <v>441200</v>
      </c>
      <c r="N56" s="188">
        <v>100</v>
      </c>
      <c r="O56" s="94">
        <v>578054</v>
      </c>
      <c r="P56" s="188">
        <v>100</v>
      </c>
      <c r="Q56" s="94">
        <v>476010</v>
      </c>
      <c r="R56" s="188">
        <v>100</v>
      </c>
      <c r="S56" s="94">
        <v>2661</v>
      </c>
      <c r="T56" s="188">
        <v>100</v>
      </c>
      <c r="U56" s="189">
        <v>11</v>
      </c>
    </row>
    <row r="57" spans="1:21" ht="16.5" customHeight="1" x14ac:dyDescent="0.2">
      <c r="A57" s="92">
        <v>12</v>
      </c>
      <c r="B57" s="104" t="s">
        <v>117</v>
      </c>
      <c r="C57" s="94"/>
      <c r="D57" s="188"/>
      <c r="E57" s="94"/>
      <c r="F57" s="188"/>
      <c r="G57" s="94"/>
      <c r="H57" s="188"/>
      <c r="I57" s="94"/>
      <c r="J57" s="188"/>
      <c r="K57" s="94"/>
      <c r="L57" s="188"/>
      <c r="M57" s="94"/>
      <c r="N57" s="188"/>
      <c r="O57" s="94"/>
      <c r="P57" s="188"/>
      <c r="Q57" s="94"/>
      <c r="R57" s="188"/>
      <c r="S57" s="94"/>
      <c r="T57" s="193"/>
      <c r="U57" s="189"/>
    </row>
    <row r="58" spans="1:21" ht="11.25" customHeight="1" x14ac:dyDescent="0.2">
      <c r="A58" s="92"/>
      <c r="B58" s="110" t="s">
        <v>366</v>
      </c>
      <c r="C58" s="94">
        <v>0</v>
      </c>
      <c r="D58" s="188">
        <v>0</v>
      </c>
      <c r="E58" s="94">
        <v>0</v>
      </c>
      <c r="F58" s="188">
        <v>0</v>
      </c>
      <c r="G58" s="94">
        <v>0</v>
      </c>
      <c r="H58" s="188">
        <v>0</v>
      </c>
      <c r="I58" s="94">
        <v>0</v>
      </c>
      <c r="J58" s="188">
        <v>0</v>
      </c>
      <c r="K58" s="94">
        <v>0</v>
      </c>
      <c r="L58" s="188">
        <v>0</v>
      </c>
      <c r="M58" s="94">
        <v>0</v>
      </c>
      <c r="N58" s="188">
        <v>0</v>
      </c>
      <c r="O58" s="94">
        <v>0</v>
      </c>
      <c r="P58" s="188">
        <v>0</v>
      </c>
      <c r="Q58" s="94">
        <v>0</v>
      </c>
      <c r="R58" s="188">
        <v>0</v>
      </c>
      <c r="S58" s="94">
        <v>0</v>
      </c>
      <c r="T58" s="188">
        <v>0</v>
      </c>
      <c r="U58" s="189">
        <v>12</v>
      </c>
    </row>
    <row r="59" spans="1:21" ht="17.100000000000001" customHeight="1" x14ac:dyDescent="0.2">
      <c r="A59" s="92">
        <v>13</v>
      </c>
      <c r="B59" s="107" t="s">
        <v>118</v>
      </c>
      <c r="C59" s="94">
        <v>1790595</v>
      </c>
      <c r="D59" s="188">
        <v>100</v>
      </c>
      <c r="E59" s="94">
        <v>4538089</v>
      </c>
      <c r="F59" s="188">
        <v>100</v>
      </c>
      <c r="G59" s="94">
        <v>837136</v>
      </c>
      <c r="H59" s="188">
        <v>100</v>
      </c>
      <c r="I59" s="94">
        <v>199436</v>
      </c>
      <c r="J59" s="188">
        <v>100</v>
      </c>
      <c r="K59" s="94">
        <v>917099</v>
      </c>
      <c r="L59" s="188">
        <v>100</v>
      </c>
      <c r="M59" s="94">
        <v>441200</v>
      </c>
      <c r="N59" s="188">
        <v>100</v>
      </c>
      <c r="O59" s="94">
        <v>578054</v>
      </c>
      <c r="P59" s="188">
        <v>100</v>
      </c>
      <c r="Q59" s="94">
        <v>476010</v>
      </c>
      <c r="R59" s="188">
        <v>100</v>
      </c>
      <c r="S59" s="94">
        <v>2661</v>
      </c>
      <c r="T59" s="188">
        <v>100</v>
      </c>
      <c r="U59" s="189">
        <v>13</v>
      </c>
    </row>
    <row r="60" spans="1:21" ht="17.100000000000001" customHeight="1" x14ac:dyDescent="0.2"/>
    <row r="61" spans="1:21" ht="17.100000000000001" customHeight="1" x14ac:dyDescent="0.2">
      <c r="B61" s="88" t="s">
        <v>119</v>
      </c>
    </row>
    <row r="62" spans="1:21" ht="17.100000000000001" customHeight="1" x14ac:dyDescent="0.2"/>
    <row r="63" spans="1:21" ht="17.100000000000001" customHeight="1" x14ac:dyDescent="0.2"/>
    <row r="64" spans="1:21" ht="17.100000000000001" customHeight="1" x14ac:dyDescent="0.2"/>
    <row r="65" ht="17.100000000000001" customHeight="1" x14ac:dyDescent="0.2"/>
    <row r="66" ht="17.100000000000001" customHeight="1" x14ac:dyDescent="0.2"/>
    <row r="67" ht="17.100000000000001" customHeight="1" x14ac:dyDescent="0.2"/>
    <row r="68" ht="17.100000000000001" customHeight="1" x14ac:dyDescent="0.2"/>
    <row r="69" ht="17.100000000000001" customHeight="1" x14ac:dyDescent="0.2"/>
    <row r="70" ht="17.100000000000001" customHeight="1" x14ac:dyDescent="0.2"/>
    <row r="71" ht="17.100000000000001" customHeight="1" x14ac:dyDescent="0.2"/>
    <row r="72" ht="17.100000000000001" customHeight="1" x14ac:dyDescent="0.2"/>
    <row r="73" ht="17.100000000000001" customHeight="1" x14ac:dyDescent="0.2"/>
    <row r="74" ht="17.100000000000001" customHeight="1" x14ac:dyDescent="0.2"/>
    <row r="75" ht="17.100000000000001" customHeight="1" x14ac:dyDescent="0.2"/>
    <row r="76" ht="17.100000000000001" customHeight="1" x14ac:dyDescent="0.2"/>
    <row r="77" ht="17.100000000000001" customHeight="1" x14ac:dyDescent="0.2"/>
    <row r="78" ht="17.100000000000001" customHeight="1" x14ac:dyDescent="0.2"/>
    <row r="79" ht="17.100000000000001" customHeight="1" x14ac:dyDescent="0.2"/>
    <row r="80" ht="17.100000000000001" customHeight="1" x14ac:dyDescent="0.2"/>
    <row r="81" ht="17.100000000000001" customHeight="1" x14ac:dyDescent="0.2"/>
    <row r="82" ht="17.100000000000001" customHeight="1" x14ac:dyDescent="0.2"/>
    <row r="83" ht="17.100000000000001" customHeight="1" x14ac:dyDescent="0.2"/>
    <row r="84" ht="17.100000000000001" customHeight="1" x14ac:dyDescent="0.2"/>
  </sheetData>
  <mergeCells count="30">
    <mergeCell ref="U36:U39"/>
    <mergeCell ref="A36:A39"/>
    <mergeCell ref="B36:B39"/>
    <mergeCell ref="C36:D38"/>
    <mergeCell ref="E36:F38"/>
    <mergeCell ref="G36:H38"/>
    <mergeCell ref="I36:J38"/>
    <mergeCell ref="K36:L38"/>
    <mergeCell ref="M36:N38"/>
    <mergeCell ref="O36:P38"/>
    <mergeCell ref="Q36:R38"/>
    <mergeCell ref="S36:T38"/>
    <mergeCell ref="U5:U8"/>
    <mergeCell ref="A5:A8"/>
    <mergeCell ref="B5:B8"/>
    <mergeCell ref="C5:D7"/>
    <mergeCell ref="E5:F7"/>
    <mergeCell ref="G5:H7"/>
    <mergeCell ref="I5:J7"/>
    <mergeCell ref="K5:L7"/>
    <mergeCell ref="M5:N7"/>
    <mergeCell ref="O5:P7"/>
    <mergeCell ref="Q5:R7"/>
    <mergeCell ref="S5:T7"/>
    <mergeCell ref="A1:E1"/>
    <mergeCell ref="K1:Q1"/>
    <mergeCell ref="A2:B2"/>
    <mergeCell ref="K2:N2"/>
    <mergeCell ref="A3:D3"/>
    <mergeCell ref="K3:P3"/>
  </mergeCells>
  <pageMargins left="0.39370078740157483" right="0.39370078740157483" top="0.59055118110236227" bottom="0.98425196850393704" header="0" footer="0"/>
  <pageSetup paperSize="9" scale="73" orientation="portrait" horizontalDpi="1200" verticalDpi="1200" r:id="rId1"/>
  <headerFooter alignWithMargins="0">
    <oddFooter>&amp;L&amp;"MetaNormalLF-Roman,Standard"&amp;8Statistisches Bundesamt, Ausgaben und Einnahmen 2019</oddFooter>
  </headerFooter>
  <colBreaks count="1" manualBreakCount="1">
    <brk id="10"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4"/>
  <sheetViews>
    <sheetView zoomScaleNormal="100" workbookViewId="0">
      <selection sqref="A1:E1"/>
    </sheetView>
  </sheetViews>
  <sheetFormatPr baseColWidth="10" defaultColWidth="11.42578125" defaultRowHeight="12" x14ac:dyDescent="0.2"/>
  <cols>
    <col min="1" max="1" width="6.42578125" style="88" customWidth="1"/>
    <col min="2" max="2" width="34.7109375" style="88" customWidth="1"/>
    <col min="3" max="3" width="12.85546875" style="88" customWidth="1"/>
    <col min="4" max="4" width="9.42578125" style="88" customWidth="1"/>
    <col min="5" max="5" width="12" style="88" customWidth="1"/>
    <col min="6" max="6" width="9.85546875" style="88" customWidth="1"/>
    <col min="7" max="7" width="12.85546875" style="88" customWidth="1"/>
    <col min="8" max="8" width="9.7109375" style="88" customWidth="1"/>
    <col min="9" max="9" width="12.7109375" style="88" customWidth="1"/>
    <col min="10" max="10" width="9.5703125" style="88" customWidth="1"/>
    <col min="11" max="11" width="11.42578125" style="88"/>
    <col min="12" max="12" width="9.42578125" style="88" customWidth="1"/>
    <col min="13" max="13" width="11.42578125" style="88"/>
    <col min="14" max="14" width="10.140625" style="88" customWidth="1"/>
    <col min="15" max="15" width="11.42578125" style="88"/>
    <col min="16" max="16" width="10" style="88" customWidth="1"/>
    <col min="17" max="17" width="11.42578125" style="88"/>
    <col min="18" max="18" width="9.7109375" style="88" customWidth="1"/>
    <col min="19" max="19" width="11.42578125" style="88"/>
    <col min="20" max="20" width="9.42578125" style="88" customWidth="1"/>
    <col min="21" max="21" width="7" style="88" customWidth="1"/>
    <col min="22" max="16384" width="11.42578125" style="88"/>
  </cols>
  <sheetData>
    <row r="1" spans="1:21" ht="17.100000000000001" customHeight="1" x14ac:dyDescent="0.2">
      <c r="A1" s="344" t="s">
        <v>379</v>
      </c>
      <c r="B1" s="344"/>
      <c r="C1" s="344"/>
      <c r="D1" s="344"/>
      <c r="E1" s="344"/>
      <c r="K1" s="344" t="s">
        <v>379</v>
      </c>
      <c r="L1" s="344"/>
      <c r="M1" s="344"/>
      <c r="N1" s="344"/>
      <c r="O1" s="344"/>
      <c r="P1" s="344"/>
      <c r="Q1" s="344"/>
      <c r="U1" s="88" t="s">
        <v>271</v>
      </c>
    </row>
    <row r="2" spans="1:21" ht="17.100000000000001" customHeight="1" x14ac:dyDescent="0.2">
      <c r="A2" s="344" t="s">
        <v>363</v>
      </c>
      <c r="B2" s="344"/>
      <c r="K2" s="344" t="s">
        <v>363</v>
      </c>
      <c r="L2" s="344"/>
      <c r="M2" s="344"/>
      <c r="N2" s="344"/>
    </row>
    <row r="3" spans="1:21" ht="17.100000000000001" customHeight="1" x14ac:dyDescent="0.2">
      <c r="A3" s="344" t="s">
        <v>272</v>
      </c>
      <c r="B3" s="344"/>
      <c r="K3" s="344" t="s">
        <v>272</v>
      </c>
      <c r="L3" s="344"/>
      <c r="M3" s="344"/>
      <c r="N3" s="344"/>
    </row>
    <row r="4" spans="1:21" ht="17.100000000000001" customHeight="1" x14ac:dyDescent="0.2"/>
    <row r="5" spans="1:21" ht="17.100000000000001" customHeight="1" x14ac:dyDescent="0.2">
      <c r="A5" s="345" t="s">
        <v>222</v>
      </c>
      <c r="B5" s="348" t="s">
        <v>85</v>
      </c>
      <c r="C5" s="352" t="s">
        <v>18</v>
      </c>
      <c r="D5" s="355"/>
      <c r="E5" s="352" t="s">
        <v>252</v>
      </c>
      <c r="F5" s="355"/>
      <c r="G5" s="352" t="s">
        <v>59</v>
      </c>
      <c r="H5" s="355"/>
      <c r="I5" s="352" t="s">
        <v>207</v>
      </c>
      <c r="J5" s="361"/>
      <c r="K5" s="361" t="s">
        <v>208</v>
      </c>
      <c r="L5" s="355"/>
      <c r="M5" s="352" t="s">
        <v>209</v>
      </c>
      <c r="N5" s="355"/>
      <c r="O5" s="352" t="s">
        <v>210</v>
      </c>
      <c r="P5" s="355"/>
      <c r="Q5" s="352" t="s">
        <v>211</v>
      </c>
      <c r="R5" s="355"/>
      <c r="S5" s="352" t="s">
        <v>253</v>
      </c>
      <c r="T5" s="355"/>
      <c r="U5" s="358" t="s">
        <v>222</v>
      </c>
    </row>
    <row r="6" spans="1:21" ht="17.100000000000001" customHeight="1" x14ac:dyDescent="0.2">
      <c r="A6" s="346"/>
      <c r="B6" s="349"/>
      <c r="C6" s="353"/>
      <c r="D6" s="356"/>
      <c r="E6" s="353"/>
      <c r="F6" s="356"/>
      <c r="G6" s="353"/>
      <c r="H6" s="356"/>
      <c r="I6" s="353"/>
      <c r="J6" s="362"/>
      <c r="K6" s="364"/>
      <c r="L6" s="356"/>
      <c r="M6" s="353"/>
      <c r="N6" s="356"/>
      <c r="O6" s="353"/>
      <c r="P6" s="356"/>
      <c r="Q6" s="353"/>
      <c r="R6" s="356"/>
      <c r="S6" s="353"/>
      <c r="T6" s="356"/>
      <c r="U6" s="359"/>
    </row>
    <row r="7" spans="1:21" ht="17.100000000000001" customHeight="1" x14ac:dyDescent="0.2">
      <c r="A7" s="346"/>
      <c r="B7" s="349"/>
      <c r="C7" s="354"/>
      <c r="D7" s="357"/>
      <c r="E7" s="354"/>
      <c r="F7" s="357"/>
      <c r="G7" s="354"/>
      <c r="H7" s="357"/>
      <c r="I7" s="354"/>
      <c r="J7" s="363"/>
      <c r="K7" s="363"/>
      <c r="L7" s="357"/>
      <c r="M7" s="354"/>
      <c r="N7" s="357"/>
      <c r="O7" s="354"/>
      <c r="P7" s="357"/>
      <c r="Q7" s="354"/>
      <c r="R7" s="357"/>
      <c r="S7" s="354"/>
      <c r="T7" s="357"/>
      <c r="U7" s="359"/>
    </row>
    <row r="8" spans="1:21" ht="17.100000000000001" customHeight="1" x14ac:dyDescent="0.2">
      <c r="A8" s="347"/>
      <c r="B8" s="350"/>
      <c r="C8" s="182" t="s">
        <v>83</v>
      </c>
      <c r="D8" s="183" t="s">
        <v>254</v>
      </c>
      <c r="E8" s="182" t="s">
        <v>83</v>
      </c>
      <c r="F8" s="183" t="s">
        <v>254</v>
      </c>
      <c r="G8" s="182" t="s">
        <v>83</v>
      </c>
      <c r="H8" s="184" t="s">
        <v>254</v>
      </c>
      <c r="I8" s="182" t="s">
        <v>83</v>
      </c>
      <c r="J8" s="183" t="s">
        <v>254</v>
      </c>
      <c r="K8" s="184" t="s">
        <v>83</v>
      </c>
      <c r="L8" s="184" t="s">
        <v>254</v>
      </c>
      <c r="M8" s="184" t="s">
        <v>83</v>
      </c>
      <c r="N8" s="184" t="s">
        <v>254</v>
      </c>
      <c r="O8" s="184" t="s">
        <v>83</v>
      </c>
      <c r="P8" s="184" t="s">
        <v>254</v>
      </c>
      <c r="Q8" s="184" t="s">
        <v>83</v>
      </c>
      <c r="R8" s="184" t="s">
        <v>254</v>
      </c>
      <c r="S8" s="184" t="s">
        <v>83</v>
      </c>
      <c r="T8" s="184" t="s">
        <v>254</v>
      </c>
      <c r="U8" s="360"/>
    </row>
    <row r="9" spans="1:21" ht="17.100000000000001" customHeight="1" x14ac:dyDescent="0.2">
      <c r="A9" s="185"/>
      <c r="B9" s="186"/>
      <c r="C9" s="185"/>
      <c r="D9" s="185"/>
      <c r="E9" s="185"/>
      <c r="F9" s="185"/>
      <c r="G9" s="185"/>
      <c r="H9" s="185"/>
      <c r="I9" s="185"/>
      <c r="J9" s="185"/>
      <c r="U9" s="187"/>
    </row>
    <row r="10" spans="1:21" ht="17.100000000000001" customHeight="1" x14ac:dyDescent="0.2">
      <c r="A10" s="92">
        <v>1</v>
      </c>
      <c r="B10" s="107" t="s">
        <v>101</v>
      </c>
      <c r="C10" s="94">
        <v>1224866</v>
      </c>
      <c r="D10" s="188">
        <f>C10*100/$C$28</f>
        <v>3.8243957574224812</v>
      </c>
      <c r="E10" s="94">
        <v>173562</v>
      </c>
      <c r="F10" s="188">
        <v>3.8400940940537858</v>
      </c>
      <c r="G10" s="94">
        <v>220194</v>
      </c>
      <c r="H10" s="188">
        <v>3.927077778590244</v>
      </c>
      <c r="I10" s="94">
        <v>38695</v>
      </c>
      <c r="J10" s="188">
        <v>16.814263118558046</v>
      </c>
      <c r="K10" s="94">
        <v>36023</v>
      </c>
      <c r="L10" s="188">
        <f>K10*100/$K$28</f>
        <v>2.8702510742625575</v>
      </c>
      <c r="M10" s="94">
        <v>13900</v>
      </c>
      <c r="N10" s="188">
        <v>4.1533823173482896</v>
      </c>
      <c r="O10" s="94">
        <v>37515</v>
      </c>
      <c r="P10" s="188">
        <v>3.4377187805834639</v>
      </c>
      <c r="Q10" s="94">
        <v>117610</v>
      </c>
      <c r="R10" s="188">
        <v>4.2327604356925246</v>
      </c>
      <c r="S10" s="94">
        <v>16071</v>
      </c>
      <c r="T10" s="188">
        <v>3.1956524332772589</v>
      </c>
      <c r="U10" s="189">
        <v>1</v>
      </c>
    </row>
    <row r="11" spans="1:21" ht="17.100000000000001" customHeight="1" x14ac:dyDescent="0.2">
      <c r="A11" s="92">
        <v>2</v>
      </c>
      <c r="B11" s="107" t="s">
        <v>102</v>
      </c>
      <c r="C11" s="94">
        <v>122266</v>
      </c>
      <c r="D11" s="188">
        <f t="shared" ref="D11:D19" si="0">C11*100/$C$28</f>
        <v>0.38175079696637598</v>
      </c>
      <c r="E11" s="94">
        <v>24733</v>
      </c>
      <c r="F11" s="188">
        <v>0.54722259036097931</v>
      </c>
      <c r="G11" s="94">
        <v>36254</v>
      </c>
      <c r="H11" s="188">
        <v>0.64657655424312521</v>
      </c>
      <c r="I11" s="94">
        <v>1490</v>
      </c>
      <c r="J11" s="188">
        <v>0.64745450437140428</v>
      </c>
      <c r="K11" s="94">
        <v>4402</v>
      </c>
      <c r="L11" s="188">
        <f t="shared" ref="L11:L19" si="1">K11*100/$K$28</f>
        <v>0.35074383668500064</v>
      </c>
      <c r="M11" s="94">
        <v>0</v>
      </c>
      <c r="N11" s="188">
        <v>0</v>
      </c>
      <c r="O11" s="94">
        <v>2655</v>
      </c>
      <c r="P11" s="188">
        <v>0.2432931723963507</v>
      </c>
      <c r="Q11" s="94">
        <v>2995</v>
      </c>
      <c r="R11" s="188">
        <v>0.10778945246917024</v>
      </c>
      <c r="S11" s="94">
        <v>1522</v>
      </c>
      <c r="T11" s="188">
        <v>0.30264345737340476</v>
      </c>
      <c r="U11" s="189">
        <v>2</v>
      </c>
    </row>
    <row r="12" spans="1:21" ht="17.100000000000001" customHeight="1" x14ac:dyDescent="0.2">
      <c r="A12" s="92">
        <v>3</v>
      </c>
      <c r="B12" s="107" t="s">
        <v>103</v>
      </c>
      <c r="C12" s="94">
        <v>74609</v>
      </c>
      <c r="D12" s="188">
        <f t="shared" si="0"/>
        <v>0.23295147637826008</v>
      </c>
      <c r="E12" s="94">
        <v>7075</v>
      </c>
      <c r="F12" s="188">
        <v>0.1565357953666732</v>
      </c>
      <c r="G12" s="94">
        <v>22576</v>
      </c>
      <c r="H12" s="188">
        <v>0.40263453104740976</v>
      </c>
      <c r="I12" s="94">
        <v>1085</v>
      </c>
      <c r="J12" s="188">
        <v>0.47146854848521719</v>
      </c>
      <c r="K12" s="94">
        <v>956</v>
      </c>
      <c r="L12" s="188">
        <f t="shared" si="1"/>
        <v>7.6172446131499455E-2</v>
      </c>
      <c r="M12" s="94">
        <v>0</v>
      </c>
      <c r="N12" s="188">
        <v>0</v>
      </c>
      <c r="O12" s="94">
        <v>12440</v>
      </c>
      <c r="P12" s="188">
        <v>1.139949930173485</v>
      </c>
      <c r="Q12" s="94">
        <v>6585</v>
      </c>
      <c r="R12" s="188">
        <v>0.23699283623021236</v>
      </c>
      <c r="S12" s="94">
        <v>544</v>
      </c>
      <c r="T12" s="188">
        <v>0.10817216873267554</v>
      </c>
      <c r="U12" s="189">
        <v>3</v>
      </c>
    </row>
    <row r="13" spans="1:21" ht="16.5" customHeight="1" x14ac:dyDescent="0.2">
      <c r="A13" s="92">
        <v>4</v>
      </c>
      <c r="B13" s="104" t="s">
        <v>104</v>
      </c>
      <c r="C13" s="94"/>
      <c r="D13" s="188"/>
      <c r="E13" s="94"/>
      <c r="F13" s="188"/>
      <c r="G13" s="94"/>
      <c r="H13" s="188"/>
      <c r="I13" s="94"/>
      <c r="J13" s="188"/>
      <c r="K13" s="94"/>
      <c r="L13" s="188"/>
      <c r="M13" s="94"/>
      <c r="N13" s="188"/>
      <c r="O13" s="94"/>
      <c r="P13" s="188"/>
      <c r="Q13" s="94"/>
      <c r="R13" s="188"/>
      <c r="S13" s="94"/>
      <c r="T13" s="188"/>
      <c r="U13" s="189"/>
    </row>
    <row r="14" spans="1:21" ht="12" customHeight="1" x14ac:dyDescent="0.2">
      <c r="A14" s="92"/>
      <c r="B14" s="110" t="s">
        <v>255</v>
      </c>
      <c r="C14" s="94">
        <v>1940</v>
      </c>
      <c r="D14" s="188">
        <f t="shared" si="0"/>
        <v>6.0572566871801596E-3</v>
      </c>
      <c r="E14" s="94">
        <v>1713</v>
      </c>
      <c r="F14" s="188">
        <v>3.7900468899379675E-2</v>
      </c>
      <c r="G14" s="94">
        <v>370</v>
      </c>
      <c r="H14" s="188">
        <v>6.5988118571731758E-3</v>
      </c>
      <c r="I14" s="94">
        <v>0</v>
      </c>
      <c r="J14" s="188">
        <v>0</v>
      </c>
      <c r="K14" s="94">
        <v>0</v>
      </c>
      <c r="L14" s="188">
        <f t="shared" si="1"/>
        <v>0</v>
      </c>
      <c r="M14" s="94">
        <v>0</v>
      </c>
      <c r="N14" s="188">
        <v>0</v>
      </c>
      <c r="O14" s="94">
        <v>0</v>
      </c>
      <c r="P14" s="188">
        <v>0</v>
      </c>
      <c r="Q14" s="94">
        <v>4</v>
      </c>
      <c r="R14" s="188">
        <v>1.4395920196216393E-4</v>
      </c>
      <c r="S14" s="94">
        <v>0</v>
      </c>
      <c r="T14" s="188">
        <v>0</v>
      </c>
      <c r="U14" s="189">
        <v>4</v>
      </c>
    </row>
    <row r="15" spans="1:21" ht="17.100000000000001" customHeight="1" x14ac:dyDescent="0.2">
      <c r="A15" s="92">
        <v>5</v>
      </c>
      <c r="B15" s="107" t="s">
        <v>106</v>
      </c>
      <c r="C15" s="94">
        <v>29738808</v>
      </c>
      <c r="D15" s="188">
        <f t="shared" si="0"/>
        <v>92.853398776683932</v>
      </c>
      <c r="E15" s="94">
        <v>4066304</v>
      </c>
      <c r="F15" s="188">
        <v>89.967792345255788</v>
      </c>
      <c r="G15" s="94">
        <v>5179128</v>
      </c>
      <c r="H15" s="188">
        <v>92.367814205993511</v>
      </c>
      <c r="I15" s="94">
        <v>155360</v>
      </c>
      <c r="J15" s="188">
        <v>67.509081744390173</v>
      </c>
      <c r="K15" s="94">
        <v>1205142</v>
      </c>
      <c r="L15" s="188">
        <f t="shared" si="1"/>
        <v>96.023654891012043</v>
      </c>
      <c r="M15" s="94">
        <v>311824</v>
      </c>
      <c r="N15" s="188">
        <v>93.174409188835469</v>
      </c>
      <c r="O15" s="94">
        <v>957218</v>
      </c>
      <c r="P15" s="188">
        <v>87.715481692990593</v>
      </c>
      <c r="Q15" s="94">
        <v>2609297</v>
      </c>
      <c r="R15" s="188">
        <v>93.908078450567103</v>
      </c>
      <c r="S15" s="94">
        <v>479191</v>
      </c>
      <c r="T15" s="188">
        <v>95.285164902903546</v>
      </c>
      <c r="U15" s="189">
        <v>5</v>
      </c>
    </row>
    <row r="16" spans="1:21" ht="14.25" customHeight="1" x14ac:dyDescent="0.2">
      <c r="A16" s="92"/>
      <c r="B16" s="104" t="s">
        <v>256</v>
      </c>
      <c r="C16" s="94"/>
      <c r="D16" s="188"/>
      <c r="E16" s="94"/>
      <c r="F16" s="188"/>
      <c r="G16" s="94"/>
      <c r="H16" s="188"/>
      <c r="I16" s="94"/>
      <c r="J16" s="188"/>
      <c r="K16" s="94"/>
      <c r="L16" s="188"/>
      <c r="M16" s="94"/>
      <c r="N16" s="188"/>
      <c r="O16" s="94"/>
      <c r="P16" s="188"/>
      <c r="Q16" s="94"/>
      <c r="R16" s="188"/>
      <c r="S16" s="94"/>
      <c r="T16" s="188"/>
      <c r="U16" s="189"/>
    </row>
    <row r="17" spans="1:21" ht="16.5" customHeight="1" x14ac:dyDescent="0.2">
      <c r="A17" s="92">
        <v>6</v>
      </c>
      <c r="B17" s="107" t="s">
        <v>257</v>
      </c>
      <c r="C17" s="94">
        <v>1306747</v>
      </c>
      <c r="D17" s="188">
        <f t="shared" si="0"/>
        <v>4.0800525794858826</v>
      </c>
      <c r="E17" s="94">
        <v>108067</v>
      </c>
      <c r="F17" s="188">
        <v>2.3910040703731834</v>
      </c>
      <c r="G17" s="94">
        <v>547024</v>
      </c>
      <c r="H17" s="188">
        <v>9.7559688036710792</v>
      </c>
      <c r="I17" s="94">
        <v>0</v>
      </c>
      <c r="J17" s="188">
        <v>0</v>
      </c>
      <c r="K17" s="94">
        <v>117929</v>
      </c>
      <c r="L17" s="188">
        <f t="shared" si="1"/>
        <v>9.3963811713824263</v>
      </c>
      <c r="M17" s="94">
        <v>7783</v>
      </c>
      <c r="N17" s="188">
        <v>2.3255952932317796</v>
      </c>
      <c r="O17" s="94">
        <v>0</v>
      </c>
      <c r="P17" s="188">
        <v>0</v>
      </c>
      <c r="Q17" s="94">
        <v>90335</v>
      </c>
      <c r="R17" s="188">
        <v>3.2511386273130194</v>
      </c>
      <c r="S17" s="94">
        <v>59042</v>
      </c>
      <c r="T17" s="188">
        <v>11.740259533666599</v>
      </c>
      <c r="U17" s="189">
        <v>6</v>
      </c>
    </row>
    <row r="18" spans="1:21" ht="17.100000000000001" customHeight="1" x14ac:dyDescent="0.2">
      <c r="A18" s="92">
        <v>7</v>
      </c>
      <c r="B18" s="104" t="s">
        <v>109</v>
      </c>
      <c r="C18" s="94"/>
      <c r="D18" s="188"/>
      <c r="E18" s="94"/>
      <c r="F18" s="188"/>
      <c r="G18" s="94"/>
      <c r="H18" s="188"/>
      <c r="I18" s="94"/>
      <c r="J18" s="188"/>
      <c r="K18" s="94"/>
      <c r="L18" s="188"/>
      <c r="M18" s="94"/>
      <c r="N18" s="188"/>
      <c r="O18" s="94"/>
      <c r="P18" s="188"/>
      <c r="Q18" s="94"/>
      <c r="R18" s="188"/>
      <c r="S18" s="94"/>
      <c r="T18" s="188"/>
      <c r="U18" s="189"/>
    </row>
    <row r="19" spans="1:21" ht="12" customHeight="1" x14ac:dyDescent="0.2">
      <c r="A19" s="92"/>
      <c r="B19" s="110" t="s">
        <v>258</v>
      </c>
      <c r="C19" s="94">
        <v>322480</v>
      </c>
      <c r="D19" s="188">
        <f t="shared" si="0"/>
        <v>1.006878420866937</v>
      </c>
      <c r="E19" s="94">
        <v>41988</v>
      </c>
      <c r="F19" s="188">
        <v>0.92899292944959355</v>
      </c>
      <c r="G19" s="94">
        <v>62577</v>
      </c>
      <c r="H19" s="188">
        <v>1.1160374313143941</v>
      </c>
      <c r="I19" s="94">
        <v>2972</v>
      </c>
      <c r="J19" s="188">
        <v>1.2914327429475259</v>
      </c>
      <c r="K19" s="94">
        <v>6120</v>
      </c>
      <c r="L19" s="188">
        <f t="shared" si="1"/>
        <v>0.48763114050708856</v>
      </c>
      <c r="M19" s="94">
        <v>0</v>
      </c>
      <c r="N19" s="188">
        <v>0</v>
      </c>
      <c r="O19" s="94">
        <v>0</v>
      </c>
      <c r="P19" s="188">
        <v>0</v>
      </c>
      <c r="Q19" s="94">
        <v>33768</v>
      </c>
      <c r="R19" s="188">
        <v>1.2153035829645877</v>
      </c>
      <c r="S19" s="94">
        <v>2142</v>
      </c>
      <c r="T19" s="188">
        <v>0.42592791438490996</v>
      </c>
      <c r="U19" s="189">
        <v>7</v>
      </c>
    </row>
    <row r="20" spans="1:21" ht="16.5" customHeight="1" x14ac:dyDescent="0.2">
      <c r="A20" s="92">
        <v>8</v>
      </c>
      <c r="B20" s="104" t="s">
        <v>111</v>
      </c>
      <c r="C20" s="94"/>
      <c r="D20" s="188"/>
      <c r="E20" s="94"/>
      <c r="F20" s="188"/>
      <c r="G20" s="94"/>
      <c r="H20" s="188"/>
      <c r="I20" s="94"/>
      <c r="J20" s="188"/>
      <c r="K20" s="94"/>
      <c r="L20" s="188"/>
      <c r="M20" s="94"/>
      <c r="N20" s="188"/>
      <c r="O20" s="94"/>
      <c r="P20" s="188"/>
      <c r="Q20" s="94"/>
      <c r="R20" s="188"/>
      <c r="S20" s="94"/>
      <c r="T20" s="188"/>
      <c r="U20" s="189"/>
    </row>
    <row r="21" spans="1:21" ht="12" customHeight="1" x14ac:dyDescent="0.2">
      <c r="A21" s="92"/>
      <c r="B21" s="123" t="s">
        <v>112</v>
      </c>
      <c r="C21" s="94"/>
      <c r="D21" s="188"/>
      <c r="E21" s="94"/>
      <c r="F21" s="188"/>
      <c r="G21" s="94"/>
      <c r="H21" s="188"/>
      <c r="I21" s="94"/>
      <c r="J21" s="188"/>
      <c r="K21" s="94"/>
      <c r="L21" s="188"/>
      <c r="M21" s="94"/>
      <c r="N21" s="188"/>
      <c r="O21" s="94"/>
      <c r="P21" s="188"/>
      <c r="Q21" s="94"/>
      <c r="R21" s="188"/>
      <c r="S21" s="94"/>
      <c r="T21" s="188"/>
      <c r="U21" s="189"/>
    </row>
    <row r="22" spans="1:21" ht="12" customHeight="1" x14ac:dyDescent="0.2">
      <c r="A22" s="92"/>
      <c r="B22" s="110" t="s">
        <v>259</v>
      </c>
      <c r="C22" s="94">
        <v>302012</v>
      </c>
      <c r="D22" s="188">
        <f>C22*100/$C$28</f>
        <v>0.94297124051992498</v>
      </c>
      <c r="E22" s="94">
        <v>192682</v>
      </c>
      <c r="F22" s="188">
        <v>4.2631279325570777</v>
      </c>
      <c r="G22" s="94">
        <v>-2429</v>
      </c>
      <c r="H22" s="188">
        <v>-4.3320308111009849E-2</v>
      </c>
      <c r="I22" s="94">
        <v>6038</v>
      </c>
      <c r="J22" s="188">
        <v>2.6237116089896233</v>
      </c>
      <c r="K22" s="94">
        <v>1684</v>
      </c>
      <c r="L22" s="188">
        <f>K22*100/$K$28</f>
        <v>0.13417824193038189</v>
      </c>
      <c r="M22" s="94">
        <v>-103</v>
      </c>
      <c r="N22" s="188">
        <v>-3.0776861776034087E-2</v>
      </c>
      <c r="O22" s="94">
        <v>59677</v>
      </c>
      <c r="P22" s="188">
        <v>5.4685524102060343</v>
      </c>
      <c r="Q22" s="94">
        <v>-104</v>
      </c>
      <c r="R22" s="188">
        <v>-3.7429392510162618E-3</v>
      </c>
      <c r="S22" s="94">
        <v>2471</v>
      </c>
      <c r="T22" s="188">
        <v>0.49134821496037001</v>
      </c>
      <c r="U22" s="189">
        <v>8</v>
      </c>
    </row>
    <row r="23" spans="1:21" ht="17.100000000000001" customHeight="1" x14ac:dyDescent="0.2">
      <c r="A23" s="92">
        <v>9</v>
      </c>
      <c r="B23" s="107" t="s">
        <v>114</v>
      </c>
      <c r="C23" s="94">
        <v>7959</v>
      </c>
      <c r="D23" s="188">
        <f>C23*100/$C$28</f>
        <v>2.4850363903745822E-2</v>
      </c>
      <c r="E23" s="94">
        <v>191</v>
      </c>
      <c r="F23" s="188">
        <v>4.2259133448812134E-3</v>
      </c>
      <c r="G23" s="94">
        <v>2857</v>
      </c>
      <c r="H23" s="188">
        <v>5.0953528313361522E-2</v>
      </c>
      <c r="I23" s="94">
        <v>0</v>
      </c>
      <c r="J23" s="188">
        <v>0</v>
      </c>
      <c r="K23" s="94">
        <v>0</v>
      </c>
      <c r="L23" s="188">
        <f>K23*100/$K$28</f>
        <v>0</v>
      </c>
      <c r="M23" s="94">
        <v>0</v>
      </c>
      <c r="N23" s="188">
        <v>0</v>
      </c>
      <c r="O23" s="94">
        <v>972</v>
      </c>
      <c r="P23" s="188">
        <v>8.9070042775613131E-2</v>
      </c>
      <c r="Q23" s="94">
        <v>0</v>
      </c>
      <c r="R23" s="188">
        <v>0</v>
      </c>
      <c r="S23" s="94">
        <v>402</v>
      </c>
      <c r="T23" s="188">
        <v>7.9936051159072735E-2</v>
      </c>
      <c r="U23" s="189">
        <v>9</v>
      </c>
    </row>
    <row r="24" spans="1:21" ht="17.100000000000001" customHeight="1" x14ac:dyDescent="0.2">
      <c r="A24" s="92">
        <v>10</v>
      </c>
      <c r="B24" s="107" t="s">
        <v>115</v>
      </c>
      <c r="C24" s="94">
        <v>59462</v>
      </c>
      <c r="D24" s="188">
        <f>C24*100/$C$28</f>
        <v>0.18565803975933332</v>
      </c>
      <c r="E24" s="94">
        <v>10349</v>
      </c>
      <c r="F24" s="188">
        <v>0.22897370265013442</v>
      </c>
      <c r="G24" s="94">
        <v>10509</v>
      </c>
      <c r="H24" s="188">
        <v>0.1874240913703592</v>
      </c>
      <c r="I24" s="94">
        <v>3431</v>
      </c>
      <c r="J24" s="188">
        <v>1.4908834929518711</v>
      </c>
      <c r="K24" s="94">
        <v>721</v>
      </c>
      <c r="L24" s="188">
        <f>K24*100/$K$28</f>
        <v>5.7448047762354716E-2</v>
      </c>
      <c r="M24" s="94">
        <v>0</v>
      </c>
      <c r="N24" s="188">
        <v>0</v>
      </c>
      <c r="O24" s="94">
        <v>7664</v>
      </c>
      <c r="P24" s="188">
        <v>0.70229712739948469</v>
      </c>
      <c r="Q24" s="94">
        <v>8410</v>
      </c>
      <c r="R24" s="188">
        <v>0.30267422212544964</v>
      </c>
      <c r="S24" s="94">
        <v>0</v>
      </c>
      <c r="T24" s="188">
        <v>0</v>
      </c>
      <c r="U24" s="189">
        <v>10</v>
      </c>
    </row>
    <row r="25" spans="1:21" ht="17.100000000000001" customHeight="1" x14ac:dyDescent="0.2">
      <c r="A25" s="92">
        <v>11</v>
      </c>
      <c r="B25" s="107" t="s">
        <v>116</v>
      </c>
      <c r="C25" s="94">
        <v>31854401</v>
      </c>
      <c r="D25" s="188">
        <f>C25*100/$C$28</f>
        <v>99.458909006890906</v>
      </c>
      <c r="E25" s="94">
        <v>4518595</v>
      </c>
      <c r="F25" s="188">
        <v>99.974821521536782</v>
      </c>
      <c r="G25" s="94">
        <v>5532036</v>
      </c>
      <c r="H25" s="188">
        <v>98.66179662461856</v>
      </c>
      <c r="I25" s="94">
        <v>209071</v>
      </c>
      <c r="J25" s="188">
        <v>90.848295760693858</v>
      </c>
      <c r="K25" s="94">
        <v>1255047</v>
      </c>
      <c r="L25" s="188">
        <f>K25*100/$K$28</f>
        <v>100</v>
      </c>
      <c r="M25" s="94">
        <v>325621</v>
      </c>
      <c r="N25" s="188">
        <v>97.297014644407724</v>
      </c>
      <c r="O25" s="94">
        <v>1078141</v>
      </c>
      <c r="P25" s="188">
        <v>98.796363156525018</v>
      </c>
      <c r="Q25" s="94">
        <v>2778565</v>
      </c>
      <c r="R25" s="188">
        <v>100</v>
      </c>
      <c r="S25" s="94">
        <v>502343</v>
      </c>
      <c r="T25" s="188">
        <v>99.88884514279124</v>
      </c>
      <c r="U25" s="189">
        <v>11</v>
      </c>
    </row>
    <row r="26" spans="1:21" ht="17.100000000000001" customHeight="1" x14ac:dyDescent="0.2">
      <c r="A26" s="92">
        <v>12</v>
      </c>
      <c r="B26" s="104" t="s">
        <v>117</v>
      </c>
      <c r="C26" s="94"/>
      <c r="D26" s="188"/>
      <c r="E26" s="94"/>
      <c r="F26" s="188"/>
      <c r="G26" s="94"/>
      <c r="H26" s="188"/>
      <c r="I26" s="94"/>
      <c r="J26" s="188"/>
      <c r="K26" s="94"/>
      <c r="L26" s="188"/>
      <c r="M26" s="94"/>
      <c r="N26" s="188"/>
      <c r="O26" s="94"/>
      <c r="P26" s="188"/>
      <c r="Q26" s="94"/>
      <c r="R26" s="188"/>
      <c r="S26" s="94"/>
      <c r="T26" s="188"/>
      <c r="U26" s="189"/>
    </row>
    <row r="27" spans="1:21" ht="12" customHeight="1" x14ac:dyDescent="0.2">
      <c r="A27" s="92"/>
      <c r="B27" s="110" t="s">
        <v>366</v>
      </c>
      <c r="C27" s="94">
        <v>173299</v>
      </c>
      <c r="D27" s="188">
        <f>C27*100/$C$28</f>
        <v>0.54109099310908992</v>
      </c>
      <c r="E27" s="94">
        <v>1137</v>
      </c>
      <c r="F27" s="188">
        <v>2.5156353262460414E-2</v>
      </c>
      <c r="G27" s="94">
        <v>75034</v>
      </c>
      <c r="H27" s="188">
        <v>1.3382033753814382</v>
      </c>
      <c r="I27" s="94">
        <v>21061</v>
      </c>
      <c r="J27" s="188">
        <v>9.1517042393061381</v>
      </c>
      <c r="K27" s="94">
        <v>0</v>
      </c>
      <c r="L27" s="188">
        <f>K27*100/$K$28</f>
        <v>0</v>
      </c>
      <c r="M27" s="94">
        <v>9046</v>
      </c>
      <c r="N27" s="188">
        <v>2.7029853555922752</v>
      </c>
      <c r="O27" s="94">
        <v>13135</v>
      </c>
      <c r="P27" s="188">
        <v>1.203636843474978</v>
      </c>
      <c r="Q27" s="94">
        <v>0</v>
      </c>
      <c r="R27" s="188">
        <v>0</v>
      </c>
      <c r="S27" s="94">
        <v>559</v>
      </c>
      <c r="T27" s="188">
        <v>0.11115485720876035</v>
      </c>
      <c r="U27" s="189">
        <v>12</v>
      </c>
    </row>
    <row r="28" spans="1:21" ht="17.100000000000001" customHeight="1" x14ac:dyDescent="0.2">
      <c r="A28" s="92">
        <v>13</v>
      </c>
      <c r="B28" s="107" t="s">
        <v>118</v>
      </c>
      <c r="C28" s="94">
        <v>32027700</v>
      </c>
      <c r="D28" s="188">
        <f>C28*100/$C$28</f>
        <v>100</v>
      </c>
      <c r="E28" s="94">
        <v>4519733</v>
      </c>
      <c r="F28" s="188">
        <v>100</v>
      </c>
      <c r="G28" s="94">
        <v>5607070</v>
      </c>
      <c r="H28" s="188">
        <v>100</v>
      </c>
      <c r="I28" s="94">
        <v>230132</v>
      </c>
      <c r="J28" s="188">
        <v>100</v>
      </c>
      <c r="K28" s="94">
        <v>1255047</v>
      </c>
      <c r="L28" s="188">
        <f>K28*100/$K$28</f>
        <v>100</v>
      </c>
      <c r="M28" s="94">
        <v>334667</v>
      </c>
      <c r="N28" s="188">
        <v>100</v>
      </c>
      <c r="O28" s="94">
        <v>1091276</v>
      </c>
      <c r="P28" s="188">
        <v>100</v>
      </c>
      <c r="Q28" s="94">
        <v>2778565</v>
      </c>
      <c r="R28" s="188">
        <v>100</v>
      </c>
      <c r="S28" s="94">
        <v>502902</v>
      </c>
      <c r="T28" s="188">
        <v>100</v>
      </c>
      <c r="U28" s="189">
        <v>13</v>
      </c>
    </row>
    <row r="29" spans="1:21" ht="17.100000000000001" customHeight="1" x14ac:dyDescent="0.2">
      <c r="A29" s="103"/>
      <c r="C29" s="271"/>
      <c r="D29" s="271"/>
      <c r="F29" s="190"/>
      <c r="J29" s="191"/>
      <c r="L29" s="191"/>
      <c r="T29" s="191"/>
      <c r="U29" s="103"/>
    </row>
    <row r="30" spans="1:21" ht="17.100000000000001" customHeight="1" x14ac:dyDescent="0.2">
      <c r="A30" s="103"/>
      <c r="B30" s="88" t="s">
        <v>119</v>
      </c>
      <c r="T30" s="191"/>
      <c r="U30" s="103"/>
    </row>
    <row r="31" spans="1:21" ht="17.100000000000001" customHeight="1" x14ac:dyDescent="0.2">
      <c r="A31" s="103"/>
      <c r="T31" s="191"/>
      <c r="U31" s="103"/>
    </row>
    <row r="32" spans="1:21" ht="17.100000000000001" customHeight="1" x14ac:dyDescent="0.2">
      <c r="A32" s="103"/>
      <c r="C32" s="192"/>
      <c r="T32" s="191"/>
      <c r="U32" s="103"/>
    </row>
    <row r="33" spans="1:21" ht="17.100000000000001" customHeight="1" x14ac:dyDescent="0.2">
      <c r="C33" s="192"/>
      <c r="U33" s="103"/>
    </row>
    <row r="34" spans="1:21" ht="17.100000000000001" customHeight="1" x14ac:dyDescent="0.2">
      <c r="U34" s="103"/>
    </row>
    <row r="35" spans="1:21" ht="17.100000000000001" customHeight="1" x14ac:dyDescent="0.2">
      <c r="U35" s="103"/>
    </row>
    <row r="36" spans="1:21" ht="17.100000000000001" customHeight="1" x14ac:dyDescent="0.2">
      <c r="A36" s="345" t="s">
        <v>84</v>
      </c>
      <c r="B36" s="348" t="s">
        <v>85</v>
      </c>
      <c r="C36" s="352" t="s">
        <v>260</v>
      </c>
      <c r="D36" s="355"/>
      <c r="E36" s="352" t="s">
        <v>61</v>
      </c>
      <c r="F36" s="355"/>
      <c r="G36" s="352" t="s">
        <v>261</v>
      </c>
      <c r="H36" s="355"/>
      <c r="I36" s="352" t="s">
        <v>216</v>
      </c>
      <c r="J36" s="361"/>
      <c r="K36" s="361" t="s">
        <v>217</v>
      </c>
      <c r="L36" s="355"/>
      <c r="M36" s="352" t="s">
        <v>262</v>
      </c>
      <c r="N36" s="355"/>
      <c r="O36" s="352" t="s">
        <v>263</v>
      </c>
      <c r="P36" s="355"/>
      <c r="Q36" s="352" t="s">
        <v>220</v>
      </c>
      <c r="R36" s="355"/>
      <c r="S36" s="352" t="s">
        <v>264</v>
      </c>
      <c r="T36" s="355"/>
      <c r="U36" s="358" t="s">
        <v>222</v>
      </c>
    </row>
    <row r="37" spans="1:21" ht="17.100000000000001" customHeight="1" x14ac:dyDescent="0.2">
      <c r="A37" s="346"/>
      <c r="B37" s="349"/>
      <c r="C37" s="353"/>
      <c r="D37" s="356"/>
      <c r="E37" s="353"/>
      <c r="F37" s="356"/>
      <c r="G37" s="353"/>
      <c r="H37" s="356"/>
      <c r="I37" s="353"/>
      <c r="J37" s="362"/>
      <c r="K37" s="364"/>
      <c r="L37" s="356"/>
      <c r="M37" s="353"/>
      <c r="N37" s="356"/>
      <c r="O37" s="353"/>
      <c r="P37" s="356"/>
      <c r="Q37" s="353"/>
      <c r="R37" s="356"/>
      <c r="S37" s="353"/>
      <c r="T37" s="356"/>
      <c r="U37" s="359"/>
    </row>
    <row r="38" spans="1:21" ht="17.100000000000001" customHeight="1" x14ac:dyDescent="0.2">
      <c r="A38" s="346"/>
      <c r="B38" s="349"/>
      <c r="C38" s="354"/>
      <c r="D38" s="357"/>
      <c r="E38" s="354"/>
      <c r="F38" s="357"/>
      <c r="G38" s="354"/>
      <c r="H38" s="357"/>
      <c r="I38" s="354"/>
      <c r="J38" s="363"/>
      <c r="K38" s="363"/>
      <c r="L38" s="357"/>
      <c r="M38" s="354"/>
      <c r="N38" s="357"/>
      <c r="O38" s="354"/>
      <c r="P38" s="357"/>
      <c r="Q38" s="354"/>
      <c r="R38" s="357"/>
      <c r="S38" s="354"/>
      <c r="T38" s="357"/>
      <c r="U38" s="359"/>
    </row>
    <row r="39" spans="1:21" ht="17.100000000000001" customHeight="1" x14ac:dyDescent="0.2">
      <c r="A39" s="347"/>
      <c r="B39" s="350"/>
      <c r="C39" s="182" t="s">
        <v>83</v>
      </c>
      <c r="D39" s="183" t="s">
        <v>254</v>
      </c>
      <c r="E39" s="182" t="s">
        <v>83</v>
      </c>
      <c r="F39" s="183" t="s">
        <v>254</v>
      </c>
      <c r="G39" s="182" t="s">
        <v>83</v>
      </c>
      <c r="H39" s="184" t="s">
        <v>254</v>
      </c>
      <c r="I39" s="182" t="s">
        <v>83</v>
      </c>
      <c r="J39" s="183" t="s">
        <v>254</v>
      </c>
      <c r="K39" s="184" t="s">
        <v>83</v>
      </c>
      <c r="L39" s="184" t="s">
        <v>254</v>
      </c>
      <c r="M39" s="184" t="s">
        <v>83</v>
      </c>
      <c r="N39" s="184" t="s">
        <v>254</v>
      </c>
      <c r="O39" s="184" t="s">
        <v>83</v>
      </c>
      <c r="P39" s="184" t="s">
        <v>254</v>
      </c>
      <c r="Q39" s="184" t="s">
        <v>83</v>
      </c>
      <c r="R39" s="184" t="s">
        <v>254</v>
      </c>
      <c r="S39" s="184" t="s">
        <v>83</v>
      </c>
      <c r="T39" s="184" t="s">
        <v>254</v>
      </c>
      <c r="U39" s="360"/>
    </row>
    <row r="40" spans="1:21" ht="17.100000000000001" customHeight="1" x14ac:dyDescent="0.2">
      <c r="A40" s="185"/>
      <c r="B40" s="186"/>
      <c r="C40" s="185"/>
      <c r="D40" s="185"/>
      <c r="E40" s="185"/>
      <c r="F40" s="185"/>
      <c r="G40" s="185"/>
      <c r="H40" s="185"/>
      <c r="I40" s="185"/>
      <c r="J40" s="185"/>
      <c r="U40" s="187"/>
    </row>
    <row r="41" spans="1:21" ht="17.100000000000001" customHeight="1" x14ac:dyDescent="0.2">
      <c r="A41" s="92">
        <v>1</v>
      </c>
      <c r="B41" s="107" t="s">
        <v>101</v>
      </c>
      <c r="C41" s="94">
        <v>112835</v>
      </c>
      <c r="D41" s="188">
        <v>3.6894040681373275</v>
      </c>
      <c r="E41" s="94">
        <v>297722</v>
      </c>
      <c r="F41" s="188">
        <v>4.7086871309402252</v>
      </c>
      <c r="G41" s="94">
        <v>35968</v>
      </c>
      <c r="H41" s="188">
        <v>2.0297029144249534</v>
      </c>
      <c r="I41" s="94">
        <v>11040</v>
      </c>
      <c r="J41" s="188">
        <v>3.2770340467214818</v>
      </c>
      <c r="K41" s="94">
        <v>27749</v>
      </c>
      <c r="L41" s="188">
        <v>1.6452558301963647</v>
      </c>
      <c r="M41" s="94">
        <v>21052</v>
      </c>
      <c r="N41" s="188">
        <v>2.3414239176252987</v>
      </c>
      <c r="O41" s="94">
        <v>43221</v>
      </c>
      <c r="P41" s="188">
        <v>5.1166006290834485</v>
      </c>
      <c r="Q41" s="94">
        <v>21710</v>
      </c>
      <c r="R41" s="188">
        <v>2.783579573064797</v>
      </c>
      <c r="S41" s="94">
        <v>0</v>
      </c>
      <c r="T41" s="188">
        <v>0</v>
      </c>
      <c r="U41" s="189">
        <v>1</v>
      </c>
    </row>
    <row r="42" spans="1:21" ht="17.100000000000001" customHeight="1" x14ac:dyDescent="0.2">
      <c r="A42" s="92">
        <v>2</v>
      </c>
      <c r="B42" s="107" t="s">
        <v>102</v>
      </c>
      <c r="C42" s="94">
        <v>8621</v>
      </c>
      <c r="D42" s="188">
        <v>0.28188374592468562</v>
      </c>
      <c r="E42" s="94">
        <v>26776</v>
      </c>
      <c r="F42" s="188">
        <v>0.42348165946102562</v>
      </c>
      <c r="G42" s="94">
        <v>1781</v>
      </c>
      <c r="H42" s="188">
        <v>0.10050324984961193</v>
      </c>
      <c r="I42" s="94">
        <v>2041</v>
      </c>
      <c r="J42" s="188">
        <v>0.60583573273175217</v>
      </c>
      <c r="K42" s="94">
        <v>3635</v>
      </c>
      <c r="L42" s="188">
        <v>0.21552145817016055</v>
      </c>
      <c r="M42" s="94">
        <v>1821</v>
      </c>
      <c r="N42" s="188">
        <v>0.20253339131653378</v>
      </c>
      <c r="O42" s="94">
        <v>3243</v>
      </c>
      <c r="P42" s="188">
        <v>0.38391374193372724</v>
      </c>
      <c r="Q42" s="94">
        <v>298</v>
      </c>
      <c r="R42" s="188">
        <v>3.8208508188544883E-2</v>
      </c>
      <c r="S42" s="94">
        <v>0</v>
      </c>
      <c r="T42" s="188">
        <v>0</v>
      </c>
      <c r="U42" s="189">
        <v>2</v>
      </c>
    </row>
    <row r="43" spans="1:21" ht="17.100000000000001" customHeight="1" x14ac:dyDescent="0.2">
      <c r="A43" s="92">
        <v>3</v>
      </c>
      <c r="B43" s="107" t="s">
        <v>103</v>
      </c>
      <c r="C43" s="94">
        <v>4506</v>
      </c>
      <c r="D43" s="188">
        <v>0.14733420242856204</v>
      </c>
      <c r="E43" s="94">
        <v>12584</v>
      </c>
      <c r="F43" s="188">
        <v>0.19902499262987552</v>
      </c>
      <c r="G43" s="94">
        <v>531</v>
      </c>
      <c r="H43" s="188">
        <v>2.9964753324056109E-2</v>
      </c>
      <c r="I43" s="94">
        <v>359</v>
      </c>
      <c r="J43" s="188">
        <v>0.10656297307726557</v>
      </c>
      <c r="K43" s="94">
        <v>1066</v>
      </c>
      <c r="L43" s="188">
        <v>6.3203816893917783E-2</v>
      </c>
      <c r="M43" s="94">
        <v>881</v>
      </c>
      <c r="N43" s="188">
        <v>9.7985676963133581E-2</v>
      </c>
      <c r="O43" s="94">
        <v>2303</v>
      </c>
      <c r="P43" s="188">
        <v>0.27263439644569037</v>
      </c>
      <c r="Q43" s="94">
        <v>1120</v>
      </c>
      <c r="R43" s="188">
        <v>0.14360244688312171</v>
      </c>
      <c r="S43" s="94">
        <v>0</v>
      </c>
      <c r="T43" s="188">
        <v>0</v>
      </c>
      <c r="U43" s="189">
        <v>3</v>
      </c>
    </row>
    <row r="44" spans="1:21" ht="17.100000000000001" customHeight="1" x14ac:dyDescent="0.2">
      <c r="A44" s="92">
        <v>4</v>
      </c>
      <c r="B44" s="104" t="s">
        <v>104</v>
      </c>
      <c r="C44" s="94"/>
      <c r="D44" s="188"/>
      <c r="E44" s="94"/>
      <c r="F44" s="188"/>
      <c r="G44" s="94"/>
      <c r="H44" s="188"/>
      <c r="I44" s="94"/>
      <c r="J44" s="188"/>
      <c r="K44" s="94"/>
      <c r="L44" s="188"/>
      <c r="M44" s="94"/>
      <c r="N44" s="188"/>
      <c r="O44" s="94"/>
      <c r="P44" s="188"/>
      <c r="Q44" s="94"/>
      <c r="R44" s="188"/>
      <c r="S44" s="94"/>
      <c r="T44" s="188"/>
      <c r="U44" s="189"/>
    </row>
    <row r="45" spans="1:21" ht="12" customHeight="1" x14ac:dyDescent="0.2">
      <c r="A45" s="92"/>
      <c r="B45" s="110" t="s">
        <v>255</v>
      </c>
      <c r="C45" s="94">
        <v>119</v>
      </c>
      <c r="D45" s="188">
        <v>3.8909831533508396E-3</v>
      </c>
      <c r="E45" s="94">
        <v>-380</v>
      </c>
      <c r="F45" s="188">
        <v>-6.0099727590076837E-3</v>
      </c>
      <c r="G45" s="94">
        <v>115</v>
      </c>
      <c r="H45" s="188">
        <v>6.4895416803511354E-3</v>
      </c>
      <c r="I45" s="94">
        <v>0</v>
      </c>
      <c r="J45" s="188">
        <v>0</v>
      </c>
      <c r="K45" s="94">
        <v>0</v>
      </c>
      <c r="L45" s="188">
        <v>0</v>
      </c>
      <c r="M45" s="94">
        <v>0</v>
      </c>
      <c r="N45" s="188">
        <v>0</v>
      </c>
      <c r="O45" s="94">
        <v>0</v>
      </c>
      <c r="P45" s="188">
        <v>0</v>
      </c>
      <c r="Q45" s="94">
        <v>0</v>
      </c>
      <c r="R45" s="188">
        <v>0</v>
      </c>
      <c r="S45" s="94">
        <v>0</v>
      </c>
      <c r="T45" s="188">
        <v>0</v>
      </c>
      <c r="U45" s="189">
        <v>4</v>
      </c>
    </row>
    <row r="46" spans="1:21" ht="17.100000000000001" customHeight="1" x14ac:dyDescent="0.2">
      <c r="A46" s="92">
        <v>5</v>
      </c>
      <c r="B46" s="107" t="s">
        <v>106</v>
      </c>
      <c r="C46" s="94">
        <v>2881851</v>
      </c>
      <c r="D46" s="188">
        <v>94.22885455014513</v>
      </c>
      <c r="E46" s="94">
        <v>5881950</v>
      </c>
      <c r="F46" s="188">
        <v>93.027261236434853</v>
      </c>
      <c r="G46" s="94">
        <v>1700835</v>
      </c>
      <c r="H46" s="188">
        <v>95.97947499043498</v>
      </c>
      <c r="I46" s="94">
        <v>319396</v>
      </c>
      <c r="J46" s="188">
        <v>94.807207100240433</v>
      </c>
      <c r="K46" s="94">
        <v>1638410</v>
      </c>
      <c r="L46" s="188">
        <v>97.142369265632126</v>
      </c>
      <c r="M46" s="94">
        <v>863364</v>
      </c>
      <c r="N46" s="188">
        <v>96.024183888307448</v>
      </c>
      <c r="O46" s="94">
        <v>780441</v>
      </c>
      <c r="P46" s="188">
        <v>92.390386885137218</v>
      </c>
      <c r="Q46" s="94">
        <v>703968</v>
      </c>
      <c r="R46" s="188">
        <v>90.260292256622705</v>
      </c>
      <c r="S46" s="94">
        <v>5127</v>
      </c>
      <c r="T46" s="188">
        <v>65.832049306625578</v>
      </c>
      <c r="U46" s="189">
        <v>5</v>
      </c>
    </row>
    <row r="47" spans="1:21" ht="13.5" customHeight="1" x14ac:dyDescent="0.2">
      <c r="A47" s="92"/>
      <c r="B47" s="104" t="s">
        <v>256</v>
      </c>
      <c r="C47" s="94"/>
      <c r="D47" s="188"/>
      <c r="E47" s="94"/>
      <c r="F47" s="188"/>
      <c r="G47" s="94"/>
      <c r="H47" s="188"/>
      <c r="I47" s="94"/>
      <c r="J47" s="188"/>
      <c r="K47" s="94"/>
      <c r="L47" s="188"/>
      <c r="M47" s="94"/>
      <c r="N47" s="188"/>
      <c r="O47" s="94"/>
      <c r="P47" s="188"/>
      <c r="Q47" s="94"/>
      <c r="R47" s="188"/>
      <c r="S47" s="94"/>
      <c r="T47" s="188"/>
      <c r="U47" s="189"/>
    </row>
    <row r="48" spans="1:21" ht="16.5" customHeight="1" x14ac:dyDescent="0.2">
      <c r="A48" s="92">
        <v>6</v>
      </c>
      <c r="B48" s="107" t="s">
        <v>257</v>
      </c>
      <c r="C48" s="94">
        <v>95187</v>
      </c>
      <c r="D48" s="188">
        <v>3.1123614572941709</v>
      </c>
      <c r="E48" s="94">
        <v>34155</v>
      </c>
      <c r="F48" s="188">
        <v>0.54018584101028277</v>
      </c>
      <c r="G48" s="94">
        <v>17855</v>
      </c>
      <c r="H48" s="188">
        <v>1.0075718843710393</v>
      </c>
      <c r="I48" s="94">
        <v>10277</v>
      </c>
      <c r="J48" s="188">
        <v>3.0505506248330314</v>
      </c>
      <c r="K48" s="94">
        <v>135292</v>
      </c>
      <c r="L48" s="188">
        <v>8.0215485883789164</v>
      </c>
      <c r="M48" s="94">
        <v>65349</v>
      </c>
      <c r="N48" s="188">
        <v>7.2681793460429249</v>
      </c>
      <c r="O48" s="94">
        <v>18454</v>
      </c>
      <c r="P48" s="188">
        <v>2.1846266400385455</v>
      </c>
      <c r="Q48" s="94">
        <v>0</v>
      </c>
      <c r="R48" s="188">
        <v>0</v>
      </c>
      <c r="S48" s="94">
        <v>0</v>
      </c>
      <c r="T48" s="188">
        <v>0</v>
      </c>
      <c r="U48" s="189">
        <v>6</v>
      </c>
    </row>
    <row r="49" spans="1:21" ht="14.25" customHeight="1" x14ac:dyDescent="0.2">
      <c r="A49" s="92">
        <v>7</v>
      </c>
      <c r="B49" s="104" t="s">
        <v>109</v>
      </c>
      <c r="C49" s="94"/>
      <c r="D49" s="188"/>
      <c r="E49" s="94"/>
      <c r="F49" s="188"/>
      <c r="G49" s="94"/>
      <c r="H49" s="188"/>
      <c r="I49" s="94"/>
      <c r="J49" s="188"/>
      <c r="K49" s="94"/>
      <c r="L49" s="188"/>
      <c r="M49" s="94"/>
      <c r="N49" s="188"/>
      <c r="O49" s="94"/>
      <c r="P49" s="188"/>
      <c r="Q49" s="94"/>
      <c r="R49" s="188"/>
      <c r="S49" s="94"/>
      <c r="T49" s="188"/>
      <c r="U49" s="189"/>
    </row>
    <row r="50" spans="1:21" ht="14.25" customHeight="1" x14ac:dyDescent="0.2">
      <c r="A50" s="92"/>
      <c r="B50" s="110" t="s">
        <v>258</v>
      </c>
      <c r="C50" s="94">
        <v>40063</v>
      </c>
      <c r="D50" s="188">
        <v>1.3099534291823083</v>
      </c>
      <c r="E50" s="94">
        <v>85476</v>
      </c>
      <c r="F50" s="188">
        <v>1.3518642935498442</v>
      </c>
      <c r="G50" s="94">
        <v>18880</v>
      </c>
      <c r="H50" s="188">
        <v>1.0654134515219951</v>
      </c>
      <c r="I50" s="94">
        <v>1516</v>
      </c>
      <c r="J50" s="188">
        <v>0.44999851583602957</v>
      </c>
      <c r="K50" s="94">
        <v>6630</v>
      </c>
      <c r="L50" s="188">
        <v>0.39309690994997648</v>
      </c>
      <c r="M50" s="94">
        <v>5256</v>
      </c>
      <c r="N50" s="188">
        <v>0.58457743259730999</v>
      </c>
      <c r="O50" s="94">
        <v>10096</v>
      </c>
      <c r="P50" s="188">
        <v>1.1951875234544898</v>
      </c>
      <c r="Q50" s="94">
        <v>4995</v>
      </c>
      <c r="R50" s="188">
        <v>0.64044126980463656</v>
      </c>
      <c r="S50" s="94">
        <v>0</v>
      </c>
      <c r="T50" s="188">
        <v>0</v>
      </c>
      <c r="U50" s="189">
        <v>7</v>
      </c>
    </row>
    <row r="51" spans="1:21" ht="14.25" customHeight="1" x14ac:dyDescent="0.2">
      <c r="A51" s="92">
        <v>8</v>
      </c>
      <c r="B51" s="104" t="s">
        <v>111</v>
      </c>
      <c r="C51" s="94"/>
      <c r="D51" s="188"/>
      <c r="E51" s="94"/>
      <c r="F51" s="188"/>
      <c r="G51" s="94"/>
      <c r="H51" s="188"/>
      <c r="I51" s="94"/>
      <c r="J51" s="188"/>
      <c r="K51" s="94"/>
      <c r="L51" s="188"/>
      <c r="M51" s="94"/>
      <c r="N51" s="188"/>
      <c r="O51" s="94"/>
      <c r="P51" s="188"/>
      <c r="Q51" s="94"/>
      <c r="R51" s="188"/>
      <c r="S51" s="94"/>
      <c r="T51" s="188"/>
      <c r="U51" s="189"/>
    </row>
    <row r="52" spans="1:21" ht="11.25" customHeight="1" x14ac:dyDescent="0.2">
      <c r="A52" s="92"/>
      <c r="B52" s="123" t="s">
        <v>112</v>
      </c>
      <c r="C52" s="94"/>
      <c r="D52" s="188"/>
      <c r="E52" s="94"/>
      <c r="F52" s="188"/>
      <c r="G52" s="94"/>
      <c r="H52" s="188"/>
      <c r="I52" s="94"/>
      <c r="J52" s="188"/>
      <c r="K52" s="94"/>
      <c r="L52" s="188"/>
      <c r="M52" s="94"/>
      <c r="N52" s="188"/>
      <c r="O52" s="94"/>
      <c r="P52" s="188"/>
      <c r="Q52" s="94"/>
      <c r="R52" s="188"/>
      <c r="S52" s="94"/>
      <c r="T52" s="188"/>
      <c r="U52" s="189"/>
    </row>
    <row r="53" spans="1:21" ht="15" customHeight="1" x14ac:dyDescent="0.2">
      <c r="A53" s="92"/>
      <c r="B53" s="110" t="s">
        <v>259</v>
      </c>
      <c r="C53" s="94">
        <v>4714</v>
      </c>
      <c r="D53" s="188">
        <v>0.15413524861257022</v>
      </c>
      <c r="E53" s="94">
        <v>15475</v>
      </c>
      <c r="F53" s="188">
        <v>0.24474823275169449</v>
      </c>
      <c r="G53" s="94">
        <v>7751</v>
      </c>
      <c r="H53" s="188">
        <v>0.43739510925566649</v>
      </c>
      <c r="I53" s="94">
        <v>1470</v>
      </c>
      <c r="J53" s="188">
        <v>0.43634420730802337</v>
      </c>
      <c r="K53" s="94">
        <v>7109</v>
      </c>
      <c r="L53" s="188">
        <v>0.42149712410775003</v>
      </c>
      <c r="M53" s="94">
        <v>1910</v>
      </c>
      <c r="N53" s="188">
        <v>0.21243205788829189</v>
      </c>
      <c r="O53" s="94">
        <v>3126</v>
      </c>
      <c r="P53" s="188">
        <v>0.37006301488893967</v>
      </c>
      <c r="Q53" s="94">
        <v>542</v>
      </c>
      <c r="R53" s="188">
        <v>6.9493326973796399E-2</v>
      </c>
      <c r="S53" s="94">
        <v>0</v>
      </c>
      <c r="T53" s="188">
        <v>0</v>
      </c>
      <c r="U53" s="189">
        <v>8</v>
      </c>
    </row>
    <row r="54" spans="1:21" ht="17.100000000000001" customHeight="1" x14ac:dyDescent="0.2">
      <c r="A54" s="92">
        <v>9</v>
      </c>
      <c r="B54" s="107" t="s">
        <v>114</v>
      </c>
      <c r="C54" s="94">
        <v>0</v>
      </c>
      <c r="D54" s="188">
        <v>0</v>
      </c>
      <c r="E54" s="94">
        <v>4</v>
      </c>
      <c r="F54" s="188">
        <v>6.3262871147449308E-5</v>
      </c>
      <c r="G54" s="94">
        <v>759</v>
      </c>
      <c r="H54" s="188">
        <v>4.283097509031749E-2</v>
      </c>
      <c r="I54" s="94">
        <v>0</v>
      </c>
      <c r="J54" s="188">
        <v>0</v>
      </c>
      <c r="K54" s="94">
        <v>0</v>
      </c>
      <c r="L54" s="188">
        <v>0</v>
      </c>
      <c r="M54" s="94">
        <v>0</v>
      </c>
      <c r="N54" s="188">
        <v>0</v>
      </c>
      <c r="O54" s="94">
        <v>113</v>
      </c>
      <c r="P54" s="188">
        <v>1.3377197915051242E-2</v>
      </c>
      <c r="Q54" s="94">
        <v>0</v>
      </c>
      <c r="R54" s="188">
        <v>0</v>
      </c>
      <c r="S54" s="94">
        <v>2661</v>
      </c>
      <c r="T54" s="188">
        <v>34.167950693374422</v>
      </c>
      <c r="U54" s="189">
        <v>9</v>
      </c>
    </row>
    <row r="55" spans="1:21" ht="17.100000000000001" customHeight="1" x14ac:dyDescent="0.2">
      <c r="A55" s="92">
        <v>10</v>
      </c>
      <c r="B55" s="107" t="s">
        <v>115</v>
      </c>
      <c r="C55" s="94">
        <v>5645</v>
      </c>
      <c r="D55" s="188">
        <v>0.18457646975349151</v>
      </c>
      <c r="E55" s="94">
        <v>3217</v>
      </c>
      <c r="F55" s="188">
        <v>5.08791641203361E-2</v>
      </c>
      <c r="G55" s="94">
        <v>4178</v>
      </c>
      <c r="H55" s="188">
        <v>0.23576787078701775</v>
      </c>
      <c r="I55" s="94">
        <v>112</v>
      </c>
      <c r="J55" s="188">
        <v>3.3245272937754165E-2</v>
      </c>
      <c r="K55" s="94">
        <v>778</v>
      </c>
      <c r="L55" s="188">
        <v>4.6128114018262702E-2</v>
      </c>
      <c r="M55" s="94">
        <v>1596</v>
      </c>
      <c r="N55" s="188">
        <v>0.17750867245534757</v>
      </c>
      <c r="O55" s="94">
        <v>1656</v>
      </c>
      <c r="P55" s="188">
        <v>0.19604105971083943</v>
      </c>
      <c r="Q55" s="94">
        <v>1195</v>
      </c>
      <c r="R55" s="188">
        <v>0.1532186821654736</v>
      </c>
      <c r="S55" s="94">
        <v>0</v>
      </c>
      <c r="T55" s="188">
        <v>0</v>
      </c>
      <c r="U55" s="189">
        <v>10</v>
      </c>
    </row>
    <row r="56" spans="1:21" ht="17.25" customHeight="1" x14ac:dyDescent="0.2">
      <c r="A56" s="92">
        <v>11</v>
      </c>
      <c r="B56" s="107" t="s">
        <v>116</v>
      </c>
      <c r="C56" s="94">
        <v>3058353</v>
      </c>
      <c r="D56" s="188">
        <v>100</v>
      </c>
      <c r="E56" s="94">
        <v>6322824</v>
      </c>
      <c r="F56" s="188">
        <v>100</v>
      </c>
      <c r="G56" s="94">
        <v>1770798</v>
      </c>
      <c r="H56" s="188">
        <v>99.927542856368945</v>
      </c>
      <c r="I56" s="94">
        <v>335935</v>
      </c>
      <c r="J56" s="188">
        <v>99.716524681646831</v>
      </c>
      <c r="K56" s="94">
        <v>1685376</v>
      </c>
      <c r="L56" s="188">
        <v>99.927013228333578</v>
      </c>
      <c r="M56" s="94">
        <v>895880</v>
      </c>
      <c r="N56" s="188">
        <v>99.640645037153362</v>
      </c>
      <c r="O56" s="94">
        <v>844199</v>
      </c>
      <c r="P56" s="188">
        <v>99.938204448569408</v>
      </c>
      <c r="Q56" s="94">
        <v>733828</v>
      </c>
      <c r="R56" s="188">
        <v>94.08883606370307</v>
      </c>
      <c r="S56" s="94">
        <v>7788</v>
      </c>
      <c r="T56" s="188">
        <v>100</v>
      </c>
      <c r="U56" s="189">
        <v>11</v>
      </c>
    </row>
    <row r="57" spans="1:21" ht="16.5" customHeight="1" x14ac:dyDescent="0.2">
      <c r="A57" s="92">
        <v>12</v>
      </c>
      <c r="B57" s="104" t="s">
        <v>117</v>
      </c>
      <c r="C57" s="94"/>
      <c r="D57" s="188"/>
      <c r="E57" s="94"/>
      <c r="F57" s="188"/>
      <c r="G57" s="94"/>
      <c r="H57" s="188"/>
      <c r="I57" s="94"/>
      <c r="J57" s="188"/>
      <c r="K57" s="94"/>
      <c r="L57" s="188"/>
      <c r="M57" s="94"/>
      <c r="N57" s="188"/>
      <c r="O57" s="94"/>
      <c r="P57" s="188"/>
      <c r="Q57" s="94"/>
      <c r="R57" s="188"/>
      <c r="S57" s="94"/>
      <c r="T57" s="193"/>
      <c r="U57" s="189"/>
    </row>
    <row r="58" spans="1:21" ht="15" customHeight="1" x14ac:dyDescent="0.2">
      <c r="A58" s="92"/>
      <c r="B58" s="110" t="s">
        <v>366</v>
      </c>
      <c r="C58" s="94">
        <v>0</v>
      </c>
      <c r="D58" s="188">
        <v>0</v>
      </c>
      <c r="E58" s="94">
        <v>0</v>
      </c>
      <c r="F58" s="188">
        <v>0</v>
      </c>
      <c r="G58" s="94">
        <v>1284</v>
      </c>
      <c r="H58" s="188">
        <v>7.2457143631050935E-2</v>
      </c>
      <c r="I58" s="94">
        <v>955</v>
      </c>
      <c r="J58" s="188">
        <v>0.28347531835317163</v>
      </c>
      <c r="K58" s="94">
        <v>1230</v>
      </c>
      <c r="L58" s="188">
        <v>7.29274810314436E-2</v>
      </c>
      <c r="M58" s="94">
        <v>3231</v>
      </c>
      <c r="N58" s="188">
        <v>0.35935496284663404</v>
      </c>
      <c r="O58" s="94">
        <v>522</v>
      </c>
      <c r="P58" s="188">
        <v>6.1795551430590692E-2</v>
      </c>
      <c r="Q58" s="94">
        <v>46104</v>
      </c>
      <c r="R58" s="188">
        <v>5.9112921527673601</v>
      </c>
      <c r="S58" s="94">
        <v>0</v>
      </c>
      <c r="T58" s="188">
        <v>0</v>
      </c>
      <c r="U58" s="189">
        <v>12</v>
      </c>
    </row>
    <row r="59" spans="1:21" ht="17.100000000000001" customHeight="1" x14ac:dyDescent="0.2">
      <c r="A59" s="92">
        <v>13</v>
      </c>
      <c r="B59" s="107" t="s">
        <v>118</v>
      </c>
      <c r="C59" s="94">
        <v>3058353</v>
      </c>
      <c r="D59" s="188">
        <v>100</v>
      </c>
      <c r="E59" s="94">
        <v>6322824</v>
      </c>
      <c r="F59" s="188">
        <v>100</v>
      </c>
      <c r="G59" s="94">
        <v>1772082</v>
      </c>
      <c r="H59" s="188">
        <v>100</v>
      </c>
      <c r="I59" s="94">
        <v>336890</v>
      </c>
      <c r="J59" s="188">
        <v>100</v>
      </c>
      <c r="K59" s="94">
        <v>1686607</v>
      </c>
      <c r="L59" s="188">
        <v>100</v>
      </c>
      <c r="M59" s="94">
        <v>899111</v>
      </c>
      <c r="N59" s="188">
        <v>100</v>
      </c>
      <c r="O59" s="94">
        <v>844721</v>
      </c>
      <c r="P59" s="188">
        <v>100</v>
      </c>
      <c r="Q59" s="94">
        <v>779931</v>
      </c>
      <c r="R59" s="188">
        <v>100</v>
      </c>
      <c r="S59" s="94">
        <v>7788</v>
      </c>
      <c r="T59" s="188">
        <v>100</v>
      </c>
      <c r="U59" s="189">
        <v>13</v>
      </c>
    </row>
    <row r="60" spans="1:21" ht="17.100000000000001" customHeight="1" x14ac:dyDescent="0.2">
      <c r="D60" s="194"/>
    </row>
    <row r="61" spans="1:21" ht="17.100000000000001" customHeight="1" x14ac:dyDescent="0.2">
      <c r="B61" s="88" t="s">
        <v>119</v>
      </c>
      <c r="D61" s="194"/>
    </row>
    <row r="62" spans="1:21" ht="17.100000000000001" customHeight="1" x14ac:dyDescent="0.2">
      <c r="D62" s="194"/>
    </row>
    <row r="63" spans="1:21" ht="17.100000000000001" customHeight="1" x14ac:dyDescent="0.2">
      <c r="D63" s="194"/>
    </row>
    <row r="64" spans="1:21" ht="17.100000000000001" customHeight="1" x14ac:dyDescent="0.2">
      <c r="D64" s="194"/>
    </row>
    <row r="65" spans="4:4" ht="17.100000000000001" customHeight="1" x14ac:dyDescent="0.2">
      <c r="D65" s="194"/>
    </row>
    <row r="66" spans="4:4" ht="17.100000000000001" customHeight="1" x14ac:dyDescent="0.2">
      <c r="D66" s="194"/>
    </row>
    <row r="67" spans="4:4" ht="17.100000000000001" customHeight="1" x14ac:dyDescent="0.2">
      <c r="D67" s="194"/>
    </row>
    <row r="68" spans="4:4" ht="17.100000000000001" customHeight="1" x14ac:dyDescent="0.2">
      <c r="D68" s="194"/>
    </row>
    <row r="69" spans="4:4" ht="17.100000000000001" customHeight="1" x14ac:dyDescent="0.2">
      <c r="D69" s="194"/>
    </row>
    <row r="70" spans="4:4" ht="17.100000000000001" customHeight="1" x14ac:dyDescent="0.2">
      <c r="D70" s="194"/>
    </row>
    <row r="71" spans="4:4" ht="17.100000000000001" customHeight="1" x14ac:dyDescent="0.2">
      <c r="D71" s="194"/>
    </row>
    <row r="72" spans="4:4" ht="17.100000000000001" customHeight="1" x14ac:dyDescent="0.2">
      <c r="D72" s="194"/>
    </row>
    <row r="73" spans="4:4" ht="17.100000000000001" customHeight="1" x14ac:dyDescent="0.2">
      <c r="D73" s="194"/>
    </row>
    <row r="74" spans="4:4" ht="17.100000000000001" customHeight="1" x14ac:dyDescent="0.2">
      <c r="D74" s="194"/>
    </row>
    <row r="75" spans="4:4" ht="17.100000000000001" customHeight="1" x14ac:dyDescent="0.2">
      <c r="D75" s="194"/>
    </row>
    <row r="76" spans="4:4" ht="17.100000000000001" customHeight="1" x14ac:dyDescent="0.2">
      <c r="D76" s="194"/>
    </row>
    <row r="77" spans="4:4" ht="17.100000000000001" customHeight="1" x14ac:dyDescent="0.2"/>
    <row r="78" spans="4:4" ht="17.100000000000001" customHeight="1" x14ac:dyDescent="0.2"/>
    <row r="79" spans="4:4" ht="17.100000000000001" customHeight="1" x14ac:dyDescent="0.2"/>
    <row r="80" spans="4:4" ht="17.100000000000001" customHeight="1" x14ac:dyDescent="0.2"/>
    <row r="81" ht="17.100000000000001" customHeight="1" x14ac:dyDescent="0.2"/>
    <row r="82" ht="17.100000000000001" customHeight="1" x14ac:dyDescent="0.2"/>
    <row r="83" ht="17.100000000000001" customHeight="1" x14ac:dyDescent="0.2"/>
    <row r="84" ht="17.100000000000001" customHeight="1" x14ac:dyDescent="0.2"/>
  </sheetData>
  <mergeCells count="30">
    <mergeCell ref="U36:U39"/>
    <mergeCell ref="A36:A39"/>
    <mergeCell ref="B36:B39"/>
    <mergeCell ref="C36:D38"/>
    <mergeCell ref="E36:F38"/>
    <mergeCell ref="G36:H38"/>
    <mergeCell ref="I36:J38"/>
    <mergeCell ref="K36:L38"/>
    <mergeCell ref="M36:N38"/>
    <mergeCell ref="O36:P38"/>
    <mergeCell ref="Q36:R38"/>
    <mergeCell ref="S36:T38"/>
    <mergeCell ref="U5:U8"/>
    <mergeCell ref="A5:A8"/>
    <mergeCell ref="B5:B8"/>
    <mergeCell ref="C5:D7"/>
    <mergeCell ref="E5:F7"/>
    <mergeCell ref="G5:H7"/>
    <mergeCell ref="I5:J7"/>
    <mergeCell ref="K5:L7"/>
    <mergeCell ref="M5:N7"/>
    <mergeCell ref="O5:P7"/>
    <mergeCell ref="Q5:R7"/>
    <mergeCell ref="S5:T7"/>
    <mergeCell ref="A1:E1"/>
    <mergeCell ref="K1:Q1"/>
    <mergeCell ref="A2:B2"/>
    <mergeCell ref="K2:N2"/>
    <mergeCell ref="A3:B3"/>
    <mergeCell ref="K3:N3"/>
  </mergeCells>
  <pageMargins left="0.39370078740157483" right="0.39370078740157483" top="0.59055118110236227" bottom="0.98425196850393704" header="0" footer="0"/>
  <pageSetup paperSize="9" scale="74" orientation="portrait" horizontalDpi="1200" verticalDpi="1200" r:id="rId1"/>
  <headerFooter alignWithMargins="0">
    <oddFooter>&amp;L&amp;"MetaNormalLF-Roman,Standard"&amp;8Statistisches Bundesamt, Ausgaben und Einnahmen 2019</oddFooter>
  </headerFooter>
  <colBreaks count="1" manualBreakCount="1">
    <brk id="10"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8"/>
  <sheetViews>
    <sheetView zoomScaleNormal="100" workbookViewId="0">
      <selection sqref="A1:E1"/>
    </sheetView>
  </sheetViews>
  <sheetFormatPr baseColWidth="10" defaultColWidth="11.42578125" defaultRowHeight="12.75" customHeight="1" x14ac:dyDescent="0.2"/>
  <cols>
    <col min="1" max="1" width="5.28515625" style="59" customWidth="1"/>
    <col min="2" max="2" width="50.85546875" style="59" customWidth="1"/>
    <col min="3" max="3" width="13.85546875" style="59" customWidth="1"/>
    <col min="4" max="4" width="10" style="59" customWidth="1"/>
    <col min="5" max="5" width="12.7109375" style="59" customWidth="1"/>
    <col min="6" max="6" width="9.28515625" style="59" customWidth="1"/>
    <col min="7" max="7" width="12.7109375" style="59" customWidth="1"/>
    <col min="8" max="8" width="9.28515625" style="59" customWidth="1"/>
    <col min="9" max="9" width="12.7109375" style="59" customWidth="1"/>
    <col min="10" max="10" width="9.28515625" style="59" customWidth="1"/>
    <col min="11" max="11" width="13.28515625" style="59" customWidth="1"/>
    <col min="12" max="12" width="9.28515625" style="59" customWidth="1"/>
    <col min="13" max="13" width="13.28515625" style="59" customWidth="1"/>
    <col min="14" max="14" width="9.28515625" style="59" customWidth="1"/>
    <col min="15" max="15" width="13.28515625" style="59" customWidth="1"/>
    <col min="16" max="16" width="9.28515625" style="59" customWidth="1"/>
    <col min="17" max="17" width="13.28515625" style="59" customWidth="1"/>
    <col min="18" max="18" width="9.28515625" style="59" customWidth="1"/>
    <col min="19" max="19" width="14.7109375" style="59" customWidth="1"/>
    <col min="20" max="20" width="10.5703125" style="59" customWidth="1"/>
    <col min="21" max="21" width="5.28515625" style="59" customWidth="1"/>
    <col min="22" max="16384" width="11.42578125" style="59"/>
  </cols>
  <sheetData>
    <row r="1" spans="1:22" ht="12.75" customHeight="1" x14ac:dyDescent="0.2">
      <c r="A1" s="344" t="s">
        <v>379</v>
      </c>
      <c r="B1" s="344"/>
      <c r="C1" s="344"/>
      <c r="D1" s="344"/>
      <c r="E1" s="344"/>
      <c r="F1" s="155"/>
      <c r="G1" s="155"/>
      <c r="H1" s="155"/>
      <c r="K1" s="344" t="s">
        <v>379</v>
      </c>
      <c r="L1" s="344"/>
      <c r="M1" s="344"/>
      <c r="N1" s="344"/>
      <c r="O1" s="344"/>
      <c r="P1" s="344"/>
      <c r="Q1" s="344"/>
      <c r="V1" s="96"/>
    </row>
    <row r="2" spans="1:22" ht="12.75" customHeight="1" x14ac:dyDescent="0.2">
      <c r="A2" s="153" t="s">
        <v>273</v>
      </c>
      <c r="K2" s="153" t="s">
        <v>273</v>
      </c>
      <c r="V2" s="96"/>
    </row>
    <row r="3" spans="1:22" ht="12.75" customHeight="1" x14ac:dyDescent="0.2">
      <c r="J3" s="96"/>
    </row>
    <row r="4" spans="1:22" ht="12.75" customHeight="1" x14ac:dyDescent="0.2">
      <c r="A4" s="338" t="s">
        <v>274</v>
      </c>
      <c r="B4" s="348" t="s">
        <v>275</v>
      </c>
      <c r="C4" s="208"/>
      <c r="D4" s="209"/>
      <c r="E4" s="210"/>
      <c r="F4" s="211"/>
      <c r="G4" s="208"/>
      <c r="H4" s="209"/>
      <c r="I4" s="208"/>
      <c r="J4" s="208"/>
      <c r="K4" s="208"/>
      <c r="L4" s="209"/>
      <c r="M4" s="208"/>
      <c r="N4" s="209"/>
      <c r="O4" s="208"/>
      <c r="P4" s="209"/>
      <c r="Q4" s="208"/>
      <c r="R4" s="209"/>
      <c r="S4" s="208"/>
      <c r="T4" s="209"/>
      <c r="U4" s="338" t="s">
        <v>274</v>
      </c>
    </row>
    <row r="5" spans="1:22" ht="12.75" customHeight="1" x14ac:dyDescent="0.2">
      <c r="A5" s="339"/>
      <c r="B5" s="349"/>
      <c r="C5" s="212" t="s">
        <v>18</v>
      </c>
      <c r="D5" s="213"/>
      <c r="E5" s="212" t="s">
        <v>252</v>
      </c>
      <c r="F5" s="213"/>
      <c r="G5" s="212" t="s">
        <v>59</v>
      </c>
      <c r="H5" s="213"/>
      <c r="I5" s="212" t="s">
        <v>207</v>
      </c>
      <c r="J5" s="212"/>
      <c r="K5" s="212" t="s">
        <v>208</v>
      </c>
      <c r="L5" s="213"/>
      <c r="M5" s="212" t="s">
        <v>209</v>
      </c>
      <c r="N5" s="213"/>
      <c r="O5" s="212" t="s">
        <v>210</v>
      </c>
      <c r="P5" s="213"/>
      <c r="Q5" s="212" t="s">
        <v>211</v>
      </c>
      <c r="R5" s="213"/>
      <c r="S5" s="212" t="s">
        <v>253</v>
      </c>
      <c r="T5" s="213"/>
      <c r="U5" s="339"/>
    </row>
    <row r="6" spans="1:22" ht="12.75" customHeight="1" x14ac:dyDescent="0.2">
      <c r="A6" s="339"/>
      <c r="B6" s="349"/>
      <c r="D6" s="131"/>
      <c r="F6" s="131"/>
      <c r="H6" s="131"/>
      <c r="L6" s="131"/>
      <c r="N6" s="131"/>
      <c r="P6" s="131"/>
      <c r="R6" s="131"/>
      <c r="T6" s="131"/>
      <c r="U6" s="339"/>
    </row>
    <row r="7" spans="1:22" ht="12.75" customHeight="1" x14ac:dyDescent="0.2">
      <c r="A7" s="340"/>
      <c r="B7" s="350"/>
      <c r="C7" s="214" t="s">
        <v>83</v>
      </c>
      <c r="D7" s="214" t="s">
        <v>254</v>
      </c>
      <c r="E7" s="214" t="s">
        <v>83</v>
      </c>
      <c r="F7" s="214" t="s">
        <v>254</v>
      </c>
      <c r="G7" s="214" t="s">
        <v>83</v>
      </c>
      <c r="H7" s="214" t="s">
        <v>254</v>
      </c>
      <c r="I7" s="214" t="s">
        <v>83</v>
      </c>
      <c r="J7" s="215" t="s">
        <v>254</v>
      </c>
      <c r="K7" s="214" t="s">
        <v>83</v>
      </c>
      <c r="L7" s="214" t="s">
        <v>254</v>
      </c>
      <c r="M7" s="214" t="s">
        <v>83</v>
      </c>
      <c r="N7" s="214" t="s">
        <v>254</v>
      </c>
      <c r="O7" s="214" t="s">
        <v>83</v>
      </c>
      <c r="P7" s="214" t="s">
        <v>254</v>
      </c>
      <c r="Q7" s="214" t="s">
        <v>83</v>
      </c>
      <c r="R7" s="214" t="s">
        <v>254</v>
      </c>
      <c r="S7" s="214" t="s">
        <v>83</v>
      </c>
      <c r="T7" s="214" t="s">
        <v>254</v>
      </c>
      <c r="U7" s="340"/>
    </row>
    <row r="8" spans="1:22" ht="12.75" customHeight="1" x14ac:dyDescent="0.2">
      <c r="B8" s="131"/>
      <c r="D8" s="216"/>
      <c r="E8" s="217"/>
      <c r="J8" s="216"/>
      <c r="M8" s="175"/>
      <c r="O8" s="218"/>
      <c r="Q8" s="219"/>
      <c r="T8" s="216"/>
      <c r="U8" s="165"/>
    </row>
    <row r="9" spans="1:22" ht="12.75" customHeight="1" x14ac:dyDescent="0.2">
      <c r="A9" s="102">
        <v>1</v>
      </c>
      <c r="B9" s="220" t="s">
        <v>160</v>
      </c>
      <c r="C9" s="94">
        <v>54881529</v>
      </c>
      <c r="D9" s="221">
        <f>C9*100/C9</f>
        <v>100</v>
      </c>
      <c r="E9" s="94">
        <v>6732735</v>
      </c>
      <c r="F9" s="221">
        <v>100</v>
      </c>
      <c r="G9" s="94">
        <v>8014517</v>
      </c>
      <c r="H9" s="221">
        <v>100</v>
      </c>
      <c r="I9" s="94">
        <v>3000416</v>
      </c>
      <c r="J9" s="221">
        <v>100</v>
      </c>
      <c r="K9" s="94">
        <v>1971866</v>
      </c>
      <c r="L9" s="221">
        <f>K9*100/K9</f>
        <v>100</v>
      </c>
      <c r="M9" s="94">
        <v>929142</v>
      </c>
      <c r="N9" s="221">
        <v>100</v>
      </c>
      <c r="O9" s="94">
        <v>1463051</v>
      </c>
      <c r="P9" s="221">
        <v>100</v>
      </c>
      <c r="Q9" s="94">
        <v>4486489</v>
      </c>
      <c r="R9" s="221">
        <v>100</v>
      </c>
      <c r="S9" s="94">
        <v>946666</v>
      </c>
      <c r="T9" s="221">
        <v>100</v>
      </c>
      <c r="U9" s="222">
        <v>1</v>
      </c>
    </row>
    <row r="10" spans="1:22" ht="12.75" customHeight="1" x14ac:dyDescent="0.2">
      <c r="A10" s="102">
        <v>2</v>
      </c>
      <c r="B10" s="223" t="s">
        <v>276</v>
      </c>
      <c r="C10" s="94">
        <v>20594799</v>
      </c>
      <c r="D10" s="221">
        <f>C10*100/C9</f>
        <v>37.525920606184279</v>
      </c>
      <c r="E10" s="94">
        <v>1734758</v>
      </c>
      <c r="F10" s="221">
        <v>25.766022277722204</v>
      </c>
      <c r="G10" s="94">
        <v>2103758</v>
      </c>
      <c r="H10" s="221">
        <v>26.249342287251995</v>
      </c>
      <c r="I10" s="94">
        <v>2762444</v>
      </c>
      <c r="J10" s="221">
        <v>92.068699806960097</v>
      </c>
      <c r="K10" s="94">
        <v>587291</v>
      </c>
      <c r="L10" s="221">
        <f>K10*100/K9</f>
        <v>29.783514701303233</v>
      </c>
      <c r="M10" s="94">
        <v>575439</v>
      </c>
      <c r="N10" s="221">
        <v>61.932298830533973</v>
      </c>
      <c r="O10" s="94">
        <v>369611</v>
      </c>
      <c r="P10" s="221">
        <v>25.263029108349606</v>
      </c>
      <c r="Q10" s="94">
        <v>1506873</v>
      </c>
      <c r="R10" s="221">
        <v>33.586909496490463</v>
      </c>
      <c r="S10" s="94">
        <v>416313</v>
      </c>
      <c r="T10" s="221">
        <v>43.97675632165938</v>
      </c>
      <c r="U10" s="222">
        <v>2</v>
      </c>
    </row>
    <row r="11" spans="1:22" ht="12.75" customHeight="1" x14ac:dyDescent="0.2">
      <c r="A11" s="102">
        <v>3</v>
      </c>
      <c r="B11" s="224" t="s">
        <v>277</v>
      </c>
      <c r="C11" s="94">
        <v>18747348</v>
      </c>
      <c r="D11" s="221">
        <f>C11*100/C9</f>
        <v>34.159667818292746</v>
      </c>
      <c r="E11" s="94">
        <v>1598304</v>
      </c>
      <c r="F11" s="221">
        <v>23.739297625704857</v>
      </c>
      <c r="G11" s="94">
        <v>2037115</v>
      </c>
      <c r="H11" s="221">
        <v>25.417813699814975</v>
      </c>
      <c r="I11" s="94">
        <v>2687705</v>
      </c>
      <c r="J11" s="221">
        <v>89.577745219329586</v>
      </c>
      <c r="K11" s="94">
        <v>522255</v>
      </c>
      <c r="L11" s="221">
        <f>K11*100/K9</f>
        <v>26.485318982121502</v>
      </c>
      <c r="M11" s="94">
        <v>379127</v>
      </c>
      <c r="N11" s="221">
        <v>40.803989056570472</v>
      </c>
      <c r="O11" s="94">
        <v>367228</v>
      </c>
      <c r="P11" s="221">
        <v>25.100150302347629</v>
      </c>
      <c r="Q11" s="94">
        <v>1426473</v>
      </c>
      <c r="R11" s="221">
        <v>31.794862307697624</v>
      </c>
      <c r="S11" s="94">
        <v>352874</v>
      </c>
      <c r="T11" s="221">
        <v>37.275448785527317</v>
      </c>
      <c r="U11" s="222">
        <v>3</v>
      </c>
    </row>
    <row r="12" spans="1:22" ht="12.75" customHeight="1" x14ac:dyDescent="0.2">
      <c r="A12" s="102">
        <v>4</v>
      </c>
      <c r="B12" s="225" t="s">
        <v>278</v>
      </c>
      <c r="C12" s="94">
        <v>1847452</v>
      </c>
      <c r="D12" s="221">
        <f>C12*100/C9</f>
        <v>3.3662546099982018</v>
      </c>
      <c r="E12" s="94">
        <v>136454</v>
      </c>
      <c r="F12" s="221">
        <v>2.0267246520173452</v>
      </c>
      <c r="G12" s="94">
        <v>66644</v>
      </c>
      <c r="H12" s="221">
        <v>0.83154106479529588</v>
      </c>
      <c r="I12" s="94">
        <v>74739</v>
      </c>
      <c r="J12" s="221">
        <v>2.4909545876305152</v>
      </c>
      <c r="K12" s="94">
        <v>65037</v>
      </c>
      <c r="L12" s="221">
        <f>K12*100/K9</f>
        <v>3.298246432566919</v>
      </c>
      <c r="M12" s="94">
        <v>196312</v>
      </c>
      <c r="N12" s="221">
        <v>21.128309773963505</v>
      </c>
      <c r="O12" s="94">
        <v>2383</v>
      </c>
      <c r="P12" s="221">
        <v>0.16287880600197807</v>
      </c>
      <c r="Q12" s="94">
        <v>80401</v>
      </c>
      <c r="R12" s="221">
        <v>1.7920694779369792</v>
      </c>
      <c r="S12" s="94">
        <v>63439</v>
      </c>
      <c r="T12" s="221">
        <v>6.7013075361320675</v>
      </c>
      <c r="U12" s="222">
        <v>4</v>
      </c>
    </row>
    <row r="13" spans="1:22" ht="12.75" customHeight="1" x14ac:dyDescent="0.2">
      <c r="A13" s="102">
        <v>5</v>
      </c>
      <c r="B13" s="223" t="s">
        <v>279</v>
      </c>
      <c r="C13" s="94">
        <v>34113431</v>
      </c>
      <c r="D13" s="221">
        <f>C13*100/C9</f>
        <v>62.158310130171479</v>
      </c>
      <c r="E13" s="94">
        <v>4996839</v>
      </c>
      <c r="F13" s="221">
        <v>74.21707523019991</v>
      </c>
      <c r="G13" s="94">
        <v>5835725</v>
      </c>
      <c r="H13" s="221">
        <v>72.814431612036003</v>
      </c>
      <c r="I13" s="94">
        <v>216911</v>
      </c>
      <c r="J13" s="221">
        <v>7.2293641948316498</v>
      </c>
      <c r="K13" s="94">
        <v>1384575</v>
      </c>
      <c r="L13" s="221">
        <f>K13*100/K9</f>
        <v>70.216485298696767</v>
      </c>
      <c r="M13" s="94">
        <v>344657</v>
      </c>
      <c r="N13" s="221">
        <v>37.094114785468747</v>
      </c>
      <c r="O13" s="94">
        <v>1080305</v>
      </c>
      <c r="P13" s="221">
        <v>73.839189474597944</v>
      </c>
      <c r="Q13" s="94">
        <v>2979616</v>
      </c>
      <c r="R13" s="221">
        <v>66.413090503509537</v>
      </c>
      <c r="S13" s="94">
        <v>529795</v>
      </c>
      <c r="T13" s="221">
        <v>55.964299974859138</v>
      </c>
      <c r="U13" s="222">
        <v>5</v>
      </c>
    </row>
    <row r="14" spans="1:22" ht="12.75" customHeight="1" x14ac:dyDescent="0.2">
      <c r="A14" s="102">
        <v>6</v>
      </c>
      <c r="B14" s="224" t="s">
        <v>277</v>
      </c>
      <c r="C14" s="94">
        <v>14655290</v>
      </c>
      <c r="D14" s="221">
        <f>C14*100/C9</f>
        <v>26.703501646246043</v>
      </c>
      <c r="E14" s="94">
        <v>2659107</v>
      </c>
      <c r="F14" s="221">
        <v>39.495197716826816</v>
      </c>
      <c r="G14" s="94">
        <v>2282135</v>
      </c>
      <c r="H14" s="221">
        <v>28.475016024047363</v>
      </c>
      <c r="I14" s="94">
        <v>44463</v>
      </c>
      <c r="J14" s="221">
        <v>1.4818945106278596</v>
      </c>
      <c r="K14" s="94">
        <v>786551</v>
      </c>
      <c r="L14" s="221">
        <f>K14*100/K9</f>
        <v>39.888663834155061</v>
      </c>
      <c r="M14" s="94">
        <v>144459</v>
      </c>
      <c r="N14" s="221">
        <v>15.547569693329976</v>
      </c>
      <c r="O14" s="94">
        <v>43895</v>
      </c>
      <c r="P14" s="221">
        <v>3.0002371756008506</v>
      </c>
      <c r="Q14" s="94">
        <v>1606069</v>
      </c>
      <c r="R14" s="221">
        <v>35.797903438523974</v>
      </c>
      <c r="S14" s="94">
        <v>123883</v>
      </c>
      <c r="T14" s="221">
        <v>13.086241610029303</v>
      </c>
      <c r="U14" s="222">
        <v>6</v>
      </c>
    </row>
    <row r="15" spans="1:22" ht="12.75" customHeight="1" x14ac:dyDescent="0.2">
      <c r="A15" s="102">
        <v>7</v>
      </c>
      <c r="B15" s="225" t="s">
        <v>278</v>
      </c>
      <c r="C15" s="94">
        <v>19458141</v>
      </c>
      <c r="D15" s="221">
        <f>C15*100/C9</f>
        <v>35.45480848392544</v>
      </c>
      <c r="E15" s="94">
        <v>2337732</v>
      </c>
      <c r="F15" s="221">
        <v>34.721877513373094</v>
      </c>
      <c r="G15" s="94">
        <v>3553591</v>
      </c>
      <c r="H15" s="221">
        <v>44.339428065346922</v>
      </c>
      <c r="I15" s="94">
        <v>172447</v>
      </c>
      <c r="J15" s="221">
        <v>5.747436355492038</v>
      </c>
      <c r="K15" s="94">
        <v>598024</v>
      </c>
      <c r="L15" s="221">
        <f>K15*100/K9</f>
        <v>30.327821464541707</v>
      </c>
      <c r="M15" s="94">
        <v>200198</v>
      </c>
      <c r="N15" s="221">
        <v>21.546545092138768</v>
      </c>
      <c r="O15" s="94">
        <v>1036410</v>
      </c>
      <c r="P15" s="221">
        <v>70.8389522989971</v>
      </c>
      <c r="Q15" s="94">
        <v>1373547</v>
      </c>
      <c r="R15" s="221">
        <v>30.615187064985559</v>
      </c>
      <c r="S15" s="94">
        <v>405911</v>
      </c>
      <c r="T15" s="221">
        <v>42.877952730952629</v>
      </c>
      <c r="U15" s="222">
        <v>7</v>
      </c>
    </row>
    <row r="16" spans="1:22" ht="12.75" customHeight="1" x14ac:dyDescent="0.2">
      <c r="A16" s="102">
        <v>8</v>
      </c>
      <c r="B16" s="138" t="s">
        <v>280</v>
      </c>
      <c r="C16" s="94"/>
      <c r="D16" s="221"/>
      <c r="E16" s="94"/>
      <c r="F16" s="221"/>
      <c r="G16" s="94"/>
      <c r="H16" s="221"/>
      <c r="I16" s="94"/>
      <c r="J16" s="221"/>
      <c r="K16" s="94"/>
      <c r="L16" s="221"/>
      <c r="M16" s="94"/>
      <c r="N16" s="221"/>
      <c r="O16" s="94"/>
      <c r="P16" s="221"/>
      <c r="Q16" s="94"/>
      <c r="R16" s="221"/>
      <c r="S16" s="94"/>
      <c r="T16" s="221"/>
      <c r="U16" s="165"/>
    </row>
    <row r="17" spans="1:21" ht="12.75" customHeight="1" x14ac:dyDescent="0.2">
      <c r="A17" s="102"/>
      <c r="B17" s="225" t="s">
        <v>281</v>
      </c>
      <c r="C17" s="94">
        <v>173299</v>
      </c>
      <c r="D17" s="221">
        <f>C17*100/C9</f>
        <v>0.31576926364423996</v>
      </c>
      <c r="E17" s="94">
        <v>1137</v>
      </c>
      <c r="F17" s="221">
        <v>1.6887639272895785E-2</v>
      </c>
      <c r="G17" s="94">
        <v>75034</v>
      </c>
      <c r="H17" s="221">
        <v>0.93622610071199552</v>
      </c>
      <c r="I17" s="94">
        <v>21061</v>
      </c>
      <c r="J17" s="221">
        <v>0.70193599820824848</v>
      </c>
      <c r="K17" s="94">
        <v>0</v>
      </c>
      <c r="L17" s="221">
        <f>K17*100/K9</f>
        <v>0</v>
      </c>
      <c r="M17" s="94">
        <v>9046</v>
      </c>
      <c r="N17" s="221">
        <v>0.97358638399727926</v>
      </c>
      <c r="O17" s="94">
        <v>13135</v>
      </c>
      <c r="P17" s="221">
        <v>0.89778141705244729</v>
      </c>
      <c r="Q17" s="94">
        <v>0</v>
      </c>
      <c r="R17" s="221">
        <v>0</v>
      </c>
      <c r="S17" s="94">
        <v>559</v>
      </c>
      <c r="T17" s="221">
        <v>5.9049337358688281E-2</v>
      </c>
      <c r="U17" s="222">
        <v>8</v>
      </c>
    </row>
    <row r="18" spans="1:21" ht="12.75" customHeight="1" x14ac:dyDescent="0.2">
      <c r="A18" s="102">
        <v>9</v>
      </c>
      <c r="B18" s="220" t="s">
        <v>123</v>
      </c>
      <c r="C18" s="94">
        <v>3533114</v>
      </c>
      <c r="D18" s="221">
        <f>C18*100/C9</f>
        <v>6.4377105820065621</v>
      </c>
      <c r="E18" s="94">
        <v>591164</v>
      </c>
      <c r="F18" s="221">
        <v>8.7804436087266176</v>
      </c>
      <c r="G18" s="94">
        <v>466759</v>
      </c>
      <c r="H18" s="221">
        <v>5.8239192704937803</v>
      </c>
      <c r="I18" s="94">
        <v>75495</v>
      </c>
      <c r="J18" s="221">
        <v>2.5161510937150049</v>
      </c>
      <c r="K18" s="94">
        <v>163016</v>
      </c>
      <c r="L18" s="221">
        <f>K18*100/K9</f>
        <v>8.2670932000450339</v>
      </c>
      <c r="M18" s="94">
        <v>36301</v>
      </c>
      <c r="N18" s="221">
        <v>3.9069377985281046</v>
      </c>
      <c r="O18" s="94">
        <v>14419</v>
      </c>
      <c r="P18" s="221">
        <v>0.98554322439887609</v>
      </c>
      <c r="Q18" s="94">
        <v>275194</v>
      </c>
      <c r="R18" s="221">
        <v>6.133838732246975</v>
      </c>
      <c r="S18" s="94">
        <v>38683</v>
      </c>
      <c r="T18" s="221">
        <v>4.0862352719966708</v>
      </c>
      <c r="U18" s="222">
        <v>9</v>
      </c>
    </row>
    <row r="19" spans="1:21" ht="12.75" customHeight="1" x14ac:dyDescent="0.2">
      <c r="A19" s="102">
        <v>10</v>
      </c>
      <c r="B19" s="226" t="s">
        <v>282</v>
      </c>
      <c r="C19" s="94"/>
      <c r="D19" s="221"/>
      <c r="E19" s="94"/>
      <c r="F19" s="221"/>
      <c r="G19" s="94"/>
      <c r="H19" s="221"/>
      <c r="I19" s="94"/>
      <c r="J19" s="221"/>
      <c r="K19" s="94"/>
      <c r="L19" s="221"/>
      <c r="M19" s="94"/>
      <c r="N19" s="221"/>
      <c r="O19" s="94"/>
      <c r="P19" s="221"/>
      <c r="Q19" s="94"/>
      <c r="R19" s="221"/>
      <c r="S19" s="94"/>
      <c r="T19" s="221"/>
      <c r="U19" s="165"/>
    </row>
    <row r="20" spans="1:21" ht="12.75" customHeight="1" x14ac:dyDescent="0.2">
      <c r="A20" s="102"/>
      <c r="B20" s="225" t="s">
        <v>283</v>
      </c>
      <c r="C20" s="94">
        <v>1274084</v>
      </c>
      <c r="D20" s="221">
        <f>C20*100/C9</f>
        <v>2.3215169533633073</v>
      </c>
      <c r="E20" s="94">
        <v>112920</v>
      </c>
      <c r="F20" s="221">
        <v>1.6771787393978821</v>
      </c>
      <c r="G20" s="94">
        <v>163070</v>
      </c>
      <c r="H20" s="221">
        <v>2.0346828136991912</v>
      </c>
      <c r="I20" s="94">
        <v>67655</v>
      </c>
      <c r="J20" s="221">
        <v>2.2548539935795571</v>
      </c>
      <c r="K20" s="94">
        <v>33488</v>
      </c>
      <c r="L20" s="221">
        <f>K20*100/K9</f>
        <v>1.6982898432246409</v>
      </c>
      <c r="M20" s="94">
        <v>17265</v>
      </c>
      <c r="N20" s="221">
        <v>1.8581659208172701</v>
      </c>
      <c r="O20" s="94">
        <v>12255</v>
      </c>
      <c r="P20" s="221">
        <v>0.83763313787420945</v>
      </c>
      <c r="Q20" s="94">
        <v>74143</v>
      </c>
      <c r="R20" s="221">
        <v>1.6525840139137753</v>
      </c>
      <c r="S20" s="94">
        <v>11232</v>
      </c>
      <c r="T20" s="221">
        <v>1.1864797087885273</v>
      </c>
      <c r="U20" s="222">
        <v>10</v>
      </c>
    </row>
    <row r="21" spans="1:21" ht="12.75" customHeight="1" x14ac:dyDescent="0.2">
      <c r="A21" s="102">
        <v>11</v>
      </c>
      <c r="B21" s="223" t="s">
        <v>284</v>
      </c>
      <c r="C21" s="94">
        <v>2259030</v>
      </c>
      <c r="D21" s="221">
        <f>C21*100/C9</f>
        <v>4.1161936286432548</v>
      </c>
      <c r="E21" s="94">
        <v>478244</v>
      </c>
      <c r="F21" s="221">
        <v>7.1032648693287346</v>
      </c>
      <c r="G21" s="94">
        <v>303689</v>
      </c>
      <c r="H21" s="221">
        <v>3.7892364567945891</v>
      </c>
      <c r="I21" s="94">
        <v>7840</v>
      </c>
      <c r="J21" s="221">
        <v>0.26129710013544788</v>
      </c>
      <c r="K21" s="94">
        <v>129528</v>
      </c>
      <c r="L21" s="221">
        <f>K21*100/K9</f>
        <v>6.5688033568203927</v>
      </c>
      <c r="M21" s="94">
        <v>19036</v>
      </c>
      <c r="N21" s="221">
        <v>2.0487718777108341</v>
      </c>
      <c r="O21" s="94">
        <v>2164</v>
      </c>
      <c r="P21" s="221">
        <v>0.14791008652466661</v>
      </c>
      <c r="Q21" s="94">
        <v>201050</v>
      </c>
      <c r="R21" s="221">
        <v>4.4812324291890606</v>
      </c>
      <c r="S21" s="94">
        <v>27452</v>
      </c>
      <c r="T21" s="221">
        <v>2.8998611970853498</v>
      </c>
      <c r="U21" s="222">
        <v>11</v>
      </c>
    </row>
    <row r="22" spans="1:21" ht="12.75" customHeight="1" x14ac:dyDescent="0.2">
      <c r="A22" s="102">
        <v>12</v>
      </c>
      <c r="B22" s="224" t="s">
        <v>277</v>
      </c>
      <c r="C22" s="94">
        <v>2077239</v>
      </c>
      <c r="D22" s="221">
        <f>C22*100/C9</f>
        <v>3.7849510351652191</v>
      </c>
      <c r="E22" s="94">
        <v>441808</v>
      </c>
      <c r="F22" s="221">
        <v>6.5620880667366235</v>
      </c>
      <c r="G22" s="94">
        <v>293305</v>
      </c>
      <c r="H22" s="221">
        <v>3.6596715684800469</v>
      </c>
      <c r="I22" s="94">
        <v>7818</v>
      </c>
      <c r="J22" s="221">
        <v>0.26056386847690455</v>
      </c>
      <c r="K22" s="94">
        <v>122723</v>
      </c>
      <c r="L22" s="221">
        <f>K22*100/K9</f>
        <v>6.2236987706061164</v>
      </c>
      <c r="M22" s="94">
        <v>17886</v>
      </c>
      <c r="N22" s="221">
        <v>1.9250017758318965</v>
      </c>
      <c r="O22" s="94">
        <v>820</v>
      </c>
      <c r="P22" s="221">
        <v>5.6047260143357952E-2</v>
      </c>
      <c r="Q22" s="94">
        <v>188894</v>
      </c>
      <c r="R22" s="221">
        <v>4.2102855930327703</v>
      </c>
      <c r="S22" s="94">
        <v>27140</v>
      </c>
      <c r="T22" s="221">
        <v>2.8669034273967799</v>
      </c>
      <c r="U22" s="222">
        <v>12</v>
      </c>
    </row>
    <row r="23" spans="1:21" ht="12.75" customHeight="1" x14ac:dyDescent="0.2">
      <c r="A23" s="102">
        <v>13</v>
      </c>
      <c r="B23" s="225" t="s">
        <v>278</v>
      </c>
      <c r="C23" s="94">
        <v>181791</v>
      </c>
      <c r="D23" s="221">
        <f>C23*100/C9</f>
        <v>0.3312425934780352</v>
      </c>
      <c r="E23" s="94">
        <v>36435</v>
      </c>
      <c r="F23" s="221">
        <v>0.54116194978712218</v>
      </c>
      <c r="G23" s="94">
        <v>10385</v>
      </c>
      <c r="H23" s="221">
        <v>0.12957736567281597</v>
      </c>
      <c r="I23" s="94">
        <v>22</v>
      </c>
      <c r="J23" s="221">
        <v>7.3323165854334864E-4</v>
      </c>
      <c r="K23" s="94">
        <v>6805</v>
      </c>
      <c r="L23" s="221">
        <f>K23*100/K9</f>
        <v>0.3451045862142762</v>
      </c>
      <c r="M23" s="94">
        <v>1149</v>
      </c>
      <c r="N23" s="221">
        <v>0.12366247570339087</v>
      </c>
      <c r="O23" s="94">
        <v>1344</v>
      </c>
      <c r="P23" s="221">
        <v>9.1862826381308646E-2</v>
      </c>
      <c r="Q23" s="94">
        <v>12156</v>
      </c>
      <c r="R23" s="221">
        <v>0.27094683615629056</v>
      </c>
      <c r="S23" s="94">
        <v>311</v>
      </c>
      <c r="T23" s="221">
        <v>3.2852135811363245E-2</v>
      </c>
      <c r="U23" s="222">
        <v>13</v>
      </c>
    </row>
    <row r="24" spans="1:21" ht="12.75" customHeight="1" x14ac:dyDescent="0.2">
      <c r="A24" s="102">
        <v>14</v>
      </c>
      <c r="B24" s="220" t="s">
        <v>161</v>
      </c>
      <c r="C24" s="94">
        <v>51348415</v>
      </c>
      <c r="D24" s="221">
        <f>C24*100/C9</f>
        <v>93.562289417993441</v>
      </c>
      <c r="E24" s="94">
        <v>6141571</v>
      </c>
      <c r="F24" s="221">
        <v>91.219556391273386</v>
      </c>
      <c r="G24" s="94">
        <v>7547758</v>
      </c>
      <c r="H24" s="221">
        <v>94.176080729506225</v>
      </c>
      <c r="I24" s="94">
        <v>2924921</v>
      </c>
      <c r="J24" s="221">
        <v>97.48384890628499</v>
      </c>
      <c r="K24" s="94">
        <v>1808850</v>
      </c>
      <c r="L24" s="221">
        <f>K24*100/K9</f>
        <v>91.732906799954961</v>
      </c>
      <c r="M24" s="94">
        <v>892841</v>
      </c>
      <c r="N24" s="221">
        <v>96.093062201471895</v>
      </c>
      <c r="O24" s="94">
        <v>1448632</v>
      </c>
      <c r="P24" s="221">
        <v>99.014456775601118</v>
      </c>
      <c r="Q24" s="94">
        <v>4211295</v>
      </c>
      <c r="R24" s="221">
        <v>93.866161267753029</v>
      </c>
      <c r="S24" s="94">
        <v>907983</v>
      </c>
      <c r="T24" s="221">
        <v>95.913764728003329</v>
      </c>
      <c r="U24" s="222">
        <v>14</v>
      </c>
    </row>
    <row r="25" spans="1:21" ht="12.75" customHeight="1" x14ac:dyDescent="0.2">
      <c r="A25" s="102">
        <v>15</v>
      </c>
      <c r="B25" s="226" t="s">
        <v>285</v>
      </c>
      <c r="C25" s="94"/>
      <c r="D25" s="221"/>
      <c r="E25" s="94"/>
      <c r="F25" s="221"/>
      <c r="G25" s="94"/>
      <c r="H25" s="221"/>
      <c r="I25" s="94"/>
      <c r="J25" s="221"/>
      <c r="K25" s="94"/>
      <c r="L25" s="221"/>
      <c r="M25" s="94"/>
      <c r="N25" s="221"/>
      <c r="O25" s="94"/>
      <c r="P25" s="221"/>
      <c r="Q25" s="94"/>
      <c r="R25" s="221"/>
      <c r="S25" s="94"/>
      <c r="T25" s="221"/>
      <c r="U25" s="165"/>
    </row>
    <row r="26" spans="1:21" ht="12.75" customHeight="1" x14ac:dyDescent="0.2">
      <c r="A26" s="102"/>
      <c r="B26" s="224" t="s">
        <v>277</v>
      </c>
      <c r="C26" s="94">
        <v>11569232</v>
      </c>
      <c r="D26" s="221">
        <f>C26*100/C9</f>
        <v>21.080374783290022</v>
      </c>
      <c r="E26" s="94">
        <v>2066269</v>
      </c>
      <c r="F26" s="221">
        <v>30.689890512548022</v>
      </c>
      <c r="G26" s="94">
        <v>1848569</v>
      </c>
      <c r="H26" s="221">
        <v>23.065257706733917</v>
      </c>
      <c r="I26" s="94">
        <v>-4376</v>
      </c>
      <c r="J26" s="221">
        <v>-0.14584644262662244</v>
      </c>
      <c r="K26" s="94">
        <v>637881</v>
      </c>
      <c r="L26" s="221">
        <f>K26*100/K9</f>
        <v>32.349104858038018</v>
      </c>
      <c r="M26" s="94">
        <v>123319</v>
      </c>
      <c r="N26" s="221">
        <v>13.272352342268459</v>
      </c>
      <c r="O26" s="94">
        <v>0</v>
      </c>
      <c r="P26" s="221">
        <v>0</v>
      </c>
      <c r="Q26" s="94">
        <v>1318226</v>
      </c>
      <c r="R26" s="221">
        <v>29.382129322060077</v>
      </c>
      <c r="S26" s="94">
        <v>89639</v>
      </c>
      <c r="T26" s="221">
        <v>9.4689151189543086</v>
      </c>
      <c r="U26" s="222">
        <v>15</v>
      </c>
    </row>
    <row r="27" spans="1:21" ht="12.75" customHeight="1" x14ac:dyDescent="0.2">
      <c r="A27" s="102">
        <v>16</v>
      </c>
      <c r="B27" s="138" t="s">
        <v>286</v>
      </c>
      <c r="C27" s="94"/>
      <c r="D27" s="221"/>
      <c r="E27" s="94"/>
      <c r="F27" s="221"/>
      <c r="G27" s="94"/>
      <c r="H27" s="221"/>
      <c r="I27" s="94"/>
      <c r="J27" s="221"/>
      <c r="K27" s="94"/>
      <c r="L27" s="221"/>
      <c r="M27" s="94"/>
      <c r="N27" s="221"/>
      <c r="O27" s="94"/>
      <c r="P27" s="221"/>
      <c r="Q27" s="94"/>
      <c r="R27" s="221"/>
      <c r="S27" s="94"/>
      <c r="T27" s="221"/>
      <c r="U27" s="165"/>
    </row>
    <row r="28" spans="1:21" ht="12.75" customHeight="1" x14ac:dyDescent="0.2">
      <c r="A28" s="102"/>
      <c r="B28" s="225" t="s">
        <v>287</v>
      </c>
      <c r="C28" s="94">
        <v>18169575</v>
      </c>
      <c r="D28" s="221">
        <f>C28*100/C9</f>
        <v>33.106903781780566</v>
      </c>
      <c r="E28" s="94">
        <v>2000034</v>
      </c>
      <c r="F28" s="221">
        <v>29.706114974078144</v>
      </c>
      <c r="G28" s="94">
        <v>3330558</v>
      </c>
      <c r="H28" s="221">
        <v>41.556565417479305</v>
      </c>
      <c r="I28" s="94">
        <v>159736</v>
      </c>
      <c r="J28" s="221">
        <v>5.3237951004127426</v>
      </c>
      <c r="K28" s="94">
        <v>567260</v>
      </c>
      <c r="L28" s="221">
        <f>K28*100/K9</f>
        <v>28.767674882573157</v>
      </c>
      <c r="M28" s="94">
        <v>188506</v>
      </c>
      <c r="N28" s="221">
        <v>20.288179847644386</v>
      </c>
      <c r="O28" s="94">
        <v>957218</v>
      </c>
      <c r="P28" s="221">
        <v>65.426153975493676</v>
      </c>
      <c r="Q28" s="94">
        <v>1291071</v>
      </c>
      <c r="R28" s="221">
        <v>28.776867612959713</v>
      </c>
      <c r="S28" s="94">
        <v>389552</v>
      </c>
      <c r="T28" s="221">
        <v>41.149888133724041</v>
      </c>
      <c r="U28" s="222">
        <v>16</v>
      </c>
    </row>
    <row r="29" spans="1:21" ht="12.75" customHeight="1" x14ac:dyDescent="0.2">
      <c r="A29" s="102">
        <v>17</v>
      </c>
      <c r="B29" s="138" t="s">
        <v>288</v>
      </c>
      <c r="C29" s="94"/>
      <c r="D29" s="221"/>
      <c r="E29" s="94"/>
      <c r="F29" s="221"/>
      <c r="G29" s="94"/>
      <c r="H29" s="221"/>
      <c r="I29" s="94"/>
      <c r="J29" s="221"/>
      <c r="K29" s="94"/>
      <c r="L29" s="221"/>
      <c r="M29" s="94"/>
      <c r="N29" s="221"/>
      <c r="O29" s="94"/>
      <c r="P29" s="221"/>
      <c r="Q29" s="94"/>
      <c r="R29" s="221"/>
      <c r="S29" s="94"/>
      <c r="T29" s="221"/>
      <c r="U29" s="165"/>
    </row>
    <row r="30" spans="1:21" ht="12.75" customHeight="1" x14ac:dyDescent="0.2">
      <c r="A30" s="102"/>
      <c r="B30" s="227" t="s">
        <v>289</v>
      </c>
      <c r="C30" s="94">
        <v>125413</v>
      </c>
      <c r="D30" s="221">
        <f>C30*100/C9</f>
        <v>0.22851586368885604</v>
      </c>
      <c r="E30" s="94">
        <v>21420</v>
      </c>
      <c r="F30" s="221">
        <v>0.31814708287196808</v>
      </c>
      <c r="G30" s="94">
        <v>11928</v>
      </c>
      <c r="H30" s="221">
        <v>0.14882992948920065</v>
      </c>
      <c r="I30" s="94">
        <v>2972</v>
      </c>
      <c r="J30" s="221">
        <v>9.9052931326856011E-2</v>
      </c>
      <c r="K30" s="94">
        <v>1087</v>
      </c>
      <c r="L30" s="221">
        <f>K30*100/K9</f>
        <v>5.5125449700943165E-2</v>
      </c>
      <c r="M30" s="94">
        <v>0</v>
      </c>
      <c r="N30" s="221">
        <v>0</v>
      </c>
      <c r="O30" s="94">
        <v>0</v>
      </c>
      <c r="P30" s="221">
        <v>0</v>
      </c>
      <c r="Q30" s="94">
        <v>13695</v>
      </c>
      <c r="R30" s="221">
        <v>0.30524982898654157</v>
      </c>
      <c r="S30" s="94">
        <v>0</v>
      </c>
      <c r="T30" s="221">
        <v>0</v>
      </c>
      <c r="U30" s="222">
        <v>17</v>
      </c>
    </row>
    <row r="31" spans="1:21" ht="12.75" customHeight="1" x14ac:dyDescent="0.2">
      <c r="A31" s="102">
        <v>18</v>
      </c>
      <c r="B31" s="138" t="s">
        <v>290</v>
      </c>
      <c r="C31" s="94"/>
      <c r="D31" s="221"/>
      <c r="E31" s="94"/>
      <c r="F31" s="221"/>
      <c r="G31" s="94"/>
      <c r="H31" s="221"/>
      <c r="I31" s="94"/>
      <c r="J31" s="221"/>
      <c r="K31" s="94"/>
      <c r="L31" s="221"/>
      <c r="M31" s="94"/>
      <c r="N31" s="221"/>
      <c r="O31" s="94"/>
      <c r="P31" s="221"/>
      <c r="Q31" s="94"/>
      <c r="R31" s="221"/>
      <c r="S31" s="94"/>
      <c r="T31" s="221"/>
      <c r="U31" s="165"/>
    </row>
    <row r="32" spans="1:21" ht="12.75" customHeight="1" x14ac:dyDescent="0.2">
      <c r="A32" s="102"/>
      <c r="B32" s="228" t="s">
        <v>291</v>
      </c>
      <c r="C32" s="94"/>
      <c r="D32" s="221"/>
      <c r="E32" s="94"/>
      <c r="F32" s="221"/>
      <c r="G32" s="94"/>
      <c r="H32" s="221"/>
      <c r="I32" s="94"/>
      <c r="J32" s="221"/>
      <c r="K32" s="94"/>
      <c r="L32" s="221"/>
      <c r="M32" s="94"/>
      <c r="N32" s="221"/>
      <c r="O32" s="94"/>
      <c r="P32" s="221"/>
      <c r="Q32" s="94"/>
      <c r="R32" s="221"/>
      <c r="S32" s="94"/>
      <c r="T32" s="221"/>
      <c r="U32" s="165"/>
    </row>
    <row r="33" spans="1:23" ht="12.75" customHeight="1" x14ac:dyDescent="0.2">
      <c r="A33" s="102"/>
      <c r="B33" s="225" t="s">
        <v>278</v>
      </c>
      <c r="C33" s="94">
        <v>197067</v>
      </c>
      <c r="D33" s="221">
        <f>C33*100/C9</f>
        <v>0.35907709495484352</v>
      </c>
      <c r="E33" s="94">
        <v>20568</v>
      </c>
      <c r="F33" s="221">
        <v>0.30549249302103826</v>
      </c>
      <c r="G33" s="94">
        <v>50650</v>
      </c>
      <c r="H33" s="221">
        <v>0.63197819656505816</v>
      </c>
      <c r="I33" s="94">
        <v>0</v>
      </c>
      <c r="J33" s="221">
        <v>0</v>
      </c>
      <c r="K33" s="94">
        <v>5033</v>
      </c>
      <c r="L33" s="221">
        <f>K33*100/K9</f>
        <v>0.25524046765855285</v>
      </c>
      <c r="M33" s="94">
        <v>0</v>
      </c>
      <c r="N33" s="221">
        <v>0</v>
      </c>
      <c r="O33" s="94">
        <v>0</v>
      </c>
      <c r="P33" s="221">
        <v>0</v>
      </c>
      <c r="Q33" s="94">
        <v>20074</v>
      </c>
      <c r="R33" s="221">
        <v>0.44743227945059044</v>
      </c>
      <c r="S33" s="94">
        <v>2142</v>
      </c>
      <c r="T33" s="221">
        <v>0.22626776497729928</v>
      </c>
      <c r="U33" s="222">
        <v>18</v>
      </c>
    </row>
    <row r="34" spans="1:23" ht="12.75" customHeight="1" x14ac:dyDescent="0.2">
      <c r="A34" s="102">
        <v>19</v>
      </c>
      <c r="B34" s="138" t="s">
        <v>292</v>
      </c>
      <c r="C34" s="94"/>
      <c r="D34" s="221"/>
      <c r="E34" s="94"/>
      <c r="F34" s="221"/>
      <c r="G34" s="94"/>
      <c r="H34" s="221"/>
      <c r="I34" s="94"/>
      <c r="J34" s="221"/>
      <c r="K34" s="94"/>
      <c r="L34" s="221"/>
      <c r="M34" s="94"/>
      <c r="N34" s="221"/>
      <c r="O34" s="94"/>
      <c r="P34" s="221"/>
      <c r="Q34" s="94"/>
      <c r="R34" s="221"/>
      <c r="S34" s="94"/>
      <c r="T34" s="221"/>
      <c r="U34" s="165"/>
    </row>
    <row r="35" spans="1:23" ht="12.75" customHeight="1" x14ac:dyDescent="0.2">
      <c r="A35" s="102"/>
      <c r="B35" s="228" t="s">
        <v>293</v>
      </c>
      <c r="C35" s="94"/>
      <c r="D35" s="221"/>
      <c r="E35" s="94"/>
      <c r="F35" s="221"/>
      <c r="G35" s="94"/>
      <c r="H35" s="221"/>
      <c r="I35" s="94"/>
      <c r="J35" s="221"/>
      <c r="K35" s="94"/>
      <c r="L35" s="221"/>
      <c r="M35" s="94"/>
      <c r="N35" s="221"/>
      <c r="O35" s="94"/>
      <c r="P35" s="221"/>
      <c r="Q35" s="94"/>
      <c r="R35" s="221"/>
      <c r="S35" s="94"/>
      <c r="T35" s="221"/>
      <c r="U35" s="165"/>
    </row>
    <row r="36" spans="1:23" ht="12.75" customHeight="1" x14ac:dyDescent="0.2">
      <c r="A36" s="102"/>
      <c r="B36" s="227" t="s">
        <v>294</v>
      </c>
      <c r="C36" s="94">
        <v>66151</v>
      </c>
      <c r="D36" s="221">
        <f>C36*100/C9</f>
        <v>0.12053417826606107</v>
      </c>
      <c r="E36" s="94">
        <v>2445</v>
      </c>
      <c r="F36" s="221">
        <v>3.6315108198971144E-2</v>
      </c>
      <c r="G36" s="94">
        <v>-2844</v>
      </c>
      <c r="H36" s="221">
        <v>-3.5485606930523696E-2</v>
      </c>
      <c r="I36" s="94">
        <v>6038</v>
      </c>
      <c r="J36" s="221">
        <v>0.20123876155839723</v>
      </c>
      <c r="K36" s="94">
        <v>1477</v>
      </c>
      <c r="L36" s="221">
        <f>K36*100/K9</f>
        <v>7.4903669924832619E-2</v>
      </c>
      <c r="M36" s="94">
        <v>-104</v>
      </c>
      <c r="N36" s="221">
        <v>-1.119312225687785E-2</v>
      </c>
      <c r="O36" s="94">
        <v>23465</v>
      </c>
      <c r="P36" s="221">
        <v>1.6038401942242615</v>
      </c>
      <c r="Q36" s="94">
        <v>-494</v>
      </c>
      <c r="R36" s="221">
        <v>-1.1010837204771928E-2</v>
      </c>
      <c r="S36" s="94">
        <v>0</v>
      </c>
      <c r="T36" s="221">
        <v>0</v>
      </c>
      <c r="U36" s="222">
        <v>19</v>
      </c>
    </row>
    <row r="37" spans="1:23" ht="12.75" customHeight="1" x14ac:dyDescent="0.2">
      <c r="A37" s="102">
        <v>20</v>
      </c>
      <c r="B37" s="138" t="s">
        <v>295</v>
      </c>
      <c r="C37" s="94"/>
      <c r="D37" s="221"/>
      <c r="E37" s="94"/>
      <c r="F37" s="221"/>
      <c r="G37" s="94"/>
      <c r="H37" s="221"/>
      <c r="I37" s="94"/>
      <c r="J37" s="221"/>
      <c r="K37" s="94"/>
      <c r="L37" s="221"/>
      <c r="M37" s="94"/>
      <c r="N37" s="221"/>
      <c r="O37" s="94"/>
      <c r="P37" s="221"/>
      <c r="Q37" s="94"/>
      <c r="R37" s="221"/>
      <c r="S37" s="94"/>
      <c r="T37" s="221"/>
      <c r="U37" s="165"/>
    </row>
    <row r="38" spans="1:23" ht="12.75" customHeight="1" x14ac:dyDescent="0.2">
      <c r="A38" s="102"/>
      <c r="B38" s="228" t="s">
        <v>296</v>
      </c>
      <c r="C38" s="94"/>
      <c r="D38" s="221"/>
      <c r="E38" s="94"/>
      <c r="F38" s="221"/>
      <c r="G38" s="94"/>
      <c r="H38" s="221"/>
      <c r="I38" s="94"/>
      <c r="J38" s="221"/>
      <c r="K38" s="94"/>
      <c r="L38" s="221"/>
      <c r="M38" s="94"/>
      <c r="N38" s="221"/>
      <c r="O38" s="94"/>
      <c r="P38" s="221"/>
      <c r="Q38" s="94"/>
      <c r="R38" s="221"/>
      <c r="S38" s="94"/>
      <c r="T38" s="221"/>
      <c r="U38" s="165"/>
    </row>
    <row r="39" spans="1:23" ht="12.75" customHeight="1" x14ac:dyDescent="0.2">
      <c r="A39" s="102"/>
      <c r="B39" s="228" t="s">
        <v>297</v>
      </c>
      <c r="C39" s="94"/>
      <c r="D39" s="221"/>
      <c r="E39" s="94"/>
      <c r="F39" s="221"/>
      <c r="G39" s="94"/>
      <c r="H39" s="221"/>
      <c r="I39" s="94"/>
      <c r="J39" s="221"/>
      <c r="K39" s="94"/>
      <c r="L39" s="221"/>
      <c r="M39" s="94"/>
      <c r="N39" s="221"/>
      <c r="O39" s="94"/>
      <c r="P39" s="221"/>
      <c r="Q39" s="94"/>
      <c r="R39" s="221"/>
      <c r="S39" s="94"/>
      <c r="T39" s="221"/>
      <c r="U39" s="165"/>
    </row>
    <row r="40" spans="1:23" ht="12.75" customHeight="1" x14ac:dyDescent="0.2">
      <c r="A40" s="102"/>
      <c r="B40" s="225" t="s">
        <v>278</v>
      </c>
      <c r="C40" s="94">
        <v>235862</v>
      </c>
      <c r="D40" s="221">
        <f>C40*100/C9</f>
        <v>0.42976572318165551</v>
      </c>
      <c r="E40" s="94">
        <v>190236</v>
      </c>
      <c r="F40" s="221">
        <v>2.8255382099547957</v>
      </c>
      <c r="G40" s="94">
        <v>414</v>
      </c>
      <c r="H40" s="221">
        <v>5.1656263253293993E-3</v>
      </c>
      <c r="I40" s="94">
        <v>0</v>
      </c>
      <c r="J40" s="221">
        <v>0</v>
      </c>
      <c r="K40" s="94">
        <v>207</v>
      </c>
      <c r="L40" s="221">
        <f>K40*100/K9</f>
        <v>1.0497670734218248E-2</v>
      </c>
      <c r="M40" s="94">
        <v>0</v>
      </c>
      <c r="N40" s="221">
        <v>0</v>
      </c>
      <c r="O40" s="94">
        <v>36212</v>
      </c>
      <c r="P40" s="221">
        <v>2.4751016881844858</v>
      </c>
      <c r="Q40" s="94">
        <v>389</v>
      </c>
      <c r="R40" s="221">
        <v>8.6704770701544129E-3</v>
      </c>
      <c r="S40" s="94">
        <v>2471</v>
      </c>
      <c r="T40" s="221">
        <v>0.26102131057838773</v>
      </c>
      <c r="U40" s="222">
        <v>20</v>
      </c>
    </row>
    <row r="41" spans="1:23" ht="12.75" customHeight="1" x14ac:dyDescent="0.2">
      <c r="A41" s="102"/>
      <c r="B41" s="227"/>
      <c r="C41" s="268"/>
      <c r="D41" s="266"/>
      <c r="E41" s="175"/>
      <c r="F41" s="221"/>
      <c r="G41" s="175"/>
      <c r="H41" s="221"/>
      <c r="I41" s="175"/>
      <c r="J41" s="221"/>
      <c r="K41" s="267"/>
      <c r="L41" s="266"/>
      <c r="M41" s="153"/>
      <c r="N41" s="221"/>
      <c r="O41" s="153"/>
      <c r="P41" s="229"/>
      <c r="Q41" s="153"/>
      <c r="R41" s="229"/>
      <c r="S41" s="153"/>
      <c r="T41" s="221"/>
      <c r="U41" s="222"/>
    </row>
    <row r="42" spans="1:23" ht="12.75" customHeight="1" x14ac:dyDescent="0.2">
      <c r="A42" s="102">
        <v>21</v>
      </c>
      <c r="B42" s="220" t="s">
        <v>367</v>
      </c>
      <c r="C42" s="230">
        <v>618</v>
      </c>
      <c r="D42" s="266"/>
      <c r="E42" s="230">
        <v>554.04519130598896</v>
      </c>
      <c r="F42" s="231"/>
      <c r="G42" s="230">
        <v>576.13267170094116</v>
      </c>
      <c r="H42" s="231"/>
      <c r="I42" s="230">
        <v>799.77955566055516</v>
      </c>
      <c r="J42" s="231"/>
      <c r="K42" s="230">
        <v>719</v>
      </c>
      <c r="L42" s="266"/>
      <c r="M42" s="230">
        <v>1308.9706110887942</v>
      </c>
      <c r="N42" s="232"/>
      <c r="O42" s="230">
        <v>785.50018002229672</v>
      </c>
      <c r="P42" s="232"/>
      <c r="Q42" s="230">
        <v>670.91475231979894</v>
      </c>
      <c r="R42" s="232"/>
      <c r="S42" s="230">
        <v>564.34772177633636</v>
      </c>
      <c r="T42" s="232"/>
      <c r="U42" s="222">
        <v>21</v>
      </c>
    </row>
    <row r="43" spans="1:23" ht="12.75" customHeight="1" x14ac:dyDescent="0.2">
      <c r="A43" s="102"/>
      <c r="B43" s="233"/>
      <c r="C43" s="235"/>
      <c r="D43" s="235"/>
      <c r="E43" s="217"/>
      <c r="F43" s="235"/>
      <c r="G43" s="234"/>
      <c r="H43" s="236"/>
      <c r="I43" s="234"/>
      <c r="J43" s="236"/>
      <c r="K43" s="236"/>
      <c r="L43" s="269"/>
      <c r="M43" s="270"/>
      <c r="N43" s="238"/>
      <c r="O43" s="237"/>
      <c r="P43" s="239"/>
      <c r="Q43" s="237"/>
      <c r="R43" s="239"/>
      <c r="S43" s="237"/>
      <c r="T43" s="239"/>
      <c r="U43" s="102"/>
    </row>
    <row r="44" spans="1:23" ht="12.75" customHeight="1" x14ac:dyDescent="0.2">
      <c r="B44" s="155" t="s">
        <v>381</v>
      </c>
      <c r="C44" s="155"/>
      <c r="D44" s="155"/>
      <c r="E44" s="217"/>
      <c r="F44" s="240"/>
      <c r="G44" s="217"/>
      <c r="H44" s="237"/>
      <c r="I44" s="153"/>
      <c r="J44" s="237"/>
      <c r="K44" s="237"/>
      <c r="L44" s="269"/>
      <c r="M44" s="270"/>
      <c r="N44" s="238"/>
      <c r="O44" s="237"/>
      <c r="P44" s="239"/>
      <c r="Q44" s="237"/>
      <c r="R44" s="239"/>
      <c r="S44" s="237"/>
      <c r="T44" s="239"/>
      <c r="U44" s="102"/>
    </row>
    <row r="45" spans="1:23" ht="7.5" customHeight="1" x14ac:dyDescent="0.2">
      <c r="B45" s="241"/>
      <c r="C45" s="217"/>
      <c r="D45" s="237"/>
      <c r="E45" s="217"/>
      <c r="F45" s="237"/>
      <c r="G45" s="217"/>
      <c r="H45" s="237"/>
      <c r="I45" s="153"/>
      <c r="J45" s="237"/>
      <c r="K45" s="237"/>
      <c r="L45" s="239"/>
      <c r="M45" s="237"/>
      <c r="N45" s="238"/>
      <c r="O45" s="237"/>
      <c r="P45" s="239"/>
      <c r="Q45" s="237"/>
      <c r="R45" s="239"/>
      <c r="S45" s="237"/>
      <c r="T45" s="239"/>
      <c r="U45" s="102"/>
    </row>
    <row r="46" spans="1:23" ht="12.75" customHeight="1" x14ac:dyDescent="0.2">
      <c r="B46" s="241"/>
      <c r="C46" s="217"/>
      <c r="D46" s="237"/>
      <c r="E46" s="217"/>
      <c r="F46" s="237"/>
      <c r="G46" s="217"/>
      <c r="H46" s="237"/>
      <c r="I46" s="217"/>
      <c r="J46" s="237"/>
      <c r="K46" s="237"/>
      <c r="L46" s="239"/>
      <c r="M46" s="237"/>
      <c r="N46" s="238"/>
      <c r="O46" s="237"/>
      <c r="P46" s="239"/>
      <c r="Q46" s="237"/>
      <c r="R46" s="239"/>
      <c r="S46" s="237"/>
      <c r="T46" s="239"/>
      <c r="U46" s="102"/>
    </row>
    <row r="47" spans="1:23" ht="12.75" customHeight="1" x14ac:dyDescent="0.2">
      <c r="B47" s="179"/>
      <c r="K47" s="158"/>
      <c r="N47" s="216"/>
      <c r="U47" s="102"/>
      <c r="W47" s="179"/>
    </row>
    <row r="48" spans="1:23" ht="12.75" customHeight="1" x14ac:dyDescent="0.2">
      <c r="A48" s="338" t="s">
        <v>274</v>
      </c>
      <c r="B48" s="348" t="s">
        <v>275</v>
      </c>
      <c r="C48" s="242"/>
      <c r="D48" s="209"/>
      <c r="E48" s="243"/>
      <c r="F48" s="211"/>
      <c r="G48" s="208"/>
      <c r="H48" s="209"/>
      <c r="I48" s="208"/>
      <c r="J48" s="208"/>
      <c r="K48" s="179"/>
      <c r="L48" s="209"/>
      <c r="M48" s="208"/>
      <c r="N48" s="244"/>
      <c r="O48" s="208"/>
      <c r="P48" s="209"/>
      <c r="Q48" s="208"/>
      <c r="R48" s="209"/>
      <c r="S48" s="208"/>
      <c r="T48" s="209"/>
      <c r="U48" s="338" t="s">
        <v>274</v>
      </c>
      <c r="W48" s="172"/>
    </row>
    <row r="49" spans="1:23" ht="12.75" customHeight="1" x14ac:dyDescent="0.2">
      <c r="A49" s="339"/>
      <c r="B49" s="349"/>
      <c r="C49" s="245" t="s">
        <v>260</v>
      </c>
      <c r="D49" s="245"/>
      <c r="E49" s="246" t="s">
        <v>61</v>
      </c>
      <c r="F49" s="213"/>
      <c r="G49" s="246" t="s">
        <v>261</v>
      </c>
      <c r="H49" s="246"/>
      <c r="I49" s="246" t="s">
        <v>216</v>
      </c>
      <c r="J49" s="245"/>
      <c r="K49" s="245" t="s">
        <v>217</v>
      </c>
      <c r="L49" s="213"/>
      <c r="M49" s="212" t="s">
        <v>262</v>
      </c>
      <c r="N49" s="247"/>
      <c r="O49" s="212" t="s">
        <v>263</v>
      </c>
      <c r="P49" s="213"/>
      <c r="Q49" s="212" t="s">
        <v>220</v>
      </c>
      <c r="R49" s="213"/>
      <c r="S49" s="212" t="s">
        <v>264</v>
      </c>
      <c r="T49" s="213"/>
      <c r="U49" s="339"/>
      <c r="W49" s="172"/>
    </row>
    <row r="50" spans="1:23" ht="12.75" customHeight="1" x14ac:dyDescent="0.2">
      <c r="A50" s="339"/>
      <c r="B50" s="349"/>
      <c r="D50" s="131"/>
      <c r="E50" s="248"/>
      <c r="F50" s="131"/>
      <c r="H50" s="131"/>
      <c r="L50" s="131"/>
      <c r="N50" s="249"/>
      <c r="P50" s="131"/>
      <c r="R50" s="131"/>
      <c r="T50" s="131"/>
      <c r="U50" s="339"/>
      <c r="W50" s="172"/>
    </row>
    <row r="51" spans="1:23" ht="12.75" customHeight="1" x14ac:dyDescent="0.2">
      <c r="A51" s="340"/>
      <c r="B51" s="350"/>
      <c r="C51" s="214" t="s">
        <v>83</v>
      </c>
      <c r="D51" s="214" t="s">
        <v>254</v>
      </c>
      <c r="E51" s="214" t="s">
        <v>83</v>
      </c>
      <c r="F51" s="214" t="s">
        <v>254</v>
      </c>
      <c r="G51" s="214" t="s">
        <v>83</v>
      </c>
      <c r="H51" s="214" t="s">
        <v>254</v>
      </c>
      <c r="I51" s="214" t="s">
        <v>83</v>
      </c>
      <c r="J51" s="215" t="s">
        <v>254</v>
      </c>
      <c r="K51" s="214" t="s">
        <v>83</v>
      </c>
      <c r="L51" s="214" t="s">
        <v>254</v>
      </c>
      <c r="M51" s="214" t="s">
        <v>83</v>
      </c>
      <c r="N51" s="250" t="s">
        <v>254</v>
      </c>
      <c r="O51" s="214" t="s">
        <v>83</v>
      </c>
      <c r="P51" s="214" t="s">
        <v>254</v>
      </c>
      <c r="Q51" s="214" t="s">
        <v>83</v>
      </c>
      <c r="R51" s="214" t="s">
        <v>254</v>
      </c>
      <c r="S51" s="214" t="s">
        <v>83</v>
      </c>
      <c r="T51" s="214" t="s">
        <v>254</v>
      </c>
      <c r="U51" s="340"/>
      <c r="W51" s="172"/>
    </row>
    <row r="52" spans="1:23" ht="12.75" customHeight="1" x14ac:dyDescent="0.2">
      <c r="A52" s="102"/>
      <c r="B52" s="131"/>
      <c r="E52" s="217"/>
      <c r="N52" s="216"/>
      <c r="S52" s="217"/>
      <c r="U52" s="165"/>
      <c r="W52" s="172"/>
    </row>
    <row r="53" spans="1:23" ht="12.75" customHeight="1" x14ac:dyDescent="0.2">
      <c r="A53" s="102">
        <v>1</v>
      </c>
      <c r="B53" s="220" t="s">
        <v>160</v>
      </c>
      <c r="C53" s="94">
        <v>5037650</v>
      </c>
      <c r="D53" s="221">
        <v>100</v>
      </c>
      <c r="E53" s="94">
        <v>11529301</v>
      </c>
      <c r="F53" s="221">
        <v>100</v>
      </c>
      <c r="G53" s="94">
        <v>2680612</v>
      </c>
      <c r="H53" s="221">
        <v>100</v>
      </c>
      <c r="I53" s="94">
        <v>620200</v>
      </c>
      <c r="J53" s="221">
        <v>100</v>
      </c>
      <c r="K53" s="94">
        <v>2795636</v>
      </c>
      <c r="L53" s="221">
        <v>100</v>
      </c>
      <c r="M53" s="94">
        <v>1430266</v>
      </c>
      <c r="N53" s="221">
        <v>100</v>
      </c>
      <c r="O53" s="94">
        <v>1715273</v>
      </c>
      <c r="P53" s="221">
        <v>100</v>
      </c>
      <c r="Q53" s="94">
        <v>1161507</v>
      </c>
      <c r="R53" s="221">
        <v>100</v>
      </c>
      <c r="S53" s="94">
        <v>366202</v>
      </c>
      <c r="T53" s="221">
        <v>100</v>
      </c>
      <c r="U53" s="222">
        <v>1</v>
      </c>
      <c r="W53" s="251"/>
    </row>
    <row r="54" spans="1:23" ht="12.75" customHeight="1" x14ac:dyDescent="0.2">
      <c r="A54" s="102">
        <v>2</v>
      </c>
      <c r="B54" s="223" t="s">
        <v>276</v>
      </c>
      <c r="C54" s="94">
        <v>1830993</v>
      </c>
      <c r="D54" s="221">
        <v>36.346173314938511</v>
      </c>
      <c r="E54" s="94">
        <v>4820440</v>
      </c>
      <c r="F54" s="221">
        <v>41.810340453423848</v>
      </c>
      <c r="G54" s="94">
        <v>855826</v>
      </c>
      <c r="H54" s="221">
        <v>31.926515288299836</v>
      </c>
      <c r="I54" s="94">
        <v>257972</v>
      </c>
      <c r="J54" s="221">
        <v>41.594969364721059</v>
      </c>
      <c r="K54" s="94">
        <v>906806</v>
      </c>
      <c r="L54" s="221">
        <v>32.436483147305303</v>
      </c>
      <c r="M54" s="94">
        <v>435220</v>
      </c>
      <c r="N54" s="221">
        <v>30.429304758695235</v>
      </c>
      <c r="O54" s="94">
        <v>756083</v>
      </c>
      <c r="P54" s="221">
        <v>44.079455573544273</v>
      </c>
      <c r="Q54" s="94">
        <v>317082</v>
      </c>
      <c r="R54" s="221">
        <v>27.299189759510703</v>
      </c>
      <c r="S54" s="94">
        <v>357890</v>
      </c>
      <c r="T54" s="221">
        <v>97.730214471794255</v>
      </c>
      <c r="U54" s="222">
        <v>2</v>
      </c>
      <c r="W54" s="251"/>
    </row>
    <row r="55" spans="1:23" ht="12.75" customHeight="1" x14ac:dyDescent="0.2">
      <c r="A55" s="102">
        <v>3</v>
      </c>
      <c r="B55" s="224" t="s">
        <v>277</v>
      </c>
      <c r="C55" s="94">
        <v>1744342</v>
      </c>
      <c r="D55" s="221">
        <v>34.626105426141159</v>
      </c>
      <c r="E55" s="94">
        <v>4477844</v>
      </c>
      <c r="F55" s="221">
        <v>38.838815987196448</v>
      </c>
      <c r="G55" s="94">
        <v>814250</v>
      </c>
      <c r="H55" s="221">
        <v>30.375526185811299</v>
      </c>
      <c r="I55" s="94">
        <v>238530</v>
      </c>
      <c r="J55" s="221">
        <v>38.460174137375041</v>
      </c>
      <c r="K55" s="94">
        <v>762785</v>
      </c>
      <c r="L55" s="221">
        <v>27.284846811244382</v>
      </c>
      <c r="M55" s="94">
        <v>409480</v>
      </c>
      <c r="N55" s="221">
        <v>28.629639521599479</v>
      </c>
      <c r="O55" s="94">
        <v>626072</v>
      </c>
      <c r="P55" s="221">
        <v>36.499845797141333</v>
      </c>
      <c r="Q55" s="94">
        <v>278453</v>
      </c>
      <c r="R55" s="221">
        <v>23.973424180827148</v>
      </c>
      <c r="S55" s="94">
        <v>24512</v>
      </c>
      <c r="T55" s="221">
        <v>6.6935734922256023</v>
      </c>
      <c r="U55" s="222">
        <v>3</v>
      </c>
      <c r="W55" s="251"/>
    </row>
    <row r="56" spans="1:23" ht="12.75" customHeight="1" x14ac:dyDescent="0.2">
      <c r="A56" s="102">
        <v>4</v>
      </c>
      <c r="B56" s="225" t="s">
        <v>278</v>
      </c>
      <c r="C56" s="94">
        <v>86651</v>
      </c>
      <c r="D56" s="221">
        <v>1.7200678887973559</v>
      </c>
      <c r="E56" s="94">
        <v>342597</v>
      </c>
      <c r="F56" s="221">
        <v>2.9715331397801132</v>
      </c>
      <c r="G56" s="94">
        <v>41576</v>
      </c>
      <c r="H56" s="221">
        <v>1.5509891024885363</v>
      </c>
      <c r="I56" s="94">
        <v>19442</v>
      </c>
      <c r="J56" s="221">
        <v>3.1347952273460176</v>
      </c>
      <c r="K56" s="94">
        <v>144020</v>
      </c>
      <c r="L56" s="221">
        <v>5.1516005660250475</v>
      </c>
      <c r="M56" s="94">
        <v>25740</v>
      </c>
      <c r="N56" s="221">
        <v>1.7996652370957571</v>
      </c>
      <c r="O56" s="94">
        <v>130010</v>
      </c>
      <c r="P56" s="221">
        <v>7.5795514766454088</v>
      </c>
      <c r="Q56" s="94">
        <v>38629</v>
      </c>
      <c r="R56" s="221">
        <v>3.3257655786835549</v>
      </c>
      <c r="S56" s="94">
        <v>333378</v>
      </c>
      <c r="T56" s="221">
        <v>91.036640979568659</v>
      </c>
      <c r="U56" s="222">
        <v>4</v>
      </c>
      <c r="W56" s="251"/>
    </row>
    <row r="57" spans="1:23" ht="12.75" customHeight="1" x14ac:dyDescent="0.2">
      <c r="A57" s="102">
        <v>5</v>
      </c>
      <c r="B57" s="223" t="s">
        <v>279</v>
      </c>
      <c r="C57" s="94">
        <v>3206658</v>
      </c>
      <c r="D57" s="221">
        <v>63.653846535587029</v>
      </c>
      <c r="E57" s="94">
        <v>6708861</v>
      </c>
      <c r="F57" s="221">
        <v>58.189659546576152</v>
      </c>
      <c r="G57" s="94">
        <v>1823501</v>
      </c>
      <c r="H57" s="221">
        <v>68.025547897271224</v>
      </c>
      <c r="I57" s="94">
        <v>361273</v>
      </c>
      <c r="J57" s="221">
        <v>58.251048049016447</v>
      </c>
      <c r="K57" s="94">
        <v>1887600</v>
      </c>
      <c r="L57" s="221">
        <v>67.519519708574364</v>
      </c>
      <c r="M57" s="94">
        <v>991814</v>
      </c>
      <c r="N57" s="221">
        <v>69.34472328923431</v>
      </c>
      <c r="O57" s="94">
        <v>958668</v>
      </c>
      <c r="P57" s="221">
        <v>55.890111953024388</v>
      </c>
      <c r="Q57" s="94">
        <v>798321</v>
      </c>
      <c r="R57" s="221">
        <v>68.731484183909359</v>
      </c>
      <c r="S57" s="94">
        <v>8313</v>
      </c>
      <c r="T57" s="221">
        <v>2.2700586015368569</v>
      </c>
      <c r="U57" s="222">
        <v>5</v>
      </c>
      <c r="W57" s="251"/>
    </row>
    <row r="58" spans="1:23" ht="12.75" customHeight="1" x14ac:dyDescent="0.2">
      <c r="A58" s="102">
        <v>6</v>
      </c>
      <c r="B58" s="224" t="s">
        <v>277</v>
      </c>
      <c r="C58" s="94">
        <v>1416063</v>
      </c>
      <c r="D58" s="221">
        <v>28.109594751521048</v>
      </c>
      <c r="E58" s="94">
        <v>2170771</v>
      </c>
      <c r="F58" s="221">
        <v>18.828296702462708</v>
      </c>
      <c r="G58" s="94">
        <v>986365</v>
      </c>
      <c r="H58" s="221">
        <v>36.796261450743337</v>
      </c>
      <c r="I58" s="94">
        <v>161836</v>
      </c>
      <c r="J58" s="221">
        <v>26.094163173169946</v>
      </c>
      <c r="K58" s="94">
        <v>970501</v>
      </c>
      <c r="L58" s="221">
        <v>34.714855582057176</v>
      </c>
      <c r="M58" s="94">
        <v>550614</v>
      </c>
      <c r="N58" s="221">
        <v>38.497314485557233</v>
      </c>
      <c r="O58" s="94">
        <v>380614</v>
      </c>
      <c r="P58" s="221">
        <v>22.189703913021425</v>
      </c>
      <c r="Q58" s="94">
        <v>322311</v>
      </c>
      <c r="R58" s="221">
        <v>27.74938076137294</v>
      </c>
      <c r="S58" s="94">
        <v>5652</v>
      </c>
      <c r="T58" s="221">
        <v>1.5434104674469282</v>
      </c>
      <c r="U58" s="222">
        <v>6</v>
      </c>
      <c r="W58" s="251"/>
    </row>
    <row r="59" spans="1:23" ht="12.75" customHeight="1" x14ac:dyDescent="0.2">
      <c r="A59" s="102">
        <v>7</v>
      </c>
      <c r="B59" s="225" t="s">
        <v>278</v>
      </c>
      <c r="C59" s="94">
        <v>1790595</v>
      </c>
      <c r="D59" s="221">
        <v>35.544251784065985</v>
      </c>
      <c r="E59" s="94">
        <v>4538089</v>
      </c>
      <c r="F59" s="221">
        <v>39.36135417056073</v>
      </c>
      <c r="G59" s="94">
        <v>837136</v>
      </c>
      <c r="H59" s="221">
        <v>31.229286446527883</v>
      </c>
      <c r="I59" s="94">
        <v>199436</v>
      </c>
      <c r="J59" s="221">
        <v>32.156723637536281</v>
      </c>
      <c r="K59" s="94">
        <v>917099</v>
      </c>
      <c r="L59" s="221">
        <v>32.804664126517189</v>
      </c>
      <c r="M59" s="94">
        <v>441200</v>
      </c>
      <c r="N59" s="221">
        <v>30.847408803677077</v>
      </c>
      <c r="O59" s="94">
        <v>578054</v>
      </c>
      <c r="P59" s="221">
        <v>33.700408040002962</v>
      </c>
      <c r="Q59" s="94">
        <v>476010</v>
      </c>
      <c r="R59" s="221">
        <v>40.982103422536412</v>
      </c>
      <c r="S59" s="94">
        <v>2661</v>
      </c>
      <c r="T59" s="221">
        <v>0.72664813408992845</v>
      </c>
      <c r="U59" s="222">
        <v>7</v>
      </c>
      <c r="W59" s="251"/>
    </row>
    <row r="60" spans="1:23" ht="12.75" customHeight="1" x14ac:dyDescent="0.2">
      <c r="A60" s="102">
        <v>8</v>
      </c>
      <c r="B60" s="138" t="s">
        <v>280</v>
      </c>
      <c r="C60" s="94"/>
      <c r="D60" s="221"/>
      <c r="E60" s="94"/>
      <c r="F60" s="221"/>
      <c r="G60" s="94"/>
      <c r="H60" s="221"/>
      <c r="I60" s="94"/>
      <c r="J60" s="221"/>
      <c r="K60" s="94"/>
      <c r="L60" s="221"/>
      <c r="M60" s="94"/>
      <c r="N60" s="221"/>
      <c r="O60" s="94"/>
      <c r="P60" s="221"/>
      <c r="Q60" s="94"/>
      <c r="R60" s="221"/>
      <c r="S60" s="94"/>
      <c r="T60" s="221"/>
      <c r="U60" s="165"/>
      <c r="W60" s="172"/>
    </row>
    <row r="61" spans="1:23" ht="12.75" customHeight="1" x14ac:dyDescent="0.2">
      <c r="B61" s="225" t="s">
        <v>281</v>
      </c>
      <c r="C61" s="94">
        <v>0</v>
      </c>
      <c r="D61" s="221">
        <v>0</v>
      </c>
      <c r="E61" s="94">
        <v>0</v>
      </c>
      <c r="F61" s="221">
        <v>0</v>
      </c>
      <c r="G61" s="94">
        <v>1284</v>
      </c>
      <c r="H61" s="221">
        <v>4.7899509514991355E-2</v>
      </c>
      <c r="I61" s="94">
        <v>955</v>
      </c>
      <c r="J61" s="221">
        <v>0.15398258626249597</v>
      </c>
      <c r="K61" s="94">
        <v>1230</v>
      </c>
      <c r="L61" s="221">
        <v>4.3997144120336125E-2</v>
      </c>
      <c r="M61" s="94">
        <v>3231</v>
      </c>
      <c r="N61" s="221">
        <v>0.22590203500607578</v>
      </c>
      <c r="O61" s="94">
        <v>522</v>
      </c>
      <c r="P61" s="221">
        <v>3.0432473431342998E-2</v>
      </c>
      <c r="Q61" s="94">
        <v>46104</v>
      </c>
      <c r="R61" s="221">
        <v>3.9693260565799431</v>
      </c>
      <c r="S61" s="94">
        <v>0</v>
      </c>
      <c r="T61" s="221">
        <v>0</v>
      </c>
      <c r="U61" s="222">
        <v>8</v>
      </c>
      <c r="W61" s="251"/>
    </row>
    <row r="62" spans="1:23" ht="12.75" customHeight="1" x14ac:dyDescent="0.2">
      <c r="A62" s="102">
        <v>9</v>
      </c>
      <c r="B62" s="220" t="s">
        <v>123</v>
      </c>
      <c r="C62" s="94">
        <v>270219</v>
      </c>
      <c r="D62" s="221">
        <v>5.3639891616130537</v>
      </c>
      <c r="E62" s="94">
        <v>822851</v>
      </c>
      <c r="F62" s="221">
        <v>7.1370415257611892</v>
      </c>
      <c r="G62" s="94">
        <v>120554</v>
      </c>
      <c r="H62" s="221">
        <v>4.4972565966279339</v>
      </c>
      <c r="I62" s="94">
        <v>32610</v>
      </c>
      <c r="J62" s="221">
        <v>5.2579812963560144</v>
      </c>
      <c r="K62" s="94">
        <v>233808</v>
      </c>
      <c r="L62" s="221">
        <v>8.3633205467378442</v>
      </c>
      <c r="M62" s="94">
        <v>117036</v>
      </c>
      <c r="N62" s="221">
        <v>8.1828135465710581</v>
      </c>
      <c r="O62" s="94">
        <v>186300</v>
      </c>
      <c r="P62" s="221">
        <v>10.861244828082761</v>
      </c>
      <c r="Q62" s="94">
        <v>88180</v>
      </c>
      <c r="R62" s="221">
        <v>7.5918612629971234</v>
      </c>
      <c r="S62" s="94">
        <v>525</v>
      </c>
      <c r="T62" s="221">
        <v>0.14336349883397687</v>
      </c>
      <c r="U62" s="222">
        <v>9</v>
      </c>
      <c r="W62" s="251"/>
    </row>
    <row r="63" spans="1:23" ht="12.75" customHeight="1" x14ac:dyDescent="0.2">
      <c r="A63" s="102">
        <v>10</v>
      </c>
      <c r="B63" s="226" t="s">
        <v>282</v>
      </c>
      <c r="C63" s="94"/>
      <c r="D63" s="221"/>
      <c r="E63" s="94"/>
      <c r="F63" s="221"/>
      <c r="G63" s="94"/>
      <c r="H63" s="221"/>
      <c r="I63" s="94"/>
      <c r="J63" s="221"/>
      <c r="K63" s="94"/>
      <c r="L63" s="221"/>
      <c r="M63" s="94"/>
      <c r="N63" s="221"/>
      <c r="O63" s="94"/>
      <c r="P63" s="221"/>
      <c r="Q63" s="94"/>
      <c r="R63" s="221"/>
      <c r="S63" s="94"/>
      <c r="T63" s="221"/>
      <c r="U63" s="165"/>
      <c r="W63" s="172"/>
    </row>
    <row r="64" spans="1:23" ht="12.75" customHeight="1" x14ac:dyDescent="0.2">
      <c r="A64" s="102"/>
      <c r="B64" s="225" t="s">
        <v>283</v>
      </c>
      <c r="C64" s="94">
        <v>121914</v>
      </c>
      <c r="D64" s="221">
        <v>2.4200569710083073</v>
      </c>
      <c r="E64" s="94">
        <v>436814</v>
      </c>
      <c r="F64" s="221">
        <v>3.7887292560060666</v>
      </c>
      <c r="G64" s="94">
        <v>67851</v>
      </c>
      <c r="H64" s="221">
        <v>2.5311757165900923</v>
      </c>
      <c r="I64" s="94">
        <v>7272</v>
      </c>
      <c r="J64" s="221">
        <v>1.1725249919380845</v>
      </c>
      <c r="K64" s="94">
        <v>31585</v>
      </c>
      <c r="L64" s="221">
        <v>1.1297965829600134</v>
      </c>
      <c r="M64" s="94">
        <v>21101</v>
      </c>
      <c r="N64" s="221">
        <v>1.4753199754451269</v>
      </c>
      <c r="O64" s="94">
        <v>71831</v>
      </c>
      <c r="P64" s="221">
        <v>4.187729883231416</v>
      </c>
      <c r="Q64" s="94">
        <v>23686</v>
      </c>
      <c r="R64" s="221">
        <v>2.0392472882212505</v>
      </c>
      <c r="S64" s="94">
        <v>0</v>
      </c>
      <c r="T64" s="221">
        <v>0</v>
      </c>
      <c r="U64" s="222">
        <v>10</v>
      </c>
      <c r="W64" s="251"/>
    </row>
    <row r="65" spans="1:23" ht="12.75" customHeight="1" x14ac:dyDescent="0.2">
      <c r="A65" s="102">
        <v>11</v>
      </c>
      <c r="B65" s="223" t="s">
        <v>284</v>
      </c>
      <c r="C65" s="94">
        <v>148305</v>
      </c>
      <c r="D65" s="221">
        <v>2.9439321906047464</v>
      </c>
      <c r="E65" s="94">
        <v>386037</v>
      </c>
      <c r="F65" s="221">
        <v>3.3483122697551222</v>
      </c>
      <c r="G65" s="94">
        <v>52704</v>
      </c>
      <c r="H65" s="221">
        <v>1.9661181849517946</v>
      </c>
      <c r="I65" s="94">
        <v>25337</v>
      </c>
      <c r="J65" s="221">
        <v>4.0852950661077072</v>
      </c>
      <c r="K65" s="94">
        <v>202223</v>
      </c>
      <c r="L65" s="221">
        <v>7.2335239637778308</v>
      </c>
      <c r="M65" s="94">
        <v>95935</v>
      </c>
      <c r="N65" s="221">
        <v>6.70749357112593</v>
      </c>
      <c r="O65" s="94">
        <v>114469</v>
      </c>
      <c r="P65" s="221">
        <v>6.6735149448513447</v>
      </c>
      <c r="Q65" s="94">
        <v>64493</v>
      </c>
      <c r="R65" s="221">
        <v>5.5525278797286628</v>
      </c>
      <c r="S65" s="94">
        <v>525</v>
      </c>
      <c r="T65" s="221">
        <v>0.14336349883397687</v>
      </c>
      <c r="U65" s="222">
        <v>11</v>
      </c>
      <c r="W65" s="251"/>
    </row>
    <row r="66" spans="1:23" ht="12.75" customHeight="1" x14ac:dyDescent="0.2">
      <c r="A66" s="102">
        <v>12</v>
      </c>
      <c r="B66" s="224" t="s">
        <v>277</v>
      </c>
      <c r="C66" s="94">
        <v>137816</v>
      </c>
      <c r="D66" s="221">
        <v>2.7357200281877461</v>
      </c>
      <c r="E66" s="94">
        <v>328703</v>
      </c>
      <c r="F66" s="221">
        <v>2.8510227983465781</v>
      </c>
      <c r="G66" s="94">
        <v>49181</v>
      </c>
      <c r="H66" s="221">
        <v>1.8346929730971882</v>
      </c>
      <c r="I66" s="94">
        <v>23617</v>
      </c>
      <c r="J66" s="221">
        <v>3.8079651725249919</v>
      </c>
      <c r="K66" s="94">
        <v>187025</v>
      </c>
      <c r="L66" s="221">
        <v>6.6898909586226534</v>
      </c>
      <c r="M66" s="94">
        <v>90484</v>
      </c>
      <c r="N66" s="221">
        <v>6.3263756532001736</v>
      </c>
      <c r="O66" s="94">
        <v>102870</v>
      </c>
      <c r="P66" s="221">
        <v>5.9972960572456975</v>
      </c>
      <c r="Q66" s="94">
        <v>56622</v>
      </c>
      <c r="R66" s="221">
        <v>4.8748737631370282</v>
      </c>
      <c r="S66" s="94">
        <v>525</v>
      </c>
      <c r="T66" s="221">
        <v>0.14336349883397687</v>
      </c>
      <c r="U66" s="222">
        <v>12</v>
      </c>
      <c r="W66" s="251"/>
    </row>
    <row r="67" spans="1:23" ht="12.75" customHeight="1" x14ac:dyDescent="0.2">
      <c r="A67" s="102">
        <v>13</v>
      </c>
      <c r="B67" s="225" t="s">
        <v>278</v>
      </c>
      <c r="C67" s="94">
        <v>10488</v>
      </c>
      <c r="D67" s="221">
        <v>0.20819231189145732</v>
      </c>
      <c r="E67" s="94">
        <v>57334</v>
      </c>
      <c r="F67" s="221">
        <v>0.49728947140854418</v>
      </c>
      <c r="G67" s="94">
        <v>3522</v>
      </c>
      <c r="H67" s="221">
        <v>0.13138790694065386</v>
      </c>
      <c r="I67" s="94">
        <v>1720</v>
      </c>
      <c r="J67" s="221">
        <v>0.27732989358271526</v>
      </c>
      <c r="K67" s="94">
        <v>15199</v>
      </c>
      <c r="L67" s="221">
        <v>0.54366877519104773</v>
      </c>
      <c r="M67" s="94">
        <v>5450</v>
      </c>
      <c r="N67" s="221">
        <v>0.38104800086137824</v>
      </c>
      <c r="O67" s="94">
        <v>11599</v>
      </c>
      <c r="P67" s="221">
        <v>0.67621888760564641</v>
      </c>
      <c r="Q67" s="94">
        <v>7871</v>
      </c>
      <c r="R67" s="221">
        <v>0.67765411659163488</v>
      </c>
      <c r="S67" s="94">
        <v>0</v>
      </c>
      <c r="T67" s="221">
        <v>0</v>
      </c>
      <c r="U67" s="222">
        <v>13</v>
      </c>
      <c r="W67" s="251"/>
    </row>
    <row r="68" spans="1:23" s="128" customFormat="1" ht="12.75" customHeight="1" x14ac:dyDescent="0.2">
      <c r="A68" s="169">
        <v>14</v>
      </c>
      <c r="B68" s="252" t="s">
        <v>161</v>
      </c>
      <c r="C68" s="94">
        <v>4767432</v>
      </c>
      <c r="D68" s="253">
        <v>94.636030688912484</v>
      </c>
      <c r="E68" s="94">
        <v>10706450</v>
      </c>
      <c r="F68" s="253">
        <v>92.862958474238809</v>
      </c>
      <c r="G68" s="94">
        <v>2560058</v>
      </c>
      <c r="H68" s="253">
        <v>95.502743403372065</v>
      </c>
      <c r="I68" s="94">
        <v>587591</v>
      </c>
      <c r="J68" s="253">
        <v>94.742179941954205</v>
      </c>
      <c r="K68" s="94">
        <v>2561827</v>
      </c>
      <c r="L68" s="253">
        <v>91.636643683226282</v>
      </c>
      <c r="M68" s="94">
        <v>1313230</v>
      </c>
      <c r="N68" s="253">
        <v>91.817186453428945</v>
      </c>
      <c r="O68" s="94">
        <v>1528973</v>
      </c>
      <c r="P68" s="253">
        <v>89.138755171917239</v>
      </c>
      <c r="Q68" s="94">
        <v>1073328</v>
      </c>
      <c r="R68" s="253">
        <v>92.408224832050081</v>
      </c>
      <c r="S68" s="94">
        <v>365677</v>
      </c>
      <c r="T68" s="253">
        <v>99.856636501166022</v>
      </c>
      <c r="U68" s="254">
        <v>14</v>
      </c>
      <c r="W68" s="255"/>
    </row>
    <row r="69" spans="1:23" ht="12.75" customHeight="1" x14ac:dyDescent="0.2">
      <c r="A69" s="102">
        <v>15</v>
      </c>
      <c r="B69" s="226" t="s">
        <v>285</v>
      </c>
      <c r="C69" s="94"/>
      <c r="D69" s="221"/>
      <c r="E69" s="94"/>
      <c r="F69" s="221"/>
      <c r="G69" s="94"/>
      <c r="H69" s="221"/>
      <c r="I69" s="94"/>
      <c r="J69" s="221"/>
      <c r="K69" s="94"/>
      <c r="L69" s="221"/>
      <c r="M69" s="94"/>
      <c r="N69" s="221"/>
      <c r="O69" s="94"/>
      <c r="P69" s="221"/>
      <c r="Q69" s="94"/>
      <c r="R69" s="221"/>
      <c r="S69" s="94"/>
      <c r="T69" s="221"/>
      <c r="U69" s="165"/>
      <c r="W69" s="172"/>
    </row>
    <row r="70" spans="1:23" ht="12.75" customHeight="1" x14ac:dyDescent="0.2">
      <c r="A70" s="102"/>
      <c r="B70" s="224" t="s">
        <v>277</v>
      </c>
      <c r="C70" s="94">
        <v>1143003</v>
      </c>
      <c r="D70" s="221">
        <v>22.689210246841284</v>
      </c>
      <c r="E70" s="94">
        <v>1615896</v>
      </c>
      <c r="F70" s="221">
        <v>14.015559139274792</v>
      </c>
      <c r="G70" s="94">
        <v>894851</v>
      </c>
      <c r="H70" s="221">
        <v>33.38233955529558</v>
      </c>
      <c r="I70" s="94">
        <v>130645</v>
      </c>
      <c r="J70" s="221">
        <v>21.064979039019672</v>
      </c>
      <c r="K70" s="94">
        <v>764263</v>
      </c>
      <c r="L70" s="221">
        <v>27.337714924260528</v>
      </c>
      <c r="M70" s="94">
        <v>442748</v>
      </c>
      <c r="N70" s="221">
        <v>30.955640419334586</v>
      </c>
      <c r="O70" s="94">
        <v>238240</v>
      </c>
      <c r="P70" s="221">
        <v>13.88933423425892</v>
      </c>
      <c r="Q70" s="94">
        <v>254930</v>
      </c>
      <c r="R70" s="221">
        <v>21.948210385301167</v>
      </c>
      <c r="S70" s="94">
        <v>5127</v>
      </c>
      <c r="T70" s="221">
        <v>1.4000469686129513</v>
      </c>
      <c r="U70" s="222">
        <v>15</v>
      </c>
      <c r="W70" s="251"/>
    </row>
    <row r="71" spans="1:23" ht="12.75" customHeight="1" x14ac:dyDescent="0.2">
      <c r="A71" s="102">
        <v>16</v>
      </c>
      <c r="B71" s="138" t="s">
        <v>286</v>
      </c>
      <c r="C71" s="94"/>
      <c r="D71" s="221"/>
      <c r="E71" s="94"/>
      <c r="F71" s="221"/>
      <c r="G71" s="94"/>
      <c r="H71" s="221"/>
      <c r="I71" s="94"/>
      <c r="J71" s="221"/>
      <c r="K71" s="94"/>
      <c r="L71" s="221"/>
      <c r="M71" s="94"/>
      <c r="N71" s="221"/>
      <c r="O71" s="94"/>
      <c r="P71" s="221"/>
      <c r="Q71" s="94"/>
      <c r="R71" s="221"/>
      <c r="S71" s="94"/>
      <c r="T71" s="221"/>
      <c r="U71" s="165"/>
      <c r="W71" s="172"/>
    </row>
    <row r="72" spans="1:23" ht="12.75" customHeight="1" x14ac:dyDescent="0.2">
      <c r="A72" s="102"/>
      <c r="B72" s="225" t="s">
        <v>287</v>
      </c>
      <c r="C72" s="94">
        <v>1738848</v>
      </c>
      <c r="D72" s="221">
        <v>34.517046638809759</v>
      </c>
      <c r="E72" s="94">
        <v>4266054</v>
      </c>
      <c r="F72" s="221">
        <v>37.001844257513966</v>
      </c>
      <c r="G72" s="94">
        <v>805983</v>
      </c>
      <c r="H72" s="221">
        <v>30.067126462166101</v>
      </c>
      <c r="I72" s="94">
        <v>188751</v>
      </c>
      <c r="J72" s="221">
        <v>30.433892292808771</v>
      </c>
      <c r="K72" s="94">
        <v>874147</v>
      </c>
      <c r="L72" s="221">
        <v>31.268269545820701</v>
      </c>
      <c r="M72" s="94">
        <v>420616</v>
      </c>
      <c r="N72" s="221">
        <v>29.408235950515497</v>
      </c>
      <c r="O72" s="94">
        <v>542202</v>
      </c>
      <c r="P72" s="221">
        <v>31.610245132990492</v>
      </c>
      <c r="Q72" s="94">
        <v>449038</v>
      </c>
      <c r="R72" s="221">
        <v>38.659947809182384</v>
      </c>
      <c r="S72" s="94">
        <v>0</v>
      </c>
      <c r="T72" s="221">
        <v>0</v>
      </c>
      <c r="U72" s="222">
        <v>16</v>
      </c>
      <c r="W72" s="251"/>
    </row>
    <row r="73" spans="1:23" ht="12.75" customHeight="1" x14ac:dyDescent="0.2">
      <c r="A73" s="102">
        <v>17</v>
      </c>
      <c r="B73" s="138" t="s">
        <v>288</v>
      </c>
      <c r="C73" s="94"/>
      <c r="D73" s="221"/>
      <c r="E73" s="94"/>
      <c r="F73" s="221"/>
      <c r="G73" s="94"/>
      <c r="H73" s="221"/>
      <c r="I73" s="94"/>
      <c r="J73" s="221"/>
      <c r="K73" s="94"/>
      <c r="L73" s="221"/>
      <c r="M73" s="94"/>
      <c r="N73" s="221"/>
      <c r="O73" s="94"/>
      <c r="P73" s="221"/>
      <c r="Q73" s="94"/>
      <c r="R73" s="221"/>
      <c r="S73" s="94"/>
      <c r="T73" s="221"/>
      <c r="U73" s="165"/>
      <c r="W73" s="172"/>
    </row>
    <row r="74" spans="1:23" ht="12.75" customHeight="1" x14ac:dyDescent="0.2">
      <c r="A74" s="102"/>
      <c r="B74" s="227" t="s">
        <v>289</v>
      </c>
      <c r="C74" s="94">
        <v>21458</v>
      </c>
      <c r="D74" s="221">
        <v>0.42595257709447859</v>
      </c>
      <c r="E74" s="94">
        <v>43844</v>
      </c>
      <c r="F74" s="221">
        <v>0.3802832452721982</v>
      </c>
      <c r="G74" s="94">
        <v>2052</v>
      </c>
      <c r="H74" s="221">
        <v>7.6549683430500198E-2</v>
      </c>
      <c r="I74" s="94">
        <v>300</v>
      </c>
      <c r="J74" s="221">
        <v>4.837149306675266E-2</v>
      </c>
      <c r="K74" s="94">
        <v>3756</v>
      </c>
      <c r="L74" s="221">
        <v>0.13435225472844103</v>
      </c>
      <c r="M74" s="94">
        <v>489</v>
      </c>
      <c r="N74" s="221">
        <v>3.4189444480956691E-2</v>
      </c>
      <c r="O74" s="94">
        <v>1827</v>
      </c>
      <c r="P74" s="221">
        <v>0.1065136570097005</v>
      </c>
      <c r="Q74" s="94">
        <v>584</v>
      </c>
      <c r="R74" s="221">
        <v>5.0279507570767976E-2</v>
      </c>
      <c r="S74" s="94">
        <v>0</v>
      </c>
      <c r="T74" s="221">
        <v>0</v>
      </c>
      <c r="U74" s="222">
        <v>17</v>
      </c>
      <c r="W74" s="251"/>
    </row>
    <row r="75" spans="1:23" ht="12.75" customHeight="1" x14ac:dyDescent="0.2">
      <c r="A75" s="102">
        <v>18</v>
      </c>
      <c r="B75" s="138" t="s">
        <v>290</v>
      </c>
      <c r="C75" s="94"/>
      <c r="D75" s="221"/>
      <c r="E75" s="94"/>
      <c r="F75" s="221"/>
      <c r="G75" s="94"/>
      <c r="H75" s="221"/>
      <c r="I75" s="94"/>
      <c r="J75" s="221"/>
      <c r="K75" s="94"/>
      <c r="L75" s="221"/>
      <c r="M75" s="94"/>
      <c r="N75" s="221"/>
      <c r="O75" s="94"/>
      <c r="P75" s="221"/>
      <c r="Q75" s="94"/>
      <c r="R75" s="221"/>
      <c r="S75" s="94"/>
      <c r="T75" s="221"/>
      <c r="U75" s="165"/>
      <c r="W75" s="172"/>
    </row>
    <row r="76" spans="1:23" ht="12.75" customHeight="1" x14ac:dyDescent="0.2">
      <c r="A76" s="102"/>
      <c r="B76" s="228" t="s">
        <v>291</v>
      </c>
      <c r="C76" s="94"/>
      <c r="D76" s="221"/>
      <c r="E76" s="94"/>
      <c r="F76" s="221"/>
      <c r="G76" s="94"/>
      <c r="H76" s="221"/>
      <c r="I76" s="94"/>
      <c r="J76" s="221"/>
      <c r="K76" s="94"/>
      <c r="L76" s="221"/>
      <c r="M76" s="94"/>
      <c r="N76" s="221"/>
      <c r="O76" s="94"/>
      <c r="P76" s="221"/>
      <c r="Q76" s="94"/>
      <c r="R76" s="221"/>
      <c r="S76" s="94"/>
      <c r="T76" s="221"/>
      <c r="U76" s="165"/>
      <c r="W76" s="172"/>
    </row>
    <row r="77" spans="1:23" ht="12.75" customHeight="1" x14ac:dyDescent="0.2">
      <c r="A77" s="102"/>
      <c r="B77" s="225" t="s">
        <v>278</v>
      </c>
      <c r="C77" s="94">
        <v>18605</v>
      </c>
      <c r="D77" s="221">
        <v>0.36931902772125891</v>
      </c>
      <c r="E77" s="94">
        <v>41631</v>
      </c>
      <c r="F77" s="221">
        <v>0.36108867311209936</v>
      </c>
      <c r="G77" s="94">
        <v>16828</v>
      </c>
      <c r="H77" s="221">
        <v>0.62776709199242564</v>
      </c>
      <c r="I77" s="94">
        <v>1217</v>
      </c>
      <c r="J77" s="221">
        <v>0.1962270235407933</v>
      </c>
      <c r="K77" s="94">
        <v>2873</v>
      </c>
      <c r="L77" s="221">
        <v>0.10276731305506154</v>
      </c>
      <c r="M77" s="94">
        <v>4767</v>
      </c>
      <c r="N77" s="221">
        <v>0.33329464589104402</v>
      </c>
      <c r="O77" s="94">
        <v>8269</v>
      </c>
      <c r="P77" s="221">
        <v>0.48208069502638939</v>
      </c>
      <c r="Q77" s="94">
        <v>4410</v>
      </c>
      <c r="R77" s="221">
        <v>0.37967915819706638</v>
      </c>
      <c r="S77" s="94">
        <v>0</v>
      </c>
      <c r="T77" s="221">
        <v>0</v>
      </c>
      <c r="U77" s="222">
        <v>18</v>
      </c>
      <c r="W77" s="251"/>
    </row>
    <row r="78" spans="1:23" ht="12.75" customHeight="1" x14ac:dyDescent="0.2">
      <c r="A78" s="102">
        <v>19</v>
      </c>
      <c r="B78" s="138" t="s">
        <v>292</v>
      </c>
      <c r="C78" s="94"/>
      <c r="D78" s="221"/>
      <c r="E78" s="94"/>
      <c r="F78" s="221"/>
      <c r="G78" s="94"/>
      <c r="H78" s="221"/>
      <c r="I78" s="94"/>
      <c r="J78" s="221"/>
      <c r="K78" s="94"/>
      <c r="L78" s="221"/>
      <c r="M78" s="94"/>
      <c r="N78" s="221"/>
      <c r="O78" s="94"/>
      <c r="P78" s="221"/>
      <c r="Q78" s="94"/>
      <c r="R78" s="221"/>
      <c r="S78" s="94"/>
      <c r="T78" s="221"/>
      <c r="U78" s="165"/>
      <c r="W78" s="172"/>
    </row>
    <row r="79" spans="1:23" ht="12.75" customHeight="1" x14ac:dyDescent="0.2">
      <c r="A79" s="102"/>
      <c r="B79" s="228" t="s">
        <v>293</v>
      </c>
      <c r="C79" s="94"/>
      <c r="D79" s="221"/>
      <c r="E79" s="94"/>
      <c r="F79" s="221"/>
      <c r="G79" s="94"/>
      <c r="H79" s="221"/>
      <c r="I79" s="94"/>
      <c r="J79" s="221"/>
      <c r="K79" s="94"/>
      <c r="L79" s="221"/>
      <c r="M79" s="94"/>
      <c r="N79" s="221"/>
      <c r="O79" s="94"/>
      <c r="P79" s="221"/>
      <c r="Q79" s="94"/>
      <c r="R79" s="221"/>
      <c r="S79" s="94"/>
      <c r="T79" s="221"/>
      <c r="U79" s="165"/>
      <c r="W79" s="172"/>
    </row>
    <row r="80" spans="1:23" ht="12.75" customHeight="1" x14ac:dyDescent="0.2">
      <c r="A80" s="102"/>
      <c r="B80" s="227" t="s">
        <v>294</v>
      </c>
      <c r="C80" s="94">
        <v>3553</v>
      </c>
      <c r="D80" s="221">
        <v>7.0528917253084272E-2</v>
      </c>
      <c r="E80" s="94">
        <v>12940</v>
      </c>
      <c r="F80" s="253">
        <v>0.11223577214264768</v>
      </c>
      <c r="G80" s="94">
        <v>7751</v>
      </c>
      <c r="H80" s="221">
        <v>0.28915038804571491</v>
      </c>
      <c r="I80" s="94">
        <v>0</v>
      </c>
      <c r="J80" s="221">
        <v>0</v>
      </c>
      <c r="K80" s="94">
        <v>7109</v>
      </c>
      <c r="L80" s="253">
        <v>0.25428918500119474</v>
      </c>
      <c r="M80" s="94">
        <v>1910</v>
      </c>
      <c r="N80" s="221">
        <v>0.13354159296242796</v>
      </c>
      <c r="O80" s="94">
        <v>2529</v>
      </c>
      <c r="P80" s="221">
        <v>0.14744008679667903</v>
      </c>
      <c r="Q80" s="94">
        <v>374</v>
      </c>
      <c r="R80" s="253">
        <v>3.219954765662196E-2</v>
      </c>
      <c r="S80" s="94">
        <v>0</v>
      </c>
      <c r="T80" s="221">
        <v>0</v>
      </c>
      <c r="U80" s="222">
        <v>19</v>
      </c>
      <c r="W80" s="251"/>
    </row>
    <row r="81" spans="1:23" ht="12.75" customHeight="1" x14ac:dyDescent="0.2">
      <c r="A81" s="102">
        <v>20</v>
      </c>
      <c r="B81" s="138" t="s">
        <v>295</v>
      </c>
      <c r="C81" s="94"/>
      <c r="D81" s="221"/>
      <c r="E81" s="94"/>
      <c r="F81" s="221"/>
      <c r="G81" s="94"/>
      <c r="H81" s="221"/>
      <c r="I81" s="94"/>
      <c r="J81" s="221"/>
      <c r="K81" s="94"/>
      <c r="L81" s="221"/>
      <c r="M81" s="94"/>
      <c r="N81" s="221"/>
      <c r="O81" s="94"/>
      <c r="P81" s="221"/>
      <c r="Q81" s="94"/>
      <c r="R81" s="221"/>
      <c r="S81" s="94"/>
      <c r="T81" s="221"/>
      <c r="U81" s="165"/>
      <c r="W81" s="172"/>
    </row>
    <row r="82" spans="1:23" ht="12.75" customHeight="1" x14ac:dyDescent="0.2">
      <c r="A82" s="102"/>
      <c r="B82" s="228" t="s">
        <v>296</v>
      </c>
      <c r="C82" s="94"/>
      <c r="D82" s="221"/>
      <c r="E82" s="94"/>
      <c r="F82" s="221"/>
      <c r="G82" s="94"/>
      <c r="H82" s="221"/>
      <c r="I82" s="94"/>
      <c r="J82" s="221"/>
      <c r="K82" s="94"/>
      <c r="L82" s="221"/>
      <c r="M82" s="94"/>
      <c r="N82" s="221"/>
      <c r="O82" s="94"/>
      <c r="P82" s="221"/>
      <c r="Q82" s="94"/>
      <c r="R82" s="221"/>
      <c r="S82" s="94"/>
      <c r="T82" s="221"/>
      <c r="U82" s="248"/>
      <c r="W82" s="179"/>
    </row>
    <row r="83" spans="1:23" ht="12.75" customHeight="1" x14ac:dyDescent="0.2">
      <c r="A83" s="102"/>
      <c r="B83" s="228" t="s">
        <v>297</v>
      </c>
      <c r="C83" s="94"/>
      <c r="D83" s="221"/>
      <c r="E83" s="94"/>
      <c r="F83" s="221"/>
      <c r="G83" s="94"/>
      <c r="H83" s="221"/>
      <c r="I83" s="94"/>
      <c r="J83" s="221"/>
      <c r="K83" s="94"/>
      <c r="L83" s="221"/>
      <c r="M83" s="94"/>
      <c r="N83" s="221"/>
      <c r="O83" s="94"/>
      <c r="P83" s="221"/>
      <c r="Q83" s="94"/>
      <c r="R83" s="221"/>
      <c r="S83" s="94"/>
      <c r="T83" s="221"/>
      <c r="U83" s="222"/>
      <c r="W83" s="251"/>
    </row>
    <row r="84" spans="1:23" ht="12.75" customHeight="1" x14ac:dyDescent="0.2">
      <c r="A84" s="102"/>
      <c r="B84" s="225" t="s">
        <v>278</v>
      </c>
      <c r="C84" s="94">
        <v>1161</v>
      </c>
      <c r="D84" s="221">
        <v>2.3046460155032606E-2</v>
      </c>
      <c r="E84" s="94">
        <v>2534</v>
      </c>
      <c r="F84" s="221">
        <v>2.1978782581875519E-2</v>
      </c>
      <c r="G84" s="94">
        <v>0</v>
      </c>
      <c r="H84" s="221">
        <v>0</v>
      </c>
      <c r="I84" s="94">
        <v>1470</v>
      </c>
      <c r="J84" s="221">
        <v>0.23702031602708803</v>
      </c>
      <c r="K84" s="94">
        <v>0</v>
      </c>
      <c r="L84" s="221">
        <v>0</v>
      </c>
      <c r="M84" s="94">
        <v>0</v>
      </c>
      <c r="N84" s="221">
        <v>0</v>
      </c>
      <c r="O84" s="94">
        <v>598</v>
      </c>
      <c r="P84" s="221">
        <v>3.4863255003722442E-2</v>
      </c>
      <c r="Q84" s="94">
        <v>169</v>
      </c>
      <c r="R84" s="221">
        <v>1.4550062978527034E-2</v>
      </c>
      <c r="S84" s="94">
        <v>0</v>
      </c>
      <c r="T84" s="221">
        <v>0</v>
      </c>
      <c r="U84" s="222">
        <v>20</v>
      </c>
      <c r="W84" s="251"/>
    </row>
    <row r="85" spans="1:23" ht="9.75" customHeight="1" x14ac:dyDescent="0.2">
      <c r="A85" s="102"/>
      <c r="B85" s="227"/>
      <c r="C85" s="153"/>
      <c r="D85" s="221"/>
      <c r="E85" s="153"/>
      <c r="F85" s="221"/>
      <c r="G85" s="153"/>
      <c r="H85" s="221"/>
      <c r="I85" s="153"/>
      <c r="J85" s="221"/>
      <c r="K85" s="153"/>
      <c r="L85" s="221"/>
      <c r="M85" s="256"/>
      <c r="N85" s="221"/>
      <c r="O85" s="153"/>
      <c r="P85" s="235"/>
      <c r="Q85" s="153"/>
      <c r="R85" s="221"/>
      <c r="S85" s="153"/>
      <c r="T85" s="221"/>
      <c r="U85" s="248"/>
      <c r="W85" s="179"/>
    </row>
    <row r="86" spans="1:23" ht="12.75" customHeight="1" x14ac:dyDescent="0.2">
      <c r="A86" s="102">
        <v>21</v>
      </c>
      <c r="B86" s="220" t="s">
        <v>367</v>
      </c>
      <c r="C86" s="230">
        <v>596.82214433900322</v>
      </c>
      <c r="D86" s="231"/>
      <c r="E86" s="230">
        <v>596.79421375862205</v>
      </c>
      <c r="F86" s="231"/>
      <c r="G86" s="230">
        <v>626.02686866009321</v>
      </c>
      <c r="H86" s="231"/>
      <c r="I86" s="230">
        <v>594.3078675186963</v>
      </c>
      <c r="J86" s="231"/>
      <c r="K86" s="230">
        <v>628.67629916803969</v>
      </c>
      <c r="L86" s="232"/>
      <c r="M86" s="230">
        <v>596.50192228028232</v>
      </c>
      <c r="N86" s="232"/>
      <c r="O86" s="230">
        <v>527.18789425575721</v>
      </c>
      <c r="P86" s="232"/>
      <c r="Q86" s="230">
        <v>501.96280904772198</v>
      </c>
      <c r="R86" s="232"/>
      <c r="S86" s="196">
        <v>0</v>
      </c>
      <c r="T86" s="253">
        <v>0</v>
      </c>
      <c r="U86" s="222">
        <v>21</v>
      </c>
      <c r="W86" s="251"/>
    </row>
    <row r="87" spans="1:23" ht="9" customHeight="1" x14ac:dyDescent="0.2">
      <c r="A87" s="102"/>
      <c r="B87" s="241"/>
      <c r="C87" s="234"/>
      <c r="D87" s="235"/>
      <c r="E87" s="234"/>
      <c r="F87" s="235"/>
      <c r="G87" s="234"/>
      <c r="H87" s="235"/>
      <c r="I87" s="234"/>
      <c r="J87" s="235"/>
      <c r="L87" s="216"/>
      <c r="N87" s="216"/>
      <c r="P87" s="216"/>
      <c r="R87" s="216"/>
      <c r="T87" s="216"/>
      <c r="W87" s="179"/>
    </row>
    <row r="88" spans="1:23" ht="12.75" customHeight="1" x14ac:dyDescent="0.2">
      <c r="A88" s="102"/>
      <c r="B88" s="155" t="s">
        <v>381</v>
      </c>
      <c r="C88" s="234"/>
      <c r="D88" s="235"/>
      <c r="E88" s="234"/>
      <c r="F88" s="236"/>
      <c r="G88" s="234"/>
      <c r="H88" s="236"/>
      <c r="I88" s="234"/>
      <c r="J88" s="236"/>
      <c r="K88" s="236"/>
      <c r="L88" s="236"/>
      <c r="M88" s="236"/>
      <c r="N88" s="236"/>
      <c r="O88" s="236"/>
      <c r="P88" s="236"/>
      <c r="Q88" s="236"/>
      <c r="R88" s="236"/>
      <c r="S88" s="256"/>
      <c r="T88" s="236"/>
      <c r="U88" s="236"/>
    </row>
    <row r="89" spans="1:23" ht="12.75" customHeight="1" x14ac:dyDescent="0.2">
      <c r="A89" s="102"/>
      <c r="B89" s="257"/>
      <c r="C89" s="257"/>
      <c r="D89" s="257"/>
      <c r="E89" s="257"/>
      <c r="F89" s="236"/>
      <c r="G89" s="234"/>
      <c r="H89" s="236"/>
      <c r="I89" s="234"/>
      <c r="J89" s="236"/>
      <c r="K89" s="236"/>
      <c r="L89" s="236"/>
      <c r="M89" s="236"/>
      <c r="N89" s="236"/>
      <c r="O89" s="236"/>
      <c r="P89" s="236"/>
      <c r="Q89" s="236"/>
      <c r="R89" s="236"/>
      <c r="S89" s="236"/>
      <c r="T89" s="236"/>
      <c r="U89" s="236"/>
    </row>
    <row r="90" spans="1:23" ht="12.75" customHeight="1" x14ac:dyDescent="0.2">
      <c r="A90" s="102"/>
      <c r="B90" s="257"/>
      <c r="C90" s="257"/>
      <c r="D90" s="257"/>
      <c r="E90" s="257"/>
      <c r="F90" s="236"/>
      <c r="G90" s="234"/>
      <c r="H90" s="236"/>
      <c r="I90" s="234"/>
      <c r="J90" s="236"/>
      <c r="K90" s="236"/>
      <c r="L90" s="236"/>
      <c r="M90" s="236"/>
      <c r="N90" s="236"/>
      <c r="O90" s="236"/>
      <c r="P90" s="236"/>
      <c r="Q90" s="236"/>
      <c r="R90" s="236"/>
      <c r="S90" s="236"/>
      <c r="T90" s="236"/>
      <c r="U90" s="236"/>
    </row>
    <row r="91" spans="1:23" ht="12.75" customHeight="1" x14ac:dyDescent="0.2">
      <c r="A91" s="102"/>
      <c r="B91" s="257"/>
      <c r="C91" s="257"/>
      <c r="D91" s="257"/>
      <c r="E91" s="257"/>
      <c r="F91" s="236"/>
      <c r="G91" s="234"/>
      <c r="H91" s="236"/>
      <c r="I91" s="234"/>
      <c r="J91" s="236"/>
      <c r="K91" s="236"/>
      <c r="L91" s="236"/>
      <c r="M91" s="236"/>
      <c r="N91" s="236"/>
      <c r="O91" s="236"/>
      <c r="P91" s="236"/>
      <c r="Q91" s="236"/>
      <c r="R91" s="236"/>
      <c r="S91" s="236"/>
      <c r="T91" s="236"/>
      <c r="U91" s="236"/>
    </row>
    <row r="92" spans="1:23" ht="12.75" customHeight="1" x14ac:dyDescent="0.2">
      <c r="A92" s="102"/>
      <c r="B92" s="257"/>
      <c r="C92" s="257"/>
      <c r="D92" s="257"/>
      <c r="E92" s="257"/>
      <c r="F92" s="236"/>
      <c r="G92" s="234"/>
      <c r="H92" s="236"/>
      <c r="I92" s="234"/>
      <c r="J92" s="236"/>
      <c r="K92" s="236"/>
      <c r="L92" s="236"/>
      <c r="M92" s="236"/>
      <c r="N92" s="236"/>
      <c r="O92" s="236"/>
      <c r="P92" s="236"/>
      <c r="Q92" s="236"/>
      <c r="R92" s="236"/>
      <c r="S92" s="236"/>
      <c r="T92" s="236"/>
      <c r="U92" s="236"/>
    </row>
    <row r="93" spans="1:23" ht="12.75" customHeight="1" x14ac:dyDescent="0.2">
      <c r="A93" s="102"/>
      <c r="B93" s="241"/>
      <c r="C93" s="234"/>
      <c r="D93" s="236"/>
      <c r="E93" s="234"/>
      <c r="F93" s="236"/>
      <c r="G93" s="234"/>
      <c r="H93" s="236"/>
      <c r="I93" s="234"/>
      <c r="J93" s="236"/>
      <c r="K93" s="236"/>
      <c r="L93" s="236"/>
      <c r="M93" s="236"/>
      <c r="N93" s="236"/>
      <c r="O93" s="236"/>
      <c r="P93" s="236"/>
      <c r="Q93" s="236"/>
      <c r="R93" s="236"/>
      <c r="S93" s="236"/>
      <c r="T93" s="236"/>
      <c r="U93" s="236"/>
    </row>
    <row r="94" spans="1:23" ht="12.75" customHeight="1" x14ac:dyDescent="0.2">
      <c r="A94" s="234"/>
      <c r="B94" s="236"/>
      <c r="C94" s="234"/>
      <c r="D94" s="236"/>
      <c r="E94" s="234"/>
      <c r="F94" s="236"/>
      <c r="G94" s="236"/>
      <c r="H94" s="236"/>
      <c r="I94" s="236"/>
      <c r="J94" s="236"/>
      <c r="K94" s="236"/>
      <c r="L94" s="236"/>
      <c r="M94" s="236"/>
      <c r="N94" s="236"/>
      <c r="O94" s="236"/>
      <c r="P94" s="236"/>
      <c r="Q94" s="236"/>
    </row>
    <row r="100" spans="1:15" ht="12.75" customHeight="1" x14ac:dyDescent="0.2">
      <c r="A100" s="258"/>
    </row>
    <row r="101" spans="1:15" ht="12.75" customHeight="1" x14ac:dyDescent="0.2">
      <c r="A101" s="258"/>
    </row>
    <row r="102" spans="1:15" ht="12.75" customHeight="1" x14ac:dyDescent="0.2">
      <c r="A102" s="258"/>
      <c r="B102" s="179"/>
      <c r="C102" s="179"/>
      <c r="D102" s="179"/>
      <c r="E102" s="179"/>
      <c r="F102" s="179"/>
      <c r="G102" s="179"/>
      <c r="H102" s="179"/>
    </row>
    <row r="103" spans="1:15" ht="12.75" customHeight="1" x14ac:dyDescent="0.2">
      <c r="A103" s="258"/>
      <c r="B103" s="179"/>
      <c r="C103" s="179"/>
      <c r="D103" s="179"/>
      <c r="E103" s="179"/>
      <c r="F103" s="179"/>
      <c r="G103" s="179"/>
      <c r="H103" s="179"/>
    </row>
    <row r="104" spans="1:15" ht="12.75" customHeight="1" x14ac:dyDescent="0.2">
      <c r="A104" s="258"/>
      <c r="B104" s="259"/>
      <c r="C104" s="259"/>
      <c r="D104" s="259"/>
      <c r="E104" s="259"/>
      <c r="F104" s="259"/>
      <c r="G104" s="259"/>
      <c r="H104" s="259"/>
      <c r="I104" s="259"/>
      <c r="J104" s="259"/>
      <c r="K104" s="259"/>
      <c r="L104" s="259"/>
      <c r="M104" s="259"/>
      <c r="N104" s="259"/>
      <c r="O104" s="259"/>
    </row>
    <row r="105" spans="1:15" ht="12.75" customHeight="1" x14ac:dyDescent="0.2">
      <c r="A105" s="258"/>
    </row>
    <row r="106" spans="1:15" ht="12.75" customHeight="1" x14ac:dyDescent="0.2">
      <c r="A106" s="258"/>
    </row>
    <row r="107" spans="1:15" ht="12.75" customHeight="1" x14ac:dyDescent="0.2">
      <c r="A107" s="258"/>
    </row>
    <row r="108" spans="1:15" ht="12.75" customHeight="1" x14ac:dyDescent="0.2">
      <c r="A108" s="258"/>
    </row>
    <row r="109" spans="1:15" ht="12.75" customHeight="1" x14ac:dyDescent="0.2">
      <c r="A109" s="258"/>
    </row>
    <row r="110" spans="1:15" ht="12.75" customHeight="1" x14ac:dyDescent="0.2">
      <c r="A110" s="258"/>
    </row>
    <row r="111" spans="1:15" ht="12.75" customHeight="1" x14ac:dyDescent="0.2">
      <c r="A111" s="258"/>
    </row>
    <row r="112" spans="1:15" ht="12.75" customHeight="1" x14ac:dyDescent="0.2">
      <c r="A112" s="258"/>
    </row>
    <row r="113" spans="1:1" ht="12.75" customHeight="1" x14ac:dyDescent="0.2">
      <c r="A113" s="258"/>
    </row>
    <row r="114" spans="1:1" ht="12.75" customHeight="1" x14ac:dyDescent="0.2">
      <c r="A114" s="258"/>
    </row>
    <row r="115" spans="1:1" ht="12.75" customHeight="1" x14ac:dyDescent="0.2">
      <c r="A115" s="258"/>
    </row>
    <row r="116" spans="1:1" ht="12.75" customHeight="1" x14ac:dyDescent="0.2">
      <c r="A116" s="258"/>
    </row>
    <row r="117" spans="1:1" ht="12.75" customHeight="1" x14ac:dyDescent="0.2">
      <c r="A117" s="260"/>
    </row>
    <row r="118" spans="1:1" ht="12.75" customHeight="1" x14ac:dyDescent="0.2">
      <c r="A118" s="261"/>
    </row>
  </sheetData>
  <mergeCells count="8">
    <mergeCell ref="A48:A51"/>
    <mergeCell ref="B48:B51"/>
    <mergeCell ref="U48:U51"/>
    <mergeCell ref="A1:E1"/>
    <mergeCell ref="K1:Q1"/>
    <mergeCell ref="A4:A7"/>
    <mergeCell ref="B4:B7"/>
    <mergeCell ref="U4:U7"/>
  </mergeCells>
  <pageMargins left="0.39370078740157483" right="0.39370078740157483" top="0.19685039370078741" bottom="0.98425196850393704" header="0" footer="0"/>
  <pageSetup paperSize="9" scale="65" orientation="portrait" horizontalDpi="4294967292" verticalDpi="300" r:id="rId1"/>
  <headerFooter alignWithMargins="0">
    <oddFooter>&amp;L&amp;"MetaNormalLF-Roman,Standard"&amp;8Statistisches Bundesamt, Ausgaben und Einnahmen 2019</oddFooter>
  </headerFooter>
  <colBreaks count="1" manualBreakCount="1">
    <brk id="10" max="87"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2"/>
  <sheetViews>
    <sheetView zoomScaleNormal="100" workbookViewId="0">
      <selection sqref="A1:G1"/>
    </sheetView>
  </sheetViews>
  <sheetFormatPr baseColWidth="10" defaultColWidth="11.42578125" defaultRowHeight="12" x14ac:dyDescent="0.2"/>
  <cols>
    <col min="1" max="1" width="4.42578125" style="88" customWidth="1"/>
    <col min="2" max="2" width="48.85546875" style="90" customWidth="1"/>
    <col min="3" max="3" width="13.28515625" style="88" bestFit="1" customWidth="1"/>
    <col min="4" max="8" width="12" style="88" customWidth="1"/>
    <col min="9" max="9" width="10.85546875" style="88" customWidth="1"/>
    <col min="10" max="20" width="12" style="88" customWidth="1"/>
    <col min="21" max="21" width="5" style="88" customWidth="1"/>
    <col min="22" max="16384" width="11.42578125" style="88"/>
  </cols>
  <sheetData>
    <row r="1" spans="1:21" ht="17.100000000000001" customHeight="1" x14ac:dyDescent="0.2">
      <c r="A1" s="365" t="s">
        <v>379</v>
      </c>
      <c r="B1" s="365"/>
      <c r="C1" s="365"/>
      <c r="D1" s="365"/>
      <c r="E1" s="365"/>
      <c r="F1" s="365"/>
      <c r="G1" s="365"/>
      <c r="J1" s="344" t="str">
        <f>A1</f>
        <v>Ausgaben (Auszahlungen) und Einnahmen (Einzahlungen) für die Jugendhilfe 2019</v>
      </c>
      <c r="K1" s="344"/>
      <c r="L1" s="344"/>
      <c r="M1" s="344"/>
      <c r="N1" s="344"/>
      <c r="O1" s="344"/>
      <c r="P1" s="344"/>
      <c r="U1" s="89"/>
    </row>
    <row r="2" spans="1:21" ht="17.100000000000001" customHeight="1" x14ac:dyDescent="0.2">
      <c r="A2" s="344" t="s">
        <v>298</v>
      </c>
      <c r="B2" s="344"/>
      <c r="C2" s="344"/>
      <c r="D2" s="344"/>
      <c r="E2" s="344"/>
      <c r="J2" s="344" t="s">
        <v>298</v>
      </c>
      <c r="K2" s="344"/>
      <c r="L2" s="344"/>
      <c r="M2" s="344"/>
      <c r="N2" s="344"/>
      <c r="O2" s="344"/>
      <c r="P2" s="344"/>
    </row>
    <row r="3" spans="1:21" ht="17.100000000000001" customHeight="1" x14ac:dyDescent="0.2">
      <c r="A3" s="344" t="s">
        <v>299</v>
      </c>
      <c r="B3" s="344"/>
      <c r="J3" s="344" t="s">
        <v>299</v>
      </c>
      <c r="K3" s="344"/>
    </row>
    <row r="4" spans="1:21" ht="9.75" customHeight="1" x14ac:dyDescent="0.2"/>
    <row r="5" spans="1:21" s="91" customFormat="1" ht="17.100000000000001" customHeight="1" x14ac:dyDescent="0.2">
      <c r="A5" s="345" t="s">
        <v>84</v>
      </c>
      <c r="B5" s="348" t="s">
        <v>300</v>
      </c>
      <c r="C5" s="348" t="s">
        <v>18</v>
      </c>
      <c r="D5" s="351" t="s">
        <v>206</v>
      </c>
      <c r="E5" s="348" t="s">
        <v>59</v>
      </c>
      <c r="F5" s="348" t="s">
        <v>207</v>
      </c>
      <c r="G5" s="348" t="s">
        <v>208</v>
      </c>
      <c r="H5" s="348" t="s">
        <v>209</v>
      </c>
      <c r="I5" s="352" t="s">
        <v>210</v>
      </c>
      <c r="J5" s="355" t="s">
        <v>211</v>
      </c>
      <c r="K5" s="351" t="s">
        <v>212</v>
      </c>
      <c r="L5" s="351" t="s">
        <v>213</v>
      </c>
      <c r="M5" s="351" t="s">
        <v>214</v>
      </c>
      <c r="N5" s="351" t="s">
        <v>215</v>
      </c>
      <c r="O5" s="348" t="s">
        <v>216</v>
      </c>
      <c r="P5" s="348" t="s">
        <v>217</v>
      </c>
      <c r="Q5" s="351" t="s">
        <v>218</v>
      </c>
      <c r="R5" s="351" t="s">
        <v>219</v>
      </c>
      <c r="S5" s="348" t="s">
        <v>220</v>
      </c>
      <c r="T5" s="351" t="s">
        <v>221</v>
      </c>
      <c r="U5" s="358" t="s">
        <v>222</v>
      </c>
    </row>
    <row r="6" spans="1:21" ht="17.100000000000001" customHeight="1" x14ac:dyDescent="0.2">
      <c r="A6" s="346"/>
      <c r="B6" s="349"/>
      <c r="C6" s="349"/>
      <c r="D6" s="349"/>
      <c r="E6" s="349"/>
      <c r="F6" s="349"/>
      <c r="G6" s="349"/>
      <c r="H6" s="349"/>
      <c r="I6" s="353"/>
      <c r="J6" s="356"/>
      <c r="K6" s="349"/>
      <c r="L6" s="349"/>
      <c r="M6" s="349"/>
      <c r="N6" s="349"/>
      <c r="O6" s="349"/>
      <c r="P6" s="349"/>
      <c r="Q6" s="349"/>
      <c r="R6" s="349"/>
      <c r="S6" s="349"/>
      <c r="T6" s="349"/>
      <c r="U6" s="359"/>
    </row>
    <row r="7" spans="1:21" ht="17.100000000000001" customHeight="1" x14ac:dyDescent="0.2">
      <c r="A7" s="347"/>
      <c r="B7" s="350"/>
      <c r="C7" s="350"/>
      <c r="D7" s="350"/>
      <c r="E7" s="350"/>
      <c r="F7" s="350"/>
      <c r="G7" s="350"/>
      <c r="H7" s="350"/>
      <c r="I7" s="354"/>
      <c r="J7" s="357"/>
      <c r="K7" s="350"/>
      <c r="L7" s="350"/>
      <c r="M7" s="350"/>
      <c r="N7" s="350"/>
      <c r="O7" s="350"/>
      <c r="P7" s="350"/>
      <c r="Q7" s="350"/>
      <c r="R7" s="350"/>
      <c r="S7" s="350"/>
      <c r="T7" s="350"/>
      <c r="U7" s="360"/>
    </row>
    <row r="8" spans="1:21" ht="26.25" customHeight="1" x14ac:dyDescent="0.2">
      <c r="A8" s="92">
        <v>1</v>
      </c>
      <c r="B8" s="93" t="s">
        <v>123</v>
      </c>
      <c r="C8" s="94">
        <v>3533114</v>
      </c>
      <c r="D8" s="94">
        <v>591164</v>
      </c>
      <c r="E8" s="94">
        <v>466759</v>
      </c>
      <c r="F8" s="94">
        <v>75495</v>
      </c>
      <c r="G8" s="94">
        <v>163016</v>
      </c>
      <c r="H8" s="94">
        <v>36301</v>
      </c>
      <c r="I8" s="94">
        <v>14419</v>
      </c>
      <c r="J8" s="94">
        <v>275194</v>
      </c>
      <c r="K8" s="94">
        <v>38683</v>
      </c>
      <c r="L8" s="94">
        <v>270219</v>
      </c>
      <c r="M8" s="94">
        <v>822851</v>
      </c>
      <c r="N8" s="94">
        <v>120554</v>
      </c>
      <c r="O8" s="94">
        <v>32610</v>
      </c>
      <c r="P8" s="94">
        <v>233808</v>
      </c>
      <c r="Q8" s="94">
        <v>117036</v>
      </c>
      <c r="R8" s="94">
        <v>186300</v>
      </c>
      <c r="S8" s="94">
        <v>88180</v>
      </c>
      <c r="T8" s="94">
        <v>525</v>
      </c>
      <c r="U8" s="92">
        <v>1</v>
      </c>
    </row>
    <row r="9" spans="1:21" ht="13.5" customHeight="1" x14ac:dyDescent="0.2">
      <c r="A9" s="92">
        <v>2</v>
      </c>
      <c r="B9" s="93" t="s">
        <v>168</v>
      </c>
      <c r="C9" s="94">
        <v>1274084</v>
      </c>
      <c r="D9" s="94">
        <v>112920</v>
      </c>
      <c r="E9" s="94">
        <v>163070</v>
      </c>
      <c r="F9" s="94">
        <v>67655</v>
      </c>
      <c r="G9" s="94">
        <v>33488</v>
      </c>
      <c r="H9" s="94">
        <v>17265</v>
      </c>
      <c r="I9" s="94">
        <v>12255</v>
      </c>
      <c r="J9" s="94">
        <v>74143</v>
      </c>
      <c r="K9" s="94">
        <v>11232</v>
      </c>
      <c r="L9" s="94">
        <v>121914</v>
      </c>
      <c r="M9" s="94">
        <v>436814</v>
      </c>
      <c r="N9" s="94">
        <v>67851</v>
      </c>
      <c r="O9" s="94">
        <v>7272</v>
      </c>
      <c r="P9" s="94">
        <v>31585</v>
      </c>
      <c r="Q9" s="94">
        <v>21101</v>
      </c>
      <c r="R9" s="94">
        <v>71831</v>
      </c>
      <c r="S9" s="94">
        <v>23686</v>
      </c>
      <c r="T9" s="94">
        <v>0</v>
      </c>
      <c r="U9" s="92">
        <v>2</v>
      </c>
    </row>
    <row r="10" spans="1:21" ht="13.5" customHeight="1" x14ac:dyDescent="0.2">
      <c r="A10" s="92">
        <v>3</v>
      </c>
      <c r="B10" s="93" t="s">
        <v>169</v>
      </c>
      <c r="C10" s="94">
        <v>2259030</v>
      </c>
      <c r="D10" s="94">
        <v>478244</v>
      </c>
      <c r="E10" s="94">
        <v>303689</v>
      </c>
      <c r="F10" s="94">
        <v>7840</v>
      </c>
      <c r="G10" s="94">
        <v>129528</v>
      </c>
      <c r="H10" s="94">
        <v>19036</v>
      </c>
      <c r="I10" s="94">
        <v>2164</v>
      </c>
      <c r="J10" s="94">
        <v>201050</v>
      </c>
      <c r="K10" s="94">
        <v>27452</v>
      </c>
      <c r="L10" s="94">
        <v>148305</v>
      </c>
      <c r="M10" s="94">
        <v>386037</v>
      </c>
      <c r="N10" s="94">
        <v>52704</v>
      </c>
      <c r="O10" s="94">
        <v>25337</v>
      </c>
      <c r="P10" s="94">
        <v>202223</v>
      </c>
      <c r="Q10" s="94">
        <v>95935</v>
      </c>
      <c r="R10" s="94">
        <v>114469</v>
      </c>
      <c r="S10" s="94">
        <v>64493</v>
      </c>
      <c r="T10" s="94">
        <v>525</v>
      </c>
      <c r="U10" s="92">
        <v>3</v>
      </c>
    </row>
    <row r="11" spans="1:21" ht="21" customHeight="1" x14ac:dyDescent="0.2">
      <c r="A11" s="92"/>
      <c r="B11" s="95" t="s">
        <v>73</v>
      </c>
      <c r="C11" s="94"/>
      <c r="D11" s="94"/>
      <c r="E11" s="94"/>
      <c r="F11" s="94"/>
      <c r="G11" s="94"/>
      <c r="H11" s="94"/>
      <c r="I11" s="94"/>
      <c r="J11" s="94"/>
      <c r="K11" s="94"/>
      <c r="L11" s="94"/>
      <c r="M11" s="94"/>
      <c r="N11" s="94"/>
      <c r="O11" s="94"/>
      <c r="P11" s="94"/>
      <c r="Q11" s="94"/>
      <c r="R11" s="94"/>
      <c r="S11" s="94"/>
      <c r="T11" s="94"/>
      <c r="U11" s="92"/>
    </row>
    <row r="12" spans="1:21" ht="21" customHeight="1" x14ac:dyDescent="0.2">
      <c r="A12" s="92">
        <v>4</v>
      </c>
      <c r="B12" s="93" t="s">
        <v>173</v>
      </c>
      <c r="C12" s="94">
        <v>2060751</v>
      </c>
      <c r="D12" s="94">
        <v>216582</v>
      </c>
      <c r="E12" s="94">
        <v>273529</v>
      </c>
      <c r="F12" s="94">
        <v>88618</v>
      </c>
      <c r="G12" s="94">
        <v>62078</v>
      </c>
      <c r="H12" s="94">
        <v>18502</v>
      </c>
      <c r="I12" s="94">
        <v>37813</v>
      </c>
      <c r="J12" s="94">
        <v>182009</v>
      </c>
      <c r="K12" s="94">
        <v>25282</v>
      </c>
      <c r="L12" s="94">
        <v>188551</v>
      </c>
      <c r="M12" s="94">
        <v>419612</v>
      </c>
      <c r="N12" s="94">
        <v>72865</v>
      </c>
      <c r="O12" s="94">
        <v>20711</v>
      </c>
      <c r="P12" s="94">
        <v>70742</v>
      </c>
      <c r="Q12" s="94">
        <v>34400</v>
      </c>
      <c r="R12" s="94">
        <v>65614</v>
      </c>
      <c r="S12" s="94">
        <v>35845</v>
      </c>
      <c r="T12" s="94">
        <v>247998</v>
      </c>
      <c r="U12" s="92">
        <v>4</v>
      </c>
    </row>
    <row r="13" spans="1:21" ht="13.5" customHeight="1" x14ac:dyDescent="0.2">
      <c r="A13" s="92">
        <v>5</v>
      </c>
      <c r="B13" s="93" t="s">
        <v>168</v>
      </c>
      <c r="C13" s="94">
        <v>780471</v>
      </c>
      <c r="D13" s="94">
        <v>36623</v>
      </c>
      <c r="E13" s="94">
        <v>43312</v>
      </c>
      <c r="F13" s="94">
        <v>49183</v>
      </c>
      <c r="G13" s="94">
        <v>23829</v>
      </c>
      <c r="H13" s="94">
        <v>4406</v>
      </c>
      <c r="I13" s="94">
        <v>0</v>
      </c>
      <c r="J13" s="94">
        <v>57602</v>
      </c>
      <c r="K13" s="94">
        <v>8758</v>
      </c>
      <c r="L13" s="94">
        <v>67601</v>
      </c>
      <c r="M13" s="94">
        <v>108821</v>
      </c>
      <c r="N13" s="94">
        <v>34803</v>
      </c>
      <c r="O13" s="94">
        <v>9334</v>
      </c>
      <c r="P13" s="94">
        <v>42039</v>
      </c>
      <c r="Q13" s="94">
        <v>12164</v>
      </c>
      <c r="R13" s="94">
        <v>20703</v>
      </c>
      <c r="S13" s="94">
        <v>13294</v>
      </c>
      <c r="T13" s="94">
        <v>247998</v>
      </c>
      <c r="U13" s="92">
        <v>5</v>
      </c>
    </row>
    <row r="14" spans="1:21" ht="13.5" customHeight="1" x14ac:dyDescent="0.2">
      <c r="A14" s="92">
        <v>6</v>
      </c>
      <c r="B14" s="93" t="s">
        <v>169</v>
      </c>
      <c r="C14" s="94">
        <v>1280281</v>
      </c>
      <c r="D14" s="94">
        <v>179959</v>
      </c>
      <c r="E14" s="94">
        <v>230216</v>
      </c>
      <c r="F14" s="94">
        <v>39435</v>
      </c>
      <c r="G14" s="94">
        <v>38249</v>
      </c>
      <c r="H14" s="94">
        <v>14096</v>
      </c>
      <c r="I14" s="94">
        <v>37813</v>
      </c>
      <c r="J14" s="94">
        <v>124407</v>
      </c>
      <c r="K14" s="94">
        <v>16524</v>
      </c>
      <c r="L14" s="94">
        <v>120949</v>
      </c>
      <c r="M14" s="94">
        <v>310791</v>
      </c>
      <c r="N14" s="94">
        <v>38062</v>
      </c>
      <c r="O14" s="94">
        <v>11377</v>
      </c>
      <c r="P14" s="94">
        <v>28704</v>
      </c>
      <c r="Q14" s="94">
        <v>22236</v>
      </c>
      <c r="R14" s="94">
        <v>44911</v>
      </c>
      <c r="S14" s="94">
        <v>22551</v>
      </c>
      <c r="T14" s="94">
        <v>0</v>
      </c>
      <c r="U14" s="92">
        <v>6</v>
      </c>
    </row>
    <row r="15" spans="1:21" ht="20.25" customHeight="1" x14ac:dyDescent="0.2">
      <c r="A15" s="92">
        <v>7</v>
      </c>
      <c r="B15" s="93" t="s">
        <v>130</v>
      </c>
      <c r="C15" s="94">
        <v>713870</v>
      </c>
      <c r="D15" s="94">
        <v>98637</v>
      </c>
      <c r="E15" s="94">
        <v>110829</v>
      </c>
      <c r="F15" s="94">
        <v>44729</v>
      </c>
      <c r="G15" s="94">
        <v>18580</v>
      </c>
      <c r="H15" s="94">
        <v>469</v>
      </c>
      <c r="I15" s="94">
        <v>2723</v>
      </c>
      <c r="J15" s="94">
        <v>68454</v>
      </c>
      <c r="K15" s="94">
        <v>23195</v>
      </c>
      <c r="L15" s="94">
        <v>43206</v>
      </c>
      <c r="M15" s="94">
        <v>81169</v>
      </c>
      <c r="N15" s="94">
        <v>31491</v>
      </c>
      <c r="O15" s="94">
        <v>18252</v>
      </c>
      <c r="P15" s="94">
        <v>44445</v>
      </c>
      <c r="Q15" s="94">
        <v>12008</v>
      </c>
      <c r="R15" s="94">
        <v>19563</v>
      </c>
      <c r="S15" s="94">
        <v>13932</v>
      </c>
      <c r="T15" s="94">
        <v>82190</v>
      </c>
      <c r="U15" s="92">
        <v>7</v>
      </c>
    </row>
    <row r="16" spans="1:21" ht="13.5" customHeight="1" x14ac:dyDescent="0.2">
      <c r="A16" s="92">
        <v>8</v>
      </c>
      <c r="B16" s="93" t="s">
        <v>168</v>
      </c>
      <c r="C16" s="94">
        <v>585510</v>
      </c>
      <c r="D16" s="94">
        <v>72889</v>
      </c>
      <c r="E16" s="94">
        <v>73252</v>
      </c>
      <c r="F16" s="94">
        <v>43239</v>
      </c>
      <c r="G16" s="94">
        <v>13728</v>
      </c>
      <c r="H16" s="94">
        <v>469</v>
      </c>
      <c r="I16" s="94">
        <v>0</v>
      </c>
      <c r="J16" s="94">
        <v>65389</v>
      </c>
      <c r="K16" s="94">
        <v>21673</v>
      </c>
      <c r="L16" s="94">
        <v>33741</v>
      </c>
      <c r="M16" s="94">
        <v>53344</v>
      </c>
      <c r="N16" s="94">
        <v>29591</v>
      </c>
      <c r="O16" s="94">
        <v>16211</v>
      </c>
      <c r="P16" s="94">
        <v>40625</v>
      </c>
      <c r="Q16" s="94">
        <v>10000</v>
      </c>
      <c r="R16" s="94">
        <v>15667</v>
      </c>
      <c r="S16" s="94">
        <v>13503</v>
      </c>
      <c r="T16" s="94">
        <v>82190</v>
      </c>
      <c r="U16" s="92">
        <v>8</v>
      </c>
    </row>
    <row r="17" spans="1:21" ht="13.5" customHeight="1" x14ac:dyDescent="0.2">
      <c r="A17" s="92">
        <v>9</v>
      </c>
      <c r="B17" s="93" t="s">
        <v>169</v>
      </c>
      <c r="C17" s="94">
        <v>128360</v>
      </c>
      <c r="D17" s="94">
        <v>25748</v>
      </c>
      <c r="E17" s="94">
        <v>37577</v>
      </c>
      <c r="F17" s="94">
        <v>1490</v>
      </c>
      <c r="G17" s="94">
        <v>4851</v>
      </c>
      <c r="H17" s="94">
        <v>0</v>
      </c>
      <c r="I17" s="94">
        <v>2723</v>
      </c>
      <c r="J17" s="94">
        <v>3065</v>
      </c>
      <c r="K17" s="94">
        <v>1522</v>
      </c>
      <c r="L17" s="94">
        <v>9465</v>
      </c>
      <c r="M17" s="94">
        <v>27826</v>
      </c>
      <c r="N17" s="94">
        <v>1900</v>
      </c>
      <c r="O17" s="94">
        <v>2041</v>
      </c>
      <c r="P17" s="94">
        <v>3820</v>
      </c>
      <c r="Q17" s="94">
        <v>2008</v>
      </c>
      <c r="R17" s="94">
        <v>3896</v>
      </c>
      <c r="S17" s="94">
        <v>429</v>
      </c>
      <c r="T17" s="94">
        <v>0</v>
      </c>
      <c r="U17" s="92">
        <v>9</v>
      </c>
    </row>
    <row r="18" spans="1:21" ht="21" customHeight="1" x14ac:dyDescent="0.2">
      <c r="A18" s="92">
        <v>10</v>
      </c>
      <c r="B18" s="95" t="s">
        <v>131</v>
      </c>
      <c r="C18" s="94"/>
      <c r="D18" s="94"/>
      <c r="E18" s="94"/>
      <c r="F18" s="94"/>
      <c r="G18" s="94"/>
      <c r="H18" s="94"/>
      <c r="I18" s="94"/>
      <c r="J18" s="94"/>
      <c r="K18" s="94"/>
      <c r="L18" s="94"/>
      <c r="M18" s="94"/>
      <c r="N18" s="94"/>
      <c r="O18" s="94"/>
      <c r="P18" s="94"/>
      <c r="Q18" s="94"/>
      <c r="R18" s="94"/>
      <c r="S18" s="94"/>
      <c r="T18" s="94"/>
    </row>
    <row r="19" spans="1:21" ht="13.5" customHeight="1" x14ac:dyDescent="0.2">
      <c r="A19" s="92"/>
      <c r="B19" s="93" t="s">
        <v>174</v>
      </c>
      <c r="C19" s="94">
        <v>910040</v>
      </c>
      <c r="D19" s="94">
        <v>65862</v>
      </c>
      <c r="E19" s="94">
        <v>103567</v>
      </c>
      <c r="F19" s="94">
        <v>65121</v>
      </c>
      <c r="G19" s="94">
        <v>35290</v>
      </c>
      <c r="H19" s="94">
        <v>11117</v>
      </c>
      <c r="I19" s="94">
        <v>32328</v>
      </c>
      <c r="J19" s="94">
        <v>68725</v>
      </c>
      <c r="K19" s="94">
        <v>12091</v>
      </c>
      <c r="L19" s="94">
        <v>83666</v>
      </c>
      <c r="M19" s="94">
        <v>229653</v>
      </c>
      <c r="N19" s="94">
        <v>43303</v>
      </c>
      <c r="O19" s="94">
        <v>17351</v>
      </c>
      <c r="P19" s="94">
        <v>43538</v>
      </c>
      <c r="Q19" s="94">
        <v>23114</v>
      </c>
      <c r="R19" s="94">
        <v>46157</v>
      </c>
      <c r="S19" s="94">
        <v>15093</v>
      </c>
      <c r="T19" s="94">
        <v>14062</v>
      </c>
      <c r="U19" s="92">
        <v>10</v>
      </c>
    </row>
    <row r="20" spans="1:21" ht="13.5" customHeight="1" x14ac:dyDescent="0.2">
      <c r="A20" s="92">
        <v>11</v>
      </c>
      <c r="B20" s="93" t="s">
        <v>301</v>
      </c>
      <c r="C20" s="94">
        <v>829349</v>
      </c>
      <c r="D20" s="94">
        <v>56495</v>
      </c>
      <c r="E20" s="94">
        <v>80074</v>
      </c>
      <c r="F20" s="94">
        <v>63888</v>
      </c>
      <c r="G20" s="94">
        <v>34290</v>
      </c>
      <c r="H20" s="94">
        <v>11117</v>
      </c>
      <c r="I20" s="94">
        <v>19766</v>
      </c>
      <c r="J20" s="94">
        <v>61866</v>
      </c>
      <c r="K20" s="94">
        <v>11519</v>
      </c>
      <c r="L20" s="94">
        <v>78441</v>
      </c>
      <c r="M20" s="94">
        <v>215707</v>
      </c>
      <c r="N20" s="94">
        <v>42642</v>
      </c>
      <c r="O20" s="94">
        <v>16992</v>
      </c>
      <c r="P20" s="94">
        <v>42463</v>
      </c>
      <c r="Q20" s="94">
        <v>22228</v>
      </c>
      <c r="R20" s="94">
        <v>43845</v>
      </c>
      <c r="S20" s="94">
        <v>13954</v>
      </c>
      <c r="T20" s="94">
        <v>14062</v>
      </c>
      <c r="U20" s="92">
        <v>11</v>
      </c>
    </row>
    <row r="21" spans="1:21" ht="13.5" customHeight="1" x14ac:dyDescent="0.2">
      <c r="A21" s="92">
        <v>12</v>
      </c>
      <c r="B21" s="93" t="s">
        <v>175</v>
      </c>
      <c r="C21" s="94">
        <v>80691</v>
      </c>
      <c r="D21" s="94">
        <v>9367</v>
      </c>
      <c r="E21" s="94">
        <v>23493</v>
      </c>
      <c r="F21" s="94">
        <v>1232</v>
      </c>
      <c r="G21" s="94">
        <v>1001</v>
      </c>
      <c r="H21" s="94">
        <v>0</v>
      </c>
      <c r="I21" s="94">
        <v>12562</v>
      </c>
      <c r="J21" s="94">
        <v>6860</v>
      </c>
      <c r="K21" s="94">
        <v>572</v>
      </c>
      <c r="L21" s="94">
        <v>5225</v>
      </c>
      <c r="M21" s="94">
        <v>13947</v>
      </c>
      <c r="N21" s="94">
        <v>661</v>
      </c>
      <c r="O21" s="94">
        <v>359</v>
      </c>
      <c r="P21" s="94">
        <v>1076</v>
      </c>
      <c r="Q21" s="94">
        <v>886</v>
      </c>
      <c r="R21" s="94">
        <v>2312</v>
      </c>
      <c r="S21" s="94">
        <v>1139</v>
      </c>
      <c r="T21" s="94">
        <v>0</v>
      </c>
      <c r="U21" s="92">
        <v>12</v>
      </c>
    </row>
    <row r="22" spans="1:21" ht="13.5" customHeight="1" x14ac:dyDescent="0.2">
      <c r="A22" s="92">
        <v>13</v>
      </c>
      <c r="B22" s="95" t="s">
        <v>176</v>
      </c>
      <c r="C22" s="94"/>
      <c r="D22" s="94"/>
      <c r="E22" s="94"/>
      <c r="F22" s="94"/>
      <c r="G22" s="94"/>
      <c r="H22" s="94"/>
      <c r="I22" s="94"/>
      <c r="J22" s="94"/>
      <c r="K22" s="94"/>
      <c r="L22" s="94"/>
      <c r="M22" s="94"/>
      <c r="N22" s="94"/>
      <c r="O22" s="94"/>
      <c r="P22" s="94"/>
      <c r="Q22" s="94"/>
      <c r="R22" s="94"/>
      <c r="S22" s="94"/>
      <c r="T22" s="94"/>
      <c r="U22" s="92"/>
    </row>
    <row r="23" spans="1:21" ht="13.5" customHeight="1" x14ac:dyDescent="0.2">
      <c r="A23" s="92"/>
      <c r="B23" s="93" t="s">
        <v>177</v>
      </c>
      <c r="C23" s="94">
        <v>460883</v>
      </c>
      <c r="D23" s="94">
        <v>33825</v>
      </c>
      <c r="E23" s="94">
        <v>45449</v>
      </c>
      <c r="F23" s="94">
        <v>38058</v>
      </c>
      <c r="G23" s="94">
        <v>22864</v>
      </c>
      <c r="H23" s="94">
        <v>6540</v>
      </c>
      <c r="I23" s="94">
        <v>18527</v>
      </c>
      <c r="J23" s="94">
        <v>28445</v>
      </c>
      <c r="K23" s="94">
        <v>6460</v>
      </c>
      <c r="L23" s="94">
        <v>40176</v>
      </c>
      <c r="M23" s="94">
        <v>135837</v>
      </c>
      <c r="N23" s="94">
        <v>16853</v>
      </c>
      <c r="O23" s="94">
        <v>5422</v>
      </c>
      <c r="P23" s="94">
        <v>26461</v>
      </c>
      <c r="Q23" s="94">
        <v>10906</v>
      </c>
      <c r="R23" s="94">
        <v>16266</v>
      </c>
      <c r="S23" s="94">
        <v>8794</v>
      </c>
      <c r="T23" s="94">
        <v>0</v>
      </c>
      <c r="U23" s="92">
        <v>13</v>
      </c>
    </row>
    <row r="24" spans="1:21" ht="13.5" customHeight="1" x14ac:dyDescent="0.2">
      <c r="A24" s="92">
        <v>14</v>
      </c>
      <c r="B24" s="93" t="s">
        <v>178</v>
      </c>
      <c r="C24" s="94">
        <v>458101</v>
      </c>
      <c r="D24" s="94">
        <v>31843</v>
      </c>
      <c r="E24" s="94">
        <v>45079</v>
      </c>
      <c r="F24" s="94">
        <v>38058</v>
      </c>
      <c r="G24" s="94">
        <v>22864</v>
      </c>
      <c r="H24" s="94">
        <v>6540</v>
      </c>
      <c r="I24" s="94">
        <v>18527</v>
      </c>
      <c r="J24" s="94">
        <v>28441</v>
      </c>
      <c r="K24" s="94">
        <v>6460</v>
      </c>
      <c r="L24" s="94">
        <v>40057</v>
      </c>
      <c r="M24" s="94">
        <v>135643</v>
      </c>
      <c r="N24" s="94">
        <v>16738</v>
      </c>
      <c r="O24" s="94">
        <v>5422</v>
      </c>
      <c r="P24" s="94">
        <v>26461</v>
      </c>
      <c r="Q24" s="94">
        <v>10906</v>
      </c>
      <c r="R24" s="94">
        <v>16266</v>
      </c>
      <c r="S24" s="94">
        <v>8794</v>
      </c>
      <c r="T24" s="94">
        <v>0</v>
      </c>
      <c r="U24" s="92">
        <v>14</v>
      </c>
    </row>
    <row r="25" spans="1:21" ht="13.5" customHeight="1" x14ac:dyDescent="0.2">
      <c r="A25" s="92">
        <v>15</v>
      </c>
      <c r="B25" s="93" t="s">
        <v>179</v>
      </c>
      <c r="C25" s="94">
        <v>2782</v>
      </c>
      <c r="D25" s="94">
        <v>1981</v>
      </c>
      <c r="E25" s="94">
        <v>370</v>
      </c>
      <c r="F25" s="94">
        <v>0</v>
      </c>
      <c r="G25" s="94">
        <v>0</v>
      </c>
      <c r="H25" s="94">
        <v>0</v>
      </c>
      <c r="I25" s="94">
        <v>0</v>
      </c>
      <c r="J25" s="94">
        <v>4</v>
      </c>
      <c r="K25" s="94">
        <v>0</v>
      </c>
      <c r="L25" s="94">
        <v>119</v>
      </c>
      <c r="M25" s="94">
        <v>193</v>
      </c>
      <c r="N25" s="94">
        <v>115</v>
      </c>
      <c r="O25" s="94">
        <v>0</v>
      </c>
      <c r="P25" s="94">
        <v>0</v>
      </c>
      <c r="Q25" s="94">
        <v>0</v>
      </c>
      <c r="R25" s="94">
        <v>0</v>
      </c>
      <c r="S25" s="94">
        <v>0</v>
      </c>
      <c r="T25" s="94">
        <v>0</v>
      </c>
      <c r="U25" s="92">
        <v>15</v>
      </c>
    </row>
    <row r="26" spans="1:21" ht="21" customHeight="1" x14ac:dyDescent="0.2">
      <c r="A26" s="92">
        <v>16</v>
      </c>
      <c r="B26" s="93" t="s">
        <v>180</v>
      </c>
      <c r="C26" s="94">
        <v>36891619</v>
      </c>
      <c r="D26" s="94">
        <v>4758610</v>
      </c>
      <c r="E26" s="94">
        <v>5962571</v>
      </c>
      <c r="F26" s="94">
        <v>2025837</v>
      </c>
      <c r="G26" s="94">
        <v>1379185</v>
      </c>
      <c r="H26" s="94">
        <v>625774</v>
      </c>
      <c r="I26" s="94">
        <v>976572</v>
      </c>
      <c r="J26" s="94">
        <v>2971167</v>
      </c>
      <c r="K26" s="94">
        <v>630975</v>
      </c>
      <c r="L26" s="94">
        <v>3234421</v>
      </c>
      <c r="M26" s="94">
        <v>7229239</v>
      </c>
      <c r="N26" s="94">
        <v>1793116</v>
      </c>
      <c r="O26" s="94">
        <v>376358</v>
      </c>
      <c r="P26" s="94">
        <v>2026018</v>
      </c>
      <c r="Q26" s="94">
        <v>1001635</v>
      </c>
      <c r="R26" s="94">
        <v>1095034</v>
      </c>
      <c r="S26" s="94">
        <v>794879</v>
      </c>
      <c r="T26" s="94">
        <v>10229</v>
      </c>
      <c r="U26" s="92">
        <v>16</v>
      </c>
    </row>
    <row r="27" spans="1:21" ht="13.5" customHeight="1" x14ac:dyDescent="0.2">
      <c r="A27" s="92">
        <v>17</v>
      </c>
      <c r="B27" s="93" t="s">
        <v>168</v>
      </c>
      <c r="C27" s="94">
        <v>5108121</v>
      </c>
      <c r="D27" s="94">
        <v>241524</v>
      </c>
      <c r="E27" s="94">
        <v>510169</v>
      </c>
      <c r="F27" s="94">
        <v>1863787</v>
      </c>
      <c r="G27" s="94">
        <v>48426</v>
      </c>
      <c r="H27" s="94">
        <v>299580</v>
      </c>
      <c r="I27" s="94">
        <v>19203</v>
      </c>
      <c r="J27" s="94">
        <v>180379</v>
      </c>
      <c r="K27" s="94">
        <v>124818</v>
      </c>
      <c r="L27" s="94">
        <v>238138</v>
      </c>
      <c r="M27" s="94">
        <v>1027298</v>
      </c>
      <c r="N27" s="94">
        <v>42433</v>
      </c>
      <c r="O27" s="94">
        <v>31961</v>
      </c>
      <c r="P27" s="94">
        <v>188498</v>
      </c>
      <c r="Q27" s="94">
        <v>43767</v>
      </c>
      <c r="R27" s="94">
        <v>214049</v>
      </c>
      <c r="S27" s="94">
        <v>29512</v>
      </c>
      <c r="T27" s="94">
        <v>4577</v>
      </c>
      <c r="U27" s="92">
        <v>17</v>
      </c>
    </row>
    <row r="28" spans="1:21" ht="13.5" customHeight="1" x14ac:dyDescent="0.2">
      <c r="A28" s="92">
        <v>18</v>
      </c>
      <c r="B28" s="93" t="s">
        <v>169</v>
      </c>
      <c r="C28" s="94">
        <v>31783498</v>
      </c>
      <c r="D28" s="94">
        <v>4517085</v>
      </c>
      <c r="E28" s="94">
        <v>5452402</v>
      </c>
      <c r="F28" s="94">
        <v>162049</v>
      </c>
      <c r="G28" s="94">
        <v>1330759</v>
      </c>
      <c r="H28" s="94">
        <v>326193</v>
      </c>
      <c r="I28" s="94">
        <v>957369</v>
      </c>
      <c r="J28" s="94">
        <v>2790788</v>
      </c>
      <c r="K28" s="94">
        <v>506157</v>
      </c>
      <c r="L28" s="94">
        <v>2996283</v>
      </c>
      <c r="M28" s="94">
        <v>6201941</v>
      </c>
      <c r="N28" s="94">
        <v>1750683</v>
      </c>
      <c r="O28" s="94">
        <v>344396</v>
      </c>
      <c r="P28" s="94">
        <v>1837520</v>
      </c>
      <c r="Q28" s="94">
        <v>957868</v>
      </c>
      <c r="R28" s="94">
        <v>880985</v>
      </c>
      <c r="S28" s="94">
        <v>765367</v>
      </c>
      <c r="T28" s="94">
        <v>5652</v>
      </c>
      <c r="U28" s="92">
        <v>18</v>
      </c>
    </row>
    <row r="29" spans="1:21" ht="13.5" customHeight="1" x14ac:dyDescent="0.2">
      <c r="A29" s="92"/>
      <c r="B29" s="95" t="s">
        <v>181</v>
      </c>
      <c r="C29" s="94"/>
      <c r="D29" s="94"/>
      <c r="E29" s="94"/>
      <c r="F29" s="94"/>
      <c r="G29" s="94"/>
      <c r="H29" s="94"/>
      <c r="I29" s="94"/>
      <c r="J29" s="94"/>
      <c r="K29" s="94"/>
      <c r="L29" s="94"/>
      <c r="M29" s="94"/>
      <c r="N29" s="94"/>
      <c r="O29" s="94"/>
      <c r="P29" s="94"/>
      <c r="Q29" s="94"/>
      <c r="R29" s="94"/>
      <c r="S29" s="94"/>
      <c r="T29" s="94"/>
      <c r="U29" s="92"/>
    </row>
    <row r="30" spans="1:21" ht="21" customHeight="1" x14ac:dyDescent="0.2">
      <c r="A30" s="92">
        <v>19</v>
      </c>
      <c r="B30" s="93" t="s">
        <v>182</v>
      </c>
      <c r="C30" s="94">
        <v>35408410</v>
      </c>
      <c r="D30" s="94">
        <v>4587538</v>
      </c>
      <c r="E30" s="94">
        <v>5860897</v>
      </c>
      <c r="F30" s="94">
        <v>1963366</v>
      </c>
      <c r="G30" s="94">
        <v>1338544</v>
      </c>
      <c r="H30" s="94">
        <v>613880</v>
      </c>
      <c r="I30" s="94">
        <v>957369</v>
      </c>
      <c r="J30" s="94">
        <v>2878465</v>
      </c>
      <c r="K30" s="94">
        <v>606310</v>
      </c>
      <c r="L30" s="94">
        <v>3072080</v>
      </c>
      <c r="M30" s="94">
        <v>6628340</v>
      </c>
      <c r="N30" s="94">
        <v>1760602</v>
      </c>
      <c r="O30" s="94">
        <v>367939</v>
      </c>
      <c r="P30" s="94">
        <v>1956260</v>
      </c>
      <c r="Q30" s="94">
        <v>994460</v>
      </c>
      <c r="R30" s="94">
        <v>1026036</v>
      </c>
      <c r="S30" s="94">
        <v>786095</v>
      </c>
      <c r="T30" s="94">
        <v>10229</v>
      </c>
      <c r="U30" s="92">
        <v>19</v>
      </c>
    </row>
    <row r="31" spans="1:21" ht="13.5" customHeight="1" x14ac:dyDescent="0.2">
      <c r="A31" s="92">
        <v>20</v>
      </c>
      <c r="B31" s="93" t="s">
        <v>183</v>
      </c>
      <c r="C31" s="94">
        <v>3624912</v>
      </c>
      <c r="D31" s="94">
        <v>70453</v>
      </c>
      <c r="E31" s="94">
        <v>408495</v>
      </c>
      <c r="F31" s="94">
        <v>1801317</v>
      </c>
      <c r="G31" s="94">
        <v>7785</v>
      </c>
      <c r="H31" s="94">
        <v>287687</v>
      </c>
      <c r="I31" s="94">
        <v>0</v>
      </c>
      <c r="J31" s="94">
        <v>87677</v>
      </c>
      <c r="K31" s="94">
        <v>100153</v>
      </c>
      <c r="L31" s="94">
        <v>75798</v>
      </c>
      <c r="M31" s="94">
        <v>426398</v>
      </c>
      <c r="N31" s="94">
        <v>9919</v>
      </c>
      <c r="O31" s="94">
        <v>23543</v>
      </c>
      <c r="P31" s="94">
        <v>118740</v>
      </c>
      <c r="Q31" s="94">
        <v>36592</v>
      </c>
      <c r="R31" s="94">
        <v>145051</v>
      </c>
      <c r="S31" s="94">
        <v>20728</v>
      </c>
      <c r="T31" s="94">
        <v>4577</v>
      </c>
      <c r="U31" s="92">
        <v>20</v>
      </c>
    </row>
    <row r="32" spans="1:21" ht="13.5" customHeight="1" x14ac:dyDescent="0.2">
      <c r="A32" s="92">
        <v>21</v>
      </c>
      <c r="B32" s="93" t="s">
        <v>184</v>
      </c>
      <c r="C32" s="94">
        <v>31783498</v>
      </c>
      <c r="D32" s="94">
        <v>4517085</v>
      </c>
      <c r="E32" s="94">
        <v>5452402</v>
      </c>
      <c r="F32" s="94">
        <v>162049</v>
      </c>
      <c r="G32" s="94">
        <v>1330759</v>
      </c>
      <c r="H32" s="94">
        <v>326193</v>
      </c>
      <c r="I32" s="94">
        <v>957369</v>
      </c>
      <c r="J32" s="94">
        <v>2790788</v>
      </c>
      <c r="K32" s="94">
        <v>506157</v>
      </c>
      <c r="L32" s="94">
        <v>2996283</v>
      </c>
      <c r="M32" s="94">
        <v>6201941</v>
      </c>
      <c r="N32" s="94">
        <v>1750683</v>
      </c>
      <c r="O32" s="94">
        <v>344396</v>
      </c>
      <c r="P32" s="94">
        <v>1837520</v>
      </c>
      <c r="Q32" s="94">
        <v>957868</v>
      </c>
      <c r="R32" s="94">
        <v>880985</v>
      </c>
      <c r="S32" s="94">
        <v>765367</v>
      </c>
      <c r="T32" s="94">
        <v>5652</v>
      </c>
      <c r="U32" s="92">
        <v>21</v>
      </c>
    </row>
    <row r="33" spans="1:21" ht="13.5" customHeight="1" x14ac:dyDescent="0.2">
      <c r="A33" s="92">
        <v>22</v>
      </c>
      <c r="B33" s="93" t="s">
        <v>185</v>
      </c>
      <c r="C33" s="94">
        <v>1697614</v>
      </c>
      <c r="D33" s="94">
        <v>147758</v>
      </c>
      <c r="E33" s="94">
        <v>695866</v>
      </c>
      <c r="F33" s="94">
        <v>1183</v>
      </c>
      <c r="G33" s="94">
        <v>140725</v>
      </c>
      <c r="H33" s="94">
        <v>11190</v>
      </c>
      <c r="I33" s="94">
        <v>0</v>
      </c>
      <c r="J33" s="94">
        <v>122613</v>
      </c>
      <c r="K33" s="94">
        <v>72321</v>
      </c>
      <c r="L33" s="94">
        <v>115401</v>
      </c>
      <c r="M33" s="94">
        <v>42336</v>
      </c>
      <c r="N33" s="94">
        <v>21574</v>
      </c>
      <c r="O33" s="94">
        <v>15600</v>
      </c>
      <c r="P33" s="94">
        <v>178944</v>
      </c>
      <c r="Q33" s="94">
        <v>80193</v>
      </c>
      <c r="R33" s="94">
        <v>51910</v>
      </c>
      <c r="S33" s="94">
        <v>0</v>
      </c>
      <c r="T33" s="94">
        <v>0</v>
      </c>
      <c r="U33" s="92">
        <v>22</v>
      </c>
    </row>
    <row r="34" spans="1:21" ht="13.5" customHeight="1" x14ac:dyDescent="0.2">
      <c r="A34" s="92">
        <v>23</v>
      </c>
      <c r="B34" s="93" t="s">
        <v>186</v>
      </c>
      <c r="C34" s="94">
        <v>180232</v>
      </c>
      <c r="D34" s="94">
        <v>6147</v>
      </c>
      <c r="E34" s="94">
        <v>96993</v>
      </c>
      <c r="F34" s="94">
        <v>1183</v>
      </c>
      <c r="G34" s="94">
        <v>79</v>
      </c>
      <c r="H34" s="94">
        <v>1674</v>
      </c>
      <c r="I34" s="94">
        <v>0</v>
      </c>
      <c r="J34" s="94">
        <v>8268</v>
      </c>
      <c r="K34" s="94">
        <v>8370</v>
      </c>
      <c r="L34" s="94">
        <v>11246</v>
      </c>
      <c r="M34" s="94">
        <v>1839</v>
      </c>
      <c r="N34" s="94">
        <v>40</v>
      </c>
      <c r="O34" s="94">
        <v>4221</v>
      </c>
      <c r="P34" s="94">
        <v>6987</v>
      </c>
      <c r="Q34" s="94">
        <v>3573</v>
      </c>
      <c r="R34" s="94">
        <v>29613</v>
      </c>
      <c r="S34" s="94">
        <v>0</v>
      </c>
      <c r="T34" s="94">
        <v>0</v>
      </c>
      <c r="U34" s="92">
        <v>23</v>
      </c>
    </row>
    <row r="35" spans="1:21" ht="13.5" customHeight="1" x14ac:dyDescent="0.2">
      <c r="A35" s="92">
        <v>24</v>
      </c>
      <c r="B35" s="93" t="s">
        <v>187</v>
      </c>
      <c r="C35" s="94">
        <v>1517382</v>
      </c>
      <c r="D35" s="94">
        <v>141611</v>
      </c>
      <c r="E35" s="94">
        <v>598873</v>
      </c>
      <c r="F35" s="94">
        <v>0</v>
      </c>
      <c r="G35" s="94">
        <v>140645</v>
      </c>
      <c r="H35" s="94">
        <v>9516</v>
      </c>
      <c r="I35" s="94">
        <v>0</v>
      </c>
      <c r="J35" s="94">
        <v>114345</v>
      </c>
      <c r="K35" s="94">
        <v>63951</v>
      </c>
      <c r="L35" s="94">
        <v>104156</v>
      </c>
      <c r="M35" s="94">
        <v>40498</v>
      </c>
      <c r="N35" s="94">
        <v>21534</v>
      </c>
      <c r="O35" s="94">
        <v>11379</v>
      </c>
      <c r="P35" s="94">
        <v>171957</v>
      </c>
      <c r="Q35" s="94">
        <v>76621</v>
      </c>
      <c r="R35" s="94">
        <v>22296</v>
      </c>
      <c r="S35" s="94">
        <v>0</v>
      </c>
      <c r="T35" s="94">
        <v>0</v>
      </c>
      <c r="U35" s="92">
        <v>24</v>
      </c>
    </row>
    <row r="36" spans="1:21" ht="13.5" customHeight="1" x14ac:dyDescent="0.2">
      <c r="A36" s="92">
        <v>25</v>
      </c>
      <c r="B36" s="93" t="s">
        <v>188</v>
      </c>
      <c r="C36" s="94">
        <v>1483209</v>
      </c>
      <c r="D36" s="94">
        <v>171072</v>
      </c>
      <c r="E36" s="94">
        <v>101674</v>
      </c>
      <c r="F36" s="94">
        <v>62471</v>
      </c>
      <c r="G36" s="94">
        <v>40641</v>
      </c>
      <c r="H36" s="94">
        <v>11894</v>
      </c>
      <c r="I36" s="94">
        <v>19203</v>
      </c>
      <c r="J36" s="94">
        <v>92702</v>
      </c>
      <c r="K36" s="94">
        <v>24665</v>
      </c>
      <c r="L36" s="94">
        <v>162340</v>
      </c>
      <c r="M36" s="94">
        <v>600900</v>
      </c>
      <c r="N36" s="94">
        <v>32514</v>
      </c>
      <c r="O36" s="94">
        <v>8418</v>
      </c>
      <c r="P36" s="94">
        <v>69757</v>
      </c>
      <c r="Q36" s="94">
        <v>7175</v>
      </c>
      <c r="R36" s="94">
        <v>68998</v>
      </c>
      <c r="S36" s="94">
        <v>8784</v>
      </c>
      <c r="T36" s="94">
        <v>0</v>
      </c>
      <c r="U36" s="92">
        <v>25</v>
      </c>
    </row>
    <row r="37" spans="1:21" ht="13.5" customHeight="1" x14ac:dyDescent="0.2">
      <c r="A37" s="92">
        <v>26</v>
      </c>
      <c r="B37" s="93" t="s">
        <v>189</v>
      </c>
      <c r="C37" s="94">
        <v>1483209</v>
      </c>
      <c r="D37" s="94">
        <v>171072</v>
      </c>
      <c r="E37" s="94">
        <v>101674</v>
      </c>
      <c r="F37" s="94">
        <v>62471</v>
      </c>
      <c r="G37" s="94">
        <v>40641</v>
      </c>
      <c r="H37" s="94">
        <v>11894</v>
      </c>
      <c r="I37" s="94">
        <v>19203</v>
      </c>
      <c r="J37" s="94">
        <v>92702</v>
      </c>
      <c r="K37" s="94">
        <v>24665</v>
      </c>
      <c r="L37" s="94">
        <v>162340</v>
      </c>
      <c r="M37" s="94">
        <v>600900</v>
      </c>
      <c r="N37" s="94">
        <v>32514</v>
      </c>
      <c r="O37" s="94">
        <v>8418</v>
      </c>
      <c r="P37" s="94">
        <v>69757</v>
      </c>
      <c r="Q37" s="94">
        <v>7175</v>
      </c>
      <c r="R37" s="94">
        <v>68998</v>
      </c>
      <c r="S37" s="94">
        <v>8784</v>
      </c>
      <c r="T37" s="94">
        <v>0</v>
      </c>
      <c r="U37" s="92">
        <v>26</v>
      </c>
    </row>
    <row r="38" spans="1:21" ht="21" customHeight="1" x14ac:dyDescent="0.2">
      <c r="A38" s="92">
        <v>27</v>
      </c>
      <c r="B38" s="95" t="s">
        <v>190</v>
      </c>
      <c r="C38" s="94"/>
      <c r="D38" s="94"/>
      <c r="E38" s="94"/>
      <c r="F38" s="94"/>
      <c r="G38" s="94"/>
      <c r="H38" s="94"/>
      <c r="I38" s="94"/>
      <c r="J38" s="94"/>
      <c r="K38" s="94"/>
      <c r="L38" s="94"/>
      <c r="M38" s="94"/>
      <c r="N38" s="94"/>
      <c r="O38" s="94"/>
      <c r="P38" s="94"/>
      <c r="Q38" s="94"/>
      <c r="R38" s="94"/>
      <c r="S38" s="94"/>
      <c r="T38" s="94"/>
      <c r="U38" s="92"/>
    </row>
    <row r="39" spans="1:21" ht="13.5" customHeight="1" x14ac:dyDescent="0.2">
      <c r="A39" s="92"/>
      <c r="B39" s="95" t="s">
        <v>191</v>
      </c>
      <c r="C39" s="94"/>
      <c r="D39" s="94"/>
      <c r="E39" s="94"/>
      <c r="F39" s="94"/>
      <c r="G39" s="94"/>
      <c r="H39" s="94"/>
      <c r="I39" s="94"/>
      <c r="J39" s="94"/>
      <c r="K39" s="94"/>
      <c r="L39" s="94"/>
      <c r="M39" s="94"/>
      <c r="N39" s="94"/>
      <c r="O39" s="94"/>
      <c r="P39" s="94"/>
      <c r="Q39" s="94"/>
      <c r="R39" s="94"/>
      <c r="S39" s="94"/>
      <c r="T39" s="94"/>
      <c r="U39" s="92"/>
    </row>
    <row r="40" spans="1:21" ht="13.5" customHeight="1" x14ac:dyDescent="0.2">
      <c r="A40" s="92"/>
      <c r="B40" s="93" t="s">
        <v>192</v>
      </c>
      <c r="C40" s="94">
        <v>13001193</v>
      </c>
      <c r="D40" s="94">
        <v>1430400</v>
      </c>
      <c r="E40" s="94">
        <v>1355218</v>
      </c>
      <c r="F40" s="94">
        <v>702236</v>
      </c>
      <c r="G40" s="94">
        <v>441571</v>
      </c>
      <c r="H40" s="94">
        <v>260421</v>
      </c>
      <c r="I40" s="94">
        <v>380971</v>
      </c>
      <c r="J40" s="94">
        <v>1090324</v>
      </c>
      <c r="K40" s="94">
        <v>238028</v>
      </c>
      <c r="L40" s="94">
        <v>1358621</v>
      </c>
      <c r="M40" s="94">
        <v>3299763</v>
      </c>
      <c r="N40" s="94">
        <v>666139</v>
      </c>
      <c r="O40" s="94">
        <v>177196</v>
      </c>
      <c r="P40" s="94">
        <v>570603</v>
      </c>
      <c r="Q40" s="94">
        <v>332175</v>
      </c>
      <c r="R40" s="94">
        <v>454455</v>
      </c>
      <c r="S40" s="94">
        <v>234008</v>
      </c>
      <c r="T40" s="94">
        <v>9063</v>
      </c>
      <c r="U40" s="92">
        <v>27</v>
      </c>
    </row>
    <row r="41" spans="1:21" ht="13.5" customHeight="1" x14ac:dyDescent="0.2">
      <c r="A41" s="92">
        <v>28</v>
      </c>
      <c r="B41" s="93" t="s">
        <v>193</v>
      </c>
      <c r="C41" s="94">
        <v>12558820</v>
      </c>
      <c r="D41" s="94">
        <v>1219206</v>
      </c>
      <c r="E41" s="94">
        <v>1340530</v>
      </c>
      <c r="F41" s="94">
        <v>696198</v>
      </c>
      <c r="G41" s="94">
        <v>438721</v>
      </c>
      <c r="H41" s="94">
        <v>256054</v>
      </c>
      <c r="I41" s="94">
        <v>320393</v>
      </c>
      <c r="J41" s="94">
        <v>1078247</v>
      </c>
      <c r="K41" s="94">
        <v>235552</v>
      </c>
      <c r="L41" s="94">
        <v>1330054</v>
      </c>
      <c r="M41" s="94">
        <v>3237364</v>
      </c>
      <c r="N41" s="94">
        <v>658354</v>
      </c>
      <c r="O41" s="94">
        <v>175726</v>
      </c>
      <c r="P41" s="94">
        <v>561684</v>
      </c>
      <c r="Q41" s="94">
        <v>330264</v>
      </c>
      <c r="R41" s="94">
        <v>439991</v>
      </c>
      <c r="S41" s="94">
        <v>231419</v>
      </c>
      <c r="T41" s="94">
        <v>9063</v>
      </c>
      <c r="U41" s="92">
        <v>28</v>
      </c>
    </row>
    <row r="42" spans="1:21" ht="13.5" customHeight="1" x14ac:dyDescent="0.2">
      <c r="A42" s="92">
        <v>29</v>
      </c>
      <c r="B42" s="93" t="s">
        <v>194</v>
      </c>
      <c r="C42" s="94">
        <v>442373</v>
      </c>
      <c r="D42" s="94">
        <v>211194</v>
      </c>
      <c r="E42" s="94">
        <v>14688</v>
      </c>
      <c r="F42" s="94">
        <v>6038</v>
      </c>
      <c r="G42" s="94">
        <v>2850</v>
      </c>
      <c r="H42" s="94">
        <v>4367</v>
      </c>
      <c r="I42" s="94">
        <v>60578</v>
      </c>
      <c r="J42" s="94">
        <v>12077</v>
      </c>
      <c r="K42" s="94">
        <v>2475</v>
      </c>
      <c r="L42" s="94">
        <v>28568</v>
      </c>
      <c r="M42" s="94">
        <v>62399</v>
      </c>
      <c r="N42" s="94">
        <v>7785</v>
      </c>
      <c r="O42" s="94">
        <v>1470</v>
      </c>
      <c r="P42" s="94">
        <v>8919</v>
      </c>
      <c r="Q42" s="94">
        <v>1911</v>
      </c>
      <c r="R42" s="94">
        <v>14464</v>
      </c>
      <c r="S42" s="94">
        <v>2589</v>
      </c>
      <c r="T42" s="94">
        <v>0</v>
      </c>
      <c r="U42" s="92">
        <v>29</v>
      </c>
    </row>
    <row r="43" spans="1:21" ht="21" customHeight="1" x14ac:dyDescent="0.2">
      <c r="A43" s="92">
        <v>30</v>
      </c>
      <c r="B43" s="93" t="s">
        <v>157</v>
      </c>
      <c r="C43" s="94">
        <v>28028</v>
      </c>
      <c r="D43" s="94">
        <v>2928</v>
      </c>
      <c r="E43" s="94">
        <v>4860</v>
      </c>
      <c r="F43" s="94">
        <v>4247</v>
      </c>
      <c r="G43" s="94">
        <v>250</v>
      </c>
      <c r="H43" s="94">
        <v>116</v>
      </c>
      <c r="I43" s="94">
        <v>1553</v>
      </c>
      <c r="J43" s="94">
        <v>994</v>
      </c>
      <c r="K43" s="94">
        <v>831</v>
      </c>
      <c r="L43" s="94">
        <v>1161</v>
      </c>
      <c r="M43" s="94">
        <v>4912</v>
      </c>
      <c r="N43" s="94">
        <v>1597</v>
      </c>
      <c r="O43" s="94">
        <v>107</v>
      </c>
      <c r="P43" s="94">
        <v>629</v>
      </c>
      <c r="Q43" s="94">
        <v>145</v>
      </c>
      <c r="R43" s="94">
        <v>819</v>
      </c>
      <c r="S43" s="94">
        <v>216</v>
      </c>
      <c r="T43" s="94">
        <v>2661</v>
      </c>
      <c r="U43" s="92">
        <v>30</v>
      </c>
    </row>
    <row r="44" spans="1:21" ht="13.5" customHeight="1" x14ac:dyDescent="0.2">
      <c r="A44" s="92">
        <v>31</v>
      </c>
      <c r="B44" s="93" t="s">
        <v>168</v>
      </c>
      <c r="C44" s="94">
        <v>19048</v>
      </c>
      <c r="D44" s="94">
        <v>2688</v>
      </c>
      <c r="E44" s="94">
        <v>2003</v>
      </c>
      <c r="F44" s="94">
        <v>4247</v>
      </c>
      <c r="G44" s="94">
        <v>250</v>
      </c>
      <c r="H44" s="94">
        <v>116</v>
      </c>
      <c r="I44" s="94">
        <v>0</v>
      </c>
      <c r="J44" s="94">
        <v>994</v>
      </c>
      <c r="K44" s="94">
        <v>429</v>
      </c>
      <c r="L44" s="94">
        <v>1161</v>
      </c>
      <c r="M44" s="94">
        <v>4908</v>
      </c>
      <c r="N44" s="94">
        <v>448</v>
      </c>
      <c r="O44" s="94">
        <v>107</v>
      </c>
      <c r="P44" s="94">
        <v>629</v>
      </c>
      <c r="Q44" s="94">
        <v>145</v>
      </c>
      <c r="R44" s="94">
        <v>706</v>
      </c>
      <c r="S44" s="94">
        <v>216</v>
      </c>
      <c r="T44" s="94">
        <v>0</v>
      </c>
      <c r="U44" s="92">
        <v>31</v>
      </c>
    </row>
    <row r="45" spans="1:21" ht="13.5" customHeight="1" x14ac:dyDescent="0.2">
      <c r="A45" s="92">
        <v>32</v>
      </c>
      <c r="B45" s="93" t="s">
        <v>169</v>
      </c>
      <c r="C45" s="94">
        <v>8979</v>
      </c>
      <c r="D45" s="94">
        <v>241</v>
      </c>
      <c r="E45" s="94">
        <v>2857</v>
      </c>
      <c r="F45" s="94">
        <v>0</v>
      </c>
      <c r="G45" s="94">
        <v>0</v>
      </c>
      <c r="H45" s="94">
        <v>0</v>
      </c>
      <c r="I45" s="94">
        <v>1553</v>
      </c>
      <c r="J45" s="94">
        <v>0</v>
      </c>
      <c r="K45" s="94">
        <v>402</v>
      </c>
      <c r="L45" s="94">
        <v>0</v>
      </c>
      <c r="M45" s="94">
        <v>4</v>
      </c>
      <c r="N45" s="94">
        <v>1149</v>
      </c>
      <c r="O45" s="94">
        <v>0</v>
      </c>
      <c r="P45" s="94">
        <v>0</v>
      </c>
      <c r="Q45" s="94">
        <v>0</v>
      </c>
      <c r="R45" s="94">
        <v>113</v>
      </c>
      <c r="S45" s="94">
        <v>0</v>
      </c>
      <c r="T45" s="94">
        <v>2661</v>
      </c>
      <c r="U45" s="92">
        <v>32</v>
      </c>
    </row>
    <row r="46" spans="1:21" ht="21" customHeight="1" x14ac:dyDescent="0.2">
      <c r="A46" s="92">
        <v>33</v>
      </c>
      <c r="B46" s="93" t="s">
        <v>195</v>
      </c>
      <c r="C46" s="94">
        <v>1102729</v>
      </c>
      <c r="D46" s="94">
        <v>158578</v>
      </c>
      <c r="E46" s="94">
        <v>128909</v>
      </c>
      <c r="F46" s="94">
        <v>48568</v>
      </c>
      <c r="G46" s="94">
        <v>34911</v>
      </c>
      <c r="H46" s="94">
        <v>3696</v>
      </c>
      <c r="I46" s="94">
        <v>17956</v>
      </c>
      <c r="J46" s="94">
        <v>104816</v>
      </c>
      <c r="K46" s="94">
        <v>15706</v>
      </c>
      <c r="L46" s="94">
        <v>128025</v>
      </c>
      <c r="M46" s="94">
        <v>264952</v>
      </c>
      <c r="N46" s="94">
        <v>70817</v>
      </c>
      <c r="O46" s="94">
        <v>9270</v>
      </c>
      <c r="P46" s="94">
        <v>38430</v>
      </c>
      <c r="Q46" s="94">
        <v>23558</v>
      </c>
      <c r="R46" s="94">
        <v>33109</v>
      </c>
      <c r="S46" s="94">
        <v>21430</v>
      </c>
      <c r="T46" s="94">
        <v>0</v>
      </c>
      <c r="U46" s="92">
        <v>33</v>
      </c>
    </row>
    <row r="47" spans="1:21" ht="13.5" customHeight="1" x14ac:dyDescent="0.2">
      <c r="A47" s="92">
        <v>34</v>
      </c>
      <c r="B47" s="93" t="s">
        <v>196</v>
      </c>
      <c r="C47" s="94">
        <v>713481</v>
      </c>
      <c r="D47" s="94">
        <v>105332</v>
      </c>
      <c r="E47" s="94">
        <v>54417</v>
      </c>
      <c r="F47" s="94">
        <v>41902</v>
      </c>
      <c r="G47" s="94">
        <v>28046</v>
      </c>
      <c r="H47" s="94">
        <v>3696</v>
      </c>
      <c r="I47" s="94">
        <v>10248</v>
      </c>
      <c r="J47" s="94">
        <v>62397</v>
      </c>
      <c r="K47" s="94">
        <v>13564</v>
      </c>
      <c r="L47" s="94">
        <v>81857</v>
      </c>
      <c r="M47" s="94">
        <v>172998</v>
      </c>
      <c r="N47" s="94">
        <v>47556</v>
      </c>
      <c r="O47" s="94">
        <v>7641</v>
      </c>
      <c r="P47" s="94">
        <v>30869</v>
      </c>
      <c r="Q47" s="94">
        <v>16652</v>
      </c>
      <c r="R47" s="94">
        <v>21121</v>
      </c>
      <c r="S47" s="94">
        <v>15184</v>
      </c>
      <c r="T47" s="94">
        <v>0</v>
      </c>
      <c r="U47" s="92">
        <v>34</v>
      </c>
    </row>
    <row r="48" spans="1:21" ht="13.5" customHeight="1" x14ac:dyDescent="0.2">
      <c r="A48" s="92">
        <v>35</v>
      </c>
      <c r="B48" s="93" t="s">
        <v>302</v>
      </c>
      <c r="C48" s="94">
        <v>389249</v>
      </c>
      <c r="D48" s="94">
        <v>53246</v>
      </c>
      <c r="E48" s="94">
        <v>74492</v>
      </c>
      <c r="F48" s="94">
        <v>6666</v>
      </c>
      <c r="G48" s="94">
        <v>6864</v>
      </c>
      <c r="H48" s="94">
        <v>0</v>
      </c>
      <c r="I48" s="94">
        <v>7708</v>
      </c>
      <c r="J48" s="94">
        <v>42419</v>
      </c>
      <c r="K48" s="94">
        <v>2142</v>
      </c>
      <c r="L48" s="94">
        <v>46169</v>
      </c>
      <c r="M48" s="94">
        <v>91953</v>
      </c>
      <c r="N48" s="94">
        <v>23261</v>
      </c>
      <c r="O48" s="94">
        <v>1629</v>
      </c>
      <c r="P48" s="94">
        <v>7561</v>
      </c>
      <c r="Q48" s="94">
        <v>6906</v>
      </c>
      <c r="R48" s="94">
        <v>11988</v>
      </c>
      <c r="S48" s="94">
        <v>6246</v>
      </c>
      <c r="T48" s="94">
        <v>0</v>
      </c>
      <c r="U48" s="92">
        <v>35</v>
      </c>
    </row>
    <row r="49" spans="1:21" ht="21" customHeight="1" x14ac:dyDescent="0.2">
      <c r="A49" s="92">
        <v>36</v>
      </c>
      <c r="B49" s="93" t="s">
        <v>197</v>
      </c>
      <c r="C49" s="94">
        <v>54708230</v>
      </c>
      <c r="D49" s="94">
        <v>6731597</v>
      </c>
      <c r="E49" s="94">
        <v>7939483</v>
      </c>
      <c r="F49" s="94">
        <v>2979355</v>
      </c>
      <c r="G49" s="94">
        <v>1971866</v>
      </c>
      <c r="H49" s="94">
        <v>920096</v>
      </c>
      <c r="I49" s="94">
        <v>1449916</v>
      </c>
      <c r="J49" s="94">
        <v>4486489</v>
      </c>
      <c r="K49" s="94">
        <v>946107</v>
      </c>
      <c r="L49" s="94">
        <v>5037650</v>
      </c>
      <c r="M49" s="94">
        <v>11529301</v>
      </c>
      <c r="N49" s="94">
        <v>2679328</v>
      </c>
      <c r="O49" s="94">
        <v>619245</v>
      </c>
      <c r="P49" s="94">
        <v>2794405</v>
      </c>
      <c r="Q49" s="94">
        <v>1427035</v>
      </c>
      <c r="R49" s="94">
        <v>1714751</v>
      </c>
      <c r="S49" s="94">
        <v>1115403</v>
      </c>
      <c r="T49" s="94">
        <v>366202</v>
      </c>
      <c r="U49" s="92">
        <v>36</v>
      </c>
    </row>
    <row r="50" spans="1:21" ht="13.5" customHeight="1" x14ac:dyDescent="0.2">
      <c r="A50" s="92">
        <v>37</v>
      </c>
      <c r="B50" s="93" t="s">
        <v>198</v>
      </c>
      <c r="C50" s="94">
        <v>20594799</v>
      </c>
      <c r="D50" s="94">
        <v>1734758</v>
      </c>
      <c r="E50" s="94">
        <v>2103758</v>
      </c>
      <c r="F50" s="94">
        <v>2762444</v>
      </c>
      <c r="G50" s="94">
        <v>587291</v>
      </c>
      <c r="H50" s="94">
        <v>575439</v>
      </c>
      <c r="I50" s="94">
        <v>369611</v>
      </c>
      <c r="J50" s="94">
        <v>1506873</v>
      </c>
      <c r="K50" s="94">
        <v>416313</v>
      </c>
      <c r="L50" s="94">
        <v>1830993</v>
      </c>
      <c r="M50" s="94">
        <v>4820440</v>
      </c>
      <c r="N50" s="94">
        <v>855826</v>
      </c>
      <c r="O50" s="94">
        <v>257972</v>
      </c>
      <c r="P50" s="94">
        <v>906806</v>
      </c>
      <c r="Q50" s="94">
        <v>435220</v>
      </c>
      <c r="R50" s="94">
        <v>756083</v>
      </c>
      <c r="S50" s="94">
        <v>317082</v>
      </c>
      <c r="T50" s="94">
        <v>357890</v>
      </c>
      <c r="U50" s="92">
        <v>37</v>
      </c>
    </row>
    <row r="51" spans="1:21" ht="13.5" customHeight="1" x14ac:dyDescent="0.2">
      <c r="A51" s="92">
        <v>38</v>
      </c>
      <c r="B51" s="93" t="s">
        <v>169</v>
      </c>
      <c r="C51" s="94">
        <v>34113431</v>
      </c>
      <c r="D51" s="94">
        <v>4996839</v>
      </c>
      <c r="E51" s="94">
        <v>5835725</v>
      </c>
      <c r="F51" s="94">
        <v>216911</v>
      </c>
      <c r="G51" s="94">
        <v>1384575</v>
      </c>
      <c r="H51" s="94">
        <v>344657</v>
      </c>
      <c r="I51" s="94">
        <v>1080305</v>
      </c>
      <c r="J51" s="94">
        <v>2979616</v>
      </c>
      <c r="K51" s="94">
        <v>529795</v>
      </c>
      <c r="L51" s="94">
        <v>3206658</v>
      </c>
      <c r="M51" s="94">
        <v>6708861</v>
      </c>
      <c r="N51" s="94">
        <v>1823501</v>
      </c>
      <c r="O51" s="94">
        <v>361273</v>
      </c>
      <c r="P51" s="94">
        <v>1887600</v>
      </c>
      <c r="Q51" s="94">
        <v>991814</v>
      </c>
      <c r="R51" s="94">
        <v>958668</v>
      </c>
      <c r="S51" s="94">
        <v>798321</v>
      </c>
      <c r="T51" s="94">
        <v>8313</v>
      </c>
      <c r="U51" s="92">
        <v>38</v>
      </c>
    </row>
    <row r="52" spans="1:21" ht="21" customHeight="1" x14ac:dyDescent="0.2">
      <c r="A52" s="92">
        <v>39</v>
      </c>
      <c r="B52" s="93" t="s">
        <v>303</v>
      </c>
      <c r="C52" s="94">
        <v>173299</v>
      </c>
      <c r="D52" s="94">
        <v>1137</v>
      </c>
      <c r="E52" s="94">
        <v>75034</v>
      </c>
      <c r="F52" s="94">
        <v>21061</v>
      </c>
      <c r="G52" s="94">
        <v>0</v>
      </c>
      <c r="H52" s="94">
        <v>9046</v>
      </c>
      <c r="I52" s="94">
        <v>13135</v>
      </c>
      <c r="J52" s="94">
        <v>0</v>
      </c>
      <c r="K52" s="94">
        <v>559</v>
      </c>
      <c r="L52" s="94">
        <v>0</v>
      </c>
      <c r="M52" s="94">
        <v>0</v>
      </c>
      <c r="N52" s="94">
        <v>1284</v>
      </c>
      <c r="O52" s="94">
        <v>955</v>
      </c>
      <c r="P52" s="94">
        <v>1230</v>
      </c>
      <c r="Q52" s="94">
        <v>3231</v>
      </c>
      <c r="R52" s="94">
        <v>522</v>
      </c>
      <c r="S52" s="94">
        <v>46104</v>
      </c>
      <c r="T52" s="94">
        <v>0</v>
      </c>
      <c r="U52" s="92">
        <v>39</v>
      </c>
    </row>
    <row r="53" spans="1:21" ht="21" customHeight="1" x14ac:dyDescent="0.2">
      <c r="A53" s="92">
        <v>40</v>
      </c>
      <c r="B53" s="93" t="s">
        <v>160</v>
      </c>
      <c r="C53" s="94">
        <v>54881529</v>
      </c>
      <c r="D53" s="94">
        <v>6732735</v>
      </c>
      <c r="E53" s="94">
        <v>8014517</v>
      </c>
      <c r="F53" s="94">
        <v>3000416</v>
      </c>
      <c r="G53" s="94">
        <v>1971866</v>
      </c>
      <c r="H53" s="94">
        <v>929142</v>
      </c>
      <c r="I53" s="94">
        <v>1463051</v>
      </c>
      <c r="J53" s="94">
        <v>4486489</v>
      </c>
      <c r="K53" s="94">
        <v>946666</v>
      </c>
      <c r="L53" s="94">
        <v>5037650</v>
      </c>
      <c r="M53" s="94">
        <v>11529301</v>
      </c>
      <c r="N53" s="94">
        <v>2680612</v>
      </c>
      <c r="O53" s="94">
        <v>620200</v>
      </c>
      <c r="P53" s="94">
        <v>2795636</v>
      </c>
      <c r="Q53" s="94">
        <v>1430266</v>
      </c>
      <c r="R53" s="94">
        <v>1715273</v>
      </c>
      <c r="S53" s="94">
        <v>1161507</v>
      </c>
      <c r="T53" s="94">
        <v>366202</v>
      </c>
      <c r="U53" s="92">
        <v>40</v>
      </c>
    </row>
    <row r="54" spans="1:21" ht="21" customHeight="1" x14ac:dyDescent="0.2">
      <c r="A54" s="92">
        <v>41</v>
      </c>
      <c r="B54" s="93" t="s">
        <v>76</v>
      </c>
      <c r="C54" s="94">
        <v>51348415</v>
      </c>
      <c r="D54" s="94">
        <v>6141571</v>
      </c>
      <c r="E54" s="94">
        <v>7547758</v>
      </c>
      <c r="F54" s="94">
        <v>2924921</v>
      </c>
      <c r="G54" s="94">
        <v>1808850</v>
      </c>
      <c r="H54" s="94">
        <v>892841</v>
      </c>
      <c r="I54" s="94">
        <v>1448632</v>
      </c>
      <c r="J54" s="94">
        <v>4211295</v>
      </c>
      <c r="K54" s="94">
        <v>907983</v>
      </c>
      <c r="L54" s="94">
        <v>4767432</v>
      </c>
      <c r="M54" s="94">
        <v>10706450</v>
      </c>
      <c r="N54" s="94">
        <v>2560058</v>
      </c>
      <c r="O54" s="94">
        <v>587591</v>
      </c>
      <c r="P54" s="94">
        <v>2561827</v>
      </c>
      <c r="Q54" s="94">
        <v>1313230</v>
      </c>
      <c r="R54" s="94">
        <v>1528973</v>
      </c>
      <c r="S54" s="94">
        <v>1073328</v>
      </c>
      <c r="T54" s="94">
        <v>365677</v>
      </c>
      <c r="U54" s="92">
        <v>41</v>
      </c>
    </row>
    <row r="55" spans="1:21" ht="13.5" customHeight="1" x14ac:dyDescent="0.2">
      <c r="A55" s="92">
        <v>42</v>
      </c>
      <c r="B55" s="93" t="s">
        <v>168</v>
      </c>
      <c r="C55" s="94">
        <v>19320716</v>
      </c>
      <c r="D55" s="94">
        <v>1621838</v>
      </c>
      <c r="E55" s="94">
        <v>1940689</v>
      </c>
      <c r="F55" s="94">
        <v>2694790</v>
      </c>
      <c r="G55" s="94">
        <v>553803</v>
      </c>
      <c r="H55" s="94">
        <v>558173</v>
      </c>
      <c r="I55" s="94">
        <v>357356</v>
      </c>
      <c r="J55" s="94">
        <v>1432730</v>
      </c>
      <c r="K55" s="94">
        <v>405081</v>
      </c>
      <c r="L55" s="94">
        <v>1709078</v>
      </c>
      <c r="M55" s="94">
        <v>4383626</v>
      </c>
      <c r="N55" s="94">
        <v>787976</v>
      </c>
      <c r="O55" s="94">
        <v>250700</v>
      </c>
      <c r="P55" s="94">
        <v>875221</v>
      </c>
      <c r="Q55" s="94">
        <v>414119</v>
      </c>
      <c r="R55" s="94">
        <v>684251</v>
      </c>
      <c r="S55" s="94">
        <v>293396</v>
      </c>
      <c r="T55" s="94">
        <v>357890</v>
      </c>
      <c r="U55" s="92">
        <v>42</v>
      </c>
    </row>
    <row r="56" spans="1:21" ht="13.5" customHeight="1" x14ac:dyDescent="0.2">
      <c r="A56" s="92">
        <v>43</v>
      </c>
      <c r="B56" s="93" t="s">
        <v>169</v>
      </c>
      <c r="C56" s="94">
        <v>32027700</v>
      </c>
      <c r="D56" s="94">
        <v>4519733</v>
      </c>
      <c r="E56" s="94">
        <v>5607070</v>
      </c>
      <c r="F56" s="94">
        <v>230132</v>
      </c>
      <c r="G56" s="94">
        <v>1255047</v>
      </c>
      <c r="H56" s="94">
        <v>334667</v>
      </c>
      <c r="I56" s="94">
        <v>1091276</v>
      </c>
      <c r="J56" s="94">
        <v>2778565</v>
      </c>
      <c r="K56" s="94">
        <v>502902</v>
      </c>
      <c r="L56" s="94">
        <v>3058353</v>
      </c>
      <c r="M56" s="94">
        <v>6322824</v>
      </c>
      <c r="N56" s="94">
        <v>1772082</v>
      </c>
      <c r="O56" s="94">
        <v>336890</v>
      </c>
      <c r="P56" s="94">
        <v>1686607</v>
      </c>
      <c r="Q56" s="94">
        <v>899111</v>
      </c>
      <c r="R56" s="94">
        <v>844721</v>
      </c>
      <c r="S56" s="94">
        <v>779931</v>
      </c>
      <c r="T56" s="94">
        <v>7788</v>
      </c>
      <c r="U56" s="92">
        <v>43</v>
      </c>
    </row>
    <row r="57" spans="1:21" x14ac:dyDescent="0.2">
      <c r="A57" s="92"/>
    </row>
    <row r="58" spans="1:21" ht="47.25" customHeight="1" x14ac:dyDescent="0.2">
      <c r="B58" s="366" t="s">
        <v>199</v>
      </c>
      <c r="C58" s="366"/>
      <c r="D58" s="366"/>
      <c r="E58" s="366"/>
      <c r="F58" s="366"/>
    </row>
    <row r="59" spans="1:21" x14ac:dyDescent="0.2">
      <c r="B59" s="87" t="s">
        <v>200</v>
      </c>
      <c r="C59" s="87"/>
      <c r="D59" s="87"/>
      <c r="E59" s="87"/>
    </row>
    <row r="60" spans="1:21" ht="33.75" customHeight="1" x14ac:dyDescent="0.2">
      <c r="B60" s="366" t="s">
        <v>201</v>
      </c>
      <c r="C60" s="366"/>
      <c r="D60" s="366"/>
      <c r="E60" s="366"/>
      <c r="F60" s="366"/>
    </row>
    <row r="61" spans="1:21" x14ac:dyDescent="0.2">
      <c r="B61" s="87" t="s">
        <v>202</v>
      </c>
      <c r="C61" s="87"/>
      <c r="D61" s="87"/>
      <c r="E61" s="87"/>
    </row>
    <row r="62" spans="1:21" x14ac:dyDescent="0.2">
      <c r="B62" s="87" t="s">
        <v>203</v>
      </c>
    </row>
  </sheetData>
  <mergeCells count="29">
    <mergeCell ref="S5:S7"/>
    <mergeCell ref="T5:T7"/>
    <mergeCell ref="U5:U7"/>
    <mergeCell ref="B58:F58"/>
    <mergeCell ref="B60:F60"/>
    <mergeCell ref="Q5:Q7"/>
    <mergeCell ref="R5:R7"/>
    <mergeCell ref="F5:F7"/>
    <mergeCell ref="M5:M7"/>
    <mergeCell ref="N5:N7"/>
    <mergeCell ref="O5:O7"/>
    <mergeCell ref="P5:P7"/>
    <mergeCell ref="G5:G7"/>
    <mergeCell ref="H5:H7"/>
    <mergeCell ref="I5:I7"/>
    <mergeCell ref="J5:J7"/>
    <mergeCell ref="K5:K7"/>
    <mergeCell ref="L5:L7"/>
    <mergeCell ref="J1:P1"/>
    <mergeCell ref="A2:E2"/>
    <mergeCell ref="J2:P2"/>
    <mergeCell ref="A3:B3"/>
    <mergeCell ref="J3:K3"/>
    <mergeCell ref="A1:G1"/>
    <mergeCell ref="A5:A7"/>
    <mergeCell ref="B5:B7"/>
    <mergeCell ref="C5:C7"/>
    <mergeCell ref="D5:D7"/>
    <mergeCell ref="E5:E7"/>
  </mergeCells>
  <pageMargins left="0.39370078740157483" right="0.39370078740157483" top="0.39370078740157483" bottom="0.98425196850393704" header="0" footer="0"/>
  <pageSetup paperSize="9" scale="70" orientation="portrait" horizontalDpi="4294967292" verticalDpi="300" r:id="rId1"/>
  <headerFooter alignWithMargins="0">
    <oddFooter>&amp;L&amp;"MetaNormalLF-Roman,Standard"&amp;8Statistisches Bundesamt, Ausgaben und Einnahmen 2019</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7"/>
  <sheetViews>
    <sheetView zoomScaleNormal="100" zoomScaleSheetLayoutView="100" workbookViewId="0">
      <selection sqref="A1:B1"/>
    </sheetView>
  </sheetViews>
  <sheetFormatPr baseColWidth="10" defaultColWidth="11.42578125" defaultRowHeight="10.5" customHeight="1" x14ac:dyDescent="0.2"/>
  <cols>
    <col min="1" max="1" width="3.5703125" style="97" customWidth="1"/>
    <col min="2" max="2" width="42.85546875" style="98" customWidth="1"/>
    <col min="3" max="9" width="14.42578125" style="96" customWidth="1"/>
    <col min="10" max="19" width="12.85546875" style="96" customWidth="1"/>
    <col min="20" max="20" width="13" style="96" customWidth="1"/>
    <col min="21" max="21" width="3.85546875" style="102" customWidth="1"/>
    <col min="22" max="16384" width="11.42578125" style="59"/>
  </cols>
  <sheetData>
    <row r="1" spans="1:21" ht="10.5" customHeight="1" x14ac:dyDescent="0.2">
      <c r="A1" s="314" t="s">
        <v>18</v>
      </c>
      <c r="B1" s="314"/>
      <c r="G1" s="59"/>
      <c r="J1" s="314" t="s">
        <v>18</v>
      </c>
      <c r="K1" s="314"/>
    </row>
    <row r="2" spans="1:21" ht="10.5" customHeight="1" x14ac:dyDescent="0.2">
      <c r="A2" s="314" t="s">
        <v>63</v>
      </c>
      <c r="B2" s="314"/>
      <c r="G2" s="59"/>
      <c r="J2" s="314" t="s">
        <v>63</v>
      </c>
      <c r="K2" s="314"/>
      <c r="L2" s="314"/>
      <c r="M2" s="314"/>
      <c r="N2" s="314"/>
      <c r="O2" s="314"/>
      <c r="P2" s="314"/>
      <c r="Q2" s="314"/>
      <c r="R2" s="314"/>
    </row>
    <row r="3" spans="1:21" ht="10.5" customHeight="1" x14ac:dyDescent="0.2">
      <c r="A3" s="314" t="s">
        <v>316</v>
      </c>
      <c r="B3" s="314"/>
      <c r="C3" s="314"/>
      <c r="D3" s="314"/>
      <c r="E3" s="314"/>
      <c r="F3" s="314"/>
      <c r="G3" s="59"/>
      <c r="J3" s="314" t="s">
        <v>316</v>
      </c>
      <c r="K3" s="314"/>
      <c r="L3" s="314"/>
      <c r="M3" s="314"/>
      <c r="N3" s="314"/>
      <c r="O3" s="314"/>
      <c r="P3" s="314"/>
      <c r="Q3" s="314"/>
      <c r="R3" s="314"/>
      <c r="S3" s="314"/>
      <c r="T3" s="98"/>
    </row>
    <row r="4" spans="1:21" ht="10.5" customHeight="1" x14ac:dyDescent="0.2">
      <c r="A4" s="314" t="s">
        <v>317</v>
      </c>
      <c r="B4" s="314"/>
      <c r="C4" s="314"/>
      <c r="D4" s="314"/>
      <c r="G4" s="59"/>
      <c r="J4" s="314" t="s">
        <v>317</v>
      </c>
      <c r="K4" s="314"/>
      <c r="L4" s="314"/>
      <c r="M4" s="314"/>
      <c r="N4" s="314"/>
      <c r="O4" s="314"/>
      <c r="P4" s="314"/>
      <c r="Q4" s="314"/>
      <c r="R4" s="314"/>
      <c r="S4" s="314"/>
    </row>
    <row r="5" spans="1:21" ht="10.5" customHeight="1" x14ac:dyDescent="0.2">
      <c r="A5" s="314" t="s">
        <v>83</v>
      </c>
      <c r="B5" s="314"/>
      <c r="G5" s="59"/>
      <c r="J5" s="314" t="s">
        <v>83</v>
      </c>
      <c r="K5" s="314"/>
    </row>
    <row r="6" spans="1:21" ht="8.25" customHeight="1" x14ac:dyDescent="0.2">
      <c r="B6" s="59"/>
      <c r="C6" s="99"/>
      <c r="G6" s="59"/>
      <c r="I6" s="59"/>
      <c r="J6" s="59"/>
    </row>
    <row r="7" spans="1:21" s="102" customFormat="1" ht="10.5" customHeight="1" x14ac:dyDescent="0.2">
      <c r="A7" s="367" t="s">
        <v>307</v>
      </c>
      <c r="B7" s="370" t="s">
        <v>318</v>
      </c>
      <c r="C7" s="331">
        <v>1991</v>
      </c>
      <c r="D7" s="331">
        <v>1992</v>
      </c>
      <c r="E7" s="331">
        <v>1993</v>
      </c>
      <c r="F7" s="331">
        <v>1994</v>
      </c>
      <c r="G7" s="331">
        <v>1995</v>
      </c>
      <c r="H7" s="331">
        <v>1996</v>
      </c>
      <c r="I7" s="377">
        <v>1997</v>
      </c>
      <c r="J7" s="380">
        <v>1998</v>
      </c>
      <c r="K7" s="331">
        <v>1999</v>
      </c>
      <c r="L7" s="331">
        <v>2000</v>
      </c>
      <c r="M7" s="331">
        <v>2001</v>
      </c>
      <c r="N7" s="331">
        <v>2002</v>
      </c>
      <c r="O7" s="331">
        <v>2003</v>
      </c>
      <c r="P7" s="331">
        <v>2004</v>
      </c>
      <c r="Q7" s="331">
        <v>2005</v>
      </c>
      <c r="R7" s="331">
        <v>2006</v>
      </c>
      <c r="S7" s="331">
        <v>2007</v>
      </c>
      <c r="T7" s="331">
        <v>2008</v>
      </c>
      <c r="U7" s="373" t="s">
        <v>307</v>
      </c>
    </row>
    <row r="8" spans="1:21" s="102" customFormat="1" ht="10.5" customHeight="1" x14ac:dyDescent="0.2">
      <c r="A8" s="368"/>
      <c r="B8" s="371"/>
      <c r="C8" s="332"/>
      <c r="D8" s="332"/>
      <c r="E8" s="332"/>
      <c r="F8" s="332"/>
      <c r="G8" s="332"/>
      <c r="H8" s="332"/>
      <c r="I8" s="378"/>
      <c r="J8" s="381"/>
      <c r="K8" s="332"/>
      <c r="L8" s="332"/>
      <c r="M8" s="332"/>
      <c r="N8" s="332"/>
      <c r="O8" s="332"/>
      <c r="P8" s="332"/>
      <c r="Q8" s="332"/>
      <c r="R8" s="332"/>
      <c r="S8" s="332"/>
      <c r="T8" s="332"/>
      <c r="U8" s="374"/>
    </row>
    <row r="9" spans="1:21" s="102" customFormat="1" ht="10.5" customHeight="1" x14ac:dyDescent="0.2">
      <c r="A9" s="368"/>
      <c r="B9" s="371"/>
      <c r="C9" s="332"/>
      <c r="D9" s="332"/>
      <c r="E9" s="332"/>
      <c r="F9" s="332"/>
      <c r="G9" s="332"/>
      <c r="H9" s="332"/>
      <c r="I9" s="378"/>
      <c r="J9" s="381"/>
      <c r="K9" s="332"/>
      <c r="L9" s="332"/>
      <c r="M9" s="332"/>
      <c r="N9" s="332"/>
      <c r="O9" s="332"/>
      <c r="P9" s="332"/>
      <c r="Q9" s="332"/>
      <c r="R9" s="332"/>
      <c r="S9" s="332"/>
      <c r="T9" s="332"/>
      <c r="U9" s="374"/>
    </row>
    <row r="10" spans="1:21" s="102" customFormat="1" ht="10.5" customHeight="1" x14ac:dyDescent="0.2">
      <c r="A10" s="368"/>
      <c r="B10" s="371"/>
      <c r="C10" s="332"/>
      <c r="D10" s="332"/>
      <c r="E10" s="332"/>
      <c r="F10" s="332"/>
      <c r="G10" s="332"/>
      <c r="H10" s="332"/>
      <c r="I10" s="378"/>
      <c r="J10" s="381"/>
      <c r="K10" s="332"/>
      <c r="L10" s="332"/>
      <c r="M10" s="332"/>
      <c r="N10" s="332"/>
      <c r="O10" s="332"/>
      <c r="P10" s="332"/>
      <c r="Q10" s="332"/>
      <c r="R10" s="332"/>
      <c r="S10" s="332"/>
      <c r="T10" s="332"/>
      <c r="U10" s="374"/>
    </row>
    <row r="11" spans="1:21" s="102" customFormat="1" ht="10.5" customHeight="1" x14ac:dyDescent="0.2">
      <c r="A11" s="369"/>
      <c r="B11" s="372"/>
      <c r="C11" s="333"/>
      <c r="D11" s="333"/>
      <c r="E11" s="333"/>
      <c r="F11" s="333"/>
      <c r="G11" s="333"/>
      <c r="H11" s="333"/>
      <c r="I11" s="379"/>
      <c r="J11" s="382"/>
      <c r="K11" s="333"/>
      <c r="L11" s="333"/>
      <c r="M11" s="333"/>
      <c r="N11" s="333"/>
      <c r="O11" s="333"/>
      <c r="P11" s="333"/>
      <c r="Q11" s="333"/>
      <c r="R11" s="333"/>
      <c r="S11" s="333"/>
      <c r="T11" s="333"/>
      <c r="U11" s="375"/>
    </row>
    <row r="12" spans="1:21" ht="18" customHeight="1" x14ac:dyDescent="0.2">
      <c r="A12" s="121"/>
      <c r="B12" s="131" t="s">
        <v>319</v>
      </c>
      <c r="C12" s="105"/>
      <c r="D12" s="106"/>
      <c r="E12" s="106"/>
      <c r="F12" s="106"/>
      <c r="G12" s="106"/>
      <c r="H12" s="106"/>
      <c r="I12" s="106"/>
      <c r="J12" s="106"/>
      <c r="K12" s="106"/>
      <c r="L12" s="106"/>
      <c r="M12" s="106"/>
      <c r="N12" s="106"/>
      <c r="O12" s="132"/>
      <c r="P12" s="132"/>
      <c r="Q12" s="132"/>
      <c r="R12" s="132"/>
      <c r="S12" s="132"/>
      <c r="U12" s="121"/>
    </row>
    <row r="13" spans="1:21" ht="20.100000000000001" customHeight="1" x14ac:dyDescent="0.2">
      <c r="A13" s="119">
        <v>1</v>
      </c>
      <c r="B13" s="133" t="s">
        <v>129</v>
      </c>
      <c r="C13" s="134">
        <v>310521</v>
      </c>
      <c r="D13" s="134">
        <v>385062</v>
      </c>
      <c r="E13" s="134">
        <v>396787</v>
      </c>
      <c r="F13" s="134">
        <v>411820</v>
      </c>
      <c r="G13" s="134">
        <v>421364</v>
      </c>
      <c r="H13" s="134">
        <v>396062</v>
      </c>
      <c r="I13" s="134">
        <v>389043</v>
      </c>
      <c r="J13" s="134">
        <v>394683</v>
      </c>
      <c r="K13" s="134">
        <v>402072</v>
      </c>
      <c r="L13" s="134">
        <v>430461</v>
      </c>
      <c r="M13" s="134">
        <v>452294</v>
      </c>
      <c r="N13" s="134">
        <v>439915</v>
      </c>
      <c r="O13" s="132">
        <v>435885</v>
      </c>
      <c r="P13" s="132">
        <v>427943</v>
      </c>
      <c r="Q13" s="132">
        <v>442401</v>
      </c>
      <c r="R13" s="132">
        <v>448853</v>
      </c>
      <c r="S13" s="132">
        <v>467388.837</v>
      </c>
      <c r="T13" s="135">
        <v>521171.34899999999</v>
      </c>
      <c r="U13" s="119">
        <v>1</v>
      </c>
    </row>
    <row r="14" spans="1:21" ht="20.100000000000001" customHeight="1" x14ac:dyDescent="0.2">
      <c r="A14" s="119">
        <v>2</v>
      </c>
      <c r="B14" s="133" t="s">
        <v>320</v>
      </c>
      <c r="C14" s="134">
        <v>84536</v>
      </c>
      <c r="D14" s="134">
        <v>108158</v>
      </c>
      <c r="E14" s="134">
        <v>90891</v>
      </c>
      <c r="F14" s="134">
        <v>108043</v>
      </c>
      <c r="G14" s="134">
        <v>110331</v>
      </c>
      <c r="H14" s="134">
        <v>87275</v>
      </c>
      <c r="I14" s="134">
        <v>89740</v>
      </c>
      <c r="J14" s="134">
        <v>97832</v>
      </c>
      <c r="K14" s="134">
        <v>104987</v>
      </c>
      <c r="L14" s="134">
        <v>97886</v>
      </c>
      <c r="M14" s="134">
        <v>93890</v>
      </c>
      <c r="N14" s="134">
        <v>107275</v>
      </c>
      <c r="O14" s="132">
        <v>114391</v>
      </c>
      <c r="P14" s="132">
        <v>108239</v>
      </c>
      <c r="Q14" s="132">
        <v>107499</v>
      </c>
      <c r="R14" s="132">
        <v>107012</v>
      </c>
      <c r="S14" s="132">
        <v>129212.31</v>
      </c>
      <c r="T14" s="135">
        <v>149560.65</v>
      </c>
      <c r="U14" s="119">
        <v>2</v>
      </c>
    </row>
    <row r="15" spans="1:21" ht="20.100000000000001" customHeight="1" x14ac:dyDescent="0.2">
      <c r="A15" s="119">
        <v>3</v>
      </c>
      <c r="B15" s="133" t="s">
        <v>321</v>
      </c>
      <c r="C15" s="134">
        <v>80415</v>
      </c>
      <c r="D15" s="134">
        <v>84392</v>
      </c>
      <c r="E15" s="134">
        <v>81368</v>
      </c>
      <c r="F15" s="134">
        <v>86735</v>
      </c>
      <c r="G15" s="134">
        <v>84502</v>
      </c>
      <c r="H15" s="134">
        <v>83270</v>
      </c>
      <c r="I15" s="134">
        <v>76152</v>
      </c>
      <c r="J15" s="134">
        <v>72999</v>
      </c>
      <c r="K15" s="134">
        <v>76793</v>
      </c>
      <c r="L15" s="134">
        <v>84558</v>
      </c>
      <c r="M15" s="134">
        <v>87251</v>
      </c>
      <c r="N15" s="134">
        <v>84515</v>
      </c>
      <c r="O15" s="132">
        <v>70866</v>
      </c>
      <c r="P15" s="132">
        <v>67231</v>
      </c>
      <c r="Q15" s="132">
        <v>67476</v>
      </c>
      <c r="R15" s="132">
        <v>66685</v>
      </c>
      <c r="S15" s="132">
        <v>65299.250999999997</v>
      </c>
      <c r="T15" s="135">
        <v>65766.782999999996</v>
      </c>
      <c r="U15" s="119">
        <v>3</v>
      </c>
    </row>
    <row r="16" spans="1:21" ht="20.100000000000001" customHeight="1" x14ac:dyDescent="0.2">
      <c r="A16" s="119">
        <v>4</v>
      </c>
      <c r="B16" s="133" t="s">
        <v>322</v>
      </c>
      <c r="C16" s="134">
        <v>33853</v>
      </c>
      <c r="D16" s="134">
        <v>38611</v>
      </c>
      <c r="E16" s="134">
        <v>38332</v>
      </c>
      <c r="F16" s="134">
        <v>36180</v>
      </c>
      <c r="G16" s="134">
        <v>37090</v>
      </c>
      <c r="H16" s="134">
        <v>41261</v>
      </c>
      <c r="I16" s="134">
        <v>32488</v>
      </c>
      <c r="J16" s="134">
        <v>31749</v>
      </c>
      <c r="K16" s="134">
        <v>32997</v>
      </c>
      <c r="L16" s="134">
        <v>45882</v>
      </c>
      <c r="M16" s="134">
        <v>46738</v>
      </c>
      <c r="N16" s="134">
        <v>45998</v>
      </c>
      <c r="O16" s="132">
        <v>47297</v>
      </c>
      <c r="P16" s="132">
        <v>43009</v>
      </c>
      <c r="Q16" s="132">
        <v>43832</v>
      </c>
      <c r="R16" s="132">
        <v>44135</v>
      </c>
      <c r="S16" s="132">
        <v>46824.131000000001</v>
      </c>
      <c r="T16" s="135">
        <v>48642.131000000001</v>
      </c>
      <c r="U16" s="119">
        <v>4</v>
      </c>
    </row>
    <row r="17" spans="1:21" ht="20.100000000000001" customHeight="1" x14ac:dyDescent="0.2">
      <c r="A17" s="119">
        <v>5</v>
      </c>
      <c r="B17" s="133" t="s">
        <v>323</v>
      </c>
      <c r="C17" s="134">
        <v>49125</v>
      </c>
      <c r="D17" s="134">
        <v>59705</v>
      </c>
      <c r="E17" s="134">
        <v>67125</v>
      </c>
      <c r="F17" s="134">
        <v>61914</v>
      </c>
      <c r="G17" s="134">
        <v>56143</v>
      </c>
      <c r="H17" s="134">
        <v>47926</v>
      </c>
      <c r="I17" s="134">
        <v>47149</v>
      </c>
      <c r="J17" s="134">
        <v>39195</v>
      </c>
      <c r="K17" s="134">
        <v>39164</v>
      </c>
      <c r="L17" s="134">
        <v>40625</v>
      </c>
      <c r="M17" s="134">
        <v>39848</v>
      </c>
      <c r="N17" s="134">
        <v>43325</v>
      </c>
      <c r="O17" s="132">
        <v>42252</v>
      </c>
      <c r="P17" s="132">
        <v>41292</v>
      </c>
      <c r="Q17" s="132">
        <v>38080</v>
      </c>
      <c r="R17" s="132">
        <v>40652</v>
      </c>
      <c r="S17" s="132">
        <v>35287.637999999999</v>
      </c>
      <c r="T17" s="135">
        <v>36149.396000000001</v>
      </c>
      <c r="U17" s="119">
        <v>5</v>
      </c>
    </row>
    <row r="18" spans="1:21" ht="20.100000000000001" customHeight="1" x14ac:dyDescent="0.2">
      <c r="A18" s="119">
        <v>6</v>
      </c>
      <c r="B18" s="133" t="s">
        <v>324</v>
      </c>
      <c r="C18" s="134">
        <v>62591</v>
      </c>
      <c r="D18" s="134">
        <v>94196</v>
      </c>
      <c r="E18" s="134">
        <v>119070</v>
      </c>
      <c r="F18" s="134">
        <v>118948</v>
      </c>
      <c r="G18" s="134">
        <v>133298</v>
      </c>
      <c r="H18" s="134">
        <v>136330</v>
      </c>
      <c r="I18" s="134">
        <v>143515</v>
      </c>
      <c r="J18" s="134">
        <v>152908</v>
      </c>
      <c r="K18" s="134">
        <v>148130</v>
      </c>
      <c r="L18" s="134">
        <v>161510</v>
      </c>
      <c r="M18" s="134">
        <v>184566</v>
      </c>
      <c r="N18" s="134">
        <v>158802</v>
      </c>
      <c r="O18" s="132">
        <v>161080</v>
      </c>
      <c r="P18" s="132">
        <v>168170</v>
      </c>
      <c r="Q18" s="132">
        <v>185514</v>
      </c>
      <c r="R18" s="132">
        <v>190370</v>
      </c>
      <c r="S18" s="132">
        <v>190765.50700000001</v>
      </c>
      <c r="T18" s="135">
        <v>221052.389</v>
      </c>
      <c r="U18" s="119">
        <v>6</v>
      </c>
    </row>
    <row r="19" spans="1:21" ht="20.100000000000001" customHeight="1" x14ac:dyDescent="0.2">
      <c r="A19" s="119">
        <v>7</v>
      </c>
      <c r="B19" s="133" t="s">
        <v>130</v>
      </c>
      <c r="C19" s="134">
        <v>59037</v>
      </c>
      <c r="D19" s="134">
        <v>91161</v>
      </c>
      <c r="E19" s="134">
        <v>93750</v>
      </c>
      <c r="F19" s="134">
        <v>97685</v>
      </c>
      <c r="G19" s="134">
        <v>111945</v>
      </c>
      <c r="H19" s="134">
        <v>173719</v>
      </c>
      <c r="I19" s="134">
        <v>149497</v>
      </c>
      <c r="J19" s="134">
        <v>141748</v>
      </c>
      <c r="K19" s="134">
        <v>133965</v>
      </c>
      <c r="L19" s="134">
        <v>140853</v>
      </c>
      <c r="M19" s="134">
        <v>148950</v>
      </c>
      <c r="N19" s="134">
        <v>155107</v>
      </c>
      <c r="O19" s="132">
        <v>175039</v>
      </c>
      <c r="P19" s="132">
        <v>169627</v>
      </c>
      <c r="Q19" s="132">
        <v>167036</v>
      </c>
      <c r="R19" s="132">
        <v>162536</v>
      </c>
      <c r="S19" s="132">
        <v>250794.98</v>
      </c>
      <c r="T19" s="135">
        <v>273778.53499999997</v>
      </c>
      <c r="U19" s="119">
        <v>7</v>
      </c>
    </row>
    <row r="20" spans="1:21" ht="20.100000000000001" customHeight="1" x14ac:dyDescent="0.2">
      <c r="A20" s="119">
        <v>8</v>
      </c>
      <c r="B20" s="133" t="s">
        <v>325</v>
      </c>
      <c r="C20" s="134">
        <v>15714</v>
      </c>
      <c r="D20" s="134">
        <v>19686</v>
      </c>
      <c r="E20" s="134">
        <v>31033</v>
      </c>
      <c r="F20" s="134">
        <v>40328</v>
      </c>
      <c r="G20" s="134">
        <v>37647</v>
      </c>
      <c r="H20" s="134">
        <v>36631</v>
      </c>
      <c r="I20" s="134">
        <v>36417</v>
      </c>
      <c r="J20" s="134">
        <v>36952</v>
      </c>
      <c r="K20" s="134">
        <v>36995</v>
      </c>
      <c r="L20" s="134">
        <v>26205</v>
      </c>
      <c r="M20" s="134">
        <v>29468</v>
      </c>
      <c r="N20" s="134">
        <v>28735</v>
      </c>
      <c r="O20" s="132">
        <v>28867</v>
      </c>
      <c r="P20" s="132">
        <v>30459</v>
      </c>
      <c r="Q20" s="132">
        <v>29490</v>
      </c>
      <c r="R20" s="132">
        <v>32361</v>
      </c>
      <c r="S20" s="132">
        <v>30232.885999999999</v>
      </c>
      <c r="T20" s="135">
        <v>31748.12</v>
      </c>
      <c r="U20" s="119">
        <v>8</v>
      </c>
    </row>
    <row r="21" spans="1:21" ht="20.100000000000001" customHeight="1" x14ac:dyDescent="0.2">
      <c r="A21" s="119">
        <v>9</v>
      </c>
      <c r="B21" s="133" t="s">
        <v>326</v>
      </c>
      <c r="C21" s="134">
        <v>36031</v>
      </c>
      <c r="D21" s="134">
        <v>45612</v>
      </c>
      <c r="E21" s="134">
        <v>40956</v>
      </c>
      <c r="F21" s="134">
        <v>43513</v>
      </c>
      <c r="G21" s="134">
        <v>37961</v>
      </c>
      <c r="H21" s="134">
        <v>40151</v>
      </c>
      <c r="I21" s="134">
        <v>41489</v>
      </c>
      <c r="J21" s="134">
        <v>40320</v>
      </c>
      <c r="K21" s="134">
        <v>44156</v>
      </c>
      <c r="L21" s="134">
        <v>47801</v>
      </c>
      <c r="M21" s="134">
        <v>47352</v>
      </c>
      <c r="N21" s="134">
        <v>72073</v>
      </c>
      <c r="O21" s="132">
        <v>62532</v>
      </c>
      <c r="P21" s="132">
        <v>57014</v>
      </c>
      <c r="Q21" s="132">
        <v>57862</v>
      </c>
      <c r="R21" s="132">
        <v>61080</v>
      </c>
      <c r="S21" s="132">
        <v>87954.402000000002</v>
      </c>
      <c r="T21" s="135">
        <v>92129.896999999997</v>
      </c>
      <c r="U21" s="119">
        <v>9</v>
      </c>
    </row>
    <row r="22" spans="1:21" ht="20.100000000000001" customHeight="1" x14ac:dyDescent="0.2">
      <c r="A22" s="119">
        <v>10</v>
      </c>
      <c r="B22" s="131" t="s">
        <v>327</v>
      </c>
      <c r="C22" s="136"/>
      <c r="D22" s="136"/>
      <c r="E22" s="136"/>
      <c r="F22" s="136"/>
      <c r="G22" s="136"/>
      <c r="H22" s="136"/>
      <c r="I22" s="134">
        <v>0</v>
      </c>
      <c r="J22" s="134">
        <v>0</v>
      </c>
      <c r="K22" s="134">
        <v>0</v>
      </c>
      <c r="L22" s="134">
        <v>0</v>
      </c>
      <c r="M22" s="135"/>
      <c r="N22" s="106"/>
      <c r="O22" s="132"/>
      <c r="P22" s="132"/>
      <c r="Q22" s="132"/>
      <c r="R22" s="132"/>
      <c r="S22" s="132"/>
      <c r="T22" s="132"/>
      <c r="U22" s="137" t="s">
        <v>314</v>
      </c>
    </row>
    <row r="23" spans="1:21" ht="20.100000000000001" customHeight="1" x14ac:dyDescent="0.2">
      <c r="A23" s="121"/>
      <c r="B23" s="138" t="s">
        <v>328</v>
      </c>
      <c r="C23" s="136"/>
      <c r="D23" s="136"/>
      <c r="E23" s="136"/>
      <c r="F23" s="136"/>
      <c r="G23" s="136"/>
      <c r="H23" s="136"/>
      <c r="I23" s="134">
        <v>0</v>
      </c>
      <c r="J23" s="134">
        <v>0</v>
      </c>
      <c r="K23" s="134">
        <v>0</v>
      </c>
      <c r="L23" s="134">
        <v>0</v>
      </c>
      <c r="M23" s="135"/>
      <c r="N23" s="106"/>
      <c r="O23" s="132"/>
      <c r="P23" s="132"/>
      <c r="Q23" s="132"/>
      <c r="R23" s="132"/>
      <c r="S23" s="132"/>
      <c r="T23" s="132"/>
      <c r="U23" s="139"/>
    </row>
    <row r="24" spans="1:21" ht="20.100000000000001" customHeight="1" x14ac:dyDescent="0.2">
      <c r="B24" s="133" t="s">
        <v>329</v>
      </c>
      <c r="C24" s="134">
        <v>25414</v>
      </c>
      <c r="D24" s="134">
        <v>31221</v>
      </c>
      <c r="E24" s="134">
        <v>34406</v>
      </c>
      <c r="F24" s="134">
        <v>35738</v>
      </c>
      <c r="G24" s="134">
        <v>38609</v>
      </c>
      <c r="H24" s="134">
        <v>37249</v>
      </c>
      <c r="I24" s="134">
        <v>38571</v>
      </c>
      <c r="J24" s="134">
        <v>38994</v>
      </c>
      <c r="K24" s="134">
        <v>42967</v>
      </c>
      <c r="L24" s="134">
        <v>33315</v>
      </c>
      <c r="M24" s="135">
        <v>35903</v>
      </c>
      <c r="N24" s="132">
        <v>36989</v>
      </c>
      <c r="O24" s="132">
        <v>38486</v>
      </c>
      <c r="P24" s="132">
        <v>41764</v>
      </c>
      <c r="Q24" s="132">
        <v>38855</v>
      </c>
      <c r="R24" s="132">
        <v>41219</v>
      </c>
      <c r="S24" s="132">
        <v>42667</v>
      </c>
      <c r="T24" s="135">
        <v>49112.504999999997</v>
      </c>
      <c r="U24" s="119">
        <v>10</v>
      </c>
    </row>
    <row r="25" spans="1:21" ht="20.100000000000001" customHeight="1" x14ac:dyDescent="0.2">
      <c r="A25" s="119">
        <v>11</v>
      </c>
      <c r="B25" s="131" t="s">
        <v>330</v>
      </c>
      <c r="C25" s="134">
        <v>0</v>
      </c>
      <c r="D25" s="134">
        <v>0</v>
      </c>
      <c r="E25" s="134">
        <v>0</v>
      </c>
      <c r="F25" s="134">
        <v>0</v>
      </c>
      <c r="G25" s="134">
        <v>0</v>
      </c>
      <c r="H25" s="134">
        <v>0</v>
      </c>
      <c r="I25" s="134">
        <v>0</v>
      </c>
      <c r="J25" s="134">
        <v>0</v>
      </c>
      <c r="K25" s="134">
        <v>0</v>
      </c>
      <c r="L25" s="134">
        <v>0</v>
      </c>
      <c r="M25" s="135"/>
      <c r="N25" s="132"/>
      <c r="O25" s="132"/>
      <c r="P25" s="132"/>
      <c r="Q25" s="132"/>
      <c r="R25" s="132"/>
      <c r="S25" s="132"/>
      <c r="T25" s="135">
        <v>0</v>
      </c>
      <c r="U25" s="137"/>
    </row>
    <row r="26" spans="1:21" ht="20.100000000000001" customHeight="1" x14ac:dyDescent="0.2">
      <c r="B26" s="133" t="s">
        <v>331</v>
      </c>
      <c r="C26" s="134">
        <v>7181</v>
      </c>
      <c r="D26" s="134">
        <v>18408</v>
      </c>
      <c r="E26" s="134">
        <v>23789</v>
      </c>
      <c r="F26" s="134">
        <v>29744</v>
      </c>
      <c r="G26" s="134">
        <v>25122</v>
      </c>
      <c r="H26" s="134">
        <v>26515</v>
      </c>
      <c r="I26" s="134">
        <v>29415</v>
      </c>
      <c r="J26" s="134">
        <v>32890</v>
      </c>
      <c r="K26" s="134">
        <v>36116</v>
      </c>
      <c r="L26" s="134">
        <v>46961</v>
      </c>
      <c r="M26" s="135">
        <v>61732</v>
      </c>
      <c r="N26" s="132">
        <v>64145</v>
      </c>
      <c r="O26" s="132">
        <v>85995</v>
      </c>
      <c r="P26" s="132">
        <v>92739</v>
      </c>
      <c r="Q26" s="132">
        <v>103521</v>
      </c>
      <c r="R26" s="132">
        <v>103744</v>
      </c>
      <c r="S26" s="132">
        <v>116024.705</v>
      </c>
      <c r="T26" s="135">
        <v>140453.22200000001</v>
      </c>
      <c r="U26" s="119">
        <v>11</v>
      </c>
    </row>
    <row r="27" spans="1:21" ht="20.100000000000001" customHeight="1" x14ac:dyDescent="0.2">
      <c r="A27" s="119">
        <v>12</v>
      </c>
      <c r="B27" s="131" t="s">
        <v>332</v>
      </c>
      <c r="C27" s="134">
        <v>0</v>
      </c>
      <c r="D27" s="134">
        <v>0</v>
      </c>
      <c r="E27" s="134">
        <v>0</v>
      </c>
      <c r="F27" s="134">
        <v>0</v>
      </c>
      <c r="G27" s="134">
        <v>0</v>
      </c>
      <c r="H27" s="134">
        <v>0</v>
      </c>
      <c r="I27" s="134">
        <v>0</v>
      </c>
      <c r="J27" s="134">
        <v>0</v>
      </c>
      <c r="K27" s="134">
        <v>0</v>
      </c>
      <c r="L27" s="134">
        <v>0</v>
      </c>
      <c r="M27" s="135"/>
      <c r="N27" s="132"/>
      <c r="O27" s="132"/>
      <c r="P27" s="132"/>
      <c r="Q27" s="132"/>
      <c r="R27" s="132"/>
      <c r="S27" s="132"/>
      <c r="T27" s="135">
        <v>0</v>
      </c>
      <c r="U27" s="137"/>
    </row>
    <row r="28" spans="1:21" ht="20.100000000000001" customHeight="1" x14ac:dyDescent="0.2">
      <c r="B28" s="133" t="s">
        <v>333</v>
      </c>
      <c r="C28" s="134">
        <v>7269</v>
      </c>
      <c r="D28" s="134">
        <v>6953</v>
      </c>
      <c r="E28" s="134">
        <v>5757</v>
      </c>
      <c r="F28" s="134">
        <v>5609</v>
      </c>
      <c r="G28" s="134">
        <v>7073</v>
      </c>
      <c r="H28" s="134">
        <v>7578</v>
      </c>
      <c r="I28" s="134">
        <v>8251</v>
      </c>
      <c r="J28" s="134">
        <v>7859</v>
      </c>
      <c r="K28" s="134">
        <v>9512</v>
      </c>
      <c r="L28" s="134">
        <v>12657</v>
      </c>
      <c r="M28" s="135">
        <v>11546</v>
      </c>
      <c r="N28" s="132">
        <v>11276</v>
      </c>
      <c r="O28" s="132">
        <v>12060</v>
      </c>
      <c r="P28" s="132">
        <v>12498</v>
      </c>
      <c r="Q28" s="132">
        <v>12293</v>
      </c>
      <c r="R28" s="132">
        <v>13431</v>
      </c>
      <c r="S28" s="132">
        <v>14703.473</v>
      </c>
      <c r="T28" s="135">
        <v>16584.001</v>
      </c>
      <c r="U28" s="119">
        <v>12</v>
      </c>
    </row>
    <row r="29" spans="1:21" ht="20.100000000000001" customHeight="1" x14ac:dyDescent="0.2">
      <c r="A29" s="119">
        <v>13</v>
      </c>
      <c r="B29" s="131" t="s">
        <v>334</v>
      </c>
      <c r="C29" s="134">
        <v>0</v>
      </c>
      <c r="D29" s="134">
        <v>0</v>
      </c>
      <c r="E29" s="134">
        <v>0</v>
      </c>
      <c r="F29" s="134">
        <v>0</v>
      </c>
      <c r="G29" s="134">
        <v>0</v>
      </c>
      <c r="H29" s="134">
        <v>0</v>
      </c>
      <c r="I29" s="134">
        <v>0</v>
      </c>
      <c r="J29" s="134">
        <v>0</v>
      </c>
      <c r="K29" s="134">
        <v>0</v>
      </c>
      <c r="L29" s="134">
        <v>0</v>
      </c>
      <c r="M29" s="135"/>
      <c r="N29" s="132"/>
      <c r="O29" s="132"/>
      <c r="P29" s="132"/>
      <c r="Q29" s="132"/>
      <c r="R29" s="132"/>
      <c r="S29" s="132"/>
      <c r="T29" s="135">
        <v>0</v>
      </c>
      <c r="U29" s="137"/>
    </row>
    <row r="30" spans="1:21" ht="20.100000000000001" customHeight="1" x14ac:dyDescent="0.2">
      <c r="B30" s="133" t="s">
        <v>335</v>
      </c>
      <c r="C30" s="134">
        <v>3594</v>
      </c>
      <c r="D30" s="134">
        <v>21315</v>
      </c>
      <c r="E30" s="134">
        <v>19017</v>
      </c>
      <c r="F30" s="134">
        <v>2528</v>
      </c>
      <c r="G30" s="134">
        <v>2995</v>
      </c>
      <c r="H30" s="134">
        <v>2750</v>
      </c>
      <c r="I30" s="134">
        <v>2481</v>
      </c>
      <c r="J30" s="134">
        <v>2527</v>
      </c>
      <c r="K30" s="134">
        <v>2739</v>
      </c>
      <c r="L30" s="134">
        <v>1714</v>
      </c>
      <c r="M30" s="135">
        <v>2931</v>
      </c>
      <c r="N30" s="135">
        <v>1859</v>
      </c>
      <c r="O30" s="132">
        <v>2070</v>
      </c>
      <c r="P30" s="132">
        <v>1978</v>
      </c>
      <c r="Q30" s="132">
        <v>1944</v>
      </c>
      <c r="R30" s="132">
        <v>2023</v>
      </c>
      <c r="S30" s="132">
        <v>2041.1020000000001</v>
      </c>
      <c r="T30" s="135">
        <v>2656.6709999999998</v>
      </c>
      <c r="U30" s="119">
        <v>13</v>
      </c>
    </row>
    <row r="31" spans="1:21" ht="20.100000000000001" customHeight="1" x14ac:dyDescent="0.2">
      <c r="A31" s="119">
        <v>14</v>
      </c>
      <c r="B31" s="131" t="s">
        <v>336</v>
      </c>
      <c r="C31" s="134">
        <v>0</v>
      </c>
      <c r="D31" s="134">
        <v>0</v>
      </c>
      <c r="E31" s="134">
        <v>0</v>
      </c>
      <c r="F31" s="134">
        <v>0</v>
      </c>
      <c r="G31" s="134">
        <v>0</v>
      </c>
      <c r="H31" s="134">
        <v>0</v>
      </c>
      <c r="I31" s="134">
        <v>0</v>
      </c>
      <c r="J31" s="134">
        <v>0</v>
      </c>
      <c r="K31" s="134">
        <v>0</v>
      </c>
      <c r="L31" s="134">
        <v>0</v>
      </c>
      <c r="M31" s="135"/>
      <c r="N31" s="132"/>
      <c r="O31" s="132"/>
      <c r="P31" s="132"/>
      <c r="Q31" s="132"/>
      <c r="R31" s="132"/>
      <c r="S31" s="132"/>
      <c r="T31" s="132"/>
      <c r="U31" s="137"/>
    </row>
    <row r="32" spans="1:21" ht="20.100000000000001" customHeight="1" x14ac:dyDescent="0.2">
      <c r="B32" s="133" t="s">
        <v>337</v>
      </c>
      <c r="C32" s="134">
        <v>592938</v>
      </c>
      <c r="D32" s="134">
        <v>577848</v>
      </c>
      <c r="E32" s="134">
        <v>626987</v>
      </c>
      <c r="F32" s="134">
        <v>727735</v>
      </c>
      <c r="G32" s="134">
        <v>566032</v>
      </c>
      <c r="H32" s="134">
        <v>589374</v>
      </c>
      <c r="I32" s="134">
        <v>680650</v>
      </c>
      <c r="J32" s="134">
        <v>827780</v>
      </c>
      <c r="K32" s="134">
        <v>802608</v>
      </c>
      <c r="L32" s="134">
        <v>811981</v>
      </c>
      <c r="M32" s="135">
        <v>808010</v>
      </c>
      <c r="N32" s="135">
        <v>584475</v>
      </c>
      <c r="O32" s="132">
        <v>607643</v>
      </c>
      <c r="P32" s="132">
        <v>647083</v>
      </c>
      <c r="Q32" s="132">
        <v>646277</v>
      </c>
      <c r="R32" s="132">
        <v>1436076</v>
      </c>
      <c r="S32" s="132">
        <v>1445836.9280000001</v>
      </c>
      <c r="T32" s="135">
        <v>1677119.1910000001</v>
      </c>
      <c r="U32" s="119">
        <v>14</v>
      </c>
    </row>
    <row r="33" spans="1:21" ht="20.100000000000001" customHeight="1" x14ac:dyDescent="0.2">
      <c r="A33" s="119">
        <v>15</v>
      </c>
      <c r="B33" s="133" t="s">
        <v>136</v>
      </c>
      <c r="C33" s="134">
        <v>518172</v>
      </c>
      <c r="D33" s="134">
        <v>501347</v>
      </c>
      <c r="E33" s="134">
        <v>476549</v>
      </c>
      <c r="F33" s="134">
        <v>592198</v>
      </c>
      <c r="G33" s="134">
        <v>424468</v>
      </c>
      <c r="H33" s="134">
        <v>446552</v>
      </c>
      <c r="I33" s="134">
        <v>570785</v>
      </c>
      <c r="J33" s="134">
        <v>698376</v>
      </c>
      <c r="K33" s="134">
        <v>674278</v>
      </c>
      <c r="L33" s="134">
        <v>676825</v>
      </c>
      <c r="M33" s="135">
        <v>654676</v>
      </c>
      <c r="N33" s="135">
        <v>420945</v>
      </c>
      <c r="O33" s="132">
        <v>442855</v>
      </c>
      <c r="P33" s="132">
        <v>497019</v>
      </c>
      <c r="Q33" s="132">
        <v>486934</v>
      </c>
      <c r="R33" s="132">
        <v>1255678</v>
      </c>
      <c r="S33" s="132">
        <v>1225862.138</v>
      </c>
      <c r="T33" s="135">
        <v>1406486.808</v>
      </c>
      <c r="U33" s="119">
        <v>15</v>
      </c>
    </row>
    <row r="34" spans="1:21" ht="20.100000000000001" customHeight="1" x14ac:dyDescent="0.2">
      <c r="A34" s="119">
        <v>16</v>
      </c>
      <c r="B34" s="133" t="s">
        <v>139</v>
      </c>
      <c r="C34" s="134">
        <v>71707</v>
      </c>
      <c r="D34" s="134">
        <v>65969</v>
      </c>
      <c r="E34" s="134">
        <v>133386</v>
      </c>
      <c r="F34" s="134">
        <v>125325</v>
      </c>
      <c r="G34" s="134">
        <v>132423</v>
      </c>
      <c r="H34" s="134">
        <v>132825</v>
      </c>
      <c r="I34" s="134">
        <v>96579</v>
      </c>
      <c r="J34" s="134">
        <v>114964</v>
      </c>
      <c r="K34" s="134">
        <v>113993</v>
      </c>
      <c r="L34" s="134">
        <v>122966</v>
      </c>
      <c r="M34" s="135">
        <v>137928</v>
      </c>
      <c r="N34" s="135">
        <v>146056</v>
      </c>
      <c r="O34" s="132">
        <v>147063</v>
      </c>
      <c r="P34" s="132">
        <v>131924</v>
      </c>
      <c r="Q34" s="132">
        <v>139838</v>
      </c>
      <c r="R34" s="132">
        <v>160640</v>
      </c>
      <c r="S34" s="132">
        <v>199516.74900000001</v>
      </c>
      <c r="T34" s="135">
        <v>247394.35800000001</v>
      </c>
      <c r="U34" s="119">
        <v>16</v>
      </c>
    </row>
    <row r="35" spans="1:21" ht="20.100000000000001" customHeight="1" x14ac:dyDescent="0.2">
      <c r="A35" s="119">
        <v>17</v>
      </c>
      <c r="B35" s="133" t="s">
        <v>338</v>
      </c>
      <c r="C35" s="134">
        <v>3059</v>
      </c>
      <c r="D35" s="134">
        <v>10531</v>
      </c>
      <c r="E35" s="134">
        <v>17052</v>
      </c>
      <c r="F35" s="134">
        <v>10213</v>
      </c>
      <c r="G35" s="134">
        <v>9141</v>
      </c>
      <c r="H35" s="134">
        <v>9997</v>
      </c>
      <c r="I35" s="134">
        <v>13286</v>
      </c>
      <c r="J35" s="134">
        <v>14439</v>
      </c>
      <c r="K35" s="134">
        <v>14337</v>
      </c>
      <c r="L35" s="134">
        <v>12189</v>
      </c>
      <c r="M35" s="135">
        <v>15406</v>
      </c>
      <c r="N35" s="135">
        <v>17474</v>
      </c>
      <c r="O35" s="132">
        <v>17725</v>
      </c>
      <c r="P35" s="132">
        <v>18140</v>
      </c>
      <c r="Q35" s="132">
        <v>19506</v>
      </c>
      <c r="R35" s="132">
        <v>19758</v>
      </c>
      <c r="S35" s="132">
        <v>20458.041000000001</v>
      </c>
      <c r="T35" s="135">
        <v>23238.025000000001</v>
      </c>
      <c r="U35" s="119">
        <v>17</v>
      </c>
    </row>
    <row r="36" spans="1:21" ht="20.100000000000001" customHeight="1" x14ac:dyDescent="0.2">
      <c r="A36" s="119">
        <v>18</v>
      </c>
      <c r="B36" s="133" t="s">
        <v>339</v>
      </c>
      <c r="C36" s="134">
        <v>1895144</v>
      </c>
      <c r="D36" s="134">
        <v>2304652</v>
      </c>
      <c r="E36" s="134">
        <v>2640980</v>
      </c>
      <c r="F36" s="134">
        <v>2857090</v>
      </c>
      <c r="G36" s="134">
        <v>3043696</v>
      </c>
      <c r="H36" s="134">
        <v>3144925</v>
      </c>
      <c r="I36" s="134">
        <v>3374180</v>
      </c>
      <c r="J36" s="134">
        <v>3435094</v>
      </c>
      <c r="K36" s="134">
        <v>3574083</v>
      </c>
      <c r="L36" s="134">
        <v>3764927</v>
      </c>
      <c r="M36" s="135">
        <v>3957826</v>
      </c>
      <c r="N36" s="135">
        <v>4171047</v>
      </c>
      <c r="O36" s="135">
        <v>4336310</v>
      </c>
      <c r="P36" s="135">
        <v>4357188</v>
      </c>
      <c r="Q36" s="135">
        <v>4390198</v>
      </c>
      <c r="R36" s="135">
        <v>4365449</v>
      </c>
      <c r="S36" s="135">
        <v>4581361.5760000004</v>
      </c>
      <c r="T36" s="135">
        <v>4983184.273</v>
      </c>
      <c r="U36" s="119">
        <v>18</v>
      </c>
    </row>
    <row r="37" spans="1:21" ht="20.100000000000001" customHeight="1" x14ac:dyDescent="0.2">
      <c r="A37" s="119">
        <v>19</v>
      </c>
      <c r="B37" s="133" t="s">
        <v>340</v>
      </c>
      <c r="C37" s="136">
        <v>0</v>
      </c>
      <c r="D37" s="136">
        <v>0</v>
      </c>
      <c r="E37" s="136">
        <v>0</v>
      </c>
      <c r="F37" s="136">
        <v>0</v>
      </c>
      <c r="G37" s="136">
        <v>0</v>
      </c>
      <c r="H37" s="136">
        <v>0</v>
      </c>
      <c r="I37" s="134">
        <v>33583</v>
      </c>
      <c r="J37" s="134">
        <v>43227</v>
      </c>
      <c r="K37" s="134">
        <v>98625</v>
      </c>
      <c r="L37" s="134">
        <v>107008</v>
      </c>
      <c r="M37" s="135">
        <v>139015</v>
      </c>
      <c r="N37" s="135">
        <v>104823</v>
      </c>
      <c r="O37" s="132">
        <v>135186</v>
      </c>
      <c r="P37" s="132">
        <v>129736</v>
      </c>
      <c r="Q37" s="132">
        <v>126691</v>
      </c>
      <c r="R37" s="132">
        <v>140618</v>
      </c>
      <c r="S37" s="132">
        <v>158044.32500000001</v>
      </c>
      <c r="T37" s="135">
        <v>226443.27299999999</v>
      </c>
      <c r="U37" s="119">
        <v>19</v>
      </c>
    </row>
    <row r="38" spans="1:21" ht="20.100000000000001" customHeight="1" x14ac:dyDescent="0.2">
      <c r="A38" s="119">
        <v>20</v>
      </c>
      <c r="B38" s="133" t="s">
        <v>341</v>
      </c>
      <c r="C38" s="134">
        <v>21189</v>
      </c>
      <c r="D38" s="134">
        <v>26346</v>
      </c>
      <c r="E38" s="134">
        <v>34426</v>
      </c>
      <c r="F38" s="134">
        <v>36189</v>
      </c>
      <c r="G38" s="134">
        <v>35949</v>
      </c>
      <c r="H38" s="134">
        <v>41961</v>
      </c>
      <c r="I38" s="134">
        <v>46029</v>
      </c>
      <c r="J38" s="134">
        <v>42535</v>
      </c>
      <c r="K38" s="134">
        <v>42643</v>
      </c>
      <c r="L38" s="134">
        <v>46183</v>
      </c>
      <c r="M38" s="135">
        <v>50857</v>
      </c>
      <c r="N38" s="135">
        <v>41297</v>
      </c>
      <c r="O38" s="132">
        <v>48566</v>
      </c>
      <c r="P38" s="132">
        <v>51514</v>
      </c>
      <c r="Q38" s="132">
        <v>66370</v>
      </c>
      <c r="R38" s="132">
        <v>60239</v>
      </c>
      <c r="S38" s="132">
        <v>58839.569000000003</v>
      </c>
      <c r="T38" s="135">
        <v>61819.326999999997</v>
      </c>
      <c r="U38" s="119">
        <v>20</v>
      </c>
    </row>
    <row r="39" spans="1:21" ht="20.100000000000001" customHeight="1" x14ac:dyDescent="0.2">
      <c r="A39" s="119">
        <v>21</v>
      </c>
      <c r="B39" s="133" t="s">
        <v>143</v>
      </c>
      <c r="C39" s="134">
        <v>6977</v>
      </c>
      <c r="D39" s="134">
        <v>11309</v>
      </c>
      <c r="E39" s="134">
        <v>12567</v>
      </c>
      <c r="F39" s="134">
        <v>14036</v>
      </c>
      <c r="G39" s="134">
        <v>15164</v>
      </c>
      <c r="H39" s="134">
        <v>17656</v>
      </c>
      <c r="I39" s="134">
        <v>24659</v>
      </c>
      <c r="J39" s="134">
        <v>25251</v>
      </c>
      <c r="K39" s="134">
        <v>30445</v>
      </c>
      <c r="L39" s="134">
        <v>37120</v>
      </c>
      <c r="M39" s="135">
        <v>40482</v>
      </c>
      <c r="N39" s="135">
        <v>37527</v>
      </c>
      <c r="O39" s="132">
        <v>49199</v>
      </c>
      <c r="P39" s="132">
        <v>51067</v>
      </c>
      <c r="Q39" s="132">
        <v>55582</v>
      </c>
      <c r="R39" s="132">
        <v>60827</v>
      </c>
      <c r="S39" s="132">
        <v>68147.918000000005</v>
      </c>
      <c r="T39" s="135">
        <v>74444.967999999993</v>
      </c>
      <c r="U39" s="119">
        <v>21</v>
      </c>
    </row>
    <row r="40" spans="1:21" ht="20.100000000000001" customHeight="1" x14ac:dyDescent="0.2">
      <c r="A40" s="119">
        <v>22</v>
      </c>
      <c r="B40" s="133" t="s">
        <v>144</v>
      </c>
      <c r="C40" s="134">
        <v>13388</v>
      </c>
      <c r="D40" s="134">
        <v>16876</v>
      </c>
      <c r="E40" s="134">
        <v>23464</v>
      </c>
      <c r="F40" s="134">
        <v>27005</v>
      </c>
      <c r="G40" s="134">
        <v>28434</v>
      </c>
      <c r="H40" s="134">
        <v>41649</v>
      </c>
      <c r="I40" s="134">
        <v>60934</v>
      </c>
      <c r="J40" s="134">
        <v>72634</v>
      </c>
      <c r="K40" s="134">
        <v>83916</v>
      </c>
      <c r="L40" s="134">
        <v>98041</v>
      </c>
      <c r="M40" s="135">
        <v>108000</v>
      </c>
      <c r="N40" s="135">
        <v>106874</v>
      </c>
      <c r="O40" s="132">
        <v>125469</v>
      </c>
      <c r="P40" s="132">
        <v>129494</v>
      </c>
      <c r="Q40" s="132">
        <v>137410</v>
      </c>
      <c r="R40" s="132">
        <v>147215</v>
      </c>
      <c r="S40" s="132">
        <v>161226.72200000001</v>
      </c>
      <c r="T40" s="135">
        <v>178588.91099999999</v>
      </c>
      <c r="U40" s="119">
        <v>22</v>
      </c>
    </row>
    <row r="41" spans="1:21" ht="20.100000000000001" customHeight="1" x14ac:dyDescent="0.2">
      <c r="A41" s="119">
        <v>23</v>
      </c>
      <c r="B41" s="133" t="s">
        <v>145</v>
      </c>
      <c r="C41" s="134">
        <v>43059</v>
      </c>
      <c r="D41" s="134">
        <v>60184</v>
      </c>
      <c r="E41" s="134">
        <v>82740</v>
      </c>
      <c r="F41" s="134">
        <v>87567</v>
      </c>
      <c r="G41" s="134">
        <v>104787</v>
      </c>
      <c r="H41" s="134">
        <v>129168</v>
      </c>
      <c r="I41" s="134">
        <v>151039</v>
      </c>
      <c r="J41" s="134">
        <v>182532</v>
      </c>
      <c r="K41" s="134">
        <v>197371</v>
      </c>
      <c r="L41" s="134">
        <v>235591</v>
      </c>
      <c r="M41" s="135">
        <v>269746</v>
      </c>
      <c r="N41" s="135">
        <v>305559</v>
      </c>
      <c r="O41" s="132">
        <v>314172</v>
      </c>
      <c r="P41" s="132">
        <v>331587</v>
      </c>
      <c r="Q41" s="132">
        <v>364213</v>
      </c>
      <c r="R41" s="132">
        <v>393414</v>
      </c>
      <c r="S41" s="132">
        <v>446433.23499999999</v>
      </c>
      <c r="T41" s="135">
        <v>541503.30099999998</v>
      </c>
      <c r="U41" s="119">
        <v>23</v>
      </c>
    </row>
    <row r="42" spans="1:21" ht="20.100000000000001" customHeight="1" x14ac:dyDescent="0.2">
      <c r="A42" s="119">
        <v>24</v>
      </c>
      <c r="B42" s="133" t="s">
        <v>146</v>
      </c>
      <c r="C42" s="134">
        <v>65257</v>
      </c>
      <c r="D42" s="134">
        <v>95936</v>
      </c>
      <c r="E42" s="134">
        <v>124009</v>
      </c>
      <c r="F42" s="134">
        <v>148956</v>
      </c>
      <c r="G42" s="134">
        <v>171116</v>
      </c>
      <c r="H42" s="134">
        <v>201077</v>
      </c>
      <c r="I42" s="134">
        <v>238061</v>
      </c>
      <c r="J42" s="134">
        <v>266512</v>
      </c>
      <c r="K42" s="134">
        <v>301673</v>
      </c>
      <c r="L42" s="134">
        <v>320514</v>
      </c>
      <c r="M42" s="135">
        <v>343835</v>
      </c>
      <c r="N42" s="135">
        <v>368757</v>
      </c>
      <c r="O42" s="132">
        <v>380187</v>
      </c>
      <c r="P42" s="132">
        <v>378718</v>
      </c>
      <c r="Q42" s="132">
        <v>380164</v>
      </c>
      <c r="R42" s="132">
        <v>372651</v>
      </c>
      <c r="S42" s="132">
        <v>379103.12900000002</v>
      </c>
      <c r="T42" s="135">
        <v>394525.42300000001</v>
      </c>
      <c r="U42" s="119">
        <v>24</v>
      </c>
    </row>
    <row r="43" spans="1:21" ht="20.100000000000001" customHeight="1" x14ac:dyDescent="0.2">
      <c r="A43" s="119">
        <v>25</v>
      </c>
      <c r="B43" s="133" t="s">
        <v>147</v>
      </c>
      <c r="C43" s="134">
        <v>362228</v>
      </c>
      <c r="D43" s="134">
        <v>399974</v>
      </c>
      <c r="E43" s="134">
        <v>398288</v>
      </c>
      <c r="F43" s="134">
        <v>427088</v>
      </c>
      <c r="G43" s="134">
        <v>407639</v>
      </c>
      <c r="H43" s="134">
        <v>435521</v>
      </c>
      <c r="I43" s="134">
        <v>468425</v>
      </c>
      <c r="J43" s="134">
        <v>473843</v>
      </c>
      <c r="K43" s="134">
        <v>495810</v>
      </c>
      <c r="L43" s="134">
        <v>509429</v>
      </c>
      <c r="M43" s="135">
        <v>521266</v>
      </c>
      <c r="N43" s="135">
        <v>570344</v>
      </c>
      <c r="O43" s="132">
        <v>594912</v>
      </c>
      <c r="P43" s="132">
        <v>602904</v>
      </c>
      <c r="Q43" s="132">
        <v>640664</v>
      </c>
      <c r="R43" s="132">
        <v>664171</v>
      </c>
      <c r="S43" s="132">
        <v>678541.272</v>
      </c>
      <c r="T43" s="135">
        <v>733557.80599999998</v>
      </c>
      <c r="U43" s="119">
        <v>25</v>
      </c>
    </row>
    <row r="44" spans="1:21" ht="20.100000000000001" customHeight="1" x14ac:dyDescent="0.2">
      <c r="A44" s="119">
        <v>26</v>
      </c>
      <c r="B44" s="140" t="s">
        <v>148</v>
      </c>
      <c r="C44" s="134">
        <v>0</v>
      </c>
      <c r="D44" s="134">
        <v>0</v>
      </c>
      <c r="E44" s="134">
        <v>0</v>
      </c>
      <c r="F44" s="134">
        <v>0</v>
      </c>
      <c r="G44" s="134">
        <v>0</v>
      </c>
      <c r="H44" s="134">
        <v>0</v>
      </c>
      <c r="I44" s="134">
        <v>0</v>
      </c>
      <c r="J44" s="134">
        <v>0</v>
      </c>
      <c r="K44" s="134">
        <v>0</v>
      </c>
      <c r="L44" s="134">
        <v>0</v>
      </c>
      <c r="M44" s="135"/>
      <c r="N44" s="132"/>
      <c r="O44" s="132"/>
      <c r="P44" s="132"/>
      <c r="Q44" s="132"/>
      <c r="R44" s="132"/>
      <c r="S44" s="132"/>
      <c r="T44" s="132"/>
      <c r="U44" s="137"/>
    </row>
    <row r="45" spans="1:21" ht="20.100000000000001" customHeight="1" x14ac:dyDescent="0.2">
      <c r="B45" s="133" t="s">
        <v>149</v>
      </c>
      <c r="C45" s="134">
        <v>1367413</v>
      </c>
      <c r="D45" s="134">
        <v>1666480</v>
      </c>
      <c r="E45" s="134">
        <v>1922346</v>
      </c>
      <c r="F45" s="134">
        <v>2056619</v>
      </c>
      <c r="G45" s="134">
        <v>2210520</v>
      </c>
      <c r="H45" s="134">
        <v>2199235</v>
      </c>
      <c r="I45" s="134">
        <v>2277639</v>
      </c>
      <c r="J45" s="134">
        <v>2259436</v>
      </c>
      <c r="K45" s="134">
        <v>2258090</v>
      </c>
      <c r="L45" s="134">
        <v>2336901</v>
      </c>
      <c r="M45" s="135">
        <v>2402473</v>
      </c>
      <c r="N45" s="135">
        <v>2540828</v>
      </c>
      <c r="O45" s="135">
        <v>2586968</v>
      </c>
      <c r="P45" s="135">
        <v>2590669</v>
      </c>
      <c r="Q45" s="135">
        <v>2523700</v>
      </c>
      <c r="R45" s="135">
        <v>2436844</v>
      </c>
      <c r="S45" s="135">
        <v>2540183.2570000002</v>
      </c>
      <c r="T45" s="135">
        <v>2681687.352</v>
      </c>
      <c r="U45" s="119">
        <v>26</v>
      </c>
    </row>
    <row r="46" spans="1:21" ht="20.100000000000001" customHeight="1" x14ac:dyDescent="0.2">
      <c r="A46" s="119">
        <v>27</v>
      </c>
      <c r="B46" s="133" t="s">
        <v>150</v>
      </c>
      <c r="C46" s="134">
        <v>15633</v>
      </c>
      <c r="D46" s="134">
        <v>27545</v>
      </c>
      <c r="E46" s="134">
        <v>43140</v>
      </c>
      <c r="F46" s="134">
        <v>59628</v>
      </c>
      <c r="G46" s="134">
        <v>70087</v>
      </c>
      <c r="H46" s="134">
        <v>78659</v>
      </c>
      <c r="I46" s="134">
        <v>73812</v>
      </c>
      <c r="J46" s="134">
        <v>69125</v>
      </c>
      <c r="K46" s="134">
        <v>65509</v>
      </c>
      <c r="L46" s="134">
        <v>74141</v>
      </c>
      <c r="M46" s="135">
        <v>82152</v>
      </c>
      <c r="N46" s="135">
        <v>95038</v>
      </c>
      <c r="O46" s="132">
        <v>101652</v>
      </c>
      <c r="P46" s="132">
        <v>91499</v>
      </c>
      <c r="Q46" s="132">
        <v>95403</v>
      </c>
      <c r="R46" s="132">
        <v>89469</v>
      </c>
      <c r="S46" s="132">
        <v>90842.149000000005</v>
      </c>
      <c r="T46" s="135">
        <v>90613.911999999997</v>
      </c>
      <c r="U46" s="119">
        <v>27</v>
      </c>
    </row>
    <row r="47" spans="1:21" ht="20.100000000000001" customHeight="1" x14ac:dyDescent="0.2">
      <c r="A47" s="119">
        <v>28</v>
      </c>
      <c r="B47" s="131" t="s">
        <v>242</v>
      </c>
      <c r="C47" s="134">
        <v>0</v>
      </c>
      <c r="D47" s="134">
        <v>0</v>
      </c>
      <c r="E47" s="134">
        <v>0</v>
      </c>
      <c r="F47" s="134">
        <v>0</v>
      </c>
      <c r="G47" s="134">
        <v>0</v>
      </c>
      <c r="H47" s="134">
        <v>0</v>
      </c>
      <c r="I47" s="134">
        <v>0</v>
      </c>
      <c r="J47" s="134">
        <v>0</v>
      </c>
      <c r="K47" s="134">
        <v>0</v>
      </c>
      <c r="L47" s="134">
        <v>0</v>
      </c>
      <c r="M47" s="135"/>
      <c r="N47" s="132"/>
      <c r="O47" s="132"/>
      <c r="P47" s="132"/>
      <c r="Q47" s="132"/>
      <c r="R47" s="132"/>
      <c r="S47" s="132"/>
      <c r="T47" s="135">
        <v>0</v>
      </c>
      <c r="U47" s="137"/>
    </row>
    <row r="48" spans="1:21" ht="20.100000000000001" customHeight="1" x14ac:dyDescent="0.2">
      <c r="B48" s="133" t="s">
        <v>342</v>
      </c>
      <c r="C48" s="136">
        <v>0</v>
      </c>
      <c r="D48" s="136">
        <v>0</v>
      </c>
      <c r="E48" s="136">
        <v>0</v>
      </c>
      <c r="F48" s="136">
        <v>0</v>
      </c>
      <c r="G48" s="136">
        <v>0</v>
      </c>
      <c r="H48" s="136">
        <v>0</v>
      </c>
      <c r="I48" s="134">
        <v>186402</v>
      </c>
      <c r="J48" s="134">
        <v>194308</v>
      </c>
      <c r="K48" s="134">
        <v>238060</v>
      </c>
      <c r="L48" s="134">
        <v>306490</v>
      </c>
      <c r="M48" s="135">
        <v>355305</v>
      </c>
      <c r="N48" s="135">
        <v>392476</v>
      </c>
      <c r="O48" s="132">
        <v>439368</v>
      </c>
      <c r="P48" s="132">
        <v>477840</v>
      </c>
      <c r="Q48" s="132">
        <v>497387</v>
      </c>
      <c r="R48" s="132">
        <v>517292</v>
      </c>
      <c r="S48" s="132">
        <v>531212.01399999997</v>
      </c>
      <c r="T48" s="135">
        <v>569242.71699999995</v>
      </c>
      <c r="U48" s="119">
        <v>28</v>
      </c>
    </row>
    <row r="49" spans="1:21" ht="20.100000000000001" customHeight="1" x14ac:dyDescent="0.2">
      <c r="A49" s="119">
        <v>29</v>
      </c>
      <c r="B49" s="133" t="s">
        <v>153</v>
      </c>
      <c r="C49" s="134">
        <v>124871</v>
      </c>
      <c r="D49" s="134">
        <v>205518</v>
      </c>
      <c r="E49" s="134">
        <v>248963</v>
      </c>
      <c r="F49" s="134">
        <v>294040</v>
      </c>
      <c r="G49" s="134">
        <v>338956</v>
      </c>
      <c r="H49" s="134">
        <v>364999</v>
      </c>
      <c r="I49" s="134">
        <v>355776</v>
      </c>
      <c r="J49" s="134">
        <v>373686</v>
      </c>
      <c r="K49" s="134">
        <v>387608</v>
      </c>
      <c r="L49" s="134">
        <v>392330</v>
      </c>
      <c r="M49" s="135">
        <v>399400</v>
      </c>
      <c r="N49" s="135">
        <v>414051</v>
      </c>
      <c r="O49" s="132">
        <v>444562</v>
      </c>
      <c r="P49" s="132">
        <v>439375</v>
      </c>
      <c r="Q49" s="132">
        <v>433389</v>
      </c>
      <c r="R49" s="132">
        <v>427183</v>
      </c>
      <c r="S49" s="132">
        <v>441380.87400000001</v>
      </c>
      <c r="T49" s="135">
        <v>469479.43599999999</v>
      </c>
      <c r="U49" s="119">
        <v>29</v>
      </c>
    </row>
    <row r="50" spans="1:21" ht="20.100000000000001" customHeight="1" x14ac:dyDescent="0.2">
      <c r="A50" s="119">
        <v>30</v>
      </c>
      <c r="B50" s="131" t="s">
        <v>154</v>
      </c>
      <c r="C50" s="134">
        <v>0</v>
      </c>
      <c r="D50" s="134">
        <v>0</v>
      </c>
      <c r="E50" s="134">
        <v>0</v>
      </c>
      <c r="F50" s="134">
        <v>0</v>
      </c>
      <c r="G50" s="134">
        <v>0</v>
      </c>
      <c r="H50" s="134">
        <v>0</v>
      </c>
      <c r="I50" s="134">
        <v>0</v>
      </c>
      <c r="J50" s="134">
        <v>0</v>
      </c>
      <c r="K50" s="134">
        <v>0</v>
      </c>
      <c r="L50" s="134">
        <v>0</v>
      </c>
      <c r="M50" s="135"/>
      <c r="N50" s="132"/>
      <c r="O50" s="132"/>
      <c r="P50" s="132"/>
      <c r="Q50" s="132"/>
      <c r="R50" s="132"/>
      <c r="S50" s="132"/>
      <c r="T50" s="135">
        <v>0</v>
      </c>
      <c r="U50" s="137"/>
    </row>
    <row r="51" spans="1:21" ht="20.100000000000001" customHeight="1" x14ac:dyDescent="0.2">
      <c r="B51" s="133" t="s">
        <v>155</v>
      </c>
      <c r="C51" s="134">
        <v>10175</v>
      </c>
      <c r="D51" s="134">
        <v>15927</v>
      </c>
      <c r="E51" s="134">
        <v>23510</v>
      </c>
      <c r="F51" s="134">
        <v>30764</v>
      </c>
      <c r="G51" s="134">
        <v>57187</v>
      </c>
      <c r="H51" s="134">
        <v>64589</v>
      </c>
      <c r="I51" s="134">
        <v>69725</v>
      </c>
      <c r="J51" s="134">
        <v>71896</v>
      </c>
      <c r="K51" s="134">
        <v>68997</v>
      </c>
      <c r="L51" s="134">
        <v>78828</v>
      </c>
      <c r="M51" s="135">
        <v>89807</v>
      </c>
      <c r="N51" s="135">
        <v>84068</v>
      </c>
      <c r="O51" s="132">
        <v>84142</v>
      </c>
      <c r="P51" s="132">
        <v>77434</v>
      </c>
      <c r="Q51" s="132">
        <v>76211</v>
      </c>
      <c r="R51" s="132">
        <v>81102</v>
      </c>
      <c r="S51" s="132">
        <v>95866.574999999997</v>
      </c>
      <c r="T51" s="135">
        <v>118017.405</v>
      </c>
      <c r="U51" s="119">
        <v>30</v>
      </c>
    </row>
    <row r="52" spans="1:21" ht="20.100000000000001" customHeight="1" x14ac:dyDescent="0.2">
      <c r="A52" s="119">
        <v>31</v>
      </c>
      <c r="B52" s="131" t="s">
        <v>343</v>
      </c>
      <c r="C52" s="134">
        <v>0</v>
      </c>
      <c r="D52" s="134">
        <v>0</v>
      </c>
      <c r="E52" s="134">
        <v>0</v>
      </c>
      <c r="F52" s="134">
        <v>0</v>
      </c>
      <c r="G52" s="134">
        <v>0</v>
      </c>
      <c r="H52" s="134">
        <v>0</v>
      </c>
      <c r="I52" s="134">
        <v>0</v>
      </c>
      <c r="J52" s="134">
        <v>0</v>
      </c>
      <c r="K52" s="134">
        <v>0</v>
      </c>
      <c r="L52" s="134">
        <v>0</v>
      </c>
      <c r="M52" s="135"/>
      <c r="N52" s="132"/>
      <c r="O52" s="132"/>
      <c r="P52" s="132"/>
      <c r="Q52" s="132"/>
      <c r="R52" s="132"/>
      <c r="S52" s="132"/>
      <c r="T52" s="135">
        <v>0</v>
      </c>
    </row>
    <row r="53" spans="1:21" ht="20.100000000000001" customHeight="1" x14ac:dyDescent="0.2">
      <c r="B53" s="133" t="s">
        <v>344</v>
      </c>
      <c r="C53" s="134">
        <v>11858</v>
      </c>
      <c r="D53" s="134">
        <v>19079</v>
      </c>
      <c r="E53" s="134">
        <v>21402</v>
      </c>
      <c r="F53" s="134">
        <v>23960</v>
      </c>
      <c r="G53" s="134">
        <v>27761</v>
      </c>
      <c r="H53" s="134">
        <v>28596</v>
      </c>
      <c r="I53" s="134">
        <v>28381</v>
      </c>
      <c r="J53" s="134">
        <v>26515</v>
      </c>
      <c r="K53" s="134">
        <v>26451</v>
      </c>
      <c r="L53" s="134">
        <v>26596</v>
      </c>
      <c r="M53" s="135">
        <v>26434</v>
      </c>
      <c r="N53" s="135">
        <v>28633</v>
      </c>
      <c r="O53" s="132">
        <v>29834</v>
      </c>
      <c r="P53" s="132">
        <v>30988</v>
      </c>
      <c r="Q53" s="132">
        <v>30483</v>
      </c>
      <c r="R53" s="132">
        <v>43411</v>
      </c>
      <c r="S53" s="132">
        <v>33853.101000000002</v>
      </c>
      <c r="T53" s="135">
        <v>38216.877</v>
      </c>
      <c r="U53" s="119">
        <v>31</v>
      </c>
    </row>
    <row r="54" spans="1:21" ht="20.100000000000001" customHeight="1" x14ac:dyDescent="0.2">
      <c r="A54" s="119">
        <v>32</v>
      </c>
      <c r="B54" s="133" t="s">
        <v>345</v>
      </c>
      <c r="C54" s="134">
        <v>7055</v>
      </c>
      <c r="D54" s="134">
        <v>11375</v>
      </c>
      <c r="E54" s="134">
        <v>12623</v>
      </c>
      <c r="F54" s="134">
        <v>12080</v>
      </c>
      <c r="G54" s="134">
        <v>12794</v>
      </c>
      <c r="H54" s="134">
        <v>12834</v>
      </c>
      <c r="I54" s="134">
        <v>12965</v>
      </c>
      <c r="J54" s="134">
        <v>15026</v>
      </c>
      <c r="K54" s="134">
        <v>13638</v>
      </c>
      <c r="L54" s="134">
        <v>13190</v>
      </c>
      <c r="M54" s="135">
        <v>11678</v>
      </c>
      <c r="N54" s="135">
        <v>13263</v>
      </c>
      <c r="O54" s="132">
        <v>13916</v>
      </c>
      <c r="P54" s="132">
        <v>14317</v>
      </c>
      <c r="Q54" s="132">
        <v>13315</v>
      </c>
      <c r="R54" s="132">
        <v>13477</v>
      </c>
      <c r="S54" s="132">
        <v>14973.671</v>
      </c>
      <c r="T54" s="135">
        <v>15948.906999999999</v>
      </c>
      <c r="U54" s="119">
        <v>32</v>
      </c>
    </row>
    <row r="55" spans="1:21" ht="20.100000000000001" customHeight="1" x14ac:dyDescent="0.2">
      <c r="A55" s="119">
        <v>33</v>
      </c>
      <c r="B55" s="133" t="s">
        <v>346</v>
      </c>
      <c r="C55" s="134">
        <v>19645</v>
      </c>
      <c r="D55" s="134">
        <v>26638</v>
      </c>
      <c r="E55" s="134">
        <v>32550</v>
      </c>
      <c r="F55" s="134">
        <v>33523</v>
      </c>
      <c r="G55" s="134">
        <v>34032</v>
      </c>
      <c r="H55" s="134">
        <v>36271</v>
      </c>
      <c r="I55" s="134">
        <v>38098</v>
      </c>
      <c r="J55" s="134">
        <v>41856</v>
      </c>
      <c r="K55" s="134">
        <v>43291</v>
      </c>
      <c r="L55" s="134">
        <v>45073</v>
      </c>
      <c r="M55" s="135">
        <v>49876</v>
      </c>
      <c r="N55" s="135">
        <v>54004</v>
      </c>
      <c r="O55" s="132">
        <v>57233</v>
      </c>
      <c r="P55" s="132">
        <v>54948</v>
      </c>
      <c r="Q55" s="132">
        <v>55559</v>
      </c>
      <c r="R55" s="132">
        <v>57434</v>
      </c>
      <c r="S55" s="132">
        <v>59640.462</v>
      </c>
      <c r="T55" s="135">
        <v>64469.305</v>
      </c>
      <c r="U55" s="119">
        <v>33</v>
      </c>
    </row>
    <row r="56" spans="1:21" ht="20.100000000000001" customHeight="1" x14ac:dyDescent="0.2">
      <c r="A56" s="119">
        <v>34</v>
      </c>
      <c r="B56" s="133" t="s">
        <v>347</v>
      </c>
      <c r="C56" s="134">
        <v>36679</v>
      </c>
      <c r="D56" s="134">
        <v>47010</v>
      </c>
      <c r="E56" s="134">
        <v>53947</v>
      </c>
      <c r="F56" s="134">
        <v>60176</v>
      </c>
      <c r="G56" s="134">
        <v>61310</v>
      </c>
      <c r="H56" s="134">
        <v>62820</v>
      </c>
      <c r="I56" s="134">
        <v>69814</v>
      </c>
      <c r="J56" s="134">
        <v>69725</v>
      </c>
      <c r="K56" s="134">
        <v>75247</v>
      </c>
      <c r="L56" s="134">
        <v>75650</v>
      </c>
      <c r="M56" s="135">
        <v>74535</v>
      </c>
      <c r="N56" s="135">
        <v>79988</v>
      </c>
      <c r="O56" s="132">
        <v>86235</v>
      </c>
      <c r="P56" s="132">
        <v>84322</v>
      </c>
      <c r="Q56" s="132">
        <v>87201</v>
      </c>
      <c r="R56" s="132">
        <v>88818</v>
      </c>
      <c r="S56" s="132">
        <v>98879.145999999993</v>
      </c>
      <c r="T56" s="135">
        <v>104886.674</v>
      </c>
      <c r="U56" s="119">
        <v>34</v>
      </c>
    </row>
    <row r="57" spans="1:21" ht="20.100000000000001" customHeight="1" x14ac:dyDescent="0.2">
      <c r="A57" s="119">
        <v>35</v>
      </c>
      <c r="B57" s="133" t="s">
        <v>157</v>
      </c>
      <c r="C57" s="134">
        <v>5396</v>
      </c>
      <c r="D57" s="134">
        <v>16768</v>
      </c>
      <c r="E57" s="134">
        <v>25173</v>
      </c>
      <c r="F57" s="134">
        <v>8861</v>
      </c>
      <c r="G57" s="134">
        <v>5363</v>
      </c>
      <c r="H57" s="134">
        <v>5898</v>
      </c>
      <c r="I57" s="134">
        <v>6387</v>
      </c>
      <c r="J57" s="134">
        <v>13234</v>
      </c>
      <c r="K57" s="134">
        <v>9625</v>
      </c>
      <c r="L57" s="134">
        <v>6448</v>
      </c>
      <c r="M57" s="135">
        <v>6277</v>
      </c>
      <c r="N57" s="135">
        <v>6245</v>
      </c>
      <c r="O57" s="132">
        <v>5589</v>
      </c>
      <c r="P57" s="132">
        <v>5386</v>
      </c>
      <c r="Q57" s="132">
        <v>4620</v>
      </c>
      <c r="R57" s="132">
        <v>5883</v>
      </c>
      <c r="S57" s="132">
        <v>6291.1980000000003</v>
      </c>
      <c r="T57" s="135">
        <v>7103.9750000000004</v>
      </c>
      <c r="U57" s="119">
        <v>35</v>
      </c>
    </row>
    <row r="58" spans="1:21" ht="20.100000000000001" customHeight="1" x14ac:dyDescent="0.2">
      <c r="A58" s="119">
        <v>36</v>
      </c>
      <c r="B58" s="133" t="s">
        <v>348</v>
      </c>
      <c r="C58" s="134">
        <v>6805</v>
      </c>
      <c r="D58" s="134">
        <v>17865</v>
      </c>
      <c r="E58" s="134">
        <v>22519</v>
      </c>
      <c r="F58" s="134">
        <v>72988</v>
      </c>
      <c r="G58" s="134">
        <v>88897</v>
      </c>
      <c r="H58" s="134">
        <v>83594</v>
      </c>
      <c r="I58" s="134">
        <v>73905</v>
      </c>
      <c r="J58" s="134">
        <v>73524</v>
      </c>
      <c r="K58" s="134">
        <v>69050</v>
      </c>
      <c r="L58" s="134">
        <v>12197</v>
      </c>
      <c r="M58" s="135">
        <v>11642</v>
      </c>
      <c r="N58" s="135">
        <v>12114</v>
      </c>
      <c r="O58" s="132">
        <v>18200</v>
      </c>
      <c r="P58" s="132">
        <v>22725</v>
      </c>
      <c r="Q58" s="132">
        <v>19891</v>
      </c>
      <c r="R58" s="132">
        <v>14305</v>
      </c>
      <c r="S58" s="132">
        <v>12775.025</v>
      </c>
      <c r="T58" s="135">
        <v>9885.8230000000003</v>
      </c>
      <c r="U58" s="119">
        <v>36</v>
      </c>
    </row>
    <row r="59" spans="1:21" ht="20.100000000000001" customHeight="1" x14ac:dyDescent="0.2">
      <c r="A59" s="119">
        <v>37</v>
      </c>
      <c r="B59" s="131" t="s">
        <v>349</v>
      </c>
      <c r="C59" s="134">
        <v>0</v>
      </c>
      <c r="D59" s="134">
        <v>0</v>
      </c>
      <c r="E59" s="134">
        <v>0</v>
      </c>
      <c r="F59" s="134">
        <v>0</v>
      </c>
      <c r="G59" s="134">
        <v>0</v>
      </c>
      <c r="H59" s="134">
        <v>0</v>
      </c>
      <c r="I59" s="134">
        <v>0</v>
      </c>
      <c r="J59" s="134">
        <v>0</v>
      </c>
      <c r="K59" s="134">
        <v>0</v>
      </c>
      <c r="L59" s="134">
        <v>0</v>
      </c>
      <c r="M59" s="135"/>
      <c r="N59" s="132"/>
      <c r="O59" s="132"/>
      <c r="P59" s="132"/>
      <c r="Q59" s="132"/>
      <c r="R59" s="132"/>
      <c r="S59" s="132"/>
      <c r="T59" s="132"/>
      <c r="U59" s="137"/>
    </row>
    <row r="60" spans="1:21" ht="20.100000000000001" customHeight="1" x14ac:dyDescent="0.2">
      <c r="B60" s="133" t="s">
        <v>350</v>
      </c>
      <c r="C60" s="134">
        <v>54829</v>
      </c>
      <c r="D60" s="134">
        <v>98225</v>
      </c>
      <c r="E60" s="134">
        <v>103241</v>
      </c>
      <c r="F60" s="134">
        <v>129217</v>
      </c>
      <c r="G60" s="134">
        <v>188838</v>
      </c>
      <c r="H60" s="134">
        <v>225404</v>
      </c>
      <c r="I60" s="134">
        <v>110726</v>
      </c>
      <c r="J60" s="134">
        <v>141197</v>
      </c>
      <c r="K60" s="134">
        <v>145504</v>
      </c>
      <c r="L60" s="134">
        <v>142234</v>
      </c>
      <c r="M60" s="135">
        <v>172982</v>
      </c>
      <c r="N60" s="135">
        <v>173738</v>
      </c>
      <c r="O60" s="132">
        <v>154573</v>
      </c>
      <c r="P60" s="132">
        <v>144473</v>
      </c>
      <c r="Q60" s="132">
        <v>199805</v>
      </c>
      <c r="R60" s="132">
        <v>162354</v>
      </c>
      <c r="S60" s="132">
        <v>152165.351</v>
      </c>
      <c r="T60" s="135">
        <v>188601.88099999999</v>
      </c>
      <c r="U60" s="119">
        <v>37</v>
      </c>
    </row>
    <row r="61" spans="1:21" ht="20.100000000000001" customHeight="1" x14ac:dyDescent="0.2">
      <c r="A61" s="119">
        <v>38</v>
      </c>
      <c r="B61" s="133" t="s">
        <v>351</v>
      </c>
      <c r="C61" s="134">
        <v>3386415</v>
      </c>
      <c r="D61" s="134">
        <v>4106391</v>
      </c>
      <c r="E61" s="134">
        <v>4590821</v>
      </c>
      <c r="F61" s="134">
        <v>5059595</v>
      </c>
      <c r="G61" s="134">
        <v>5253555</v>
      </c>
      <c r="H61" s="134">
        <v>5488081</v>
      </c>
      <c r="I61" s="134">
        <v>5843992</v>
      </c>
      <c r="J61" s="134">
        <v>6120137</v>
      </c>
      <c r="K61" s="134">
        <v>6317540</v>
      </c>
      <c r="L61" s="134">
        <v>6577397</v>
      </c>
      <c r="M61" s="135">
        <v>6910595</v>
      </c>
      <c r="N61" s="135">
        <v>6986982</v>
      </c>
      <c r="O61" s="135">
        <v>7281994</v>
      </c>
      <c r="P61" s="135">
        <v>7366798</v>
      </c>
      <c r="Q61" s="135">
        <v>7492948</v>
      </c>
      <c r="R61" s="135">
        <v>8255575</v>
      </c>
      <c r="S61" s="135">
        <v>8661538.6919999998</v>
      </c>
      <c r="T61" s="135">
        <v>9559235.5559999999</v>
      </c>
      <c r="U61" s="119">
        <v>38</v>
      </c>
    </row>
    <row r="62" spans="1:21" ht="20.100000000000001" customHeight="1" x14ac:dyDescent="0.2">
      <c r="A62" s="119">
        <v>39</v>
      </c>
      <c r="B62" s="133" t="s">
        <v>352</v>
      </c>
      <c r="C62" s="134">
        <v>295897</v>
      </c>
      <c r="D62" s="134">
        <v>346415</v>
      </c>
      <c r="E62" s="134">
        <v>364889</v>
      </c>
      <c r="F62" s="134">
        <v>444033</v>
      </c>
      <c r="G62" s="134">
        <v>415167</v>
      </c>
      <c r="H62" s="134">
        <v>440648</v>
      </c>
      <c r="I62" s="134">
        <v>454962</v>
      </c>
      <c r="J62" s="134">
        <v>528928</v>
      </c>
      <c r="K62" s="134">
        <v>526969</v>
      </c>
      <c r="L62" s="134">
        <v>495404</v>
      </c>
      <c r="M62" s="135">
        <v>524461</v>
      </c>
      <c r="N62" s="135">
        <v>569167</v>
      </c>
      <c r="O62" s="132">
        <v>571710</v>
      </c>
      <c r="P62" s="132">
        <v>567406</v>
      </c>
      <c r="Q62" s="132">
        <v>533354</v>
      </c>
      <c r="R62" s="132">
        <v>617556</v>
      </c>
      <c r="S62" s="132">
        <v>610469.89800000004</v>
      </c>
      <c r="T62" s="132">
        <v>667421.54399999999</v>
      </c>
      <c r="U62" s="119">
        <v>39</v>
      </c>
    </row>
    <row r="63" spans="1:21" ht="20.100000000000001" customHeight="1" x14ac:dyDescent="0.2">
      <c r="A63" s="119">
        <v>40</v>
      </c>
      <c r="B63" s="133" t="s">
        <v>353</v>
      </c>
      <c r="C63" s="134">
        <v>3090518</v>
      </c>
      <c r="D63" s="134">
        <v>3759976</v>
      </c>
      <c r="E63" s="134">
        <v>4225933</v>
      </c>
      <c r="F63" s="134">
        <v>4615561</v>
      </c>
      <c r="G63" s="134">
        <v>4838388</v>
      </c>
      <c r="H63" s="134">
        <v>5047433</v>
      </c>
      <c r="I63" s="134">
        <v>5389030</v>
      </c>
      <c r="J63" s="134">
        <v>5591209</v>
      </c>
      <c r="K63" s="134">
        <v>5790571</v>
      </c>
      <c r="L63" s="134">
        <v>6081993</v>
      </c>
      <c r="M63" s="135">
        <v>6386134</v>
      </c>
      <c r="N63" s="135">
        <v>6417815</v>
      </c>
      <c r="O63" s="135">
        <v>6710284</v>
      </c>
      <c r="P63" s="135">
        <v>6799392</v>
      </c>
      <c r="Q63" s="135">
        <v>6959595</v>
      </c>
      <c r="R63" s="135">
        <v>7638020</v>
      </c>
      <c r="S63" s="135">
        <v>8051068.7939999998</v>
      </c>
      <c r="T63" s="135">
        <v>8891814.0120000001</v>
      </c>
      <c r="U63" s="119">
        <v>40</v>
      </c>
    </row>
    <row r="64" spans="1:21" ht="10.5" customHeight="1" x14ac:dyDescent="0.2">
      <c r="C64" s="113"/>
      <c r="D64" s="106"/>
      <c r="E64" s="106"/>
      <c r="F64" s="106"/>
      <c r="G64" s="106"/>
      <c r="H64" s="106"/>
      <c r="I64" s="106"/>
      <c r="J64" s="106"/>
      <c r="K64" s="106"/>
      <c r="L64" s="106"/>
      <c r="M64" s="106"/>
      <c r="N64" s="106"/>
      <c r="O64" s="101"/>
      <c r="P64" s="101"/>
      <c r="Q64" s="101"/>
      <c r="R64" s="101"/>
      <c r="S64" s="101"/>
      <c r="T64" s="101"/>
    </row>
    <row r="65" spans="2:14" ht="18.75" customHeight="1" x14ac:dyDescent="0.2">
      <c r="B65" s="98" t="s">
        <v>354</v>
      </c>
      <c r="C65" s="117"/>
      <c r="D65" s="113"/>
      <c r="E65" s="113"/>
      <c r="F65" s="113"/>
      <c r="G65" s="113"/>
      <c r="H65" s="113"/>
      <c r="I65" s="113"/>
      <c r="J65" s="113"/>
      <c r="K65" s="113"/>
      <c r="L65" s="113"/>
      <c r="M65" s="113"/>
      <c r="N65" s="113"/>
    </row>
    <row r="66" spans="2:14" ht="12.75" customHeight="1" x14ac:dyDescent="0.2">
      <c r="B66" s="376" t="s">
        <v>355</v>
      </c>
      <c r="C66" s="320"/>
      <c r="D66" s="117"/>
      <c r="E66" s="117"/>
      <c r="F66" s="117"/>
      <c r="G66" s="117"/>
      <c r="H66" s="117"/>
      <c r="I66" s="117"/>
      <c r="J66" s="117"/>
      <c r="K66" s="117"/>
      <c r="L66" s="117"/>
      <c r="M66" s="117"/>
      <c r="N66" s="117"/>
    </row>
    <row r="67" spans="2:14" ht="10.5" customHeight="1" x14ac:dyDescent="0.2">
      <c r="D67" s="117"/>
      <c r="E67" s="117"/>
      <c r="F67" s="117"/>
      <c r="G67" s="117"/>
      <c r="H67" s="117"/>
      <c r="I67" s="117"/>
      <c r="J67" s="117"/>
      <c r="K67" s="117"/>
      <c r="L67" s="117"/>
      <c r="M67" s="117"/>
      <c r="N67" s="117"/>
    </row>
  </sheetData>
  <mergeCells count="32">
    <mergeCell ref="T7:T11"/>
    <mergeCell ref="U7:U11"/>
    <mergeCell ref="B66:C66"/>
    <mergeCell ref="M7:M11"/>
    <mergeCell ref="N7:N11"/>
    <mergeCell ref="O7:O11"/>
    <mergeCell ref="P7:P11"/>
    <mergeCell ref="Q7:Q11"/>
    <mergeCell ref="R7:R11"/>
    <mergeCell ref="G7:G11"/>
    <mergeCell ref="H7:H11"/>
    <mergeCell ref="I7:I11"/>
    <mergeCell ref="J7:J11"/>
    <mergeCell ref="K7:K11"/>
    <mergeCell ref="L7:L11"/>
    <mergeCell ref="A4:D4"/>
    <mergeCell ref="J4:S4"/>
    <mergeCell ref="A5:B5"/>
    <mergeCell ref="J5:K5"/>
    <mergeCell ref="A7:A11"/>
    <mergeCell ref="B7:B11"/>
    <mergeCell ref="C7:C11"/>
    <mergeCell ref="D7:D11"/>
    <mergeCell ref="E7:E11"/>
    <mergeCell ref="F7:F11"/>
    <mergeCell ref="S7:S11"/>
    <mergeCell ref="A1:B1"/>
    <mergeCell ref="J1:K1"/>
    <mergeCell ref="A2:B2"/>
    <mergeCell ref="J2:R2"/>
    <mergeCell ref="A3:F3"/>
    <mergeCell ref="J3:S3"/>
  </mergeCells>
  <pageMargins left="0.59055118110236227" right="0.59055118110236227" top="0.39370078740157483" bottom="0.70866141732283472" header="0.51181102362204722" footer="0.43307086614173229"/>
  <pageSetup paperSize="9" scale="61" orientation="portrait" r:id="rId1"/>
  <headerFooter alignWithMargins="0">
    <oddFooter>&amp;L&amp;"MetaNormalLF-Roman,Standard"&amp;8Statistisches Bundesamt, Ausgaben und Einnahmen 2019</oddFooter>
  </headerFooter>
  <colBreaks count="1" manualBreakCount="1">
    <brk id="9" max="66"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zoomScaleNormal="100" workbookViewId="0">
      <selection sqref="A1:B1"/>
    </sheetView>
  </sheetViews>
  <sheetFormatPr baseColWidth="10" defaultColWidth="11.42578125" defaultRowHeight="10.5" customHeight="1" x14ac:dyDescent="0.2"/>
  <cols>
    <col min="1" max="1" width="4.85546875" style="97" customWidth="1"/>
    <col min="2" max="2" width="38.85546875" style="98" customWidth="1"/>
    <col min="3" max="4" width="10.5703125" style="96" customWidth="1"/>
    <col min="5" max="5" width="11" style="96" customWidth="1"/>
    <col min="6" max="6" width="9.85546875" style="96" customWidth="1"/>
    <col min="7" max="9" width="10.28515625" style="96" customWidth="1"/>
    <col min="10" max="11" width="10.28515625" style="59" customWidth="1"/>
    <col min="12" max="13" width="10.42578125" style="59" customWidth="1"/>
    <col min="14" max="16384" width="11.42578125" style="59"/>
  </cols>
  <sheetData>
    <row r="1" spans="1:13" ht="12" customHeight="1" x14ac:dyDescent="0.2">
      <c r="A1" s="314" t="s">
        <v>18</v>
      </c>
      <c r="B1" s="314"/>
      <c r="G1" s="59"/>
    </row>
    <row r="2" spans="1:13" ht="12" customHeight="1" x14ac:dyDescent="0.2">
      <c r="A2" s="314" t="s">
        <v>304</v>
      </c>
      <c r="B2" s="314"/>
      <c r="G2" s="59"/>
    </row>
    <row r="3" spans="1:13" ht="12" customHeight="1" x14ac:dyDescent="0.2">
      <c r="A3" s="314" t="s">
        <v>305</v>
      </c>
      <c r="B3" s="314"/>
      <c r="C3" s="314"/>
      <c r="D3" s="314"/>
      <c r="E3" s="314"/>
      <c r="F3" s="314"/>
      <c r="G3" s="59"/>
    </row>
    <row r="4" spans="1:13" ht="12" customHeight="1" x14ac:dyDescent="0.2">
      <c r="A4" s="314" t="s">
        <v>306</v>
      </c>
      <c r="B4" s="314"/>
      <c r="C4" s="314"/>
      <c r="D4" s="314"/>
      <c r="G4" s="59"/>
    </row>
    <row r="5" spans="1:13" ht="12" customHeight="1" x14ac:dyDescent="0.2">
      <c r="A5" s="314" t="s">
        <v>299</v>
      </c>
      <c r="B5" s="314"/>
      <c r="G5" s="59"/>
    </row>
    <row r="6" spans="1:13" ht="10.5" customHeight="1" x14ac:dyDescent="0.2">
      <c r="B6" s="100"/>
      <c r="C6" s="101"/>
      <c r="D6" s="101"/>
      <c r="E6" s="101"/>
      <c r="F6" s="101"/>
      <c r="G6" s="101"/>
      <c r="H6" s="101"/>
      <c r="I6" s="101"/>
    </row>
    <row r="7" spans="1:13" s="102" customFormat="1" ht="10.5" customHeight="1" x14ac:dyDescent="0.2">
      <c r="A7" s="367" t="s">
        <v>307</v>
      </c>
      <c r="B7" s="383" t="s">
        <v>308</v>
      </c>
      <c r="C7" s="331">
        <v>2009</v>
      </c>
      <c r="D7" s="331">
        <v>2010</v>
      </c>
      <c r="E7" s="331">
        <v>2011</v>
      </c>
      <c r="F7" s="331">
        <v>2012</v>
      </c>
      <c r="G7" s="331">
        <v>2013</v>
      </c>
      <c r="H7" s="377">
        <v>2014</v>
      </c>
      <c r="I7" s="377">
        <v>2015</v>
      </c>
      <c r="J7" s="377">
        <v>2016</v>
      </c>
      <c r="K7" s="377">
        <v>2017</v>
      </c>
      <c r="L7" s="377">
        <v>2018</v>
      </c>
      <c r="M7" s="377">
        <v>2019</v>
      </c>
    </row>
    <row r="8" spans="1:13" s="102" customFormat="1" ht="10.5" customHeight="1" x14ac:dyDescent="0.2">
      <c r="A8" s="368"/>
      <c r="B8" s="384"/>
      <c r="C8" s="332"/>
      <c r="D8" s="332"/>
      <c r="E8" s="332"/>
      <c r="F8" s="332"/>
      <c r="G8" s="332"/>
      <c r="H8" s="378"/>
      <c r="I8" s="378"/>
      <c r="J8" s="378"/>
      <c r="K8" s="378"/>
      <c r="L8" s="378"/>
      <c r="M8" s="378"/>
    </row>
    <row r="9" spans="1:13" s="102" customFormat="1" ht="10.5" customHeight="1" x14ac:dyDescent="0.2">
      <c r="A9" s="368"/>
      <c r="B9" s="384"/>
      <c r="C9" s="332"/>
      <c r="D9" s="332"/>
      <c r="E9" s="332"/>
      <c r="F9" s="332"/>
      <c r="G9" s="332"/>
      <c r="H9" s="378"/>
      <c r="I9" s="378"/>
      <c r="J9" s="378"/>
      <c r="K9" s="378"/>
      <c r="L9" s="378"/>
      <c r="M9" s="378"/>
    </row>
    <row r="10" spans="1:13" s="102" customFormat="1" ht="10.5" customHeight="1" x14ac:dyDescent="0.2">
      <c r="A10" s="368"/>
      <c r="B10" s="384"/>
      <c r="C10" s="332"/>
      <c r="D10" s="332"/>
      <c r="E10" s="332"/>
      <c r="F10" s="332"/>
      <c r="G10" s="332"/>
      <c r="H10" s="378"/>
      <c r="I10" s="378"/>
      <c r="J10" s="378"/>
      <c r="K10" s="378"/>
      <c r="L10" s="378"/>
      <c r="M10" s="378"/>
    </row>
    <row r="11" spans="1:13" s="102" customFormat="1" ht="18.75" customHeight="1" x14ac:dyDescent="0.2">
      <c r="A11" s="369"/>
      <c r="B11" s="385"/>
      <c r="C11" s="333"/>
      <c r="D11" s="333"/>
      <c r="E11" s="333"/>
      <c r="F11" s="333"/>
      <c r="G11" s="333"/>
      <c r="H11" s="379"/>
      <c r="I11" s="379"/>
      <c r="J11" s="379"/>
      <c r="K11" s="379"/>
      <c r="L11" s="379"/>
      <c r="M11" s="379"/>
    </row>
    <row r="12" spans="1:13" ht="21" customHeight="1" x14ac:dyDescent="0.2">
      <c r="A12" s="103"/>
      <c r="B12" s="104" t="s">
        <v>73</v>
      </c>
      <c r="C12" s="105"/>
      <c r="D12" s="106"/>
      <c r="E12" s="106"/>
      <c r="F12" s="106"/>
      <c r="G12" s="106"/>
      <c r="H12" s="106"/>
      <c r="I12" s="106"/>
      <c r="J12" s="106"/>
      <c r="K12" s="106"/>
    </row>
    <row r="13" spans="1:13" ht="16.5" customHeight="1" x14ac:dyDescent="0.2">
      <c r="A13" s="92">
        <v>1</v>
      </c>
      <c r="B13" s="107" t="s">
        <v>129</v>
      </c>
      <c r="C13" s="108">
        <v>529820</v>
      </c>
      <c r="D13" s="108">
        <v>528923</v>
      </c>
      <c r="E13" s="108">
        <v>582347</v>
      </c>
      <c r="F13" s="109">
        <v>597362</v>
      </c>
      <c r="G13" s="109">
        <v>637108</v>
      </c>
      <c r="H13" s="109">
        <v>624783</v>
      </c>
      <c r="I13" s="109">
        <v>656858</v>
      </c>
      <c r="J13" s="109">
        <v>687422</v>
      </c>
      <c r="K13" s="109">
        <v>732117</v>
      </c>
      <c r="L13" s="109">
        <v>745353</v>
      </c>
      <c r="M13" s="264">
        <v>780471</v>
      </c>
    </row>
    <row r="14" spans="1:13" ht="16.5" customHeight="1" x14ac:dyDescent="0.2">
      <c r="A14" s="92">
        <v>2</v>
      </c>
      <c r="B14" s="107" t="s">
        <v>130</v>
      </c>
      <c r="C14" s="108">
        <v>309763</v>
      </c>
      <c r="D14" s="108">
        <v>319384</v>
      </c>
      <c r="E14" s="108">
        <v>363576</v>
      </c>
      <c r="F14" s="109">
        <v>358565</v>
      </c>
      <c r="G14" s="109">
        <v>391286</v>
      </c>
      <c r="H14" s="109">
        <v>382476</v>
      </c>
      <c r="I14" s="109">
        <v>410649</v>
      </c>
      <c r="J14" s="109">
        <v>454603</v>
      </c>
      <c r="K14" s="109">
        <v>499270</v>
      </c>
      <c r="L14" s="109">
        <v>541976</v>
      </c>
      <c r="M14" s="264">
        <v>585510</v>
      </c>
    </row>
    <row r="15" spans="1:13" ht="16.5" customHeight="1" x14ac:dyDescent="0.2">
      <c r="A15" s="92">
        <v>3</v>
      </c>
      <c r="B15" s="104" t="s">
        <v>131</v>
      </c>
      <c r="C15" s="108"/>
      <c r="D15" s="108"/>
      <c r="E15" s="108"/>
      <c r="F15" s="109"/>
      <c r="G15" s="109"/>
      <c r="H15" s="109"/>
      <c r="I15" s="109"/>
      <c r="J15" s="109"/>
      <c r="K15" s="109"/>
      <c r="L15" s="109"/>
      <c r="M15" s="264"/>
    </row>
    <row r="16" spans="1:13" ht="12" customHeight="1" x14ac:dyDescent="0.2">
      <c r="A16" s="92"/>
      <c r="B16" s="107" t="s">
        <v>309</v>
      </c>
      <c r="C16" s="108">
        <v>381722</v>
      </c>
      <c r="D16" s="108">
        <v>394205</v>
      </c>
      <c r="E16" s="108">
        <v>446996</v>
      </c>
      <c r="F16" s="109">
        <v>491765</v>
      </c>
      <c r="G16" s="109">
        <v>530939</v>
      </c>
      <c r="H16" s="109">
        <v>563434</v>
      </c>
      <c r="I16" s="109">
        <v>615682</v>
      </c>
      <c r="J16" s="109">
        <v>650433</v>
      </c>
      <c r="K16" s="109">
        <v>696208</v>
      </c>
      <c r="L16" s="109">
        <v>759152</v>
      </c>
      <c r="M16" s="264">
        <v>829349</v>
      </c>
    </row>
    <row r="17" spans="1:13" ht="13.5" customHeight="1" x14ac:dyDescent="0.2">
      <c r="A17" s="92"/>
      <c r="B17" s="104" t="s">
        <v>223</v>
      </c>
      <c r="C17" s="108"/>
      <c r="D17" s="108"/>
      <c r="E17" s="108"/>
      <c r="F17" s="109"/>
      <c r="G17" s="109"/>
      <c r="H17" s="109"/>
      <c r="I17" s="109"/>
      <c r="J17" s="109"/>
      <c r="K17" s="109"/>
      <c r="L17" s="109"/>
      <c r="M17" s="264"/>
    </row>
    <row r="18" spans="1:13" ht="16.5" customHeight="1" x14ac:dyDescent="0.2">
      <c r="A18" s="92">
        <v>4</v>
      </c>
      <c r="B18" s="104" t="s">
        <v>224</v>
      </c>
      <c r="C18" s="108"/>
      <c r="D18" s="108"/>
      <c r="E18" s="108"/>
      <c r="F18" s="109"/>
      <c r="G18" s="109"/>
      <c r="H18" s="109"/>
      <c r="I18" s="109"/>
      <c r="J18" s="109"/>
      <c r="K18" s="109"/>
      <c r="L18" s="109"/>
      <c r="M18" s="264"/>
    </row>
    <row r="19" spans="1:13" ht="12" customHeight="1" x14ac:dyDescent="0.2">
      <c r="A19" s="92"/>
      <c r="B19" s="110" t="s">
        <v>225</v>
      </c>
      <c r="C19" s="108">
        <v>155894</v>
      </c>
      <c r="D19" s="108">
        <v>169164</v>
      </c>
      <c r="E19" s="108">
        <v>197611</v>
      </c>
      <c r="F19" s="109">
        <v>234289</v>
      </c>
      <c r="G19" s="109">
        <v>266108</v>
      </c>
      <c r="H19" s="109">
        <v>285399</v>
      </c>
      <c r="I19" s="109">
        <v>317248</v>
      </c>
      <c r="J19" s="109">
        <v>341893</v>
      </c>
      <c r="K19" s="109">
        <v>377214</v>
      </c>
      <c r="L19" s="109">
        <v>415963</v>
      </c>
      <c r="M19" s="264">
        <v>458101</v>
      </c>
    </row>
    <row r="20" spans="1:13" ht="16.5" customHeight="1" x14ac:dyDescent="0.2">
      <c r="A20" s="92">
        <v>5</v>
      </c>
      <c r="B20" s="104" t="s">
        <v>226</v>
      </c>
      <c r="C20" s="108"/>
      <c r="D20" s="108"/>
      <c r="E20" s="108"/>
      <c r="F20" s="109"/>
      <c r="G20" s="109"/>
      <c r="H20" s="109"/>
      <c r="I20" s="109"/>
      <c r="J20" s="109"/>
      <c r="K20" s="109"/>
      <c r="L20" s="109"/>
      <c r="M20" s="264"/>
    </row>
    <row r="21" spans="1:13" ht="12" customHeight="1" x14ac:dyDescent="0.2">
      <c r="A21" s="92"/>
      <c r="B21" s="110" t="s">
        <v>227</v>
      </c>
      <c r="C21" s="108">
        <v>1853277</v>
      </c>
      <c r="D21" s="108">
        <v>2115777</v>
      </c>
      <c r="E21" s="108">
        <v>2291432</v>
      </c>
      <c r="F21" s="109">
        <v>2121587</v>
      </c>
      <c r="G21" s="109">
        <v>2568085</v>
      </c>
      <c r="H21" s="109">
        <v>2796283</v>
      </c>
      <c r="I21" s="109">
        <v>3222456</v>
      </c>
      <c r="J21" s="109">
        <v>3513984</v>
      </c>
      <c r="K21" s="109">
        <v>4047001</v>
      </c>
      <c r="L21" s="109">
        <v>4607883</v>
      </c>
      <c r="M21" s="264">
        <v>5108121</v>
      </c>
    </row>
    <row r="22" spans="1:13" ht="16.5" customHeight="1" x14ac:dyDescent="0.2">
      <c r="A22" s="92">
        <v>6</v>
      </c>
      <c r="B22" s="111" t="s">
        <v>228</v>
      </c>
      <c r="C22" s="108">
        <v>1513723</v>
      </c>
      <c r="D22" s="108">
        <v>1664606</v>
      </c>
      <c r="E22" s="108">
        <v>1748799</v>
      </c>
      <c r="F22" s="109">
        <v>1483258</v>
      </c>
      <c r="G22" s="109">
        <v>1825261</v>
      </c>
      <c r="H22" s="109">
        <v>1919970</v>
      </c>
      <c r="I22" s="109">
        <v>2257410</v>
      </c>
      <c r="J22" s="109">
        <v>2423179</v>
      </c>
      <c r="K22" s="109">
        <v>2831677</v>
      </c>
      <c r="L22" s="109">
        <v>3272116</v>
      </c>
      <c r="M22" s="264">
        <v>3624912</v>
      </c>
    </row>
    <row r="23" spans="1:13" ht="12" customHeight="1" x14ac:dyDescent="0.2">
      <c r="A23" s="92"/>
      <c r="B23" s="104" t="s">
        <v>223</v>
      </c>
      <c r="C23" s="108"/>
      <c r="D23" s="108"/>
      <c r="E23" s="108"/>
      <c r="F23" s="109"/>
      <c r="G23" s="109"/>
      <c r="H23" s="109"/>
      <c r="I23" s="109"/>
      <c r="J23" s="109"/>
      <c r="K23" s="109"/>
      <c r="L23" s="109"/>
      <c r="M23" s="264"/>
    </row>
    <row r="24" spans="1:13" ht="16.5" customHeight="1" x14ac:dyDescent="0.2">
      <c r="A24" s="92">
        <v>7</v>
      </c>
      <c r="B24" s="110" t="s">
        <v>229</v>
      </c>
      <c r="C24" s="108">
        <v>42026</v>
      </c>
      <c r="D24" s="108">
        <v>41372</v>
      </c>
      <c r="E24" s="108">
        <v>44592</v>
      </c>
      <c r="F24" s="109">
        <v>50387</v>
      </c>
      <c r="G24" s="109">
        <v>90517</v>
      </c>
      <c r="H24" s="109">
        <v>94122</v>
      </c>
      <c r="I24" s="109">
        <v>146482</v>
      </c>
      <c r="J24" s="109">
        <v>157883</v>
      </c>
      <c r="K24" s="109">
        <v>168129</v>
      </c>
      <c r="L24" s="109">
        <v>165655</v>
      </c>
      <c r="M24" s="264">
        <v>180232</v>
      </c>
    </row>
    <row r="25" spans="1:13" ht="16.5" customHeight="1" x14ac:dyDescent="0.2">
      <c r="A25" s="92">
        <v>8</v>
      </c>
      <c r="B25" s="111" t="s">
        <v>230</v>
      </c>
      <c r="C25" s="108">
        <v>339554</v>
      </c>
      <c r="D25" s="108">
        <v>451171</v>
      </c>
      <c r="E25" s="108">
        <v>542633</v>
      </c>
      <c r="F25" s="109">
        <v>638330</v>
      </c>
      <c r="G25" s="109">
        <v>742824</v>
      </c>
      <c r="H25" s="109">
        <v>876314</v>
      </c>
      <c r="I25" s="109">
        <v>965046</v>
      </c>
      <c r="J25" s="109">
        <v>1090805</v>
      </c>
      <c r="K25" s="109">
        <v>1215324</v>
      </c>
      <c r="L25" s="109">
        <v>1335767</v>
      </c>
      <c r="M25" s="264">
        <v>1483209</v>
      </c>
    </row>
    <row r="26" spans="1:13" ht="16.5" customHeight="1" x14ac:dyDescent="0.2">
      <c r="A26" s="92">
        <v>9</v>
      </c>
      <c r="B26" s="107" t="s">
        <v>140</v>
      </c>
      <c r="C26" s="108">
        <v>5534050</v>
      </c>
      <c r="D26" s="108">
        <v>5796905</v>
      </c>
      <c r="E26" s="108">
        <v>6001004</v>
      </c>
      <c r="F26" s="109">
        <v>6234803</v>
      </c>
      <c r="G26" s="109">
        <v>6520779</v>
      </c>
      <c r="H26" s="109">
        <v>6839268</v>
      </c>
      <c r="I26" s="109">
        <v>7275845</v>
      </c>
      <c r="J26" s="109">
        <v>8383882</v>
      </c>
      <c r="K26" s="109">
        <v>8661742</v>
      </c>
      <c r="L26" s="109">
        <v>8584540</v>
      </c>
      <c r="M26" s="264">
        <v>8808542</v>
      </c>
    </row>
    <row r="27" spans="1:13" ht="16.5" customHeight="1" x14ac:dyDescent="0.2">
      <c r="A27" s="92">
        <v>10</v>
      </c>
      <c r="B27" s="107" t="s">
        <v>231</v>
      </c>
      <c r="C27" s="108">
        <v>289280</v>
      </c>
      <c r="D27" s="108">
        <v>314220</v>
      </c>
      <c r="E27" s="108">
        <v>341025</v>
      </c>
      <c r="F27" s="109">
        <v>351178</v>
      </c>
      <c r="G27" s="109">
        <v>354675</v>
      </c>
      <c r="H27" s="109">
        <v>382611</v>
      </c>
      <c r="I27" s="109">
        <v>404699</v>
      </c>
      <c r="J27" s="109">
        <v>436161</v>
      </c>
      <c r="K27" s="109">
        <v>446811</v>
      </c>
      <c r="L27" s="109">
        <v>472289</v>
      </c>
      <c r="M27" s="264">
        <v>512985</v>
      </c>
    </row>
    <row r="28" spans="1:13" ht="16.5" customHeight="1" x14ac:dyDescent="0.2">
      <c r="A28" s="92">
        <v>11</v>
      </c>
      <c r="B28" s="110" t="s">
        <v>232</v>
      </c>
      <c r="C28" s="108">
        <v>67467</v>
      </c>
      <c r="D28" s="108">
        <v>67640</v>
      </c>
      <c r="E28" s="108">
        <v>70521</v>
      </c>
      <c r="F28" s="109">
        <v>67318</v>
      </c>
      <c r="G28" s="109">
        <v>72450</v>
      </c>
      <c r="H28" s="109">
        <v>73900</v>
      </c>
      <c r="I28" s="109">
        <v>78600</v>
      </c>
      <c r="J28" s="109">
        <v>82039</v>
      </c>
      <c r="K28" s="109">
        <v>83021</v>
      </c>
      <c r="L28" s="109">
        <v>86325</v>
      </c>
      <c r="M28" s="264">
        <v>91671</v>
      </c>
    </row>
    <row r="29" spans="1:13" ht="16.5" customHeight="1" x14ac:dyDescent="0.2">
      <c r="A29" s="92">
        <v>12</v>
      </c>
      <c r="B29" s="110" t="s">
        <v>233</v>
      </c>
      <c r="C29" s="108">
        <v>79415</v>
      </c>
      <c r="D29" s="108">
        <v>83631</v>
      </c>
      <c r="E29" s="108">
        <v>86283</v>
      </c>
      <c r="F29" s="109">
        <v>89044</v>
      </c>
      <c r="G29" s="109">
        <v>89924</v>
      </c>
      <c r="H29" s="109">
        <v>92644</v>
      </c>
      <c r="I29" s="109">
        <v>95054</v>
      </c>
      <c r="J29" s="109">
        <v>99602</v>
      </c>
      <c r="K29" s="109">
        <v>103474</v>
      </c>
      <c r="L29" s="109">
        <v>107917</v>
      </c>
      <c r="M29" s="264">
        <v>112701</v>
      </c>
    </row>
    <row r="30" spans="1:13" ht="16.5" customHeight="1" x14ac:dyDescent="0.2">
      <c r="A30" s="92">
        <v>13</v>
      </c>
      <c r="B30" s="110" t="s">
        <v>234</v>
      </c>
      <c r="C30" s="108">
        <v>210649</v>
      </c>
      <c r="D30" s="108">
        <v>224299</v>
      </c>
      <c r="E30" s="108">
        <v>229810</v>
      </c>
      <c r="F30" s="109">
        <v>234757</v>
      </c>
      <c r="G30" s="109">
        <v>244415</v>
      </c>
      <c r="H30" s="109">
        <v>250566</v>
      </c>
      <c r="I30" s="109">
        <v>260943</v>
      </c>
      <c r="J30" s="109">
        <v>272042</v>
      </c>
      <c r="K30" s="109">
        <v>288170</v>
      </c>
      <c r="L30" s="109">
        <v>295712</v>
      </c>
      <c r="M30" s="264">
        <v>312116</v>
      </c>
    </row>
    <row r="31" spans="1:13" ht="16.5" customHeight="1" x14ac:dyDescent="0.2">
      <c r="A31" s="92">
        <v>14</v>
      </c>
      <c r="B31" s="110" t="s">
        <v>235</v>
      </c>
      <c r="C31" s="108">
        <v>679225</v>
      </c>
      <c r="D31" s="108">
        <v>728811</v>
      </c>
      <c r="E31" s="108">
        <v>741432</v>
      </c>
      <c r="F31" s="109">
        <v>758784</v>
      </c>
      <c r="G31" s="109">
        <v>785269</v>
      </c>
      <c r="H31" s="109">
        <v>814039</v>
      </c>
      <c r="I31" s="109">
        <v>839088</v>
      </c>
      <c r="J31" s="109">
        <v>864599</v>
      </c>
      <c r="K31" s="109">
        <v>905619</v>
      </c>
      <c r="L31" s="109">
        <v>973839</v>
      </c>
      <c r="M31" s="264">
        <v>1044644</v>
      </c>
    </row>
    <row r="32" spans="1:13" ht="16.5" customHeight="1" x14ac:dyDescent="0.2">
      <c r="A32" s="92">
        <v>15</v>
      </c>
      <c r="B32" s="110" t="s">
        <v>236</v>
      </c>
      <c r="C32" s="108">
        <v>428178</v>
      </c>
      <c r="D32" s="108">
        <v>436966</v>
      </c>
      <c r="E32" s="108">
        <v>434653</v>
      </c>
      <c r="F32" s="109">
        <v>438377</v>
      </c>
      <c r="G32" s="109">
        <v>440386</v>
      </c>
      <c r="H32" s="109">
        <v>448832</v>
      </c>
      <c r="I32" s="109">
        <v>458026</v>
      </c>
      <c r="J32" s="109">
        <v>465866</v>
      </c>
      <c r="K32" s="109">
        <v>475607</v>
      </c>
      <c r="L32" s="109">
        <v>492776</v>
      </c>
      <c r="M32" s="264">
        <v>516224</v>
      </c>
    </row>
    <row r="33" spans="1:13" ht="16.5" customHeight="1" x14ac:dyDescent="0.2">
      <c r="A33" s="92">
        <v>16</v>
      </c>
      <c r="B33" s="110" t="s">
        <v>237</v>
      </c>
      <c r="C33" s="108">
        <v>807729</v>
      </c>
      <c r="D33" s="108">
        <v>852549</v>
      </c>
      <c r="E33" s="108">
        <v>898948</v>
      </c>
      <c r="F33" s="109">
        <v>937995</v>
      </c>
      <c r="G33" s="109">
        <v>1000500</v>
      </c>
      <c r="H33" s="109">
        <v>1040207</v>
      </c>
      <c r="I33" s="109">
        <v>1099053</v>
      </c>
      <c r="J33" s="109">
        <v>1163921</v>
      </c>
      <c r="K33" s="109">
        <v>1208901</v>
      </c>
      <c r="L33" s="109">
        <v>1213338</v>
      </c>
      <c r="M33" s="264">
        <v>1261726</v>
      </c>
    </row>
    <row r="34" spans="1:13" ht="16.5" customHeight="1" x14ac:dyDescent="0.2">
      <c r="A34" s="92">
        <v>17</v>
      </c>
      <c r="B34" s="112" t="s">
        <v>238</v>
      </c>
      <c r="C34" s="108"/>
      <c r="D34" s="108"/>
      <c r="E34" s="108"/>
      <c r="F34" s="109"/>
      <c r="G34" s="109"/>
      <c r="H34" s="109"/>
      <c r="I34" s="109"/>
      <c r="J34" s="109"/>
      <c r="K34" s="109"/>
      <c r="L34" s="109"/>
      <c r="M34" s="264"/>
    </row>
    <row r="35" spans="1:13" ht="12" customHeight="1" x14ac:dyDescent="0.2">
      <c r="A35" s="92"/>
      <c r="B35" s="111" t="s">
        <v>239</v>
      </c>
      <c r="C35" s="108">
        <v>2873856</v>
      </c>
      <c r="D35" s="108">
        <v>2994474</v>
      </c>
      <c r="E35" s="108">
        <v>3108845</v>
      </c>
      <c r="F35" s="109">
        <v>3261204</v>
      </c>
      <c r="G35" s="109">
        <v>3437999</v>
      </c>
      <c r="H35" s="109">
        <v>3631052</v>
      </c>
      <c r="I35" s="109">
        <v>3927565</v>
      </c>
      <c r="J35" s="109">
        <v>4870789</v>
      </c>
      <c r="K35" s="109">
        <v>5013591</v>
      </c>
      <c r="L35" s="109">
        <v>4827100</v>
      </c>
      <c r="M35" s="264">
        <v>4845186</v>
      </c>
    </row>
    <row r="36" spans="1:13" ht="16.5" customHeight="1" x14ac:dyDescent="0.2">
      <c r="A36" s="92">
        <v>18</v>
      </c>
      <c r="B36" s="112" t="s">
        <v>240</v>
      </c>
      <c r="C36" s="108"/>
      <c r="D36" s="108"/>
      <c r="E36" s="108"/>
      <c r="F36" s="109"/>
      <c r="G36" s="109"/>
      <c r="H36" s="109"/>
      <c r="I36" s="109"/>
      <c r="J36" s="109"/>
      <c r="K36" s="109"/>
      <c r="L36" s="109"/>
      <c r="M36" s="264"/>
    </row>
    <row r="37" spans="1:13" ht="12" customHeight="1" x14ac:dyDescent="0.2">
      <c r="A37" s="92"/>
      <c r="B37" s="111" t="s">
        <v>241</v>
      </c>
      <c r="C37" s="108">
        <v>98251</v>
      </c>
      <c r="D37" s="108">
        <v>94315</v>
      </c>
      <c r="E37" s="108">
        <v>89488</v>
      </c>
      <c r="F37" s="109">
        <v>96147</v>
      </c>
      <c r="G37" s="109">
        <v>95161</v>
      </c>
      <c r="H37" s="109">
        <v>105418</v>
      </c>
      <c r="I37" s="109">
        <v>112819</v>
      </c>
      <c r="J37" s="109">
        <v>128861</v>
      </c>
      <c r="K37" s="109">
        <v>136549</v>
      </c>
      <c r="L37" s="109">
        <v>115245</v>
      </c>
      <c r="M37" s="264">
        <v>111289</v>
      </c>
    </row>
    <row r="38" spans="1:13" ht="16.5" customHeight="1" x14ac:dyDescent="0.2">
      <c r="A38" s="92">
        <v>19</v>
      </c>
      <c r="B38" s="104" t="s">
        <v>242</v>
      </c>
      <c r="C38" s="108"/>
      <c r="D38" s="108"/>
      <c r="E38" s="108"/>
      <c r="F38" s="109"/>
      <c r="G38" s="109"/>
      <c r="H38" s="109"/>
      <c r="I38" s="109"/>
      <c r="J38" s="109"/>
      <c r="K38" s="109"/>
      <c r="L38" s="109"/>
      <c r="M38" s="264"/>
    </row>
    <row r="39" spans="1:13" ht="12" customHeight="1" x14ac:dyDescent="0.2">
      <c r="A39" s="92"/>
      <c r="B39" s="110" t="s">
        <v>152</v>
      </c>
      <c r="C39" s="108">
        <v>664481</v>
      </c>
      <c r="D39" s="108">
        <v>762444</v>
      </c>
      <c r="E39" s="108">
        <v>843600</v>
      </c>
      <c r="F39" s="109">
        <v>910176</v>
      </c>
      <c r="G39" s="109">
        <v>1027519</v>
      </c>
      <c r="H39" s="109">
        <v>1149107</v>
      </c>
      <c r="I39" s="109">
        <v>1274230</v>
      </c>
      <c r="J39" s="109">
        <v>1398888</v>
      </c>
      <c r="K39" s="109">
        <v>1537132</v>
      </c>
      <c r="L39" s="109">
        <v>1693612</v>
      </c>
      <c r="M39" s="264">
        <v>1930658</v>
      </c>
    </row>
    <row r="40" spans="1:13" ht="16.5" customHeight="1" x14ac:dyDescent="0.2">
      <c r="A40" s="92">
        <v>20</v>
      </c>
      <c r="B40" s="107" t="s">
        <v>153</v>
      </c>
      <c r="C40" s="108">
        <v>495535</v>
      </c>
      <c r="D40" s="108">
        <v>518601</v>
      </c>
      <c r="E40" s="108">
        <v>538436</v>
      </c>
      <c r="F40" s="109">
        <v>560143</v>
      </c>
      <c r="G40" s="109">
        <v>601927</v>
      </c>
      <c r="H40" s="109">
        <v>632144</v>
      </c>
      <c r="I40" s="109">
        <v>717526</v>
      </c>
      <c r="J40" s="109">
        <v>884273</v>
      </c>
      <c r="K40" s="109">
        <v>1247883</v>
      </c>
      <c r="L40" s="109">
        <v>1391929</v>
      </c>
      <c r="M40" s="264">
        <v>1334534</v>
      </c>
    </row>
    <row r="41" spans="1:13" ht="16.5" customHeight="1" x14ac:dyDescent="0.2">
      <c r="A41" s="92">
        <v>21</v>
      </c>
      <c r="B41" s="104" t="s">
        <v>154</v>
      </c>
      <c r="C41" s="108"/>
      <c r="D41" s="108"/>
      <c r="E41" s="108"/>
      <c r="F41" s="109"/>
      <c r="G41" s="109"/>
      <c r="H41" s="109"/>
      <c r="I41" s="109"/>
      <c r="J41" s="109"/>
      <c r="K41" s="109"/>
      <c r="L41" s="109"/>
      <c r="M41" s="264"/>
    </row>
    <row r="42" spans="1:13" ht="12" customHeight="1" x14ac:dyDescent="0.2">
      <c r="A42" s="92"/>
      <c r="B42" s="110" t="s">
        <v>243</v>
      </c>
      <c r="C42" s="108">
        <v>145360</v>
      </c>
      <c r="D42" s="108">
        <v>165038</v>
      </c>
      <c r="E42" s="108">
        <v>178370</v>
      </c>
      <c r="F42" s="109">
        <v>214856</v>
      </c>
      <c r="G42" s="109">
        <v>258562</v>
      </c>
      <c r="H42" s="109">
        <v>334934</v>
      </c>
      <c r="I42" s="109">
        <v>622960</v>
      </c>
      <c r="J42" s="109">
        <v>1099595</v>
      </c>
      <c r="K42" s="109">
        <v>655068</v>
      </c>
      <c r="L42" s="109">
        <v>498661</v>
      </c>
      <c r="M42" s="264">
        <v>485085</v>
      </c>
    </row>
    <row r="43" spans="1:13" ht="16.5" customHeight="1" x14ac:dyDescent="0.2">
      <c r="A43" s="92">
        <v>22</v>
      </c>
      <c r="B43" s="104" t="s">
        <v>244</v>
      </c>
      <c r="C43" s="108"/>
      <c r="D43" s="108"/>
      <c r="E43" s="108"/>
      <c r="F43" s="109"/>
      <c r="G43" s="109"/>
      <c r="H43" s="109"/>
      <c r="I43" s="109"/>
      <c r="J43" s="109"/>
      <c r="K43" s="109"/>
      <c r="L43" s="109"/>
      <c r="M43" s="264"/>
    </row>
    <row r="44" spans="1:13" ht="12" customHeight="1" x14ac:dyDescent="0.2">
      <c r="A44" s="92"/>
      <c r="B44" s="110" t="s">
        <v>245</v>
      </c>
      <c r="C44" s="108">
        <v>255211</v>
      </c>
      <c r="D44" s="108">
        <v>262270</v>
      </c>
      <c r="E44" s="108">
        <v>298062</v>
      </c>
      <c r="F44" s="109">
        <v>319723</v>
      </c>
      <c r="G44" s="109">
        <v>346250</v>
      </c>
      <c r="H44" s="109">
        <v>369089</v>
      </c>
      <c r="I44" s="109">
        <v>391577</v>
      </c>
      <c r="J44" s="109">
        <v>438789</v>
      </c>
      <c r="K44" s="109">
        <v>446858</v>
      </c>
      <c r="L44" s="109">
        <v>458849</v>
      </c>
      <c r="M44" s="264">
        <v>481456</v>
      </c>
    </row>
    <row r="45" spans="1:13" ht="16.5" customHeight="1" x14ac:dyDescent="0.2">
      <c r="A45" s="92">
        <v>23</v>
      </c>
      <c r="B45" s="107" t="s">
        <v>157</v>
      </c>
      <c r="C45" s="108">
        <v>10024</v>
      </c>
      <c r="D45" s="108">
        <v>9306</v>
      </c>
      <c r="E45" s="108">
        <v>9211</v>
      </c>
      <c r="F45" s="109">
        <v>10009</v>
      </c>
      <c r="G45" s="109">
        <v>11071</v>
      </c>
      <c r="H45" s="109">
        <v>15068</v>
      </c>
      <c r="I45" s="109">
        <v>15265</v>
      </c>
      <c r="J45" s="109">
        <v>14874</v>
      </c>
      <c r="K45" s="109">
        <v>17008</v>
      </c>
      <c r="L45" s="109">
        <v>18171</v>
      </c>
      <c r="M45" s="264">
        <v>19048</v>
      </c>
    </row>
    <row r="46" spans="1:13" ht="16.5" customHeight="1" x14ac:dyDescent="0.2">
      <c r="A46" s="92">
        <v>24</v>
      </c>
      <c r="B46" s="104" t="s">
        <v>246</v>
      </c>
      <c r="C46" s="108"/>
      <c r="D46" s="108"/>
      <c r="E46" s="108"/>
      <c r="F46" s="109"/>
      <c r="G46" s="109"/>
      <c r="H46" s="109"/>
      <c r="I46" s="109"/>
      <c r="J46" s="109"/>
      <c r="K46" s="109"/>
      <c r="L46" s="109"/>
      <c r="M46" s="264"/>
    </row>
    <row r="47" spans="1:13" ht="11.25" customHeight="1" x14ac:dyDescent="0.2">
      <c r="A47" s="92"/>
      <c r="B47" s="107" t="s">
        <v>247</v>
      </c>
      <c r="C47" s="108">
        <v>159588</v>
      </c>
      <c r="D47" s="108">
        <v>182376</v>
      </c>
      <c r="E47" s="108">
        <v>169467</v>
      </c>
      <c r="F47" s="109">
        <v>186058</v>
      </c>
      <c r="G47" s="109">
        <v>182660</v>
      </c>
      <c r="H47" s="109">
        <v>185856</v>
      </c>
      <c r="I47" s="109">
        <v>188277</v>
      </c>
      <c r="J47" s="109">
        <v>298635</v>
      </c>
      <c r="K47" s="109">
        <v>299446</v>
      </c>
      <c r="L47" s="109">
        <v>251506</v>
      </c>
      <c r="M47" s="264">
        <v>232025</v>
      </c>
    </row>
    <row r="48" spans="1:13" ht="16.5" customHeight="1" x14ac:dyDescent="0.2">
      <c r="A48" s="92">
        <v>25</v>
      </c>
      <c r="B48" s="107" t="s">
        <v>310</v>
      </c>
      <c r="C48" s="108">
        <v>10387907</v>
      </c>
      <c r="D48" s="108">
        <v>11055229</v>
      </c>
      <c r="E48" s="108">
        <v>11722500</v>
      </c>
      <c r="F48" s="109">
        <v>12005047</v>
      </c>
      <c r="G48" s="109">
        <v>13076187</v>
      </c>
      <c r="H48" s="109">
        <v>13892441</v>
      </c>
      <c r="I48" s="109">
        <v>15391326</v>
      </c>
      <c r="J48" s="109">
        <v>17825375</v>
      </c>
      <c r="K48" s="109">
        <v>18839733</v>
      </c>
      <c r="L48" s="109">
        <v>19551633</v>
      </c>
      <c r="M48" s="264">
        <v>20594799</v>
      </c>
    </row>
    <row r="49" spans="1:13" ht="16.5" customHeight="1" x14ac:dyDescent="0.2">
      <c r="A49" s="92">
        <v>26</v>
      </c>
      <c r="B49" s="107" t="s">
        <v>311</v>
      </c>
      <c r="C49" s="108">
        <v>795112</v>
      </c>
      <c r="D49" s="108">
        <v>791689</v>
      </c>
      <c r="E49" s="108">
        <v>782626</v>
      </c>
      <c r="F49" s="109">
        <v>822948</v>
      </c>
      <c r="G49" s="109">
        <v>911567</v>
      </c>
      <c r="H49" s="109">
        <v>936985</v>
      </c>
      <c r="I49" s="109">
        <v>1004437</v>
      </c>
      <c r="J49" s="109">
        <v>1101069</v>
      </c>
      <c r="K49" s="109">
        <v>1140279</v>
      </c>
      <c r="L49" s="109">
        <v>1219761</v>
      </c>
      <c r="M49" s="109">
        <v>1274084</v>
      </c>
    </row>
    <row r="50" spans="1:13" ht="16.5" customHeight="1" x14ac:dyDescent="0.2">
      <c r="A50" s="92">
        <v>27</v>
      </c>
      <c r="B50" s="107" t="s">
        <v>161</v>
      </c>
      <c r="C50" s="108">
        <v>9592795</v>
      </c>
      <c r="D50" s="108">
        <v>10263541</v>
      </c>
      <c r="E50" s="108">
        <v>10939875</v>
      </c>
      <c r="F50" s="109">
        <v>11182099</v>
      </c>
      <c r="G50" s="109">
        <v>12164620</v>
      </c>
      <c r="H50" s="109">
        <v>12955456</v>
      </c>
      <c r="I50" s="109">
        <v>14386889</v>
      </c>
      <c r="J50" s="109">
        <v>16724306</v>
      </c>
      <c r="K50" s="109">
        <v>17699454</v>
      </c>
      <c r="L50" s="109">
        <v>18331872</v>
      </c>
      <c r="M50" s="109">
        <v>19320716</v>
      </c>
    </row>
    <row r="51" spans="1:13" ht="10.5" customHeight="1" x14ac:dyDescent="0.2">
      <c r="C51" s="113"/>
      <c r="D51" s="106"/>
      <c r="E51" s="106"/>
      <c r="F51" s="106"/>
      <c r="G51" s="106"/>
      <c r="H51" s="106"/>
      <c r="I51" s="106"/>
    </row>
    <row r="52" spans="1:13" ht="46.5" customHeight="1" x14ac:dyDescent="0.2">
      <c r="B52" s="320" t="s">
        <v>162</v>
      </c>
      <c r="C52" s="320"/>
      <c r="D52" s="320"/>
      <c r="E52" s="320"/>
      <c r="F52" s="320"/>
      <c r="G52" s="320"/>
      <c r="H52" s="320"/>
      <c r="I52" s="59"/>
    </row>
    <row r="53" spans="1:13" ht="10.5" customHeight="1" x14ac:dyDescent="0.2">
      <c r="B53" s="59" t="s">
        <v>163</v>
      </c>
      <c r="C53" s="114"/>
      <c r="D53" s="115"/>
      <c r="E53" s="115"/>
      <c r="F53" s="115"/>
      <c r="G53" s="116"/>
      <c r="H53" s="117"/>
      <c r="I53" s="117"/>
    </row>
    <row r="54" spans="1:13" ht="24" customHeight="1" x14ac:dyDescent="0.2">
      <c r="B54" s="320" t="s">
        <v>164</v>
      </c>
      <c r="C54" s="320"/>
      <c r="D54" s="320"/>
      <c r="E54" s="320"/>
      <c r="F54" s="320"/>
      <c r="G54" s="320"/>
      <c r="H54" s="320"/>
      <c r="I54" s="59"/>
    </row>
    <row r="55" spans="1:13" ht="12" customHeight="1" x14ac:dyDescent="0.2">
      <c r="B55" s="320" t="s">
        <v>312</v>
      </c>
      <c r="C55" s="320"/>
      <c r="D55" s="320"/>
      <c r="E55" s="320"/>
      <c r="F55" s="320"/>
      <c r="G55" s="320"/>
    </row>
    <row r="56" spans="1:13" ht="10.5" customHeight="1" x14ac:dyDescent="0.2">
      <c r="E56" s="117"/>
    </row>
    <row r="57" spans="1:13" ht="10.5" customHeight="1" x14ac:dyDescent="0.2">
      <c r="E57" s="117"/>
    </row>
    <row r="58" spans="1:13" ht="10.5" customHeight="1" x14ac:dyDescent="0.2">
      <c r="C58" s="117"/>
      <c r="D58" s="117"/>
      <c r="E58" s="117"/>
      <c r="F58" s="117"/>
      <c r="G58" s="117"/>
      <c r="H58" s="117"/>
      <c r="I58" s="117"/>
    </row>
  </sheetData>
  <mergeCells count="21">
    <mergeCell ref="B52:H52"/>
    <mergeCell ref="B54:H54"/>
    <mergeCell ref="B55:G55"/>
    <mergeCell ref="F7:F11"/>
    <mergeCell ref="G7:G11"/>
    <mergeCell ref="H7:H11"/>
    <mergeCell ref="A1:B1"/>
    <mergeCell ref="A2:B2"/>
    <mergeCell ref="A3:F3"/>
    <mergeCell ref="A4:D4"/>
    <mergeCell ref="A5:B5"/>
    <mergeCell ref="M7:M11"/>
    <mergeCell ref="A7:A11"/>
    <mergeCell ref="B7:B11"/>
    <mergeCell ref="C7:C11"/>
    <mergeCell ref="D7:D11"/>
    <mergeCell ref="E7:E11"/>
    <mergeCell ref="L7:L11"/>
    <mergeCell ref="I7:I11"/>
    <mergeCell ref="J7:J11"/>
    <mergeCell ref="K7:K11"/>
  </mergeCells>
  <pageMargins left="0.31496062992125984" right="0.31496062992125984" top="0.31496062992125984" bottom="0.31496062992125984" header="0.51181102362204722" footer="0.51181102362204722"/>
  <pageSetup paperSize="9" scale="62" orientation="portrait" r:id="rId1"/>
  <headerFooter alignWithMargins="0">
    <oddFooter>&amp;L&amp;"MetaNormalLF-Roman,Standard"&amp;8Statistisches Bundesamt, Ausgaben und Einnahmen 2019</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2"/>
  <sheetViews>
    <sheetView zoomScaleNormal="100" zoomScaleSheetLayoutView="68" workbookViewId="0"/>
  </sheetViews>
  <sheetFormatPr baseColWidth="10" defaultColWidth="11.42578125" defaultRowHeight="10.5" customHeight="1" x14ac:dyDescent="0.2"/>
  <cols>
    <col min="1" max="1" width="3.5703125" style="97" customWidth="1"/>
    <col min="2" max="2" width="37.85546875" style="98" customWidth="1"/>
    <col min="3" max="9" width="13.7109375" style="96" customWidth="1"/>
    <col min="10" max="10" width="12.42578125" style="96" customWidth="1"/>
    <col min="11" max="11" width="13" style="96" customWidth="1"/>
    <col min="12" max="12" width="12.42578125" style="96" customWidth="1"/>
    <col min="13" max="13" width="13.7109375" style="96" customWidth="1"/>
    <col min="14" max="14" width="13" style="96" customWidth="1"/>
    <col min="15" max="16" width="13.7109375" style="96" customWidth="1"/>
    <col min="17" max="20" width="12.85546875" style="96" customWidth="1"/>
    <col min="21" max="21" width="4.140625" style="102" customWidth="1"/>
    <col min="22" max="16384" width="11.42578125" style="59"/>
  </cols>
  <sheetData>
    <row r="1" spans="1:21" ht="10.5" customHeight="1" x14ac:dyDescent="0.2">
      <c r="A1" s="97" t="s">
        <v>18</v>
      </c>
      <c r="B1" s="59"/>
      <c r="G1" s="59"/>
      <c r="J1" s="97" t="s">
        <v>18</v>
      </c>
    </row>
    <row r="2" spans="1:21" ht="10.5" customHeight="1" x14ac:dyDescent="0.2">
      <c r="A2" s="97" t="s">
        <v>63</v>
      </c>
      <c r="B2" s="59"/>
      <c r="G2" s="59"/>
      <c r="J2" s="97" t="s">
        <v>63</v>
      </c>
    </row>
    <row r="3" spans="1:21" ht="10.5" customHeight="1" x14ac:dyDescent="0.2">
      <c r="A3" s="97" t="s">
        <v>316</v>
      </c>
      <c r="G3" s="59"/>
      <c r="J3" s="97" t="s">
        <v>316</v>
      </c>
      <c r="R3" s="141"/>
      <c r="S3" s="141"/>
      <c r="T3" s="141"/>
    </row>
    <row r="4" spans="1:21" ht="10.5" customHeight="1" x14ac:dyDescent="0.2">
      <c r="A4" s="97" t="s">
        <v>356</v>
      </c>
      <c r="B4" s="59"/>
      <c r="G4" s="59"/>
      <c r="J4" s="97" t="s">
        <v>357</v>
      </c>
    </row>
    <row r="5" spans="1:21" ht="10.5" customHeight="1" x14ac:dyDescent="0.2">
      <c r="A5" s="97" t="s">
        <v>83</v>
      </c>
      <c r="B5" s="59"/>
      <c r="G5" s="59"/>
      <c r="J5" s="97" t="s">
        <v>83</v>
      </c>
    </row>
    <row r="6" spans="1:21" ht="9" customHeight="1" x14ac:dyDescent="0.2">
      <c r="B6" s="59"/>
      <c r="C6" s="99"/>
      <c r="G6" s="59"/>
      <c r="I6" s="59"/>
      <c r="J6" s="59"/>
    </row>
    <row r="7" spans="1:21" s="102" customFormat="1" ht="10.5" customHeight="1" x14ac:dyDescent="0.2">
      <c r="A7" s="367" t="s">
        <v>307</v>
      </c>
      <c r="B7" s="386" t="s">
        <v>85</v>
      </c>
      <c r="C7" s="331">
        <v>1991</v>
      </c>
      <c r="D7" s="331">
        <v>1992</v>
      </c>
      <c r="E7" s="331">
        <v>1993</v>
      </c>
      <c r="F7" s="331">
        <v>1994</v>
      </c>
      <c r="G7" s="331">
        <v>1995</v>
      </c>
      <c r="H7" s="331">
        <v>1996</v>
      </c>
      <c r="I7" s="377">
        <v>1997</v>
      </c>
      <c r="J7" s="380">
        <v>1998</v>
      </c>
      <c r="K7" s="331">
        <v>1999</v>
      </c>
      <c r="L7" s="331">
        <v>2000</v>
      </c>
      <c r="M7" s="331">
        <v>2001</v>
      </c>
      <c r="N7" s="331">
        <v>2002</v>
      </c>
      <c r="O7" s="331">
        <v>2003</v>
      </c>
      <c r="P7" s="331">
        <v>2004</v>
      </c>
      <c r="Q7" s="331">
        <v>2005</v>
      </c>
      <c r="R7" s="331">
        <v>2006</v>
      </c>
      <c r="S7" s="331">
        <v>2007</v>
      </c>
      <c r="T7" s="331">
        <v>2008</v>
      </c>
      <c r="U7" s="373" t="s">
        <v>307</v>
      </c>
    </row>
    <row r="8" spans="1:21" s="102" customFormat="1" ht="10.5" customHeight="1" x14ac:dyDescent="0.2">
      <c r="A8" s="368"/>
      <c r="B8" s="384"/>
      <c r="C8" s="332"/>
      <c r="D8" s="332"/>
      <c r="E8" s="332"/>
      <c r="F8" s="332"/>
      <c r="G8" s="332"/>
      <c r="H8" s="332"/>
      <c r="I8" s="378"/>
      <c r="J8" s="381"/>
      <c r="K8" s="332"/>
      <c r="L8" s="332"/>
      <c r="M8" s="332"/>
      <c r="N8" s="332"/>
      <c r="O8" s="332"/>
      <c r="P8" s="332"/>
      <c r="Q8" s="332"/>
      <c r="R8" s="332"/>
      <c r="S8" s="332"/>
      <c r="T8" s="332"/>
      <c r="U8" s="374"/>
    </row>
    <row r="9" spans="1:21" s="102" customFormat="1" ht="10.5" customHeight="1" x14ac:dyDescent="0.2">
      <c r="A9" s="368"/>
      <c r="B9" s="384"/>
      <c r="C9" s="332"/>
      <c r="D9" s="332"/>
      <c r="E9" s="332"/>
      <c r="F9" s="332"/>
      <c r="G9" s="332"/>
      <c r="H9" s="332"/>
      <c r="I9" s="378"/>
      <c r="J9" s="381"/>
      <c r="K9" s="332"/>
      <c r="L9" s="332"/>
      <c r="M9" s="332"/>
      <c r="N9" s="332"/>
      <c r="O9" s="332"/>
      <c r="P9" s="332"/>
      <c r="Q9" s="332"/>
      <c r="R9" s="332"/>
      <c r="S9" s="332"/>
      <c r="T9" s="332"/>
      <c r="U9" s="374"/>
    </row>
    <row r="10" spans="1:21" s="102" customFormat="1" ht="10.5" customHeight="1" x14ac:dyDescent="0.2">
      <c r="A10" s="368"/>
      <c r="B10" s="384"/>
      <c r="C10" s="332"/>
      <c r="D10" s="332"/>
      <c r="E10" s="332"/>
      <c r="F10" s="332"/>
      <c r="G10" s="332"/>
      <c r="H10" s="332"/>
      <c r="I10" s="378"/>
      <c r="J10" s="381"/>
      <c r="K10" s="332"/>
      <c r="L10" s="332"/>
      <c r="M10" s="332"/>
      <c r="N10" s="332"/>
      <c r="O10" s="332"/>
      <c r="P10" s="332"/>
      <c r="Q10" s="332"/>
      <c r="R10" s="332"/>
      <c r="S10" s="332"/>
      <c r="T10" s="332"/>
      <c r="U10" s="374"/>
    </row>
    <row r="11" spans="1:21" s="102" customFormat="1" ht="10.5" customHeight="1" x14ac:dyDescent="0.2">
      <c r="A11" s="369"/>
      <c r="B11" s="385"/>
      <c r="C11" s="333"/>
      <c r="D11" s="333"/>
      <c r="E11" s="333"/>
      <c r="F11" s="333"/>
      <c r="G11" s="333"/>
      <c r="H11" s="333"/>
      <c r="I11" s="379"/>
      <c r="J11" s="382"/>
      <c r="K11" s="333"/>
      <c r="L11" s="333"/>
      <c r="M11" s="333"/>
      <c r="N11" s="333"/>
      <c r="O11" s="333"/>
      <c r="P11" s="333"/>
      <c r="Q11" s="333"/>
      <c r="R11" s="333"/>
      <c r="S11" s="333"/>
      <c r="T11" s="333"/>
      <c r="U11" s="375"/>
    </row>
    <row r="12" spans="1:21" ht="18.75" customHeight="1" x14ac:dyDescent="0.2">
      <c r="B12" s="118" t="s">
        <v>358</v>
      </c>
      <c r="C12" s="105"/>
      <c r="D12" s="113"/>
      <c r="E12" s="113"/>
      <c r="F12" s="113"/>
      <c r="G12" s="113"/>
      <c r="H12" s="113"/>
      <c r="I12" s="113"/>
      <c r="J12" s="113"/>
      <c r="K12" s="113"/>
      <c r="L12" s="113"/>
      <c r="M12" s="113"/>
      <c r="N12" s="113"/>
      <c r="O12" s="102"/>
      <c r="P12" s="102"/>
      <c r="Q12" s="102"/>
    </row>
    <row r="13" spans="1:21" ht="15.95" customHeight="1" x14ac:dyDescent="0.2">
      <c r="A13" s="119">
        <v>1</v>
      </c>
      <c r="B13" s="120" t="s">
        <v>101</v>
      </c>
      <c r="C13" s="134">
        <v>639976</v>
      </c>
      <c r="D13" s="134">
        <v>731742</v>
      </c>
      <c r="E13" s="134">
        <v>810090</v>
      </c>
      <c r="F13" s="134">
        <v>826875</v>
      </c>
      <c r="G13" s="134">
        <v>880480</v>
      </c>
      <c r="H13" s="134">
        <v>858146</v>
      </c>
      <c r="I13" s="134">
        <v>874275</v>
      </c>
      <c r="J13" s="134">
        <v>902594</v>
      </c>
      <c r="K13" s="134">
        <v>945092</v>
      </c>
      <c r="L13" s="134">
        <v>980998</v>
      </c>
      <c r="M13" s="134">
        <v>979766</v>
      </c>
      <c r="N13" s="134">
        <v>1019184</v>
      </c>
      <c r="O13" s="142">
        <v>951257</v>
      </c>
      <c r="P13" s="142">
        <v>921833</v>
      </c>
      <c r="Q13" s="142">
        <v>935190</v>
      </c>
      <c r="R13" s="142">
        <v>951993</v>
      </c>
      <c r="S13" s="143">
        <v>983871.31299999997</v>
      </c>
      <c r="T13" s="143">
        <v>1023316.519</v>
      </c>
      <c r="U13" s="119">
        <v>1</v>
      </c>
    </row>
    <row r="14" spans="1:21" ht="15.95" customHeight="1" x14ac:dyDescent="0.2">
      <c r="A14" s="119">
        <v>2</v>
      </c>
      <c r="B14" s="104" t="s">
        <v>102</v>
      </c>
      <c r="C14" s="134">
        <v>0</v>
      </c>
      <c r="D14" s="134">
        <v>0</v>
      </c>
      <c r="E14" s="134">
        <v>0</v>
      </c>
      <c r="F14" s="134">
        <v>0</v>
      </c>
      <c r="G14" s="134">
        <v>0</v>
      </c>
      <c r="H14" s="134">
        <v>0</v>
      </c>
      <c r="I14" s="134">
        <v>0</v>
      </c>
      <c r="J14" s="134">
        <v>0</v>
      </c>
      <c r="K14" s="134">
        <v>0</v>
      </c>
      <c r="L14" s="134">
        <v>0</v>
      </c>
      <c r="M14" s="134"/>
      <c r="N14" s="144"/>
      <c r="O14" s="144"/>
      <c r="P14" s="144"/>
      <c r="Q14" s="144"/>
      <c r="R14" s="144"/>
      <c r="S14" s="145"/>
      <c r="T14" s="143">
        <v>0</v>
      </c>
      <c r="U14" s="139"/>
    </row>
    <row r="15" spans="1:21" ht="15.95" customHeight="1" x14ac:dyDescent="0.2">
      <c r="B15" s="123" t="s">
        <v>359</v>
      </c>
      <c r="C15" s="134">
        <v>0</v>
      </c>
      <c r="D15" s="134">
        <v>0</v>
      </c>
      <c r="E15" s="134">
        <v>0</v>
      </c>
      <c r="F15" s="134">
        <v>0</v>
      </c>
      <c r="G15" s="134">
        <v>0</v>
      </c>
      <c r="H15" s="134">
        <v>0</v>
      </c>
      <c r="I15" s="134">
        <v>0</v>
      </c>
      <c r="J15" s="134">
        <v>0</v>
      </c>
      <c r="K15" s="134">
        <v>0</v>
      </c>
      <c r="L15" s="134">
        <v>0</v>
      </c>
      <c r="M15" s="134"/>
      <c r="N15" s="144"/>
      <c r="O15" s="144"/>
      <c r="P15" s="144"/>
      <c r="Q15" s="144"/>
      <c r="R15" s="144"/>
      <c r="S15" s="145"/>
      <c r="T15" s="143">
        <v>0</v>
      </c>
      <c r="U15" s="137"/>
    </row>
    <row r="16" spans="1:21" ht="15.95" customHeight="1" x14ac:dyDescent="0.2">
      <c r="B16" s="120" t="s">
        <v>360</v>
      </c>
      <c r="C16" s="134">
        <v>99688</v>
      </c>
      <c r="D16" s="134">
        <v>101905</v>
      </c>
      <c r="E16" s="134">
        <v>93349</v>
      </c>
      <c r="F16" s="134">
        <v>72193</v>
      </c>
      <c r="G16" s="134">
        <v>72496</v>
      </c>
      <c r="H16" s="134">
        <v>75193</v>
      </c>
      <c r="I16" s="134">
        <v>68807</v>
      </c>
      <c r="J16" s="134">
        <v>69354</v>
      </c>
      <c r="K16" s="134">
        <v>79457</v>
      </c>
      <c r="L16" s="134">
        <v>78214</v>
      </c>
      <c r="M16" s="134">
        <v>88920</v>
      </c>
      <c r="N16" s="142">
        <v>98130</v>
      </c>
      <c r="O16" s="142">
        <v>95739</v>
      </c>
      <c r="P16" s="142">
        <v>90954</v>
      </c>
      <c r="Q16" s="142">
        <v>84924</v>
      </c>
      <c r="R16" s="142">
        <v>79387</v>
      </c>
      <c r="S16" s="143">
        <v>78022.406000000003</v>
      </c>
      <c r="T16" s="143">
        <v>65304.599000000002</v>
      </c>
      <c r="U16" s="119">
        <v>2</v>
      </c>
    </row>
    <row r="17" spans="1:21" ht="15.95" customHeight="1" x14ac:dyDescent="0.2">
      <c r="A17" s="119">
        <v>3</v>
      </c>
      <c r="B17" s="120" t="s">
        <v>103</v>
      </c>
      <c r="C17" s="134">
        <v>16293</v>
      </c>
      <c r="D17" s="134">
        <v>24857</v>
      </c>
      <c r="E17" s="134">
        <v>17841</v>
      </c>
      <c r="F17" s="134">
        <v>23642</v>
      </c>
      <c r="G17" s="134">
        <v>22174</v>
      </c>
      <c r="H17" s="134">
        <v>25006</v>
      </c>
      <c r="I17" s="134">
        <v>23588</v>
      </c>
      <c r="J17" s="134">
        <v>25103</v>
      </c>
      <c r="K17" s="134">
        <v>24939</v>
      </c>
      <c r="L17" s="134">
        <v>24629</v>
      </c>
      <c r="M17" s="134">
        <v>27033</v>
      </c>
      <c r="N17" s="143">
        <v>49885</v>
      </c>
      <c r="O17" s="142">
        <v>26643</v>
      </c>
      <c r="P17" s="142">
        <v>19951</v>
      </c>
      <c r="Q17" s="142">
        <v>21701</v>
      </c>
      <c r="R17" s="142">
        <v>24024</v>
      </c>
      <c r="S17" s="143">
        <v>25580.542000000001</v>
      </c>
      <c r="T17" s="143">
        <v>27167.001</v>
      </c>
      <c r="U17" s="119">
        <v>3</v>
      </c>
    </row>
    <row r="18" spans="1:21" ht="15.95" customHeight="1" x14ac:dyDescent="0.2">
      <c r="A18" s="119">
        <v>4</v>
      </c>
      <c r="B18" s="104" t="s">
        <v>104</v>
      </c>
      <c r="C18" s="134">
        <v>0</v>
      </c>
      <c r="D18" s="134">
        <v>0</v>
      </c>
      <c r="E18" s="134">
        <v>0</v>
      </c>
      <c r="F18" s="134">
        <v>0</v>
      </c>
      <c r="G18" s="134">
        <v>0</v>
      </c>
      <c r="H18" s="134">
        <v>0</v>
      </c>
      <c r="I18" s="134">
        <v>0</v>
      </c>
      <c r="J18" s="134">
        <v>0</v>
      </c>
      <c r="K18" s="134">
        <v>0</v>
      </c>
      <c r="L18" s="134">
        <v>0</v>
      </c>
      <c r="M18" s="134"/>
      <c r="N18" s="145"/>
      <c r="O18" s="144"/>
      <c r="P18" s="144"/>
      <c r="Q18" s="144"/>
      <c r="R18" s="144"/>
      <c r="S18" s="145"/>
      <c r="T18" s="143">
        <v>0</v>
      </c>
      <c r="U18" s="139" t="s">
        <v>314</v>
      </c>
    </row>
    <row r="19" spans="1:21" ht="15.95" customHeight="1" x14ac:dyDescent="0.2">
      <c r="A19" s="121"/>
      <c r="B19" s="120" t="s">
        <v>105</v>
      </c>
      <c r="C19" s="134">
        <v>11367</v>
      </c>
      <c r="D19" s="134">
        <v>15978</v>
      </c>
      <c r="E19" s="134">
        <v>19750</v>
      </c>
      <c r="F19" s="134">
        <v>11028</v>
      </c>
      <c r="G19" s="134">
        <v>11385</v>
      </c>
      <c r="H19" s="134">
        <v>6525</v>
      </c>
      <c r="I19" s="134">
        <v>9458</v>
      </c>
      <c r="J19" s="134">
        <v>6096</v>
      </c>
      <c r="K19" s="134">
        <v>29491</v>
      </c>
      <c r="L19" s="134">
        <v>28045</v>
      </c>
      <c r="M19" s="134">
        <v>5613</v>
      </c>
      <c r="N19" s="143">
        <v>4066</v>
      </c>
      <c r="O19" s="142">
        <v>6664</v>
      </c>
      <c r="P19" s="142">
        <v>5082</v>
      </c>
      <c r="Q19" s="142">
        <v>4943</v>
      </c>
      <c r="R19" s="142">
        <v>2497</v>
      </c>
      <c r="S19" s="143">
        <v>2686.607</v>
      </c>
      <c r="T19" s="143">
        <v>3440.413</v>
      </c>
      <c r="U19" s="119">
        <v>4</v>
      </c>
    </row>
    <row r="20" spans="1:21" ht="15.95" customHeight="1" x14ac:dyDescent="0.2">
      <c r="A20" s="119">
        <v>5</v>
      </c>
      <c r="B20" s="120" t="s">
        <v>106</v>
      </c>
      <c r="C20" s="134">
        <v>5553641</v>
      </c>
      <c r="D20" s="134">
        <v>7989548</v>
      </c>
      <c r="E20" s="134">
        <v>9534965</v>
      </c>
      <c r="F20" s="134">
        <v>9387731</v>
      </c>
      <c r="G20" s="134">
        <v>9372251</v>
      </c>
      <c r="H20" s="134">
        <v>9591184</v>
      </c>
      <c r="I20" s="134">
        <v>9301389</v>
      </c>
      <c r="J20" s="134">
        <v>9193627</v>
      </c>
      <c r="K20" s="134">
        <v>9282357</v>
      </c>
      <c r="L20" s="134">
        <v>9358865</v>
      </c>
      <c r="M20" s="134">
        <v>9772950</v>
      </c>
      <c r="N20" s="143">
        <v>10530421</v>
      </c>
      <c r="O20" s="142">
        <v>10847933</v>
      </c>
      <c r="P20" s="142">
        <v>10933872</v>
      </c>
      <c r="Q20" s="142">
        <v>11055518</v>
      </c>
      <c r="R20" s="142">
        <v>10383084</v>
      </c>
      <c r="S20" s="143">
        <v>11865884</v>
      </c>
      <c r="T20" s="143">
        <v>12821355.554</v>
      </c>
      <c r="U20" s="119">
        <v>5</v>
      </c>
    </row>
    <row r="21" spans="1:21" ht="15.95" customHeight="1" x14ac:dyDescent="0.2">
      <c r="A21" s="119">
        <v>6</v>
      </c>
      <c r="B21" s="104" t="s">
        <v>109</v>
      </c>
      <c r="C21" s="134">
        <v>0</v>
      </c>
      <c r="D21" s="134">
        <v>0</v>
      </c>
      <c r="E21" s="134">
        <v>0</v>
      </c>
      <c r="F21" s="134">
        <v>0</v>
      </c>
      <c r="G21" s="134">
        <v>0</v>
      </c>
      <c r="H21" s="134">
        <v>0</v>
      </c>
      <c r="I21" s="134">
        <v>0</v>
      </c>
      <c r="J21" s="134">
        <v>0</v>
      </c>
      <c r="K21" s="134">
        <v>0</v>
      </c>
      <c r="L21" s="134">
        <v>0</v>
      </c>
      <c r="M21" s="134"/>
      <c r="N21" s="145"/>
      <c r="O21" s="144"/>
      <c r="P21" s="144"/>
      <c r="Q21" s="144"/>
      <c r="R21" s="144"/>
      <c r="S21" s="145"/>
      <c r="T21" s="143">
        <v>0</v>
      </c>
      <c r="U21" s="139"/>
    </row>
    <row r="22" spans="1:21" ht="15.95" customHeight="1" x14ac:dyDescent="0.2">
      <c r="A22" s="121"/>
      <c r="B22" s="120" t="s">
        <v>110</v>
      </c>
      <c r="C22" s="134">
        <v>167049</v>
      </c>
      <c r="D22" s="134">
        <v>194428</v>
      </c>
      <c r="E22" s="134">
        <v>201221</v>
      </c>
      <c r="F22" s="134">
        <v>229625</v>
      </c>
      <c r="G22" s="134">
        <v>222434</v>
      </c>
      <c r="H22" s="134">
        <v>252676</v>
      </c>
      <c r="I22" s="134">
        <v>236237</v>
      </c>
      <c r="J22" s="134">
        <v>238222</v>
      </c>
      <c r="K22" s="134">
        <v>248431</v>
      </c>
      <c r="L22" s="134">
        <v>252554</v>
      </c>
      <c r="M22" s="134">
        <v>259003</v>
      </c>
      <c r="N22" s="143">
        <v>288617</v>
      </c>
      <c r="O22" s="142">
        <v>273531</v>
      </c>
      <c r="P22" s="142">
        <v>271605</v>
      </c>
      <c r="Q22" s="142">
        <v>274276</v>
      </c>
      <c r="R22" s="142">
        <v>270701</v>
      </c>
      <c r="S22" s="143">
        <v>265621.86200000002</v>
      </c>
      <c r="T22" s="143">
        <v>266373.98100000003</v>
      </c>
      <c r="U22" s="119">
        <v>6</v>
      </c>
    </row>
    <row r="23" spans="1:21" ht="15.95" customHeight="1" x14ac:dyDescent="0.2">
      <c r="A23" s="119">
        <v>7</v>
      </c>
      <c r="B23" s="104" t="s">
        <v>111</v>
      </c>
      <c r="C23" s="134">
        <v>0</v>
      </c>
      <c r="D23" s="134">
        <v>0</v>
      </c>
      <c r="E23" s="134">
        <v>0</v>
      </c>
      <c r="F23" s="134">
        <v>0</v>
      </c>
      <c r="G23" s="134">
        <v>0</v>
      </c>
      <c r="H23" s="134">
        <v>0</v>
      </c>
      <c r="I23" s="134">
        <v>0</v>
      </c>
      <c r="J23" s="134">
        <v>0</v>
      </c>
      <c r="K23" s="134">
        <v>0</v>
      </c>
      <c r="L23" s="134">
        <v>0</v>
      </c>
      <c r="M23" s="134"/>
      <c r="N23" s="145"/>
      <c r="O23" s="144"/>
      <c r="P23" s="144"/>
      <c r="Q23" s="144"/>
      <c r="R23" s="144"/>
      <c r="S23" s="145"/>
      <c r="T23" s="143">
        <v>0</v>
      </c>
      <c r="U23" s="139"/>
    </row>
    <row r="24" spans="1:21" ht="15.95" customHeight="1" x14ac:dyDescent="0.2">
      <c r="A24" s="97" t="s">
        <v>314</v>
      </c>
      <c r="B24" s="123" t="s">
        <v>112</v>
      </c>
      <c r="C24" s="134">
        <v>0</v>
      </c>
      <c r="D24" s="134">
        <v>0</v>
      </c>
      <c r="E24" s="134">
        <v>0</v>
      </c>
      <c r="F24" s="134">
        <v>0</v>
      </c>
      <c r="G24" s="134">
        <v>0</v>
      </c>
      <c r="H24" s="134">
        <v>0</v>
      </c>
      <c r="I24" s="134">
        <v>0</v>
      </c>
      <c r="J24" s="134">
        <v>0</v>
      </c>
      <c r="K24" s="134">
        <v>0</v>
      </c>
      <c r="L24" s="134">
        <v>0</v>
      </c>
      <c r="M24" s="134"/>
      <c r="N24" s="145"/>
      <c r="O24" s="144"/>
      <c r="P24" s="144"/>
      <c r="Q24" s="144"/>
      <c r="R24" s="144"/>
      <c r="S24" s="145"/>
      <c r="T24" s="143">
        <v>0</v>
      </c>
      <c r="U24" s="137" t="s">
        <v>314</v>
      </c>
    </row>
    <row r="25" spans="1:21" ht="15.95" customHeight="1" x14ac:dyDescent="0.2">
      <c r="A25" s="97" t="s">
        <v>314</v>
      </c>
      <c r="B25" s="120" t="s">
        <v>113</v>
      </c>
      <c r="C25" s="134">
        <v>355835</v>
      </c>
      <c r="D25" s="134">
        <v>442516</v>
      </c>
      <c r="E25" s="134">
        <v>418046</v>
      </c>
      <c r="F25" s="134">
        <v>374824</v>
      </c>
      <c r="G25" s="134">
        <v>371278</v>
      </c>
      <c r="H25" s="134">
        <v>391637</v>
      </c>
      <c r="I25" s="134">
        <v>378389</v>
      </c>
      <c r="J25" s="134">
        <v>361791</v>
      </c>
      <c r="K25" s="134">
        <v>344816</v>
      </c>
      <c r="L25" s="134">
        <v>314867</v>
      </c>
      <c r="M25" s="134">
        <v>322212</v>
      </c>
      <c r="N25" s="143">
        <v>415316</v>
      </c>
      <c r="O25" s="142">
        <v>332563</v>
      </c>
      <c r="P25" s="142">
        <v>282551</v>
      </c>
      <c r="Q25" s="142">
        <v>270882</v>
      </c>
      <c r="R25" s="142">
        <v>259363</v>
      </c>
      <c r="S25" s="143">
        <v>261448.234</v>
      </c>
      <c r="T25" s="143">
        <v>266954.89899999998</v>
      </c>
      <c r="U25" s="119">
        <v>7</v>
      </c>
    </row>
    <row r="26" spans="1:21" ht="15.95" customHeight="1" x14ac:dyDescent="0.2">
      <c r="A26" s="119">
        <v>8</v>
      </c>
      <c r="B26" s="120" t="s">
        <v>114</v>
      </c>
      <c r="C26" s="134">
        <v>9005</v>
      </c>
      <c r="D26" s="134">
        <v>11810</v>
      </c>
      <c r="E26" s="134">
        <v>15314</v>
      </c>
      <c r="F26" s="134">
        <v>16613</v>
      </c>
      <c r="G26" s="134">
        <v>16979</v>
      </c>
      <c r="H26" s="134">
        <v>16887</v>
      </c>
      <c r="I26" s="134">
        <v>14137</v>
      </c>
      <c r="J26" s="134">
        <v>12179</v>
      </c>
      <c r="K26" s="134">
        <v>11986</v>
      </c>
      <c r="L26" s="134">
        <v>11078</v>
      </c>
      <c r="M26" s="134">
        <v>10862</v>
      </c>
      <c r="N26" s="143">
        <v>11709</v>
      </c>
      <c r="O26" s="142">
        <v>10870</v>
      </c>
      <c r="P26" s="142">
        <v>9751</v>
      </c>
      <c r="Q26" s="142">
        <v>10420</v>
      </c>
      <c r="R26" s="142">
        <v>9922</v>
      </c>
      <c r="S26" s="143">
        <v>10609.832</v>
      </c>
      <c r="T26" s="143">
        <v>12272.328</v>
      </c>
      <c r="U26" s="119">
        <v>8</v>
      </c>
    </row>
    <row r="27" spans="1:21" ht="15.95" customHeight="1" x14ac:dyDescent="0.2">
      <c r="A27" s="119">
        <v>9</v>
      </c>
      <c r="B27" s="120" t="s">
        <v>115</v>
      </c>
      <c r="C27" s="134">
        <v>70150</v>
      </c>
      <c r="D27" s="134">
        <v>72841</v>
      </c>
      <c r="E27" s="134">
        <v>82040</v>
      </c>
      <c r="F27" s="134">
        <v>67016</v>
      </c>
      <c r="G27" s="134">
        <v>70302</v>
      </c>
      <c r="H27" s="134">
        <v>78086</v>
      </c>
      <c r="I27" s="134">
        <v>65234</v>
      </c>
      <c r="J27" s="134">
        <v>72737</v>
      </c>
      <c r="K27" s="134">
        <v>66059</v>
      </c>
      <c r="L27" s="134">
        <v>64839</v>
      </c>
      <c r="M27" s="134">
        <v>66177</v>
      </c>
      <c r="N27" s="143">
        <v>67353</v>
      </c>
      <c r="O27" s="142">
        <v>64610</v>
      </c>
      <c r="P27" s="142">
        <v>60359</v>
      </c>
      <c r="Q27" s="142">
        <v>57531</v>
      </c>
      <c r="R27" s="142">
        <v>51805</v>
      </c>
      <c r="S27" s="143">
        <v>48837.680999999997</v>
      </c>
      <c r="T27" s="143">
        <v>46497.493999999999</v>
      </c>
      <c r="U27" s="119">
        <v>9</v>
      </c>
    </row>
    <row r="28" spans="1:21" ht="15.95" customHeight="1" x14ac:dyDescent="0.2">
      <c r="A28" s="119">
        <v>10</v>
      </c>
      <c r="B28" s="120" t="s">
        <v>116</v>
      </c>
      <c r="C28" s="134">
        <v>6923003</v>
      </c>
      <c r="D28" s="134">
        <v>9585627</v>
      </c>
      <c r="E28" s="134">
        <v>11192615</v>
      </c>
      <c r="F28" s="134">
        <v>11009547</v>
      </c>
      <c r="G28" s="134">
        <v>11039778</v>
      </c>
      <c r="H28" s="134">
        <v>11295340</v>
      </c>
      <c r="I28" s="134">
        <v>10971515</v>
      </c>
      <c r="J28" s="134">
        <v>10881703</v>
      </c>
      <c r="K28" s="134">
        <v>11032628</v>
      </c>
      <c r="L28" s="134">
        <v>11114090</v>
      </c>
      <c r="M28" s="134">
        <v>11532535</v>
      </c>
      <c r="N28" s="143">
        <v>12484682</v>
      </c>
      <c r="O28" s="142">
        <v>12609810</v>
      </c>
      <c r="P28" s="142">
        <v>12595959</v>
      </c>
      <c r="Q28" s="142">
        <v>12704196</v>
      </c>
      <c r="R28" s="142">
        <v>12032776</v>
      </c>
      <c r="S28" s="143">
        <v>13542563</v>
      </c>
      <c r="T28" s="143">
        <v>14532682.788000001</v>
      </c>
      <c r="U28" s="119">
        <v>10</v>
      </c>
    </row>
    <row r="29" spans="1:21" ht="15.95" customHeight="1" x14ac:dyDescent="0.2">
      <c r="A29" s="119">
        <v>11</v>
      </c>
      <c r="B29" s="104" t="s">
        <v>117</v>
      </c>
      <c r="C29" s="134">
        <v>0</v>
      </c>
      <c r="D29" s="134">
        <v>0</v>
      </c>
      <c r="E29" s="134">
        <v>0</v>
      </c>
      <c r="F29" s="134">
        <v>0</v>
      </c>
      <c r="G29" s="134">
        <v>0</v>
      </c>
      <c r="H29" s="134">
        <v>0</v>
      </c>
      <c r="I29" s="134">
        <v>0</v>
      </c>
      <c r="J29" s="134">
        <v>0</v>
      </c>
      <c r="K29" s="134">
        <v>0</v>
      </c>
      <c r="L29" s="134">
        <v>0</v>
      </c>
      <c r="M29" s="134"/>
      <c r="N29" s="145"/>
      <c r="O29" s="144"/>
      <c r="P29" s="144"/>
      <c r="Q29" s="144"/>
      <c r="R29" s="144"/>
      <c r="S29" s="145"/>
      <c r="T29" s="143">
        <v>0</v>
      </c>
      <c r="U29" s="137"/>
    </row>
    <row r="30" spans="1:21" ht="15.95" customHeight="1" x14ac:dyDescent="0.2">
      <c r="B30" s="120" t="s">
        <v>315</v>
      </c>
      <c r="C30" s="134">
        <v>610428</v>
      </c>
      <c r="D30" s="134">
        <v>592323</v>
      </c>
      <c r="E30" s="134">
        <v>641520</v>
      </c>
      <c r="F30" s="134">
        <v>704148</v>
      </c>
      <c r="G30" s="134">
        <v>726978</v>
      </c>
      <c r="H30" s="134">
        <v>733793</v>
      </c>
      <c r="I30" s="134">
        <v>697344</v>
      </c>
      <c r="J30" s="134">
        <v>707778</v>
      </c>
      <c r="K30" s="134">
        <v>717635</v>
      </c>
      <c r="L30" s="134">
        <v>773471</v>
      </c>
      <c r="M30" s="134">
        <v>767532</v>
      </c>
      <c r="N30" s="143">
        <v>705232</v>
      </c>
      <c r="O30" s="142">
        <v>720644</v>
      </c>
      <c r="P30" s="142">
        <v>708391</v>
      </c>
      <c r="Q30" s="142">
        <v>668088</v>
      </c>
      <c r="R30" s="142">
        <v>635935</v>
      </c>
      <c r="S30" s="143">
        <v>594114.88399999996</v>
      </c>
      <c r="T30" s="143">
        <v>491599.73800000001</v>
      </c>
      <c r="U30" s="119">
        <v>11</v>
      </c>
    </row>
    <row r="31" spans="1:21" ht="15.95" customHeight="1" x14ac:dyDescent="0.2">
      <c r="A31" s="119">
        <v>12</v>
      </c>
      <c r="B31" s="120" t="s">
        <v>118</v>
      </c>
      <c r="C31" s="134">
        <v>7533430</v>
      </c>
      <c r="D31" s="134">
        <v>10177950</v>
      </c>
      <c r="E31" s="134">
        <v>11834136</v>
      </c>
      <c r="F31" s="134">
        <v>11713694</v>
      </c>
      <c r="G31" s="134">
        <v>11766756</v>
      </c>
      <c r="H31" s="134">
        <v>12029133</v>
      </c>
      <c r="I31" s="134">
        <v>11668859</v>
      </c>
      <c r="J31" s="134">
        <v>11589481</v>
      </c>
      <c r="K31" s="134">
        <v>11750264</v>
      </c>
      <c r="L31" s="134">
        <v>11887560</v>
      </c>
      <c r="M31" s="134">
        <v>12300067</v>
      </c>
      <c r="N31" s="143">
        <v>13189915</v>
      </c>
      <c r="O31" s="142">
        <v>13330454</v>
      </c>
      <c r="P31" s="142">
        <v>13304350</v>
      </c>
      <c r="Q31" s="142">
        <v>13372284</v>
      </c>
      <c r="R31" s="142">
        <v>12668711</v>
      </c>
      <c r="S31" s="143">
        <v>14136678</v>
      </c>
      <c r="T31" s="143">
        <v>15024282.526000001</v>
      </c>
      <c r="U31" s="119">
        <v>12</v>
      </c>
    </row>
    <row r="32" spans="1:21" ht="18.75" customHeight="1" x14ac:dyDescent="0.2">
      <c r="B32" s="124" t="s">
        <v>352</v>
      </c>
      <c r="C32" s="134">
        <v>0</v>
      </c>
      <c r="D32" s="134">
        <v>0</v>
      </c>
      <c r="E32" s="134">
        <v>0</v>
      </c>
      <c r="F32" s="134">
        <v>0</v>
      </c>
      <c r="G32" s="134">
        <v>0</v>
      </c>
      <c r="H32" s="134">
        <v>0</v>
      </c>
      <c r="I32" s="134">
        <v>0</v>
      </c>
      <c r="J32" s="134">
        <v>0</v>
      </c>
      <c r="K32" s="134">
        <v>0</v>
      </c>
      <c r="L32" s="134">
        <v>0</v>
      </c>
      <c r="M32" s="134"/>
      <c r="N32" s="145"/>
      <c r="O32" s="144"/>
      <c r="P32" s="144"/>
      <c r="Q32" s="144"/>
      <c r="R32" s="144"/>
      <c r="S32" s="145"/>
      <c r="T32" s="145"/>
      <c r="U32" s="137"/>
    </row>
    <row r="33" spans="1:21" ht="15.95" customHeight="1" x14ac:dyDescent="0.2">
      <c r="A33" s="119">
        <v>13</v>
      </c>
      <c r="B33" s="120" t="s">
        <v>101</v>
      </c>
      <c r="C33" s="134">
        <v>58300</v>
      </c>
      <c r="D33" s="134">
        <v>75467</v>
      </c>
      <c r="E33" s="134">
        <v>76548</v>
      </c>
      <c r="F33" s="134">
        <v>75478</v>
      </c>
      <c r="G33" s="134">
        <v>84394</v>
      </c>
      <c r="H33" s="134">
        <v>79266</v>
      </c>
      <c r="I33" s="134">
        <v>75249</v>
      </c>
      <c r="J33" s="134">
        <v>77201</v>
      </c>
      <c r="K33" s="134">
        <v>76178</v>
      </c>
      <c r="L33" s="134">
        <v>75513</v>
      </c>
      <c r="M33" s="134">
        <v>74372</v>
      </c>
      <c r="N33" s="143">
        <v>70487</v>
      </c>
      <c r="O33" s="142">
        <v>67603</v>
      </c>
      <c r="P33" s="142">
        <v>62189</v>
      </c>
      <c r="Q33" s="142">
        <v>59130</v>
      </c>
      <c r="R33" s="142">
        <v>57547</v>
      </c>
      <c r="S33" s="143">
        <v>60675.489000000001</v>
      </c>
      <c r="T33" s="143">
        <v>57082.879000000001</v>
      </c>
      <c r="U33" s="119">
        <v>13</v>
      </c>
    </row>
    <row r="34" spans="1:21" ht="15.95" customHeight="1" x14ac:dyDescent="0.2">
      <c r="A34" s="119">
        <v>14</v>
      </c>
      <c r="B34" s="104" t="s">
        <v>102</v>
      </c>
      <c r="C34" s="134">
        <v>0</v>
      </c>
      <c r="D34" s="134">
        <v>0</v>
      </c>
      <c r="E34" s="134">
        <v>0</v>
      </c>
      <c r="F34" s="134">
        <v>0</v>
      </c>
      <c r="G34" s="134">
        <v>0</v>
      </c>
      <c r="H34" s="134">
        <v>0</v>
      </c>
      <c r="I34" s="134">
        <v>0</v>
      </c>
      <c r="J34" s="134">
        <v>0</v>
      </c>
      <c r="K34" s="134">
        <v>0</v>
      </c>
      <c r="L34" s="134">
        <v>0</v>
      </c>
      <c r="M34" s="134"/>
      <c r="N34" s="145"/>
      <c r="O34" s="144"/>
      <c r="P34" s="144"/>
      <c r="Q34" s="144"/>
      <c r="R34" s="144"/>
      <c r="S34" s="145"/>
      <c r="T34" s="145"/>
      <c r="U34" s="137"/>
    </row>
    <row r="35" spans="1:21" ht="15.95" customHeight="1" x14ac:dyDescent="0.2">
      <c r="B35" s="123" t="s">
        <v>359</v>
      </c>
      <c r="C35" s="134">
        <v>0</v>
      </c>
      <c r="D35" s="134">
        <v>0</v>
      </c>
      <c r="E35" s="134">
        <v>0</v>
      </c>
      <c r="F35" s="134">
        <v>0</v>
      </c>
      <c r="G35" s="134">
        <v>0</v>
      </c>
      <c r="H35" s="134">
        <v>0</v>
      </c>
      <c r="I35" s="134">
        <v>0</v>
      </c>
      <c r="J35" s="134">
        <v>0</v>
      </c>
      <c r="K35" s="134">
        <v>0</v>
      </c>
      <c r="L35" s="134">
        <v>0</v>
      </c>
      <c r="M35" s="134"/>
      <c r="N35" s="145"/>
      <c r="O35" s="144"/>
      <c r="P35" s="144"/>
      <c r="Q35" s="144"/>
      <c r="R35" s="144"/>
      <c r="S35" s="145"/>
      <c r="T35" s="145"/>
      <c r="U35" s="137"/>
    </row>
    <row r="36" spans="1:21" ht="15.95" customHeight="1" x14ac:dyDescent="0.2">
      <c r="B36" s="120" t="s">
        <v>360</v>
      </c>
      <c r="C36" s="134">
        <v>34999</v>
      </c>
      <c r="D36" s="134">
        <v>35951</v>
      </c>
      <c r="E36" s="134">
        <v>24234</v>
      </c>
      <c r="F36" s="134">
        <v>21354</v>
      </c>
      <c r="G36" s="134">
        <v>12991</v>
      </c>
      <c r="H36" s="134">
        <v>11090</v>
      </c>
      <c r="I36" s="134">
        <v>11970</v>
      </c>
      <c r="J36" s="134">
        <v>15206</v>
      </c>
      <c r="K36" s="134">
        <v>15148</v>
      </c>
      <c r="L36" s="134">
        <v>15243</v>
      </c>
      <c r="M36" s="134">
        <v>15578</v>
      </c>
      <c r="N36" s="143">
        <v>17743</v>
      </c>
      <c r="O36" s="142">
        <v>14388</v>
      </c>
      <c r="P36" s="142">
        <v>12915</v>
      </c>
      <c r="Q36" s="142">
        <v>12192</v>
      </c>
      <c r="R36" s="142">
        <v>11627</v>
      </c>
      <c r="S36" s="143">
        <v>12101.27</v>
      </c>
      <c r="T36" s="143">
        <v>15377.163</v>
      </c>
      <c r="U36" s="119">
        <v>14</v>
      </c>
    </row>
    <row r="37" spans="1:21" ht="15.95" customHeight="1" x14ac:dyDescent="0.2">
      <c r="A37" s="119">
        <v>15</v>
      </c>
      <c r="B37" s="120" t="s">
        <v>103</v>
      </c>
      <c r="C37" s="134">
        <v>3543</v>
      </c>
      <c r="D37" s="134">
        <v>4148</v>
      </c>
      <c r="E37" s="134">
        <v>4592</v>
      </c>
      <c r="F37" s="134">
        <v>4535</v>
      </c>
      <c r="G37" s="134">
        <v>4503</v>
      </c>
      <c r="H37" s="134">
        <v>5224</v>
      </c>
      <c r="I37" s="134">
        <v>4107</v>
      </c>
      <c r="J37" s="134">
        <v>4158</v>
      </c>
      <c r="K37" s="134">
        <v>5063</v>
      </c>
      <c r="L37" s="134">
        <v>4947</v>
      </c>
      <c r="M37" s="134">
        <v>5265</v>
      </c>
      <c r="N37" s="143">
        <v>4673</v>
      </c>
      <c r="O37" s="142">
        <v>3734</v>
      </c>
      <c r="P37" s="142">
        <v>1557</v>
      </c>
      <c r="Q37" s="142">
        <v>1525</v>
      </c>
      <c r="R37" s="142">
        <v>1559</v>
      </c>
      <c r="S37" s="143">
        <v>1681.346</v>
      </c>
      <c r="T37" s="143">
        <v>2112.357</v>
      </c>
      <c r="U37" s="119">
        <v>15</v>
      </c>
    </row>
    <row r="38" spans="1:21" ht="15.95" customHeight="1" x14ac:dyDescent="0.2">
      <c r="A38" s="119">
        <v>16</v>
      </c>
      <c r="B38" s="104" t="s">
        <v>104</v>
      </c>
      <c r="C38" s="134">
        <v>0</v>
      </c>
      <c r="D38" s="134">
        <v>0</v>
      </c>
      <c r="E38" s="134">
        <v>0</v>
      </c>
      <c r="F38" s="134">
        <v>0</v>
      </c>
      <c r="G38" s="134">
        <v>0</v>
      </c>
      <c r="H38" s="134">
        <v>0</v>
      </c>
      <c r="I38" s="134">
        <v>0</v>
      </c>
      <c r="J38" s="134">
        <v>0</v>
      </c>
      <c r="K38" s="134">
        <v>0</v>
      </c>
      <c r="L38" s="134">
        <v>0</v>
      </c>
      <c r="M38" s="134"/>
      <c r="N38" s="145"/>
      <c r="O38" s="144"/>
      <c r="P38" s="144"/>
      <c r="Q38" s="144"/>
      <c r="R38" s="144"/>
      <c r="S38" s="145"/>
      <c r="T38" s="145"/>
      <c r="U38" s="137"/>
    </row>
    <row r="39" spans="1:21" ht="15.95" customHeight="1" x14ac:dyDescent="0.2">
      <c r="B39" s="120" t="s">
        <v>105</v>
      </c>
      <c r="C39" s="134">
        <v>2247</v>
      </c>
      <c r="D39" s="134">
        <v>3649</v>
      </c>
      <c r="E39" s="134">
        <v>4923</v>
      </c>
      <c r="F39" s="134">
        <v>4167</v>
      </c>
      <c r="G39" s="134">
        <v>2290</v>
      </c>
      <c r="H39" s="134">
        <v>1793</v>
      </c>
      <c r="I39" s="134">
        <v>494</v>
      </c>
      <c r="J39" s="134">
        <v>542</v>
      </c>
      <c r="K39" s="134">
        <v>907</v>
      </c>
      <c r="L39" s="134">
        <v>696</v>
      </c>
      <c r="M39" s="134">
        <v>1791</v>
      </c>
      <c r="N39" s="143">
        <v>661</v>
      </c>
      <c r="O39" s="142">
        <v>775</v>
      </c>
      <c r="P39" s="142">
        <v>820</v>
      </c>
      <c r="Q39" s="142">
        <v>689</v>
      </c>
      <c r="R39" s="142">
        <v>564</v>
      </c>
      <c r="S39" s="143">
        <v>402.94200000000001</v>
      </c>
      <c r="T39" s="143">
        <v>440.851</v>
      </c>
      <c r="U39" s="119">
        <v>16</v>
      </c>
    </row>
    <row r="40" spans="1:21" ht="15.95" customHeight="1" x14ac:dyDescent="0.2">
      <c r="A40" s="119">
        <v>17</v>
      </c>
      <c r="B40" s="120" t="s">
        <v>106</v>
      </c>
      <c r="C40" s="134">
        <v>1066744</v>
      </c>
      <c r="D40" s="134">
        <v>1398087</v>
      </c>
      <c r="E40" s="134">
        <v>1345013</v>
      </c>
      <c r="F40" s="134">
        <v>1298758</v>
      </c>
      <c r="G40" s="134">
        <v>1212400</v>
      </c>
      <c r="H40" s="134">
        <v>1234146</v>
      </c>
      <c r="I40" s="134">
        <v>1190132</v>
      </c>
      <c r="J40" s="134">
        <v>1223471</v>
      </c>
      <c r="K40" s="134">
        <v>1253794</v>
      </c>
      <c r="L40" s="134">
        <v>1284192</v>
      </c>
      <c r="M40" s="134">
        <v>1326527</v>
      </c>
      <c r="N40" s="143">
        <v>1361893</v>
      </c>
      <c r="O40" s="142">
        <v>1404954</v>
      </c>
      <c r="P40" s="142">
        <v>1357851</v>
      </c>
      <c r="Q40" s="142">
        <v>1326193</v>
      </c>
      <c r="R40" s="142">
        <v>1376129</v>
      </c>
      <c r="S40" s="143">
        <v>1454613</v>
      </c>
      <c r="T40" s="143">
        <v>1494770.594</v>
      </c>
      <c r="U40" s="119">
        <v>17</v>
      </c>
    </row>
    <row r="41" spans="1:21" ht="15.95" customHeight="1" x14ac:dyDescent="0.2">
      <c r="A41" s="119">
        <v>18</v>
      </c>
      <c r="B41" s="104" t="s">
        <v>109</v>
      </c>
      <c r="C41" s="134">
        <v>0</v>
      </c>
      <c r="D41" s="134">
        <v>0</v>
      </c>
      <c r="E41" s="134">
        <v>0</v>
      </c>
      <c r="F41" s="134">
        <v>0</v>
      </c>
      <c r="G41" s="134">
        <v>0</v>
      </c>
      <c r="H41" s="134">
        <v>0</v>
      </c>
      <c r="I41" s="134">
        <v>0</v>
      </c>
      <c r="J41" s="134">
        <v>0</v>
      </c>
      <c r="K41" s="134">
        <v>0</v>
      </c>
      <c r="L41" s="134">
        <v>0</v>
      </c>
      <c r="M41" s="134"/>
      <c r="N41" s="145"/>
      <c r="O41" s="144"/>
      <c r="P41" s="144"/>
      <c r="Q41" s="144"/>
      <c r="R41" s="144"/>
      <c r="S41" s="145"/>
      <c r="T41" s="145"/>
      <c r="U41" s="137" t="s">
        <v>314</v>
      </c>
    </row>
    <row r="42" spans="1:21" ht="15.95" customHeight="1" x14ac:dyDescent="0.2">
      <c r="B42" s="120" t="s">
        <v>110</v>
      </c>
      <c r="C42" s="134">
        <v>8639</v>
      </c>
      <c r="D42" s="134">
        <v>11846</v>
      </c>
      <c r="E42" s="134">
        <v>8486</v>
      </c>
      <c r="F42" s="134">
        <v>9416</v>
      </c>
      <c r="G42" s="134">
        <v>6784</v>
      </c>
      <c r="H42" s="134">
        <v>9281</v>
      </c>
      <c r="I42" s="134">
        <v>7563</v>
      </c>
      <c r="J42" s="134">
        <v>6946</v>
      </c>
      <c r="K42" s="134">
        <v>6419</v>
      </c>
      <c r="L42" s="134">
        <v>5922</v>
      </c>
      <c r="M42" s="134">
        <v>9732</v>
      </c>
      <c r="N42" s="143">
        <v>6143</v>
      </c>
      <c r="O42" s="142">
        <v>7514</v>
      </c>
      <c r="P42" s="142">
        <v>8124</v>
      </c>
      <c r="Q42" s="142">
        <v>4622</v>
      </c>
      <c r="R42" s="142">
        <v>5215</v>
      </c>
      <c r="S42" s="143">
        <v>6675.8850000000002</v>
      </c>
      <c r="T42" s="143">
        <v>5614.1279999999997</v>
      </c>
      <c r="U42" s="119">
        <v>18</v>
      </c>
    </row>
    <row r="43" spans="1:21" ht="15.95" customHeight="1" x14ac:dyDescent="0.2">
      <c r="A43" s="119">
        <v>19</v>
      </c>
      <c r="B43" s="104" t="s">
        <v>111</v>
      </c>
      <c r="C43" s="134">
        <v>0</v>
      </c>
      <c r="D43" s="134">
        <v>0</v>
      </c>
      <c r="E43" s="134">
        <v>0</v>
      </c>
      <c r="F43" s="134">
        <v>0</v>
      </c>
      <c r="G43" s="134">
        <v>0</v>
      </c>
      <c r="H43" s="134">
        <v>0</v>
      </c>
      <c r="I43" s="134">
        <v>0</v>
      </c>
      <c r="J43" s="134">
        <v>0</v>
      </c>
      <c r="K43" s="134">
        <v>0</v>
      </c>
      <c r="L43" s="134">
        <v>0</v>
      </c>
      <c r="M43" s="134"/>
      <c r="N43" s="143"/>
      <c r="O43" s="142"/>
      <c r="P43" s="142"/>
      <c r="Q43" s="142"/>
      <c r="R43" s="142"/>
      <c r="S43" s="143"/>
      <c r="T43" s="143"/>
      <c r="U43" s="137"/>
    </row>
    <row r="44" spans="1:21" ht="15.95" customHeight="1" x14ac:dyDescent="0.2">
      <c r="B44" s="123" t="s">
        <v>112</v>
      </c>
      <c r="C44" s="134">
        <v>0</v>
      </c>
      <c r="D44" s="134">
        <v>0</v>
      </c>
      <c r="E44" s="134">
        <v>0</v>
      </c>
      <c r="F44" s="134">
        <v>0</v>
      </c>
      <c r="G44" s="134">
        <v>0</v>
      </c>
      <c r="H44" s="134">
        <v>0</v>
      </c>
      <c r="I44" s="134">
        <v>0</v>
      </c>
      <c r="J44" s="134">
        <v>0</v>
      </c>
      <c r="K44" s="134">
        <v>0</v>
      </c>
      <c r="L44" s="134">
        <v>0</v>
      </c>
      <c r="M44" s="134"/>
      <c r="N44" s="145"/>
      <c r="O44" s="144"/>
      <c r="P44" s="144"/>
      <c r="Q44" s="144"/>
      <c r="R44" s="144"/>
      <c r="S44" s="145"/>
      <c r="T44" s="145"/>
      <c r="U44" s="137"/>
    </row>
    <row r="45" spans="1:21" ht="15.95" customHeight="1" x14ac:dyDescent="0.2">
      <c r="B45" s="120" t="s">
        <v>113</v>
      </c>
      <c r="C45" s="134">
        <v>164506</v>
      </c>
      <c r="D45" s="134">
        <v>205590</v>
      </c>
      <c r="E45" s="134">
        <v>197525</v>
      </c>
      <c r="F45" s="134">
        <v>156004</v>
      </c>
      <c r="G45" s="134">
        <v>168769</v>
      </c>
      <c r="H45" s="134">
        <v>154249</v>
      </c>
      <c r="I45" s="134">
        <v>148580</v>
      </c>
      <c r="J45" s="134">
        <v>136674</v>
      </c>
      <c r="K45" s="134">
        <v>134420</v>
      </c>
      <c r="L45" s="134">
        <v>131119</v>
      </c>
      <c r="M45" s="134">
        <v>132018</v>
      </c>
      <c r="N45" s="143">
        <v>136951</v>
      </c>
      <c r="O45" s="142">
        <v>132680</v>
      </c>
      <c r="P45" s="142">
        <v>114995</v>
      </c>
      <c r="Q45" s="142">
        <v>99900</v>
      </c>
      <c r="R45" s="142">
        <v>94862</v>
      </c>
      <c r="S45" s="143">
        <v>94154.612999999998</v>
      </c>
      <c r="T45" s="143">
        <v>92060.388999999996</v>
      </c>
      <c r="U45" s="119">
        <v>19</v>
      </c>
    </row>
    <row r="46" spans="1:21" ht="15.95" customHeight="1" x14ac:dyDescent="0.2">
      <c r="A46" s="119">
        <v>20</v>
      </c>
      <c r="B46" s="120" t="s">
        <v>114</v>
      </c>
      <c r="C46" s="134">
        <v>387</v>
      </c>
      <c r="D46" s="134">
        <v>1792</v>
      </c>
      <c r="E46" s="134">
        <v>2005</v>
      </c>
      <c r="F46" s="134">
        <v>686</v>
      </c>
      <c r="G46" s="134">
        <v>518</v>
      </c>
      <c r="H46" s="134">
        <v>1318</v>
      </c>
      <c r="I46" s="134">
        <v>992</v>
      </c>
      <c r="J46" s="134">
        <v>857</v>
      </c>
      <c r="K46" s="134">
        <v>1012</v>
      </c>
      <c r="L46" s="134">
        <v>1137</v>
      </c>
      <c r="M46" s="134">
        <v>742</v>
      </c>
      <c r="N46" s="143">
        <v>1181</v>
      </c>
      <c r="O46" s="142">
        <v>1028</v>
      </c>
      <c r="P46" s="142">
        <v>1042</v>
      </c>
      <c r="Q46" s="142">
        <v>1291</v>
      </c>
      <c r="R46" s="142">
        <v>690</v>
      </c>
      <c r="S46" s="143">
        <v>892.60400000000004</v>
      </c>
      <c r="T46" s="143">
        <v>1056.133</v>
      </c>
      <c r="U46" s="119">
        <v>20</v>
      </c>
    </row>
    <row r="47" spans="1:21" ht="15.95" customHeight="1" x14ac:dyDescent="0.2">
      <c r="A47" s="119">
        <v>21</v>
      </c>
      <c r="B47" s="120" t="s">
        <v>115</v>
      </c>
      <c r="C47" s="134">
        <v>18652</v>
      </c>
      <c r="D47" s="134">
        <v>16603</v>
      </c>
      <c r="E47" s="134">
        <v>24636</v>
      </c>
      <c r="F47" s="134">
        <v>17075</v>
      </c>
      <c r="G47" s="134">
        <v>14026</v>
      </c>
      <c r="H47" s="134">
        <v>12794</v>
      </c>
      <c r="I47" s="134">
        <v>9097</v>
      </c>
      <c r="J47" s="134">
        <v>10244</v>
      </c>
      <c r="K47" s="134">
        <v>7324</v>
      </c>
      <c r="L47" s="134">
        <v>9437</v>
      </c>
      <c r="M47" s="134">
        <v>7709</v>
      </c>
      <c r="N47" s="143">
        <v>8804</v>
      </c>
      <c r="O47" s="142">
        <v>7684</v>
      </c>
      <c r="P47" s="142">
        <v>8042</v>
      </c>
      <c r="Q47" s="142">
        <v>4868</v>
      </c>
      <c r="R47" s="142">
        <v>5951</v>
      </c>
      <c r="S47" s="143">
        <v>5467.808</v>
      </c>
      <c r="T47" s="143">
        <v>5717.5820000000003</v>
      </c>
      <c r="U47" s="119">
        <v>21</v>
      </c>
    </row>
    <row r="48" spans="1:21" ht="15.95" customHeight="1" x14ac:dyDescent="0.2">
      <c r="A48" s="119">
        <v>22</v>
      </c>
      <c r="B48" s="120" t="s">
        <v>116</v>
      </c>
      <c r="C48" s="134">
        <v>1358016</v>
      </c>
      <c r="D48" s="134">
        <v>1753133</v>
      </c>
      <c r="E48" s="134">
        <v>1687962</v>
      </c>
      <c r="F48" s="134">
        <v>1587473</v>
      </c>
      <c r="G48" s="134">
        <v>1506677</v>
      </c>
      <c r="H48" s="134">
        <v>1509161</v>
      </c>
      <c r="I48" s="134">
        <v>1448184</v>
      </c>
      <c r="J48" s="134">
        <v>1475301</v>
      </c>
      <c r="K48" s="134">
        <v>1500265</v>
      </c>
      <c r="L48" s="134">
        <v>1528206</v>
      </c>
      <c r="M48" s="134">
        <v>1573734</v>
      </c>
      <c r="N48" s="143">
        <v>1608536</v>
      </c>
      <c r="O48" s="142">
        <v>1640361</v>
      </c>
      <c r="P48" s="142">
        <v>1567534</v>
      </c>
      <c r="Q48" s="142">
        <v>1509636</v>
      </c>
      <c r="R48" s="142">
        <v>1554143</v>
      </c>
      <c r="S48" s="143">
        <v>1636665</v>
      </c>
      <c r="T48" s="143">
        <v>1674232.0759999999</v>
      </c>
      <c r="U48" s="119">
        <v>22</v>
      </c>
    </row>
    <row r="49" spans="1:21" ht="15.95" customHeight="1" x14ac:dyDescent="0.2">
      <c r="A49" s="119">
        <v>23</v>
      </c>
      <c r="B49" s="104" t="s">
        <v>117</v>
      </c>
      <c r="C49" s="146"/>
      <c r="D49" s="146"/>
      <c r="E49" s="146"/>
      <c r="F49" s="146"/>
      <c r="G49" s="146"/>
      <c r="H49" s="146"/>
      <c r="I49" s="146"/>
      <c r="J49" s="146"/>
      <c r="K49" s="146"/>
      <c r="L49" s="146"/>
      <c r="M49" s="146"/>
      <c r="N49" s="143"/>
      <c r="O49" s="142"/>
      <c r="P49" s="142"/>
      <c r="Q49" s="142"/>
      <c r="R49" s="142"/>
      <c r="S49" s="143"/>
      <c r="T49" s="143"/>
      <c r="U49" s="137"/>
    </row>
    <row r="50" spans="1:21" ht="15.95" customHeight="1" x14ac:dyDescent="0.2">
      <c r="B50" s="120" t="s">
        <v>315</v>
      </c>
      <c r="C50" s="125">
        <v>0</v>
      </c>
      <c r="D50" s="125">
        <v>0</v>
      </c>
      <c r="E50" s="125">
        <v>0</v>
      </c>
      <c r="F50" s="125">
        <v>0</v>
      </c>
      <c r="G50" s="125">
        <v>0</v>
      </c>
      <c r="H50" s="125">
        <v>0</v>
      </c>
      <c r="I50" s="125">
        <v>0</v>
      </c>
      <c r="J50" s="125">
        <v>0</v>
      </c>
      <c r="K50" s="125">
        <v>0</v>
      </c>
      <c r="L50" s="125">
        <v>0</v>
      </c>
      <c r="M50" s="147">
        <v>0</v>
      </c>
      <c r="N50" s="147">
        <v>0</v>
      </c>
      <c r="O50" s="147">
        <v>0</v>
      </c>
      <c r="P50" s="147">
        <v>0</v>
      </c>
      <c r="Q50" s="147">
        <v>0</v>
      </c>
      <c r="R50" s="147">
        <v>0</v>
      </c>
      <c r="S50" s="147">
        <v>0</v>
      </c>
      <c r="T50" s="147">
        <v>0</v>
      </c>
      <c r="U50" s="119">
        <v>23</v>
      </c>
    </row>
    <row r="51" spans="1:21" ht="15.95" customHeight="1" x14ac:dyDescent="0.2">
      <c r="A51" s="119">
        <v>24</v>
      </c>
      <c r="B51" s="120" t="s">
        <v>118</v>
      </c>
      <c r="C51" s="134">
        <v>1358016</v>
      </c>
      <c r="D51" s="134">
        <v>1753133</v>
      </c>
      <c r="E51" s="134">
        <v>1687962</v>
      </c>
      <c r="F51" s="134">
        <v>1587473</v>
      </c>
      <c r="G51" s="134">
        <v>1506677</v>
      </c>
      <c r="H51" s="134">
        <v>1509161</v>
      </c>
      <c r="I51" s="134">
        <v>1448184</v>
      </c>
      <c r="J51" s="134">
        <v>1475301</v>
      </c>
      <c r="K51" s="134">
        <v>1500265</v>
      </c>
      <c r="L51" s="134">
        <v>1528206</v>
      </c>
      <c r="M51" s="134">
        <v>1573734</v>
      </c>
      <c r="N51" s="143">
        <v>1608536</v>
      </c>
      <c r="O51" s="142">
        <v>1640361</v>
      </c>
      <c r="P51" s="142">
        <v>1567534</v>
      </c>
      <c r="Q51" s="142">
        <v>1509636</v>
      </c>
      <c r="R51" s="142">
        <v>1554143</v>
      </c>
      <c r="S51" s="143">
        <v>1636665</v>
      </c>
      <c r="T51" s="143">
        <v>1674232.0759999999</v>
      </c>
      <c r="U51" s="119">
        <v>24</v>
      </c>
    </row>
    <row r="52" spans="1:21" ht="18.75" customHeight="1" x14ac:dyDescent="0.2">
      <c r="B52" s="126" t="s">
        <v>361</v>
      </c>
      <c r="C52" s="134">
        <v>0</v>
      </c>
      <c r="D52" s="134">
        <v>0</v>
      </c>
      <c r="E52" s="134">
        <v>0</v>
      </c>
      <c r="F52" s="134">
        <v>0</v>
      </c>
      <c r="G52" s="134">
        <v>0</v>
      </c>
      <c r="H52" s="134">
        <v>0</v>
      </c>
      <c r="I52" s="134">
        <v>0</v>
      </c>
      <c r="J52" s="134">
        <v>0</v>
      </c>
      <c r="K52" s="134">
        <v>0</v>
      </c>
      <c r="L52" s="134">
        <v>0</v>
      </c>
      <c r="M52" s="134"/>
      <c r="N52" s="145"/>
      <c r="O52" s="144"/>
      <c r="P52" s="144"/>
      <c r="Q52" s="144"/>
      <c r="R52" s="144"/>
      <c r="S52" s="145"/>
      <c r="T52" s="145"/>
      <c r="U52" s="137"/>
    </row>
    <row r="53" spans="1:21" ht="15.95" customHeight="1" x14ac:dyDescent="0.2">
      <c r="A53" s="119">
        <v>25</v>
      </c>
      <c r="B53" s="120" t="s">
        <v>101</v>
      </c>
      <c r="C53" s="134">
        <v>581676</v>
      </c>
      <c r="D53" s="134">
        <v>656275</v>
      </c>
      <c r="E53" s="134">
        <v>733542</v>
      </c>
      <c r="F53" s="134">
        <v>751397</v>
      </c>
      <c r="G53" s="134">
        <v>796086</v>
      </c>
      <c r="H53" s="134">
        <v>778880</v>
      </c>
      <c r="I53" s="134">
        <v>799026</v>
      </c>
      <c r="J53" s="134">
        <v>825393</v>
      </c>
      <c r="K53" s="134">
        <v>868913</v>
      </c>
      <c r="L53" s="134">
        <v>905485</v>
      </c>
      <c r="M53" s="134">
        <v>905394</v>
      </c>
      <c r="N53" s="143">
        <v>948698</v>
      </c>
      <c r="O53" s="142">
        <v>883653</v>
      </c>
      <c r="P53" s="142">
        <v>859644</v>
      </c>
      <c r="Q53" s="142">
        <v>876060</v>
      </c>
      <c r="R53" s="142">
        <v>894446</v>
      </c>
      <c r="S53" s="143">
        <v>923195.82400000002</v>
      </c>
      <c r="T53" s="143">
        <v>966233.64</v>
      </c>
      <c r="U53" s="119">
        <v>25</v>
      </c>
    </row>
    <row r="54" spans="1:21" ht="15.95" customHeight="1" x14ac:dyDescent="0.2">
      <c r="A54" s="119">
        <v>26</v>
      </c>
      <c r="B54" s="104" t="s">
        <v>102</v>
      </c>
      <c r="C54" s="134">
        <v>0</v>
      </c>
      <c r="D54" s="134">
        <v>0</v>
      </c>
      <c r="E54" s="134">
        <v>0</v>
      </c>
      <c r="F54" s="134">
        <v>0</v>
      </c>
      <c r="G54" s="134">
        <v>0</v>
      </c>
      <c r="H54" s="134">
        <v>0</v>
      </c>
      <c r="I54" s="134">
        <v>0</v>
      </c>
      <c r="J54" s="134">
        <v>0</v>
      </c>
      <c r="K54" s="134">
        <v>0</v>
      </c>
      <c r="L54" s="134">
        <v>0</v>
      </c>
      <c r="M54" s="134">
        <v>0</v>
      </c>
      <c r="N54" s="145">
        <v>0</v>
      </c>
      <c r="O54" s="144"/>
      <c r="P54" s="144"/>
      <c r="Q54" s="144"/>
      <c r="R54" s="144"/>
      <c r="S54" s="145"/>
      <c r="T54" s="145"/>
      <c r="U54" s="137"/>
    </row>
    <row r="55" spans="1:21" ht="15.95" customHeight="1" x14ac:dyDescent="0.2">
      <c r="B55" s="123" t="s">
        <v>359</v>
      </c>
      <c r="C55" s="134">
        <v>0</v>
      </c>
      <c r="D55" s="134">
        <v>0</v>
      </c>
      <c r="E55" s="134">
        <v>0</v>
      </c>
      <c r="F55" s="134">
        <v>0</v>
      </c>
      <c r="G55" s="134">
        <v>0</v>
      </c>
      <c r="H55" s="134">
        <v>0</v>
      </c>
      <c r="I55" s="134">
        <v>0</v>
      </c>
      <c r="J55" s="134">
        <v>0</v>
      </c>
      <c r="K55" s="134">
        <v>0</v>
      </c>
      <c r="L55" s="134">
        <v>0</v>
      </c>
      <c r="M55" s="134">
        <v>0</v>
      </c>
      <c r="N55" s="145">
        <v>0</v>
      </c>
      <c r="O55" s="144"/>
      <c r="P55" s="144"/>
      <c r="Q55" s="144"/>
      <c r="R55" s="144"/>
      <c r="S55" s="145"/>
      <c r="T55" s="145"/>
    </row>
    <row r="56" spans="1:21" ht="15.95" customHeight="1" x14ac:dyDescent="0.2">
      <c r="B56" s="120" t="s">
        <v>360</v>
      </c>
      <c r="C56" s="134">
        <v>64688</v>
      </c>
      <c r="D56" s="134">
        <v>65954</v>
      </c>
      <c r="E56" s="134">
        <v>69114</v>
      </c>
      <c r="F56" s="134">
        <v>50839</v>
      </c>
      <c r="G56" s="134">
        <v>59504</v>
      </c>
      <c r="H56" s="134">
        <v>64103</v>
      </c>
      <c r="I56" s="134">
        <v>56837</v>
      </c>
      <c r="J56" s="134">
        <v>54148</v>
      </c>
      <c r="K56" s="134">
        <v>64310</v>
      </c>
      <c r="L56" s="134">
        <v>62971</v>
      </c>
      <c r="M56" s="134">
        <v>73342</v>
      </c>
      <c r="N56" s="143">
        <v>80386</v>
      </c>
      <c r="O56" s="142">
        <v>81351</v>
      </c>
      <c r="P56" s="142">
        <v>78040</v>
      </c>
      <c r="Q56" s="142">
        <v>72732</v>
      </c>
      <c r="R56" s="142">
        <v>67761</v>
      </c>
      <c r="S56" s="143">
        <v>65921.135999999999</v>
      </c>
      <c r="T56" s="143">
        <v>49927.436000000002</v>
      </c>
      <c r="U56" s="119">
        <v>26</v>
      </c>
    </row>
    <row r="57" spans="1:21" ht="15.95" customHeight="1" x14ac:dyDescent="0.2">
      <c r="A57" s="119">
        <v>27</v>
      </c>
      <c r="B57" s="120" t="s">
        <v>103</v>
      </c>
      <c r="C57" s="134">
        <v>12750</v>
      </c>
      <c r="D57" s="134">
        <v>20709</v>
      </c>
      <c r="E57" s="134">
        <v>13249</v>
      </c>
      <c r="F57" s="134">
        <v>19106</v>
      </c>
      <c r="G57" s="134">
        <v>17670</v>
      </c>
      <c r="H57" s="134">
        <v>19782</v>
      </c>
      <c r="I57" s="134">
        <v>19481</v>
      </c>
      <c r="J57" s="134">
        <v>20945</v>
      </c>
      <c r="K57" s="134">
        <v>19876</v>
      </c>
      <c r="L57" s="134">
        <v>19682</v>
      </c>
      <c r="M57" s="134">
        <v>21768</v>
      </c>
      <c r="N57" s="143">
        <v>45212</v>
      </c>
      <c r="O57" s="142">
        <v>22909</v>
      </c>
      <c r="P57" s="142">
        <v>18393</v>
      </c>
      <c r="Q57" s="142">
        <v>20176</v>
      </c>
      <c r="R57" s="142">
        <v>22465</v>
      </c>
      <c r="S57" s="143">
        <v>23899.196</v>
      </c>
      <c r="T57" s="143">
        <v>25054.644</v>
      </c>
      <c r="U57" s="119">
        <v>27</v>
      </c>
    </row>
    <row r="58" spans="1:21" ht="15.95" customHeight="1" x14ac:dyDescent="0.2">
      <c r="A58" s="97" t="s">
        <v>314</v>
      </c>
      <c r="B58" s="104" t="s">
        <v>104</v>
      </c>
      <c r="C58" s="134">
        <v>0</v>
      </c>
      <c r="D58" s="134">
        <v>0</v>
      </c>
      <c r="E58" s="134">
        <v>0</v>
      </c>
      <c r="F58" s="134">
        <v>0</v>
      </c>
      <c r="G58" s="134">
        <v>0</v>
      </c>
      <c r="H58" s="134">
        <v>0</v>
      </c>
      <c r="I58" s="134">
        <v>0</v>
      </c>
      <c r="J58" s="134">
        <v>0</v>
      </c>
      <c r="K58" s="134">
        <v>0</v>
      </c>
      <c r="L58" s="134">
        <v>0</v>
      </c>
      <c r="M58" s="134">
        <v>0</v>
      </c>
      <c r="N58" s="145"/>
      <c r="O58" s="144"/>
      <c r="P58" s="144"/>
      <c r="Q58" s="144"/>
      <c r="R58" s="144"/>
      <c r="S58" s="145"/>
      <c r="T58" s="145"/>
      <c r="U58" s="137"/>
    </row>
    <row r="59" spans="1:21" ht="15.95" customHeight="1" x14ac:dyDescent="0.2">
      <c r="A59" s="119">
        <v>28</v>
      </c>
      <c r="B59" s="120" t="s">
        <v>105</v>
      </c>
      <c r="C59" s="134">
        <v>9120</v>
      </c>
      <c r="D59" s="134">
        <v>12330</v>
      </c>
      <c r="E59" s="134">
        <v>14827</v>
      </c>
      <c r="F59" s="134">
        <v>6861</v>
      </c>
      <c r="G59" s="134">
        <v>9096</v>
      </c>
      <c r="H59" s="134">
        <v>4731</v>
      </c>
      <c r="I59" s="134">
        <v>8964</v>
      </c>
      <c r="J59" s="134">
        <v>5554</v>
      </c>
      <c r="K59" s="134">
        <v>28585</v>
      </c>
      <c r="L59" s="134">
        <v>27350</v>
      </c>
      <c r="M59" s="134">
        <v>3822</v>
      </c>
      <c r="N59" s="143">
        <v>3405</v>
      </c>
      <c r="O59" s="142">
        <v>5888</v>
      </c>
      <c r="P59" s="142">
        <v>4262</v>
      </c>
      <c r="Q59" s="142">
        <v>4254</v>
      </c>
      <c r="R59" s="142">
        <v>1933</v>
      </c>
      <c r="S59" s="143">
        <v>2283.665</v>
      </c>
      <c r="T59" s="143">
        <v>2999.5619999999999</v>
      </c>
      <c r="U59" s="119">
        <v>28</v>
      </c>
    </row>
    <row r="60" spans="1:21" ht="15.95" customHeight="1" x14ac:dyDescent="0.2">
      <c r="A60" s="119">
        <v>29</v>
      </c>
      <c r="B60" s="120" t="s">
        <v>106</v>
      </c>
      <c r="C60" s="134">
        <v>4486897</v>
      </c>
      <c r="D60" s="134">
        <v>6591460</v>
      </c>
      <c r="E60" s="134">
        <v>8189953</v>
      </c>
      <c r="F60" s="134">
        <v>8088972</v>
      </c>
      <c r="G60" s="134">
        <v>8159851</v>
      </c>
      <c r="H60" s="134">
        <v>8357039</v>
      </c>
      <c r="I60" s="134">
        <v>8111257</v>
      </c>
      <c r="J60" s="134">
        <v>7970156</v>
      </c>
      <c r="K60" s="134">
        <v>8028563</v>
      </c>
      <c r="L60" s="134">
        <v>8074673</v>
      </c>
      <c r="M60" s="134">
        <v>8446423</v>
      </c>
      <c r="N60" s="143">
        <v>9168528</v>
      </c>
      <c r="O60" s="142">
        <v>9442980</v>
      </c>
      <c r="P60" s="142">
        <v>9576022</v>
      </c>
      <c r="Q60" s="142">
        <v>9729325</v>
      </c>
      <c r="R60" s="142">
        <v>9006955</v>
      </c>
      <c r="S60" s="143">
        <v>10411272</v>
      </c>
      <c r="T60" s="143">
        <v>11326584.960000001</v>
      </c>
      <c r="U60" s="119">
        <v>29</v>
      </c>
    </row>
    <row r="61" spans="1:21" ht="15.95" customHeight="1" x14ac:dyDescent="0.2">
      <c r="A61" s="119">
        <v>30</v>
      </c>
      <c r="B61" s="104" t="s">
        <v>109</v>
      </c>
      <c r="C61" s="134">
        <v>0</v>
      </c>
      <c r="D61" s="134">
        <v>0</v>
      </c>
      <c r="E61" s="134">
        <v>0</v>
      </c>
      <c r="F61" s="134">
        <v>0</v>
      </c>
      <c r="G61" s="134">
        <v>0</v>
      </c>
      <c r="H61" s="134">
        <v>0</v>
      </c>
      <c r="I61" s="134">
        <v>0</v>
      </c>
      <c r="J61" s="134">
        <v>0</v>
      </c>
      <c r="K61" s="134">
        <v>0</v>
      </c>
      <c r="L61" s="134">
        <v>0</v>
      </c>
      <c r="M61" s="134">
        <v>0</v>
      </c>
      <c r="N61" s="145"/>
      <c r="O61" s="144"/>
      <c r="P61" s="144"/>
      <c r="Q61" s="144"/>
      <c r="R61" s="144"/>
      <c r="S61" s="145"/>
      <c r="T61" s="145"/>
      <c r="U61" s="137" t="s">
        <v>314</v>
      </c>
    </row>
    <row r="62" spans="1:21" ht="15.95" customHeight="1" x14ac:dyDescent="0.2">
      <c r="B62" s="120" t="s">
        <v>110</v>
      </c>
      <c r="C62" s="134">
        <v>158410</v>
      </c>
      <c r="D62" s="134">
        <v>182582</v>
      </c>
      <c r="E62" s="134">
        <v>192735</v>
      </c>
      <c r="F62" s="134">
        <v>220210</v>
      </c>
      <c r="G62" s="134">
        <v>215650</v>
      </c>
      <c r="H62" s="134">
        <v>243395</v>
      </c>
      <c r="I62" s="134">
        <v>228674</v>
      </c>
      <c r="J62" s="134">
        <v>231276</v>
      </c>
      <c r="K62" s="134">
        <v>242011</v>
      </c>
      <c r="L62" s="134">
        <v>246632</v>
      </c>
      <c r="M62" s="134">
        <v>249271</v>
      </c>
      <c r="N62" s="143">
        <v>282474</v>
      </c>
      <c r="O62" s="142">
        <v>266017</v>
      </c>
      <c r="P62" s="142">
        <v>263482</v>
      </c>
      <c r="Q62" s="142">
        <v>269655</v>
      </c>
      <c r="R62" s="142">
        <v>265486</v>
      </c>
      <c r="S62" s="143">
        <v>258945.97700000001</v>
      </c>
      <c r="T62" s="143">
        <v>260759.853</v>
      </c>
      <c r="U62" s="119">
        <v>30</v>
      </c>
    </row>
    <row r="63" spans="1:21" ht="15.95" customHeight="1" x14ac:dyDescent="0.2">
      <c r="A63" s="119">
        <v>31</v>
      </c>
      <c r="B63" s="104" t="s">
        <v>111</v>
      </c>
      <c r="C63" s="134">
        <v>0</v>
      </c>
      <c r="D63" s="134">
        <v>0</v>
      </c>
      <c r="E63" s="134">
        <v>0</v>
      </c>
      <c r="F63" s="134">
        <v>0</v>
      </c>
      <c r="G63" s="134">
        <v>0</v>
      </c>
      <c r="H63" s="134">
        <v>0</v>
      </c>
      <c r="I63" s="134">
        <v>0</v>
      </c>
      <c r="J63" s="134">
        <v>0</v>
      </c>
      <c r="K63" s="134">
        <v>0</v>
      </c>
      <c r="L63" s="134">
        <v>0</v>
      </c>
      <c r="M63" s="134">
        <v>0</v>
      </c>
      <c r="N63" s="145"/>
      <c r="O63" s="144"/>
      <c r="P63" s="144"/>
      <c r="Q63" s="144"/>
      <c r="R63" s="144"/>
      <c r="S63" s="145"/>
      <c r="T63" s="145"/>
      <c r="U63" s="137"/>
    </row>
    <row r="64" spans="1:21" ht="15.95" customHeight="1" x14ac:dyDescent="0.2">
      <c r="A64" s="97" t="s">
        <v>314</v>
      </c>
      <c r="B64" s="123" t="s">
        <v>112</v>
      </c>
      <c r="C64" s="134">
        <v>0</v>
      </c>
      <c r="D64" s="134">
        <v>0</v>
      </c>
      <c r="E64" s="134">
        <v>0</v>
      </c>
      <c r="F64" s="134">
        <v>0</v>
      </c>
      <c r="G64" s="134">
        <v>0</v>
      </c>
      <c r="H64" s="134">
        <v>0</v>
      </c>
      <c r="I64" s="134">
        <v>0</v>
      </c>
      <c r="J64" s="134">
        <v>0</v>
      </c>
      <c r="K64" s="134">
        <v>0</v>
      </c>
      <c r="L64" s="134">
        <v>0</v>
      </c>
      <c r="M64" s="134">
        <v>0</v>
      </c>
      <c r="N64" s="145"/>
      <c r="O64" s="145"/>
      <c r="P64" s="145"/>
      <c r="Q64" s="145"/>
      <c r="R64" s="145"/>
      <c r="S64" s="145"/>
      <c r="T64" s="145"/>
      <c r="U64" s="137" t="s">
        <v>314</v>
      </c>
    </row>
    <row r="65" spans="1:21" ht="15.95" customHeight="1" x14ac:dyDescent="0.2">
      <c r="B65" s="120" t="s">
        <v>113</v>
      </c>
      <c r="C65" s="134">
        <v>191328</v>
      </c>
      <c r="D65" s="134">
        <v>236927</v>
      </c>
      <c r="E65" s="134">
        <v>220521</v>
      </c>
      <c r="F65" s="134">
        <v>218820</v>
      </c>
      <c r="G65" s="134">
        <v>202508</v>
      </c>
      <c r="H65" s="134">
        <v>237389</v>
      </c>
      <c r="I65" s="134">
        <v>229809</v>
      </c>
      <c r="J65" s="134">
        <v>225117</v>
      </c>
      <c r="K65" s="134">
        <v>210396</v>
      </c>
      <c r="L65" s="134">
        <v>183749</v>
      </c>
      <c r="M65" s="134">
        <v>190193</v>
      </c>
      <c r="N65" s="143">
        <v>278366</v>
      </c>
      <c r="O65" s="142">
        <v>199883</v>
      </c>
      <c r="P65" s="142">
        <v>167557</v>
      </c>
      <c r="Q65" s="142">
        <v>170982</v>
      </c>
      <c r="R65" s="142">
        <v>164502</v>
      </c>
      <c r="S65" s="143">
        <v>167293.62100000001</v>
      </c>
      <c r="T65" s="143">
        <v>174894.51</v>
      </c>
      <c r="U65" s="119">
        <v>31</v>
      </c>
    </row>
    <row r="66" spans="1:21" ht="15.95" customHeight="1" x14ac:dyDescent="0.2">
      <c r="A66" s="119">
        <v>32</v>
      </c>
      <c r="B66" s="120" t="s">
        <v>114</v>
      </c>
      <c r="C66" s="134">
        <v>8619</v>
      </c>
      <c r="D66" s="134">
        <v>10018</v>
      </c>
      <c r="E66" s="134">
        <v>13309</v>
      </c>
      <c r="F66" s="134">
        <v>15927</v>
      </c>
      <c r="G66" s="134">
        <v>16461</v>
      </c>
      <c r="H66" s="134">
        <v>15569</v>
      </c>
      <c r="I66" s="134">
        <v>13145</v>
      </c>
      <c r="J66" s="134">
        <v>11322</v>
      </c>
      <c r="K66" s="134">
        <v>10974</v>
      </c>
      <c r="L66" s="134">
        <v>9941</v>
      </c>
      <c r="M66" s="134">
        <v>10120</v>
      </c>
      <c r="N66" s="143">
        <v>10528</v>
      </c>
      <c r="O66" s="142">
        <v>9843</v>
      </c>
      <c r="P66" s="142">
        <v>8709</v>
      </c>
      <c r="Q66" s="142">
        <v>9129</v>
      </c>
      <c r="R66" s="142">
        <v>9231</v>
      </c>
      <c r="S66" s="143">
        <v>9717.2279999999992</v>
      </c>
      <c r="T66" s="143">
        <v>11216.195</v>
      </c>
      <c r="U66" s="119">
        <v>32</v>
      </c>
    </row>
    <row r="67" spans="1:21" ht="15.95" customHeight="1" x14ac:dyDescent="0.2">
      <c r="A67" s="119">
        <v>33</v>
      </c>
      <c r="B67" s="120" t="s">
        <v>115</v>
      </c>
      <c r="C67" s="134">
        <v>51498</v>
      </c>
      <c r="D67" s="134">
        <v>56239</v>
      </c>
      <c r="E67" s="134">
        <v>57404</v>
      </c>
      <c r="F67" s="134">
        <v>49941</v>
      </c>
      <c r="G67" s="134">
        <v>56275</v>
      </c>
      <c r="H67" s="134">
        <v>65291</v>
      </c>
      <c r="I67" s="134">
        <v>56137</v>
      </c>
      <c r="J67" s="134">
        <v>62493</v>
      </c>
      <c r="K67" s="134">
        <v>58735</v>
      </c>
      <c r="L67" s="134">
        <v>55402</v>
      </c>
      <c r="M67" s="134">
        <v>58468</v>
      </c>
      <c r="N67" s="142">
        <v>58549</v>
      </c>
      <c r="O67" s="142">
        <v>56926</v>
      </c>
      <c r="P67" s="142">
        <v>52317</v>
      </c>
      <c r="Q67" s="142">
        <v>52663</v>
      </c>
      <c r="R67" s="142">
        <v>45855</v>
      </c>
      <c r="S67" s="143">
        <v>43369.873</v>
      </c>
      <c r="T67" s="143">
        <v>40779.911999999997</v>
      </c>
      <c r="U67" s="119">
        <v>33</v>
      </c>
    </row>
    <row r="68" spans="1:21" ht="15.95" customHeight="1" x14ac:dyDescent="0.2">
      <c r="A68" s="119">
        <v>34</v>
      </c>
      <c r="B68" s="120" t="s">
        <v>116</v>
      </c>
      <c r="C68" s="134">
        <v>5564986</v>
      </c>
      <c r="D68" s="134">
        <v>7832494</v>
      </c>
      <c r="E68" s="134">
        <v>9504654</v>
      </c>
      <c r="F68" s="134">
        <v>9422074</v>
      </c>
      <c r="G68" s="134">
        <v>9533101</v>
      </c>
      <c r="H68" s="134">
        <v>9786179</v>
      </c>
      <c r="I68" s="134">
        <v>9523331</v>
      </c>
      <c r="J68" s="134">
        <v>9406402</v>
      </c>
      <c r="K68" s="134">
        <v>9532363</v>
      </c>
      <c r="L68" s="134">
        <v>9585884</v>
      </c>
      <c r="M68" s="134">
        <v>9958801</v>
      </c>
      <c r="N68" s="142">
        <v>10876147</v>
      </c>
      <c r="O68" s="142">
        <v>10969449</v>
      </c>
      <c r="P68" s="142">
        <v>11028426</v>
      </c>
      <c r="Q68" s="142">
        <v>11194559</v>
      </c>
      <c r="R68" s="142">
        <v>10478633</v>
      </c>
      <c r="S68" s="143">
        <v>11905898</v>
      </c>
      <c r="T68" s="143">
        <v>12858450.711999999</v>
      </c>
      <c r="U68" s="119">
        <v>34</v>
      </c>
    </row>
    <row r="69" spans="1:21" ht="15.95" customHeight="1" x14ac:dyDescent="0.2">
      <c r="A69" s="119">
        <v>35</v>
      </c>
      <c r="B69" s="104" t="s">
        <v>117</v>
      </c>
      <c r="C69" s="134">
        <v>0</v>
      </c>
      <c r="D69" s="134">
        <v>0</v>
      </c>
      <c r="E69" s="134">
        <v>0</v>
      </c>
      <c r="F69" s="134">
        <v>0</v>
      </c>
      <c r="G69" s="134">
        <v>0</v>
      </c>
      <c r="H69" s="134">
        <v>0</v>
      </c>
      <c r="I69" s="134">
        <v>0</v>
      </c>
      <c r="J69" s="134">
        <v>0</v>
      </c>
      <c r="K69" s="134">
        <v>0</v>
      </c>
      <c r="L69" s="134">
        <v>0</v>
      </c>
      <c r="M69" s="134"/>
      <c r="N69" s="142"/>
      <c r="O69" s="142"/>
      <c r="P69" s="142"/>
      <c r="Q69" s="142"/>
      <c r="R69" s="142"/>
      <c r="S69" s="143"/>
      <c r="T69" s="143"/>
    </row>
    <row r="70" spans="1:21" s="128" customFormat="1" ht="15.95" customHeight="1" x14ac:dyDescent="0.2">
      <c r="A70" s="148"/>
      <c r="B70" s="127" t="s">
        <v>315</v>
      </c>
      <c r="C70" s="134">
        <v>610428</v>
      </c>
      <c r="D70" s="134">
        <v>592323</v>
      </c>
      <c r="E70" s="134">
        <v>641520</v>
      </c>
      <c r="F70" s="134">
        <v>704148</v>
      </c>
      <c r="G70" s="134">
        <v>726978</v>
      </c>
      <c r="H70" s="134">
        <v>733793</v>
      </c>
      <c r="I70" s="134">
        <v>697344</v>
      </c>
      <c r="J70" s="134">
        <v>707778</v>
      </c>
      <c r="K70" s="134">
        <v>717635</v>
      </c>
      <c r="L70" s="134">
        <v>773471</v>
      </c>
      <c r="M70" s="134">
        <v>767532</v>
      </c>
      <c r="N70" s="142">
        <v>705232</v>
      </c>
      <c r="O70" s="142">
        <v>720644</v>
      </c>
      <c r="P70" s="142">
        <v>708391</v>
      </c>
      <c r="Q70" s="142">
        <v>668088</v>
      </c>
      <c r="R70" s="142">
        <v>635935</v>
      </c>
      <c r="S70" s="143">
        <v>594114.88399999996</v>
      </c>
      <c r="T70" s="142">
        <v>491599.73800000001</v>
      </c>
      <c r="U70" s="119">
        <v>35</v>
      </c>
    </row>
    <row r="71" spans="1:21" ht="15.95" customHeight="1" x14ac:dyDescent="0.2">
      <c r="A71" s="119">
        <v>36</v>
      </c>
      <c r="B71" s="120" t="s">
        <v>118</v>
      </c>
      <c r="C71" s="134">
        <v>6175414</v>
      </c>
      <c r="D71" s="134">
        <v>8424817</v>
      </c>
      <c r="E71" s="134">
        <v>10146174</v>
      </c>
      <c r="F71" s="134">
        <v>10126222</v>
      </c>
      <c r="G71" s="134">
        <v>10260079</v>
      </c>
      <c r="H71" s="134">
        <v>10519972</v>
      </c>
      <c r="I71" s="134">
        <v>10220676</v>
      </c>
      <c r="J71" s="134">
        <v>10114180</v>
      </c>
      <c r="K71" s="134">
        <v>10249998</v>
      </c>
      <c r="L71" s="134">
        <v>10359354</v>
      </c>
      <c r="M71" s="134">
        <v>10726332</v>
      </c>
      <c r="N71" s="142">
        <v>11581379</v>
      </c>
      <c r="O71" s="142">
        <v>11690093</v>
      </c>
      <c r="P71" s="142">
        <v>11736816</v>
      </c>
      <c r="Q71" s="142">
        <v>11862647</v>
      </c>
      <c r="R71" s="142">
        <v>11114567</v>
      </c>
      <c r="S71" s="143">
        <v>12500013</v>
      </c>
      <c r="T71" s="143">
        <v>13350050.449999999</v>
      </c>
      <c r="U71" s="119">
        <v>36</v>
      </c>
    </row>
    <row r="72" spans="1:21" ht="10.5" customHeight="1" x14ac:dyDescent="0.2">
      <c r="C72" s="129">
        <v>0</v>
      </c>
      <c r="D72" s="130">
        <v>0</v>
      </c>
      <c r="E72" s="130"/>
      <c r="F72" s="130"/>
      <c r="G72" s="130"/>
      <c r="H72" s="130"/>
      <c r="I72" s="106"/>
      <c r="J72" s="106"/>
      <c r="K72" s="106"/>
      <c r="L72" s="106"/>
      <c r="M72" s="106"/>
      <c r="N72" s="113"/>
      <c r="O72" s="102"/>
      <c r="P72" s="102"/>
      <c r="Q72" s="102"/>
    </row>
  </sheetData>
  <mergeCells count="21">
    <mergeCell ref="S7:S11"/>
    <mergeCell ref="T7:T11"/>
    <mergeCell ref="U7:U11"/>
    <mergeCell ref="M7:M11"/>
    <mergeCell ref="N7:N11"/>
    <mergeCell ref="O7:O11"/>
    <mergeCell ref="P7:P11"/>
    <mergeCell ref="Q7:Q11"/>
    <mergeCell ref="R7:R11"/>
    <mergeCell ref="L7:L11"/>
    <mergeCell ref="A7:A11"/>
    <mergeCell ref="B7:B11"/>
    <mergeCell ref="C7:C11"/>
    <mergeCell ref="D7:D11"/>
    <mergeCell ref="E7:E11"/>
    <mergeCell ref="F7:F11"/>
    <mergeCell ref="G7:G11"/>
    <mergeCell ref="H7:H11"/>
    <mergeCell ref="I7:I11"/>
    <mergeCell ref="J7:J11"/>
    <mergeCell ref="K7:K11"/>
  </mergeCells>
  <pageMargins left="0.59055118110236227" right="0.59055118110236227" top="0.39370078740157483" bottom="0.70866141732283472" header="0.51181102362204722" footer="0.51181102362204722"/>
  <pageSetup paperSize="9" scale="61" orientation="portrait" r:id="rId1"/>
  <headerFooter alignWithMargins="0">
    <oddFooter>&amp;L&amp;"MetaNormalLF-Roman,Standard"&amp;8Statistisches Bundesamt, Ausgaben und Einnahmen 2019</oddFooter>
  </headerFooter>
  <colBreaks count="1" manualBreakCount="1">
    <brk id="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showGridLines="0" zoomScaleNormal="100" zoomScaleSheetLayoutView="100" workbookViewId="0"/>
  </sheetViews>
  <sheetFormatPr baseColWidth="10" defaultColWidth="11.42578125" defaultRowHeight="12.75" x14ac:dyDescent="0.2"/>
  <cols>
    <col min="1" max="1" width="3" style="24" customWidth="1"/>
    <col min="2" max="2" width="3.85546875" style="24" customWidth="1"/>
    <col min="3" max="7" width="11.42578125" style="24"/>
    <col min="8" max="8" width="29.7109375" style="24" customWidth="1"/>
    <col min="9" max="9" width="13.5703125" style="24" customWidth="1"/>
    <col min="10" max="10" width="2.140625" style="24" customWidth="1"/>
    <col min="11" max="16384" width="11.42578125" style="24"/>
  </cols>
  <sheetData>
    <row r="1" spans="2:11" ht="12.75" customHeight="1" x14ac:dyDescent="0.2">
      <c r="B1" s="283" t="s">
        <v>8</v>
      </c>
      <c r="C1" s="283"/>
      <c r="D1" s="283"/>
      <c r="E1" s="283"/>
      <c r="F1" s="283"/>
      <c r="G1" s="283"/>
      <c r="H1" s="283"/>
      <c r="I1" s="283"/>
      <c r="J1" s="23"/>
      <c r="K1" s="23"/>
    </row>
    <row r="2" spans="2:11" ht="12.75" customHeight="1" x14ac:dyDescent="0.2">
      <c r="B2" s="283"/>
      <c r="C2" s="283"/>
      <c r="D2" s="283"/>
      <c r="E2" s="283"/>
      <c r="F2" s="283"/>
      <c r="G2" s="283"/>
      <c r="H2" s="283"/>
      <c r="I2" s="283"/>
      <c r="J2" s="23"/>
      <c r="K2" s="23"/>
    </row>
    <row r="4" spans="2:11" ht="12.75" customHeight="1" x14ac:dyDescent="0.2">
      <c r="B4" s="284" t="s">
        <v>373</v>
      </c>
      <c r="C4" s="284"/>
      <c r="D4" s="284"/>
      <c r="E4" s="284"/>
      <c r="F4" s="284"/>
      <c r="G4" s="284"/>
      <c r="H4" s="284"/>
      <c r="I4" s="284"/>
      <c r="J4" s="25"/>
      <c r="K4" s="25"/>
    </row>
    <row r="5" spans="2:11" ht="24.75" customHeight="1" x14ac:dyDescent="0.2">
      <c r="B5" s="284"/>
      <c r="C5" s="284"/>
      <c r="D5" s="284"/>
      <c r="E5" s="284"/>
      <c r="F5" s="284"/>
      <c r="G5" s="284"/>
      <c r="H5" s="284"/>
      <c r="I5" s="284"/>
      <c r="J5" s="25"/>
      <c r="K5" s="25"/>
    </row>
    <row r="6" spans="2:11" ht="24.75" customHeight="1" x14ac:dyDescent="0.2">
      <c r="B6" s="25"/>
      <c r="C6" s="25"/>
      <c r="D6" s="25"/>
      <c r="E6" s="25"/>
      <c r="F6" s="25"/>
      <c r="G6" s="25"/>
      <c r="H6" s="25"/>
      <c r="I6" s="25"/>
      <c r="J6" s="25"/>
      <c r="K6" s="25"/>
    </row>
    <row r="7" spans="2:11" ht="24.75" customHeight="1" x14ac:dyDescent="0.2">
      <c r="B7" s="285" t="s">
        <v>9</v>
      </c>
      <c r="C7" s="285"/>
      <c r="D7" s="285"/>
      <c r="E7" s="285"/>
      <c r="F7" s="285"/>
      <c r="G7" s="26"/>
      <c r="H7" s="26"/>
      <c r="I7" s="27" t="s">
        <v>10</v>
      </c>
      <c r="J7" s="25"/>
      <c r="K7" s="25"/>
    </row>
    <row r="8" spans="2:11" ht="24.75" customHeight="1" x14ac:dyDescent="0.2">
      <c r="B8" s="28"/>
      <c r="C8" s="28"/>
      <c r="D8" s="28"/>
      <c r="E8" s="28"/>
      <c r="F8" s="28"/>
      <c r="G8" s="29"/>
      <c r="H8" s="29"/>
      <c r="I8" s="30"/>
      <c r="J8" s="25"/>
      <c r="K8" s="25"/>
    </row>
    <row r="9" spans="2:11" ht="18" customHeight="1" x14ac:dyDescent="0.2">
      <c r="B9" s="281" t="s">
        <v>11</v>
      </c>
      <c r="C9" s="281"/>
      <c r="D9" s="281"/>
      <c r="E9" s="281"/>
      <c r="F9" s="281"/>
      <c r="G9" s="281"/>
      <c r="H9" s="282"/>
      <c r="I9" s="150" t="s">
        <v>12</v>
      </c>
      <c r="J9" s="25"/>
      <c r="K9" s="25"/>
    </row>
    <row r="10" spans="2:11" ht="18" customHeight="1" x14ac:dyDescent="0.2">
      <c r="B10" s="281" t="s">
        <v>13</v>
      </c>
      <c r="C10" s="281"/>
      <c r="D10" s="281"/>
      <c r="E10" s="281"/>
      <c r="F10" s="281"/>
      <c r="G10" s="281"/>
      <c r="H10" s="282"/>
      <c r="I10" s="150" t="s">
        <v>14</v>
      </c>
      <c r="J10" s="25"/>
      <c r="K10" s="25"/>
    </row>
    <row r="11" spans="2:11" ht="27" customHeight="1" x14ac:dyDescent="0.2">
      <c r="B11" s="281" t="s">
        <v>15</v>
      </c>
      <c r="C11" s="281"/>
      <c r="D11" s="281"/>
      <c r="E11" s="281"/>
      <c r="F11" s="281"/>
      <c r="G11" s="281"/>
      <c r="H11" s="282"/>
      <c r="I11" s="149" t="s">
        <v>16</v>
      </c>
    </row>
    <row r="12" spans="2:11" ht="6" customHeight="1" x14ac:dyDescent="0.2">
      <c r="B12" s="31"/>
      <c r="C12" s="31"/>
      <c r="D12" s="31"/>
      <c r="E12" s="31"/>
      <c r="F12" s="31"/>
      <c r="G12" s="31"/>
      <c r="H12" s="32"/>
      <c r="I12" s="33"/>
    </row>
    <row r="13" spans="2:11" ht="10.5" customHeight="1" x14ac:dyDescent="0.2">
      <c r="B13" s="34"/>
      <c r="C13" s="34"/>
      <c r="D13" s="34"/>
      <c r="E13" s="34"/>
      <c r="F13" s="34"/>
      <c r="G13" s="34"/>
      <c r="H13" s="35"/>
      <c r="I13" s="36"/>
    </row>
    <row r="14" spans="2:11" ht="27.75" customHeight="1" x14ac:dyDescent="0.2">
      <c r="B14" s="287" t="s">
        <v>17</v>
      </c>
      <c r="C14" s="287"/>
      <c r="D14" s="287"/>
      <c r="E14" s="287"/>
      <c r="F14" s="287"/>
      <c r="G14" s="287"/>
      <c r="H14" s="287"/>
      <c r="I14" s="36"/>
    </row>
    <row r="15" spans="2:11" ht="27.75" customHeight="1" x14ac:dyDescent="0.2">
      <c r="B15" s="287" t="s">
        <v>18</v>
      </c>
      <c r="C15" s="287"/>
      <c r="D15" s="287"/>
      <c r="E15" s="287"/>
      <c r="F15" s="287"/>
      <c r="G15" s="287"/>
      <c r="H15" s="287"/>
      <c r="I15" s="36"/>
    </row>
    <row r="16" spans="2:11" ht="6" customHeight="1" x14ac:dyDescent="0.2">
      <c r="B16" s="37"/>
      <c r="C16" s="37"/>
      <c r="D16" s="37"/>
      <c r="E16" s="37"/>
      <c r="F16" s="37"/>
      <c r="G16" s="37"/>
      <c r="H16" s="37"/>
      <c r="I16" s="36"/>
    </row>
    <row r="17" spans="1:17" ht="18" customHeight="1" x14ac:dyDescent="0.2">
      <c r="B17" s="281" t="s">
        <v>19</v>
      </c>
      <c r="C17" s="281"/>
      <c r="D17" s="281"/>
      <c r="E17" s="281"/>
      <c r="F17" s="281"/>
      <c r="G17" s="281"/>
      <c r="H17" s="282"/>
      <c r="I17" s="45" t="s">
        <v>20</v>
      </c>
    </row>
    <row r="18" spans="1:17" ht="3" customHeight="1" x14ac:dyDescent="0.2">
      <c r="B18" s="38"/>
      <c r="C18" s="38"/>
      <c r="D18" s="38"/>
      <c r="E18" s="38"/>
      <c r="F18" s="38"/>
      <c r="G18" s="38"/>
      <c r="H18" s="39"/>
    </row>
    <row r="19" spans="1:17" ht="18" customHeight="1" x14ac:dyDescent="0.2">
      <c r="B19" s="281" t="s">
        <v>21</v>
      </c>
      <c r="C19" s="281"/>
      <c r="D19" s="281"/>
      <c r="E19" s="281"/>
      <c r="F19" s="281"/>
      <c r="G19" s="281"/>
      <c r="H19" s="282"/>
      <c r="I19" s="45" t="s">
        <v>22</v>
      </c>
    </row>
    <row r="20" spans="1:17" ht="2.25" customHeight="1" x14ac:dyDescent="0.2">
      <c r="B20" s="38"/>
      <c r="C20" s="38"/>
      <c r="D20" s="38"/>
      <c r="E20" s="38"/>
      <c r="F20" s="38"/>
      <c r="G20" s="38"/>
      <c r="H20" s="39"/>
    </row>
    <row r="21" spans="1:17" ht="18" customHeight="1" x14ac:dyDescent="0.2">
      <c r="B21" s="281" t="s">
        <v>23</v>
      </c>
      <c r="C21" s="281"/>
      <c r="D21" s="281"/>
      <c r="E21" s="281"/>
      <c r="F21" s="281"/>
      <c r="G21" s="281"/>
      <c r="H21" s="282"/>
      <c r="I21" s="45" t="s">
        <v>24</v>
      </c>
    </row>
    <row r="22" spans="1:17" ht="10.5" customHeight="1" x14ac:dyDescent="0.2">
      <c r="A22" s="40"/>
      <c r="B22" s="41"/>
      <c r="C22" s="41"/>
      <c r="D22" s="41"/>
      <c r="E22" s="41"/>
      <c r="F22" s="41"/>
      <c r="G22" s="41"/>
      <c r="H22" s="42"/>
    </row>
    <row r="23" spans="1:17" ht="22.5" customHeight="1" x14ac:dyDescent="0.2">
      <c r="A23" s="40"/>
      <c r="B23" s="287" t="s">
        <v>25</v>
      </c>
      <c r="C23" s="287"/>
      <c r="D23" s="287"/>
      <c r="E23" s="287"/>
      <c r="F23" s="287"/>
      <c r="G23" s="287"/>
      <c r="H23" s="287"/>
    </row>
    <row r="24" spans="1:17" ht="3" customHeight="1" x14ac:dyDescent="0.2">
      <c r="A24" s="40"/>
      <c r="B24" s="37"/>
      <c r="C24" s="37"/>
      <c r="D24" s="37"/>
      <c r="E24" s="37"/>
      <c r="F24" s="37"/>
      <c r="G24" s="37"/>
      <c r="H24" s="37"/>
    </row>
    <row r="25" spans="1:17" ht="22.5" customHeight="1" x14ac:dyDescent="0.2">
      <c r="A25" s="40"/>
      <c r="B25" s="286" t="s">
        <v>26</v>
      </c>
      <c r="C25" s="286"/>
      <c r="D25" s="286"/>
      <c r="E25" s="286"/>
      <c r="F25" s="286"/>
      <c r="G25" s="286"/>
      <c r="H25" s="286"/>
      <c r="I25" s="45" t="s">
        <v>27</v>
      </c>
    </row>
    <row r="26" spans="1:17" ht="3" customHeight="1" x14ac:dyDescent="0.2">
      <c r="A26" s="40"/>
      <c r="B26" s="43"/>
      <c r="C26" s="43"/>
      <c r="D26" s="43"/>
      <c r="E26" s="43"/>
      <c r="F26" s="43"/>
      <c r="G26" s="43"/>
      <c r="H26" s="43"/>
      <c r="I26" s="44"/>
    </row>
    <row r="27" spans="1:17" ht="18" customHeight="1" x14ac:dyDescent="0.2">
      <c r="A27" s="40"/>
      <c r="B27" s="286" t="s">
        <v>28</v>
      </c>
      <c r="C27" s="286"/>
      <c r="D27" s="286"/>
      <c r="E27" s="286"/>
      <c r="F27" s="286"/>
      <c r="G27" s="286"/>
      <c r="H27" s="286"/>
      <c r="I27" s="45" t="s">
        <v>29</v>
      </c>
    </row>
    <row r="28" spans="1:17" ht="3" customHeight="1" x14ac:dyDescent="0.2">
      <c r="A28" s="40"/>
      <c r="B28" s="43"/>
      <c r="C28" s="43"/>
      <c r="D28" s="43"/>
      <c r="E28" s="43"/>
      <c r="F28" s="43"/>
      <c r="G28" s="43"/>
      <c r="H28" s="43"/>
      <c r="I28" s="44"/>
    </row>
    <row r="29" spans="1:17" ht="22.5" customHeight="1" x14ac:dyDescent="0.2">
      <c r="A29" s="40"/>
      <c r="B29" s="286" t="s">
        <v>30</v>
      </c>
      <c r="C29" s="286"/>
      <c r="D29" s="286"/>
      <c r="E29" s="286"/>
      <c r="F29" s="286"/>
      <c r="G29" s="286"/>
      <c r="H29" s="286"/>
      <c r="I29" s="45" t="s">
        <v>31</v>
      </c>
    </row>
    <row r="30" spans="1:17" ht="3" customHeight="1" x14ac:dyDescent="0.2">
      <c r="A30" s="40"/>
      <c r="B30" s="41"/>
      <c r="C30" s="41"/>
      <c r="D30" s="41"/>
      <c r="E30" s="41"/>
      <c r="F30" s="41"/>
      <c r="G30" s="41"/>
      <c r="H30" s="46"/>
      <c r="I30" s="47"/>
    </row>
    <row r="31" spans="1:17" ht="18" customHeight="1" x14ac:dyDescent="0.2">
      <c r="A31" s="40"/>
      <c r="B31" s="286" t="s">
        <v>32</v>
      </c>
      <c r="C31" s="286"/>
      <c r="D31" s="286"/>
      <c r="E31" s="286"/>
      <c r="F31" s="286"/>
      <c r="G31" s="286"/>
      <c r="H31" s="286"/>
      <c r="I31" s="45" t="s">
        <v>33</v>
      </c>
    </row>
    <row r="32" spans="1:17" ht="3" customHeight="1" x14ac:dyDescent="0.2">
      <c r="B32" s="41"/>
      <c r="C32" s="41"/>
      <c r="D32" s="41"/>
      <c r="E32" s="41"/>
      <c r="F32" s="41"/>
      <c r="G32" s="41"/>
      <c r="H32" s="41"/>
      <c r="I32" s="48"/>
      <c r="J32" s="49"/>
      <c r="K32" s="50"/>
      <c r="L32" s="50"/>
      <c r="M32" s="50"/>
      <c r="N32" s="50"/>
      <c r="O32" s="50"/>
      <c r="P32" s="50"/>
      <c r="Q32" s="50"/>
    </row>
    <row r="33" spans="1:9" ht="18" customHeight="1" x14ac:dyDescent="0.2">
      <c r="A33" s="40"/>
      <c r="B33" s="286" t="s">
        <v>34</v>
      </c>
      <c r="C33" s="286"/>
      <c r="D33" s="286"/>
      <c r="E33" s="286"/>
      <c r="F33" s="286"/>
      <c r="G33" s="286"/>
      <c r="H33" s="286"/>
      <c r="I33" s="45" t="s">
        <v>35</v>
      </c>
    </row>
    <row r="34" spans="1:9" ht="3" customHeight="1" x14ac:dyDescent="0.2">
      <c r="A34" s="40"/>
      <c r="B34" s="51"/>
      <c r="C34" s="51"/>
      <c r="D34" s="51"/>
      <c r="E34" s="51"/>
      <c r="F34" s="51"/>
      <c r="G34" s="51"/>
      <c r="H34" s="51"/>
      <c r="I34" s="52"/>
    </row>
    <row r="35" spans="1:9" ht="18" customHeight="1" x14ac:dyDescent="0.2">
      <c r="A35" s="40"/>
      <c r="B35" s="286" t="s">
        <v>36</v>
      </c>
      <c r="C35" s="286"/>
      <c r="D35" s="286"/>
      <c r="E35" s="286"/>
      <c r="F35" s="286"/>
      <c r="G35" s="286"/>
      <c r="H35" s="286"/>
      <c r="I35" s="45" t="s">
        <v>37</v>
      </c>
    </row>
    <row r="36" spans="1:9" ht="3" customHeight="1" x14ac:dyDescent="0.2">
      <c r="A36" s="40"/>
      <c r="B36" s="51"/>
      <c r="C36" s="51"/>
      <c r="D36" s="51"/>
      <c r="E36" s="51"/>
      <c r="F36" s="51"/>
      <c r="G36" s="51"/>
      <c r="H36" s="51"/>
      <c r="I36" s="52"/>
    </row>
    <row r="37" spans="1:9" ht="18" customHeight="1" x14ac:dyDescent="0.2">
      <c r="B37" s="286" t="s">
        <v>38</v>
      </c>
      <c r="C37" s="286"/>
      <c r="D37" s="286"/>
      <c r="E37" s="286"/>
      <c r="F37" s="286"/>
      <c r="G37" s="286"/>
      <c r="H37" s="286"/>
      <c r="I37" s="45" t="s">
        <v>39</v>
      </c>
    </row>
    <row r="38" spans="1:9" ht="5.25" customHeight="1" x14ac:dyDescent="0.2">
      <c r="A38" s="40"/>
      <c r="B38" s="51"/>
      <c r="C38" s="51"/>
      <c r="D38" s="51"/>
      <c r="E38" s="51"/>
      <c r="F38" s="51"/>
      <c r="G38" s="51"/>
      <c r="H38" s="51"/>
      <c r="I38" s="53"/>
    </row>
    <row r="39" spans="1:9" ht="18" customHeight="1" x14ac:dyDescent="0.2">
      <c r="B39" s="286" t="s">
        <v>40</v>
      </c>
      <c r="C39" s="286"/>
      <c r="D39" s="286"/>
      <c r="E39" s="286"/>
      <c r="F39" s="286"/>
      <c r="G39" s="286"/>
      <c r="H39" s="286"/>
      <c r="I39" s="45" t="s">
        <v>41</v>
      </c>
    </row>
    <row r="40" spans="1:9" ht="9.75" customHeight="1" x14ac:dyDescent="0.2">
      <c r="B40" s="289"/>
      <c r="C40" s="289"/>
      <c r="D40" s="289"/>
      <c r="E40" s="289"/>
      <c r="F40" s="289"/>
      <c r="G40" s="289"/>
      <c r="H40" s="289"/>
    </row>
    <row r="41" spans="1:9" ht="18.75" customHeight="1" x14ac:dyDescent="0.2">
      <c r="B41" s="290" t="s">
        <v>372</v>
      </c>
      <c r="C41" s="290"/>
      <c r="D41" s="290"/>
      <c r="E41" s="290"/>
      <c r="F41" s="290"/>
      <c r="G41" s="290"/>
      <c r="H41" s="290"/>
      <c r="I41" s="38"/>
    </row>
    <row r="42" spans="1:9" ht="9" customHeight="1" x14ac:dyDescent="0.2"/>
    <row r="43" spans="1:9" ht="18" customHeight="1" x14ac:dyDescent="0.2">
      <c r="A43" s="40"/>
      <c r="B43" s="288" t="s">
        <v>42</v>
      </c>
      <c r="C43" s="288"/>
      <c r="D43" s="288"/>
      <c r="E43" s="288"/>
      <c r="F43" s="288"/>
      <c r="G43" s="288"/>
      <c r="H43" s="288"/>
      <c r="I43" s="54"/>
    </row>
    <row r="44" spans="1:9" ht="3" customHeight="1" x14ac:dyDescent="0.2">
      <c r="I44" s="55"/>
    </row>
    <row r="45" spans="1:9" ht="12" customHeight="1" x14ac:dyDescent="0.2">
      <c r="B45" s="286" t="s">
        <v>43</v>
      </c>
      <c r="C45" s="286"/>
      <c r="D45" s="286"/>
      <c r="E45" s="286"/>
      <c r="F45" s="286"/>
      <c r="G45" s="286"/>
      <c r="H45" s="286"/>
      <c r="I45" s="45" t="s">
        <v>44</v>
      </c>
    </row>
    <row r="46" spans="1:9" ht="12" customHeight="1" x14ac:dyDescent="0.2">
      <c r="B46" s="286" t="s">
        <v>45</v>
      </c>
      <c r="C46" s="286"/>
      <c r="D46" s="286"/>
      <c r="E46" s="286"/>
      <c r="F46" s="286"/>
      <c r="G46" s="286"/>
      <c r="H46" s="286"/>
      <c r="I46" s="45" t="s">
        <v>46</v>
      </c>
    </row>
    <row r="47" spans="1:9" ht="18" customHeight="1" x14ac:dyDescent="0.2">
      <c r="B47" s="288" t="s">
        <v>47</v>
      </c>
      <c r="C47" s="288"/>
      <c r="D47" s="288"/>
      <c r="E47" s="288"/>
      <c r="F47" s="288"/>
      <c r="G47" s="288"/>
      <c r="H47" s="288"/>
      <c r="I47" s="54"/>
    </row>
    <row r="48" spans="1:9" ht="12.75" customHeight="1" x14ac:dyDescent="0.2">
      <c r="B48" s="286" t="s">
        <v>43</v>
      </c>
      <c r="C48" s="286"/>
      <c r="D48" s="286"/>
      <c r="E48" s="286"/>
      <c r="F48" s="286"/>
      <c r="G48" s="286"/>
      <c r="H48" s="286"/>
      <c r="I48" s="45" t="s">
        <v>48</v>
      </c>
    </row>
    <row r="49" spans="1:9" ht="14.25" customHeight="1" x14ac:dyDescent="0.2">
      <c r="B49" s="286" t="s">
        <v>45</v>
      </c>
      <c r="C49" s="286"/>
      <c r="D49" s="286"/>
      <c r="E49" s="286"/>
      <c r="F49" s="286"/>
      <c r="G49" s="286"/>
      <c r="H49" s="286"/>
      <c r="I49" s="45" t="s">
        <v>49</v>
      </c>
    </row>
    <row r="57" spans="1:9" x14ac:dyDescent="0.2">
      <c r="A57" s="56"/>
      <c r="B57" s="56"/>
      <c r="C57" s="56"/>
      <c r="D57" s="56"/>
      <c r="E57" s="56"/>
      <c r="F57" s="56"/>
      <c r="G57" s="56"/>
    </row>
    <row r="58" spans="1:9" x14ac:dyDescent="0.2">
      <c r="A58" s="56"/>
      <c r="B58" s="56"/>
      <c r="C58" s="56"/>
      <c r="D58" s="56"/>
      <c r="E58" s="56"/>
      <c r="F58" s="56"/>
      <c r="G58" s="56"/>
    </row>
  </sheetData>
  <mergeCells count="28">
    <mergeCell ref="B46:H46"/>
    <mergeCell ref="B47:H47"/>
    <mergeCell ref="B48:H48"/>
    <mergeCell ref="B49:H49"/>
    <mergeCell ref="B37:H37"/>
    <mergeCell ref="B39:H39"/>
    <mergeCell ref="B40:H40"/>
    <mergeCell ref="B41:H41"/>
    <mergeCell ref="B43:H43"/>
    <mergeCell ref="B45:H45"/>
    <mergeCell ref="B35:H35"/>
    <mergeCell ref="B14:H14"/>
    <mergeCell ref="B15:H15"/>
    <mergeCell ref="B17:H17"/>
    <mergeCell ref="B19:H19"/>
    <mergeCell ref="B21:H21"/>
    <mergeCell ref="B23:H23"/>
    <mergeCell ref="B25:H25"/>
    <mergeCell ref="B27:H27"/>
    <mergeCell ref="B29:H29"/>
    <mergeCell ref="B31:H31"/>
    <mergeCell ref="B33:H33"/>
    <mergeCell ref="B11:H11"/>
    <mergeCell ref="B1:I2"/>
    <mergeCell ref="B4:I5"/>
    <mergeCell ref="B7:F7"/>
    <mergeCell ref="B9:H9"/>
    <mergeCell ref="B10:H10"/>
  </mergeCells>
  <hyperlinks>
    <hyperlink ref="I17" location="Tab1!A1" tooltip="Tab 1" display="Tab 1"/>
    <hyperlink ref="I19" location="Tab2!A1" tooltip="Tab 2" display="Tab 2"/>
    <hyperlink ref="I21" location="Tab3!A1" tooltip="Tab 3" display="Tab 3"/>
    <hyperlink ref="I27" location="LT2_1!A1" tooltip="LT 2.1" display="LT 2.1"/>
    <hyperlink ref="I11" location="Merkmalsübersicht!A1" tooltip="Erhebungsmerkmale" display="Merkmalsübersicht!A1"/>
    <hyperlink ref="I9" location="Erläuterungen!A1" tooltip="Erläuterung" display="Erläuterung"/>
    <hyperlink ref="B19:H19" location="Tab2!A1" tooltip="Tab 2" display="Einzel- und Gruppenhilfen und andere Aufgaben nach dem SGB VIII "/>
    <hyperlink ref="B21:H21" location="Tab3!A1" tooltip="Tab 3" display="Ausgaben (Auszahlungen) und Einnahmen (Einzahlungen) nach Einrichtungsarten"/>
    <hyperlink ref="B27:H27" location="LT2_1!A1" tooltip="LT 2.1" display="Nach Einrichtungsarten in den Ländern - insgesamt - "/>
    <hyperlink ref="B33:H33" location="LT2_4!A1" tooltip="LT 2.4" display="Nach Einrichtungsarten in den Ländern - Ausgaben (Auszahlungen) für Einrichtungen freier Träger - "/>
    <hyperlink ref="I29" location="LT2_2!A1" tooltip="LT 2.2" display="LT 2.2"/>
    <hyperlink ref="I31" location="LT2_3!A1" tooltip="LT 2.3" display="LT 2.3"/>
    <hyperlink ref="I33" location="LT2_4!A1" tooltip="LT 2.4" display="LT 2.4"/>
    <hyperlink ref="I10" location="Bemerkungen!A1" tooltip="Bemerkungen" display="Bemerkungen"/>
    <hyperlink ref="I25" location="LT1!A1" tooltip="LT 1" display="LT 1 "/>
    <hyperlink ref="B31:H31" location="LT2_3!A1" tooltip="LT 2.3" display="Nach Einrichtungsarten in den Ländern - Einnahmen (Einzahlungen) von Einrichtungen öffentlicher Träger - "/>
    <hyperlink ref="B35:H35" location="LT2_5!A1" tooltip="LT 2.5" display="Nach Einrichtungsarten in den Ländern - Reine Ausgaben (Auszahlungen) - "/>
    <hyperlink ref="I35" location="LT2_5!A1" tooltip="LT 2.5" display="LT 2.5"/>
    <hyperlink ref="B29:H29" location="LT2_2!A1" tooltip="LT 2.2" display="Nach Einrichtungsarten in den Ländern - Ausgaben (Auszahlungen) für Einrichtungen öffentlicher Träger -"/>
    <hyperlink ref="I39" location="LT4!A1" tooltip="LT 4" display="LT4"/>
    <hyperlink ref="B39:H39" location="LT4!A1" tooltip="LT 4" display="Ausgaben (Auszahlungen) und Einnahmen (Einzahlungen) insgesamt nach Leistungsbereichen und Ländern"/>
    <hyperlink ref="I37" location="LT3!A1" tooltip="LT 3" display="LT3"/>
    <hyperlink ref="B37:H37" location="LT3!A1" tooltip="LT 3" display="Ausgaben (Auszahlungen) und Einnahmen (Einzahlungen) insgesamt nach Ländern"/>
    <hyperlink ref="B11:H11" location="Merkmalsübersicht!A1" tooltip="Erhebungsmerkmale" display="Übersicht über die in den Tabellen enthaltenen Erhebungsmerkmale"/>
    <hyperlink ref="B9:H9" location="Erläuterungen!A1" tooltip="Begriffliche und methodische Erläuterungen" display="Begriffliche und methodische Erläuterungen"/>
    <hyperlink ref="B25:H25" location="LT1!A1" tooltip="LT 1" display="Einzel- und Gruppenhilfen und andere Aufgaben nach dem SGB VIII nach Ländern"/>
    <hyperlink ref="B17:H17" location="Tab1!A1" tooltip="Tab 1" display="Ausgaben (Auszahlungen) und Einnahmen (Einzahlungen) insgesamt nach Leistungsbereichen"/>
    <hyperlink ref="B45:H45" location="'ZR 1.1'!A1" tooltip="ZR 1.1" display="   Zeitreihe 1991 - 2008"/>
    <hyperlink ref="I45" location="'ZR 1.1'!A1" tooltip="ZR 1.1" display="ZR 1.1"/>
    <hyperlink ref="B46:H46" location="ZR1.2!A1" tooltip="ZR 1.2" display="   Zeitreihe ab 2009"/>
    <hyperlink ref="I46" location="ZR1.2!A1" tooltip="ZR 1.2" display="ZR 1.2"/>
    <hyperlink ref="B48:H48" location="'ZR 2.1'!A1" tooltip="ZR 2.1" display="   Zeitreihe 1991 - 2008"/>
    <hyperlink ref="I48" location="'ZR 2.1'!A1" tooltip="ZR 2.1" display="ZR 2.1"/>
    <hyperlink ref="B49:H49" location="ZR2.2!A1" tooltip="ZR 2.2" display="   Zeitreihe ab 2009"/>
    <hyperlink ref="I49" location="ZR2.2!A1" tooltip="ZR 2.2" display="ZR 2.2"/>
    <hyperlink ref="B10:H10" location="Bemerkungen!A1" tooltip="Bemerkungen zur Statistik" display="Bemerkungen zur Statistik"/>
  </hyperlinks>
  <pageMargins left="0.39370078740157483" right="0.39370078740157483" top="0.39370078740157483" bottom="0.39370078740157483" header="0.51181102362204722" footer="0.51181102362204722"/>
  <pageSetup paperSize="9" scale="89" orientation="portrait" r:id="rId1"/>
  <headerFooter alignWithMargins="0">
    <oddFooter>&amp;L&amp;"MetaNormalLF-Roman,Standard"&amp;8Statistisches Bundesamt, Ausgaben und Einnahmen 2019</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zoomScaleNormal="100" workbookViewId="0">
      <selection sqref="A1:B1"/>
    </sheetView>
  </sheetViews>
  <sheetFormatPr baseColWidth="10" defaultColWidth="11.42578125" defaultRowHeight="10.5" customHeight="1" x14ac:dyDescent="0.2"/>
  <cols>
    <col min="1" max="1" width="4.28515625" style="97" customWidth="1"/>
    <col min="2" max="2" width="34.5703125" style="98" customWidth="1"/>
    <col min="3" max="3" width="11" style="96" customWidth="1"/>
    <col min="4" max="4" width="12" style="96" customWidth="1"/>
    <col min="5" max="5" width="10.7109375" style="96" bestFit="1" customWidth="1"/>
    <col min="6" max="7" width="10.7109375" style="96" customWidth="1"/>
    <col min="8" max="9" width="10.28515625" style="96" customWidth="1"/>
    <col min="10" max="12" width="10.28515625" style="59" customWidth="1"/>
    <col min="13" max="13" width="10.42578125" style="59" customWidth="1"/>
    <col min="14" max="16384" width="11.42578125" style="59"/>
  </cols>
  <sheetData>
    <row r="1" spans="1:13" ht="12" customHeight="1" x14ac:dyDescent="0.2">
      <c r="A1" s="314" t="s">
        <v>18</v>
      </c>
      <c r="B1" s="314"/>
      <c r="G1" s="59"/>
    </row>
    <row r="2" spans="1:13" ht="12" customHeight="1" x14ac:dyDescent="0.2">
      <c r="A2" s="314" t="s">
        <v>304</v>
      </c>
      <c r="B2" s="314"/>
      <c r="G2" s="59"/>
    </row>
    <row r="3" spans="1:13" ht="12" customHeight="1" x14ac:dyDescent="0.2">
      <c r="A3" s="314" t="s">
        <v>305</v>
      </c>
      <c r="B3" s="314"/>
      <c r="C3" s="314"/>
      <c r="D3" s="314"/>
      <c r="E3" s="314"/>
      <c r="F3" s="314"/>
      <c r="G3" s="59"/>
    </row>
    <row r="4" spans="1:13" ht="12" customHeight="1" x14ac:dyDescent="0.2">
      <c r="A4" s="314" t="s">
        <v>313</v>
      </c>
      <c r="B4" s="314"/>
      <c r="G4" s="59"/>
    </row>
    <row r="5" spans="1:13" ht="12" customHeight="1" x14ac:dyDescent="0.2">
      <c r="A5" s="314" t="s">
        <v>299</v>
      </c>
      <c r="B5" s="314"/>
      <c r="G5" s="59"/>
    </row>
    <row r="6" spans="1:13" ht="6.75" customHeight="1" x14ac:dyDescent="0.2">
      <c r="B6" s="100"/>
      <c r="C6" s="101"/>
      <c r="D6" s="101"/>
      <c r="E6" s="101"/>
      <c r="F6" s="101"/>
      <c r="G6" s="101"/>
      <c r="H6" s="101"/>
      <c r="I6" s="101"/>
    </row>
    <row r="7" spans="1:13" s="102" customFormat="1" ht="10.5" customHeight="1" x14ac:dyDescent="0.2">
      <c r="A7" s="367" t="s">
        <v>307</v>
      </c>
      <c r="B7" s="386" t="s">
        <v>85</v>
      </c>
      <c r="C7" s="331">
        <v>2009</v>
      </c>
      <c r="D7" s="331">
        <v>2010</v>
      </c>
      <c r="E7" s="331">
        <v>2011</v>
      </c>
      <c r="F7" s="331">
        <v>2012</v>
      </c>
      <c r="G7" s="331">
        <v>2013</v>
      </c>
      <c r="H7" s="331">
        <v>2014</v>
      </c>
      <c r="I7" s="377">
        <v>2015</v>
      </c>
      <c r="J7" s="331">
        <v>2016</v>
      </c>
      <c r="K7" s="377">
        <v>2017</v>
      </c>
      <c r="L7" s="377">
        <v>2018</v>
      </c>
      <c r="M7" s="377">
        <v>2019</v>
      </c>
    </row>
    <row r="8" spans="1:13" s="102" customFormat="1" ht="10.5" customHeight="1" x14ac:dyDescent="0.2">
      <c r="A8" s="368"/>
      <c r="B8" s="384"/>
      <c r="C8" s="332"/>
      <c r="D8" s="332"/>
      <c r="E8" s="332"/>
      <c r="F8" s="332"/>
      <c r="G8" s="332"/>
      <c r="H8" s="332"/>
      <c r="I8" s="378"/>
      <c r="J8" s="332"/>
      <c r="K8" s="378"/>
      <c r="L8" s="378"/>
      <c r="M8" s="378"/>
    </row>
    <row r="9" spans="1:13" s="102" customFormat="1" ht="10.5" customHeight="1" x14ac:dyDescent="0.2">
      <c r="A9" s="368"/>
      <c r="B9" s="384"/>
      <c r="C9" s="332"/>
      <c r="D9" s="332"/>
      <c r="E9" s="332"/>
      <c r="F9" s="332"/>
      <c r="G9" s="332"/>
      <c r="H9" s="332"/>
      <c r="I9" s="378"/>
      <c r="J9" s="332"/>
      <c r="K9" s="378"/>
      <c r="L9" s="378"/>
      <c r="M9" s="378"/>
    </row>
    <row r="10" spans="1:13" s="102" customFormat="1" ht="10.5" customHeight="1" x14ac:dyDescent="0.2">
      <c r="A10" s="368"/>
      <c r="B10" s="384"/>
      <c r="C10" s="332"/>
      <c r="D10" s="332"/>
      <c r="E10" s="332"/>
      <c r="F10" s="332"/>
      <c r="G10" s="332"/>
      <c r="H10" s="332"/>
      <c r="I10" s="378"/>
      <c r="J10" s="332"/>
      <c r="K10" s="378"/>
      <c r="L10" s="378"/>
      <c r="M10" s="378"/>
    </row>
    <row r="11" spans="1:13" s="102" customFormat="1" ht="10.5" customHeight="1" x14ac:dyDescent="0.2">
      <c r="A11" s="369"/>
      <c r="B11" s="385"/>
      <c r="C11" s="333"/>
      <c r="D11" s="333"/>
      <c r="E11" s="333"/>
      <c r="F11" s="333"/>
      <c r="G11" s="333"/>
      <c r="H11" s="333"/>
      <c r="I11" s="379"/>
      <c r="J11" s="333"/>
      <c r="K11" s="379"/>
      <c r="L11" s="379"/>
      <c r="M11" s="379"/>
    </row>
    <row r="12" spans="1:13" ht="18.75" customHeight="1" x14ac:dyDescent="0.2">
      <c r="B12" s="118" t="s">
        <v>160</v>
      </c>
      <c r="C12" s="105"/>
      <c r="D12" s="113"/>
      <c r="E12" s="113"/>
      <c r="F12" s="113"/>
      <c r="G12" s="113"/>
      <c r="H12" s="113"/>
      <c r="I12" s="113"/>
    </row>
    <row r="13" spans="1:13" ht="13.5" customHeight="1" x14ac:dyDescent="0.2">
      <c r="A13" s="119">
        <v>1</v>
      </c>
      <c r="B13" s="120" t="s">
        <v>101</v>
      </c>
      <c r="C13" s="108">
        <v>1029705</v>
      </c>
      <c r="D13" s="108">
        <v>1036155</v>
      </c>
      <c r="E13" s="108">
        <v>1044758</v>
      </c>
      <c r="F13" s="109">
        <v>1028441</v>
      </c>
      <c r="G13" s="109">
        <v>1056443</v>
      </c>
      <c r="H13" s="109">
        <v>1084359</v>
      </c>
      <c r="I13" s="109">
        <v>1111413</v>
      </c>
      <c r="J13" s="109">
        <v>1152444</v>
      </c>
      <c r="K13" s="109">
        <v>1172057</v>
      </c>
      <c r="L13" s="109">
        <v>1227247</v>
      </c>
      <c r="M13" s="264">
        <v>1280281</v>
      </c>
    </row>
    <row r="14" spans="1:13" ht="13.5" customHeight="1" x14ac:dyDescent="0.2">
      <c r="A14" s="119">
        <v>2</v>
      </c>
      <c r="B14" s="120" t="s">
        <v>102</v>
      </c>
      <c r="C14" s="108">
        <v>78856</v>
      </c>
      <c r="D14" s="108">
        <v>71918</v>
      </c>
      <c r="E14" s="108">
        <v>71061</v>
      </c>
      <c r="F14" s="109">
        <v>80361</v>
      </c>
      <c r="G14" s="109">
        <v>86667</v>
      </c>
      <c r="H14" s="109">
        <v>96880</v>
      </c>
      <c r="I14" s="109">
        <v>102371</v>
      </c>
      <c r="J14" s="109">
        <v>111058</v>
      </c>
      <c r="K14" s="109">
        <v>114927</v>
      </c>
      <c r="L14" s="109">
        <v>118365</v>
      </c>
      <c r="M14" s="264">
        <v>128360</v>
      </c>
    </row>
    <row r="15" spans="1:13" ht="13.5" customHeight="1" x14ac:dyDescent="0.2">
      <c r="A15" s="119">
        <v>3</v>
      </c>
      <c r="B15" s="120" t="s">
        <v>103</v>
      </c>
      <c r="C15" s="108">
        <v>32317</v>
      </c>
      <c r="D15" s="108">
        <v>43223</v>
      </c>
      <c r="E15" s="108">
        <v>39015</v>
      </c>
      <c r="F15" s="109">
        <v>43135</v>
      </c>
      <c r="G15" s="109">
        <v>45680</v>
      </c>
      <c r="H15" s="109">
        <v>49912</v>
      </c>
      <c r="I15" s="109">
        <v>55606</v>
      </c>
      <c r="J15" s="109">
        <v>62885</v>
      </c>
      <c r="K15" s="109">
        <v>63785</v>
      </c>
      <c r="L15" s="109">
        <v>71659</v>
      </c>
      <c r="M15" s="264">
        <v>77909</v>
      </c>
    </row>
    <row r="16" spans="1:13" ht="13.5" customHeight="1" x14ac:dyDescent="0.2">
      <c r="A16" s="119">
        <v>4</v>
      </c>
      <c r="B16" s="104" t="s">
        <v>104</v>
      </c>
      <c r="C16" s="108"/>
      <c r="D16" s="108"/>
      <c r="E16" s="108"/>
      <c r="F16" s="109"/>
      <c r="G16" s="109"/>
      <c r="H16" s="109"/>
      <c r="I16" s="109"/>
      <c r="J16" s="109"/>
      <c r="K16" s="109"/>
      <c r="L16" s="109"/>
      <c r="M16" s="264"/>
    </row>
    <row r="17" spans="1:13" ht="10.5" customHeight="1" x14ac:dyDescent="0.2">
      <c r="A17" s="121"/>
      <c r="B17" s="120" t="s">
        <v>105</v>
      </c>
      <c r="C17" s="108">
        <v>2236</v>
      </c>
      <c r="D17" s="108">
        <v>2245</v>
      </c>
      <c r="E17" s="108">
        <v>2179</v>
      </c>
      <c r="F17" s="109">
        <v>2862</v>
      </c>
      <c r="G17" s="109">
        <v>2062</v>
      </c>
      <c r="H17" s="109">
        <v>2408</v>
      </c>
      <c r="I17" s="109">
        <v>2352</v>
      </c>
      <c r="J17" s="109">
        <v>6680</v>
      </c>
      <c r="K17" s="109">
        <v>3355</v>
      </c>
      <c r="L17" s="109">
        <v>2636</v>
      </c>
      <c r="M17" s="264">
        <v>2782</v>
      </c>
    </row>
    <row r="18" spans="1:13" ht="13.5" customHeight="1" x14ac:dyDescent="0.2">
      <c r="A18" s="119">
        <v>5</v>
      </c>
      <c r="B18" s="120" t="s">
        <v>106</v>
      </c>
      <c r="C18" s="108">
        <v>14370130</v>
      </c>
      <c r="D18" s="108">
        <v>15720148</v>
      </c>
      <c r="E18" s="108">
        <v>16741528</v>
      </c>
      <c r="F18" s="109">
        <v>18236976</v>
      </c>
      <c r="G18" s="109">
        <v>20444870</v>
      </c>
      <c r="H18" s="109">
        <v>21821096</v>
      </c>
      <c r="I18" s="109">
        <v>23132496</v>
      </c>
      <c r="J18" s="109">
        <v>24946858</v>
      </c>
      <c r="K18" s="109">
        <v>27307221</v>
      </c>
      <c r="L18" s="109">
        <v>29074577</v>
      </c>
      <c r="M18" s="264">
        <v>31783498</v>
      </c>
    </row>
    <row r="19" spans="1:13" ht="13.5" customHeight="1" x14ac:dyDescent="0.2">
      <c r="A19" s="119"/>
      <c r="B19" s="122" t="s">
        <v>107</v>
      </c>
      <c r="C19" s="108"/>
      <c r="D19" s="108"/>
      <c r="E19" s="108"/>
      <c r="F19" s="109"/>
      <c r="G19" s="109"/>
      <c r="H19" s="109"/>
      <c r="I19" s="109"/>
      <c r="J19" s="109"/>
      <c r="K19" s="109"/>
      <c r="L19" s="109"/>
      <c r="M19" s="264"/>
    </row>
    <row r="20" spans="1:13" ht="13.5" customHeight="1" x14ac:dyDescent="0.2">
      <c r="A20" s="119">
        <v>6</v>
      </c>
      <c r="B20" s="120" t="s">
        <v>108</v>
      </c>
      <c r="C20" s="108">
        <v>661871</v>
      </c>
      <c r="D20" s="108">
        <v>661932</v>
      </c>
      <c r="E20" s="108">
        <v>798261</v>
      </c>
      <c r="F20" s="109">
        <v>929831</v>
      </c>
      <c r="G20" s="109">
        <v>1002765</v>
      </c>
      <c r="H20" s="109">
        <v>1042252</v>
      </c>
      <c r="I20" s="109">
        <v>1156389</v>
      </c>
      <c r="J20" s="109">
        <v>1258830</v>
      </c>
      <c r="K20" s="109">
        <v>1345832</v>
      </c>
      <c r="L20" s="109">
        <v>1415164</v>
      </c>
      <c r="M20" s="264">
        <v>1517382</v>
      </c>
    </row>
    <row r="21" spans="1:13" ht="13.5" customHeight="1" x14ac:dyDescent="0.2">
      <c r="A21" s="119">
        <v>7</v>
      </c>
      <c r="B21" s="104" t="s">
        <v>109</v>
      </c>
      <c r="C21" s="108"/>
      <c r="D21" s="108"/>
      <c r="E21" s="108"/>
      <c r="F21" s="109"/>
      <c r="G21" s="109"/>
      <c r="H21" s="109"/>
      <c r="I21" s="109"/>
      <c r="J21" s="109"/>
      <c r="K21" s="109"/>
      <c r="L21" s="109"/>
      <c r="M21" s="264"/>
    </row>
    <row r="22" spans="1:13" ht="10.5" customHeight="1" x14ac:dyDescent="0.2">
      <c r="A22" s="121"/>
      <c r="B22" s="120" t="s">
        <v>110</v>
      </c>
      <c r="C22" s="108">
        <v>272225</v>
      </c>
      <c r="D22" s="108">
        <v>288892</v>
      </c>
      <c r="E22" s="108">
        <v>292432</v>
      </c>
      <c r="F22" s="109">
        <v>297164</v>
      </c>
      <c r="G22" s="109">
        <v>276938</v>
      </c>
      <c r="H22" s="109">
        <v>281972</v>
      </c>
      <c r="I22" s="109">
        <v>290085</v>
      </c>
      <c r="J22" s="109">
        <v>291549</v>
      </c>
      <c r="K22" s="109">
        <v>306071</v>
      </c>
      <c r="L22" s="109">
        <v>322501</v>
      </c>
      <c r="M22" s="264">
        <v>327037</v>
      </c>
    </row>
    <row r="23" spans="1:13" ht="13.5" customHeight="1" x14ac:dyDescent="0.2">
      <c r="A23" s="119">
        <v>8</v>
      </c>
      <c r="B23" s="104" t="s">
        <v>111</v>
      </c>
      <c r="C23" s="108"/>
      <c r="D23" s="108"/>
      <c r="E23" s="108"/>
      <c r="F23" s="109"/>
      <c r="G23" s="109"/>
      <c r="H23" s="109"/>
      <c r="I23" s="109"/>
      <c r="J23" s="109"/>
      <c r="K23" s="109"/>
      <c r="L23" s="109"/>
      <c r="M23" s="264"/>
    </row>
    <row r="24" spans="1:13" ht="10.5" customHeight="1" x14ac:dyDescent="0.2">
      <c r="A24" s="97" t="s">
        <v>314</v>
      </c>
      <c r="B24" s="123" t="s">
        <v>112</v>
      </c>
      <c r="C24" s="108"/>
      <c r="D24" s="108"/>
      <c r="E24" s="108"/>
      <c r="F24" s="109"/>
      <c r="G24" s="109"/>
      <c r="H24" s="109"/>
      <c r="I24" s="109"/>
      <c r="J24" s="109"/>
      <c r="K24" s="109"/>
      <c r="L24" s="109"/>
      <c r="M24" s="264"/>
    </row>
    <row r="25" spans="1:13" ht="10.5" customHeight="1" x14ac:dyDescent="0.2">
      <c r="A25" s="97" t="s">
        <v>314</v>
      </c>
      <c r="B25" s="120" t="s">
        <v>113</v>
      </c>
      <c r="C25" s="108">
        <v>265063</v>
      </c>
      <c r="D25" s="108">
        <v>269236</v>
      </c>
      <c r="E25" s="108">
        <v>276766</v>
      </c>
      <c r="F25" s="109">
        <v>284298</v>
      </c>
      <c r="G25" s="109">
        <v>297764</v>
      </c>
      <c r="H25" s="109">
        <v>338370</v>
      </c>
      <c r="I25" s="109">
        <v>369701</v>
      </c>
      <c r="J25" s="109">
        <v>440952</v>
      </c>
      <c r="K25" s="109">
        <v>431492</v>
      </c>
      <c r="L25" s="109">
        <v>431218</v>
      </c>
      <c r="M25" s="264">
        <v>442373</v>
      </c>
    </row>
    <row r="26" spans="1:13" ht="13.5" customHeight="1" x14ac:dyDescent="0.2">
      <c r="A26" s="119">
        <v>9</v>
      </c>
      <c r="B26" s="120" t="s">
        <v>114</v>
      </c>
      <c r="C26" s="108">
        <v>9376</v>
      </c>
      <c r="D26" s="108">
        <v>15615</v>
      </c>
      <c r="E26" s="108">
        <v>14076</v>
      </c>
      <c r="F26" s="109">
        <v>11743</v>
      </c>
      <c r="G26" s="109">
        <v>11448</v>
      </c>
      <c r="H26" s="109">
        <v>9242</v>
      </c>
      <c r="I26" s="109">
        <v>10103</v>
      </c>
      <c r="J26" s="109">
        <v>8582</v>
      </c>
      <c r="K26" s="109">
        <v>9087</v>
      </c>
      <c r="L26" s="109">
        <v>7539</v>
      </c>
      <c r="M26" s="264">
        <v>8979</v>
      </c>
    </row>
    <row r="27" spans="1:13" ht="13.5" customHeight="1" x14ac:dyDescent="0.2">
      <c r="A27" s="119">
        <v>10</v>
      </c>
      <c r="B27" s="120" t="s">
        <v>115</v>
      </c>
      <c r="C27" s="108">
        <v>59408</v>
      </c>
      <c r="D27" s="108">
        <v>52632</v>
      </c>
      <c r="E27" s="108">
        <v>53668</v>
      </c>
      <c r="F27" s="109">
        <v>51472</v>
      </c>
      <c r="G27" s="109">
        <v>55901</v>
      </c>
      <c r="H27" s="109">
        <v>55909</v>
      </c>
      <c r="I27" s="109">
        <v>91760</v>
      </c>
      <c r="J27" s="109">
        <v>112938</v>
      </c>
      <c r="K27" s="109">
        <v>86214</v>
      </c>
      <c r="L27" s="109">
        <v>68128</v>
      </c>
      <c r="M27" s="264">
        <v>62211</v>
      </c>
    </row>
    <row r="28" spans="1:13" ht="13.5" customHeight="1" x14ac:dyDescent="0.2">
      <c r="A28" s="119">
        <v>11</v>
      </c>
      <c r="B28" s="120" t="s">
        <v>116</v>
      </c>
      <c r="C28" s="108">
        <v>16119315</v>
      </c>
      <c r="D28" s="108">
        <v>17500064</v>
      </c>
      <c r="E28" s="108">
        <v>18535483</v>
      </c>
      <c r="F28" s="109">
        <v>20036452</v>
      </c>
      <c r="G28" s="109">
        <v>22277772</v>
      </c>
      <c r="H28" s="109">
        <v>23740148</v>
      </c>
      <c r="I28" s="109">
        <v>25165886</v>
      </c>
      <c r="J28" s="109">
        <v>27133945</v>
      </c>
      <c r="K28" s="109">
        <v>29494209</v>
      </c>
      <c r="L28" s="109">
        <v>31323870</v>
      </c>
      <c r="M28" s="264">
        <v>34113431</v>
      </c>
    </row>
    <row r="29" spans="1:13" ht="13.5" customHeight="1" x14ac:dyDescent="0.2">
      <c r="A29" s="119">
        <v>12</v>
      </c>
      <c r="B29" s="104" t="s">
        <v>117</v>
      </c>
      <c r="C29" s="108"/>
      <c r="D29" s="108"/>
      <c r="E29" s="108"/>
      <c r="F29" s="109"/>
      <c r="G29" s="109"/>
      <c r="H29" s="109"/>
      <c r="I29" s="109"/>
      <c r="J29" s="109"/>
      <c r="K29" s="109"/>
      <c r="L29" s="109"/>
      <c r="M29" s="264"/>
    </row>
    <row r="30" spans="1:13" ht="10.5" customHeight="1" x14ac:dyDescent="0.2">
      <c r="B30" s="120" t="s">
        <v>315</v>
      </c>
      <c r="C30" s="108">
        <v>399378</v>
      </c>
      <c r="D30" s="108">
        <v>337761</v>
      </c>
      <c r="E30" s="108">
        <v>271536</v>
      </c>
      <c r="F30" s="109">
        <v>190405</v>
      </c>
      <c r="G30" s="109">
        <v>172793</v>
      </c>
      <c r="H30" s="109">
        <v>157824</v>
      </c>
      <c r="I30" s="109">
        <v>160543</v>
      </c>
      <c r="J30" s="109">
        <v>162114</v>
      </c>
      <c r="K30" s="109">
        <v>166994</v>
      </c>
      <c r="L30" s="109">
        <v>167187</v>
      </c>
      <c r="M30" s="264">
        <v>173299</v>
      </c>
    </row>
    <row r="31" spans="1:13" ht="13.5" customHeight="1" x14ac:dyDescent="0.2">
      <c r="A31" s="119">
        <v>13</v>
      </c>
      <c r="B31" s="120" t="s">
        <v>118</v>
      </c>
      <c r="C31" s="108">
        <v>16518693</v>
      </c>
      <c r="D31" s="108">
        <v>17837825</v>
      </c>
      <c r="E31" s="108">
        <v>18807018</v>
      </c>
      <c r="F31" s="109">
        <v>20226857</v>
      </c>
      <c r="G31" s="109">
        <v>22450565</v>
      </c>
      <c r="H31" s="109">
        <v>23897972</v>
      </c>
      <c r="I31" s="109">
        <v>25326429</v>
      </c>
      <c r="J31" s="109">
        <v>27296059</v>
      </c>
      <c r="K31" s="109">
        <v>29661203</v>
      </c>
      <c r="L31" s="109">
        <v>31491057</v>
      </c>
      <c r="M31" s="264">
        <v>34286729</v>
      </c>
    </row>
    <row r="32" spans="1:13" ht="18.75" customHeight="1" x14ac:dyDescent="0.2">
      <c r="B32" s="124" t="s">
        <v>123</v>
      </c>
      <c r="C32" s="108"/>
      <c r="D32" s="108"/>
      <c r="E32" s="108"/>
      <c r="F32" s="109"/>
      <c r="G32" s="109"/>
      <c r="H32" s="109"/>
      <c r="I32" s="109"/>
      <c r="J32" s="109"/>
      <c r="K32" s="109"/>
      <c r="L32" s="109"/>
      <c r="M32" s="264"/>
    </row>
    <row r="33" spans="1:13" ht="13.5" customHeight="1" x14ac:dyDescent="0.2">
      <c r="A33" s="119">
        <v>14</v>
      </c>
      <c r="B33" s="120" t="s">
        <v>101</v>
      </c>
      <c r="C33" s="108">
        <v>56582</v>
      </c>
      <c r="D33" s="108">
        <v>54742</v>
      </c>
      <c r="E33" s="108">
        <v>52292</v>
      </c>
      <c r="F33" s="109">
        <v>54171</v>
      </c>
      <c r="G33" s="109">
        <v>55144</v>
      </c>
      <c r="H33" s="109">
        <v>52992</v>
      </c>
      <c r="I33" s="109">
        <v>52921</v>
      </c>
      <c r="J33" s="109">
        <v>57294</v>
      </c>
      <c r="K33" s="109">
        <v>59268</v>
      </c>
      <c r="L33" s="109">
        <v>57583</v>
      </c>
      <c r="M33" s="264">
        <v>55415</v>
      </c>
    </row>
    <row r="34" spans="1:13" ht="13.5" customHeight="1" x14ac:dyDescent="0.2">
      <c r="A34" s="119">
        <v>15</v>
      </c>
      <c r="B34" s="120" t="s">
        <v>102</v>
      </c>
      <c r="C34" s="108">
        <v>7065</v>
      </c>
      <c r="D34" s="108">
        <v>6628</v>
      </c>
      <c r="E34" s="108">
        <v>5523</v>
      </c>
      <c r="F34" s="109">
        <v>5007</v>
      </c>
      <c r="G34" s="109">
        <v>4958</v>
      </c>
      <c r="H34" s="109">
        <v>4881</v>
      </c>
      <c r="I34" s="109">
        <v>4991</v>
      </c>
      <c r="J34" s="109">
        <v>5787</v>
      </c>
      <c r="K34" s="109">
        <v>5363</v>
      </c>
      <c r="L34" s="109">
        <v>5032</v>
      </c>
      <c r="M34" s="264">
        <v>6094</v>
      </c>
    </row>
    <row r="35" spans="1:13" ht="13.5" customHeight="1" x14ac:dyDescent="0.2">
      <c r="A35" s="119">
        <v>16</v>
      </c>
      <c r="B35" s="120" t="s">
        <v>103</v>
      </c>
      <c r="C35" s="108">
        <v>1419</v>
      </c>
      <c r="D35" s="108">
        <v>2627</v>
      </c>
      <c r="E35" s="108">
        <v>1575</v>
      </c>
      <c r="F35" s="109">
        <v>2068</v>
      </c>
      <c r="G35" s="109">
        <v>2009</v>
      </c>
      <c r="H35" s="109">
        <v>2483</v>
      </c>
      <c r="I35" s="109">
        <v>2198</v>
      </c>
      <c r="J35" s="109">
        <v>2553</v>
      </c>
      <c r="K35" s="109">
        <v>2981</v>
      </c>
      <c r="L35" s="109">
        <v>3488</v>
      </c>
      <c r="M35" s="264">
        <v>3300</v>
      </c>
    </row>
    <row r="36" spans="1:13" ht="13.5" customHeight="1" x14ac:dyDescent="0.2">
      <c r="A36" s="119">
        <v>17</v>
      </c>
      <c r="B36" s="104" t="s">
        <v>104</v>
      </c>
      <c r="C36" s="108"/>
      <c r="D36" s="108"/>
      <c r="E36" s="108"/>
      <c r="F36" s="109"/>
      <c r="G36" s="109"/>
      <c r="H36" s="109"/>
      <c r="I36" s="109"/>
      <c r="J36" s="109"/>
      <c r="K36" s="109"/>
      <c r="L36" s="109"/>
      <c r="M36" s="264"/>
    </row>
    <row r="37" spans="1:13" ht="10.5" customHeight="1" x14ac:dyDescent="0.2">
      <c r="B37" s="120" t="s">
        <v>105</v>
      </c>
      <c r="C37" s="108">
        <v>483</v>
      </c>
      <c r="D37" s="108">
        <v>442</v>
      </c>
      <c r="E37" s="108">
        <v>427</v>
      </c>
      <c r="F37" s="109">
        <v>436</v>
      </c>
      <c r="G37" s="109">
        <v>587</v>
      </c>
      <c r="H37" s="109">
        <v>451</v>
      </c>
      <c r="I37" s="109">
        <v>295</v>
      </c>
      <c r="J37" s="109">
        <v>970</v>
      </c>
      <c r="K37" s="109">
        <v>276</v>
      </c>
      <c r="L37" s="109">
        <v>246</v>
      </c>
      <c r="M37" s="264">
        <v>842</v>
      </c>
    </row>
    <row r="38" spans="1:13" ht="13.5" customHeight="1" x14ac:dyDescent="0.2">
      <c r="A38" s="119">
        <v>18</v>
      </c>
      <c r="B38" s="120" t="s">
        <v>106</v>
      </c>
      <c r="C38" s="108">
        <v>1649455</v>
      </c>
      <c r="D38" s="108">
        <v>1653085</v>
      </c>
      <c r="E38" s="108">
        <v>1680781</v>
      </c>
      <c r="F38" s="109">
        <v>1454610</v>
      </c>
      <c r="G38" s="109">
        <v>1605308</v>
      </c>
      <c r="H38" s="109">
        <v>1728957</v>
      </c>
      <c r="I38" s="109">
        <v>1780914</v>
      </c>
      <c r="J38" s="109">
        <v>1891393</v>
      </c>
      <c r="K38" s="109">
        <v>2017082</v>
      </c>
      <c r="L38" s="109">
        <v>2103907</v>
      </c>
      <c r="M38" s="264">
        <v>2044690</v>
      </c>
    </row>
    <row r="39" spans="1:13" ht="13.5" customHeight="1" x14ac:dyDescent="0.2">
      <c r="A39" s="119"/>
      <c r="B39" s="122" t="s">
        <v>107</v>
      </c>
      <c r="C39" s="108"/>
      <c r="D39" s="108"/>
      <c r="E39" s="108"/>
      <c r="F39" s="109"/>
      <c r="G39" s="109"/>
      <c r="H39" s="109"/>
      <c r="I39" s="109"/>
      <c r="J39" s="109"/>
      <c r="K39" s="109"/>
      <c r="L39" s="109"/>
      <c r="M39" s="264"/>
    </row>
    <row r="40" spans="1:13" ht="13.5" customHeight="1" x14ac:dyDescent="0.2">
      <c r="A40" s="119">
        <v>19</v>
      </c>
      <c r="B40" s="120" t="s">
        <v>108</v>
      </c>
      <c r="C40" s="108">
        <v>97220</v>
      </c>
      <c r="D40" s="108">
        <v>121086</v>
      </c>
      <c r="E40" s="108">
        <v>136876</v>
      </c>
      <c r="F40" s="109">
        <v>138490</v>
      </c>
      <c r="G40" s="109">
        <v>154294</v>
      </c>
      <c r="H40" s="109">
        <v>157772</v>
      </c>
      <c r="I40" s="109">
        <v>174730</v>
      </c>
      <c r="J40" s="109">
        <v>184600</v>
      </c>
      <c r="K40" s="109">
        <v>198230</v>
      </c>
      <c r="L40" s="109">
        <v>210851</v>
      </c>
      <c r="M40" s="264">
        <v>210634</v>
      </c>
    </row>
    <row r="41" spans="1:13" ht="13.5" customHeight="1" x14ac:dyDescent="0.2">
      <c r="A41" s="119">
        <v>20</v>
      </c>
      <c r="B41" s="104" t="s">
        <v>109</v>
      </c>
      <c r="C41" s="108"/>
      <c r="D41" s="108"/>
      <c r="E41" s="108"/>
      <c r="F41" s="109"/>
      <c r="G41" s="109"/>
      <c r="H41" s="109"/>
      <c r="I41" s="109"/>
      <c r="J41" s="109"/>
      <c r="K41" s="109"/>
      <c r="L41" s="109"/>
      <c r="M41" s="264"/>
    </row>
    <row r="42" spans="1:13" ht="10.5" customHeight="1" x14ac:dyDescent="0.2">
      <c r="B42" s="120" t="s">
        <v>110</v>
      </c>
      <c r="C42" s="108">
        <v>5528</v>
      </c>
      <c r="D42" s="108">
        <v>6679</v>
      </c>
      <c r="E42" s="108">
        <v>3601</v>
      </c>
      <c r="F42" s="109">
        <v>4319</v>
      </c>
      <c r="G42" s="109">
        <v>3525</v>
      </c>
      <c r="H42" s="109">
        <v>2722</v>
      </c>
      <c r="I42" s="109">
        <v>2697</v>
      </c>
      <c r="J42" s="109">
        <v>4010</v>
      </c>
      <c r="K42" s="109">
        <v>3517</v>
      </c>
      <c r="L42" s="109">
        <v>4595</v>
      </c>
      <c r="M42" s="264">
        <v>4557</v>
      </c>
    </row>
    <row r="43" spans="1:13" ht="13.5" customHeight="1" x14ac:dyDescent="0.2">
      <c r="A43" s="119">
        <v>21</v>
      </c>
      <c r="B43" s="104" t="s">
        <v>111</v>
      </c>
      <c r="C43" s="108"/>
      <c r="D43" s="108"/>
      <c r="E43" s="108"/>
      <c r="F43" s="109"/>
      <c r="G43" s="109"/>
      <c r="H43" s="109"/>
      <c r="I43" s="109"/>
      <c r="J43" s="109"/>
      <c r="K43" s="109"/>
      <c r="L43" s="109"/>
      <c r="M43" s="264"/>
    </row>
    <row r="44" spans="1:13" ht="10.5" customHeight="1" x14ac:dyDescent="0.2">
      <c r="B44" s="123" t="s">
        <v>112</v>
      </c>
      <c r="C44" s="108"/>
      <c r="D44" s="108"/>
      <c r="E44" s="108"/>
      <c r="F44" s="109"/>
      <c r="G44" s="109"/>
      <c r="H44" s="109"/>
      <c r="I44" s="109"/>
      <c r="J44" s="109"/>
      <c r="K44" s="109"/>
      <c r="L44" s="109"/>
      <c r="M44" s="264"/>
    </row>
    <row r="45" spans="1:13" ht="10.5" customHeight="1" x14ac:dyDescent="0.2">
      <c r="B45" s="120" t="s">
        <v>113</v>
      </c>
      <c r="C45" s="108">
        <v>92784</v>
      </c>
      <c r="D45" s="108">
        <v>93391</v>
      </c>
      <c r="E45" s="108">
        <v>101152</v>
      </c>
      <c r="F45" s="109">
        <v>94552</v>
      </c>
      <c r="G45" s="109">
        <v>116441</v>
      </c>
      <c r="H45" s="109">
        <v>120972</v>
      </c>
      <c r="I45" s="109">
        <v>136754</v>
      </c>
      <c r="J45" s="109">
        <v>175698</v>
      </c>
      <c r="K45" s="109">
        <v>154156</v>
      </c>
      <c r="L45" s="109">
        <v>139010</v>
      </c>
      <c r="M45" s="264">
        <v>140361</v>
      </c>
    </row>
    <row r="46" spans="1:13" ht="13.5" customHeight="1" x14ac:dyDescent="0.2">
      <c r="A46" s="119">
        <v>22</v>
      </c>
      <c r="B46" s="120" t="s">
        <v>114</v>
      </c>
      <c r="C46" s="108">
        <v>1236</v>
      </c>
      <c r="D46" s="108">
        <v>1921</v>
      </c>
      <c r="E46" s="108">
        <v>1181</v>
      </c>
      <c r="F46" s="109">
        <v>2310</v>
      </c>
      <c r="G46" s="109">
        <v>2328</v>
      </c>
      <c r="H46" s="109">
        <v>819</v>
      </c>
      <c r="I46" s="109">
        <v>865</v>
      </c>
      <c r="J46" s="109">
        <v>805</v>
      </c>
      <c r="K46" s="109">
        <v>1101</v>
      </c>
      <c r="L46" s="109">
        <v>1345</v>
      </c>
      <c r="M46" s="264">
        <v>1021</v>
      </c>
    </row>
    <row r="47" spans="1:13" ht="13.5" customHeight="1" x14ac:dyDescent="0.2">
      <c r="A47" s="119">
        <v>23</v>
      </c>
      <c r="B47" s="120" t="s">
        <v>115</v>
      </c>
      <c r="C47" s="108">
        <v>5295</v>
      </c>
      <c r="D47" s="108">
        <v>5065</v>
      </c>
      <c r="E47" s="108">
        <v>4852</v>
      </c>
      <c r="F47" s="109">
        <v>4085</v>
      </c>
      <c r="G47" s="109">
        <v>5333</v>
      </c>
      <c r="H47" s="109">
        <v>4969</v>
      </c>
      <c r="I47" s="109">
        <v>4752</v>
      </c>
      <c r="J47" s="109">
        <v>4972</v>
      </c>
      <c r="K47" s="109">
        <v>5312</v>
      </c>
      <c r="L47" s="109">
        <v>4930</v>
      </c>
      <c r="M47" s="264">
        <v>2750</v>
      </c>
    </row>
    <row r="48" spans="1:13" ht="13.5" customHeight="1" x14ac:dyDescent="0.2">
      <c r="A48" s="119">
        <v>24</v>
      </c>
      <c r="B48" s="120" t="s">
        <v>116</v>
      </c>
      <c r="C48" s="108">
        <v>1819846</v>
      </c>
      <c r="D48" s="108">
        <v>1824579</v>
      </c>
      <c r="E48" s="108">
        <v>1851383</v>
      </c>
      <c r="F48" s="109">
        <v>1621556</v>
      </c>
      <c r="G48" s="109">
        <v>1795633</v>
      </c>
      <c r="H48" s="109">
        <v>1919246</v>
      </c>
      <c r="I48" s="109">
        <v>1986385</v>
      </c>
      <c r="J48" s="109">
        <v>2143483</v>
      </c>
      <c r="K48" s="109">
        <v>2249056</v>
      </c>
      <c r="L48" s="109">
        <v>2320136</v>
      </c>
      <c r="M48" s="264">
        <v>2259030</v>
      </c>
    </row>
    <row r="49" spans="1:13" ht="13.5" customHeight="1" x14ac:dyDescent="0.2">
      <c r="A49" s="119">
        <v>25</v>
      </c>
      <c r="B49" s="104" t="s">
        <v>117</v>
      </c>
      <c r="C49" s="108"/>
      <c r="D49" s="108"/>
      <c r="E49" s="108"/>
      <c r="F49" s="109"/>
      <c r="G49" s="109"/>
      <c r="H49" s="109"/>
      <c r="I49" s="109"/>
      <c r="J49" s="109"/>
      <c r="K49" s="109"/>
      <c r="L49" s="109"/>
      <c r="M49" s="264"/>
    </row>
    <row r="50" spans="1:13" ht="10.5" customHeight="1" x14ac:dyDescent="0.2">
      <c r="B50" s="120" t="s">
        <v>315</v>
      </c>
      <c r="C50" s="125">
        <v>0</v>
      </c>
      <c r="D50" s="125">
        <v>0</v>
      </c>
      <c r="E50" s="125">
        <v>0</v>
      </c>
      <c r="F50" s="125">
        <v>0</v>
      </c>
      <c r="G50" s="125">
        <v>0</v>
      </c>
      <c r="H50" s="125">
        <v>0</v>
      </c>
      <c r="I50" s="125">
        <v>0</v>
      </c>
      <c r="J50" s="125">
        <v>0</v>
      </c>
      <c r="K50" s="125">
        <v>0</v>
      </c>
      <c r="L50" s="125">
        <v>0</v>
      </c>
      <c r="M50" s="265">
        <v>0</v>
      </c>
    </row>
    <row r="51" spans="1:13" ht="13.5" customHeight="1" x14ac:dyDescent="0.2">
      <c r="A51" s="119">
        <v>26</v>
      </c>
      <c r="B51" s="120" t="s">
        <v>118</v>
      </c>
      <c r="C51" s="108">
        <v>1819846</v>
      </c>
      <c r="D51" s="108">
        <v>1824579</v>
      </c>
      <c r="E51" s="108">
        <v>1851383</v>
      </c>
      <c r="F51" s="109">
        <v>1621556</v>
      </c>
      <c r="G51" s="109">
        <v>1795633</v>
      </c>
      <c r="H51" s="109">
        <v>1919246</v>
      </c>
      <c r="I51" s="109">
        <v>1986385</v>
      </c>
      <c r="J51" s="109">
        <v>2143483</v>
      </c>
      <c r="K51" s="109">
        <v>2249056</v>
      </c>
      <c r="L51" s="109">
        <v>2320136</v>
      </c>
      <c r="M51" s="264">
        <v>2259030</v>
      </c>
    </row>
    <row r="52" spans="1:13" ht="18.75" customHeight="1" x14ac:dyDescent="0.2">
      <c r="B52" s="126" t="s">
        <v>76</v>
      </c>
      <c r="C52" s="108"/>
      <c r="D52" s="108"/>
      <c r="E52" s="108"/>
      <c r="F52" s="109"/>
      <c r="G52" s="109"/>
      <c r="H52" s="109"/>
      <c r="I52" s="109"/>
      <c r="J52" s="109"/>
      <c r="K52" s="109"/>
      <c r="L52" s="109"/>
      <c r="M52" s="264"/>
    </row>
    <row r="53" spans="1:13" ht="13.5" customHeight="1" x14ac:dyDescent="0.2">
      <c r="A53" s="119">
        <v>27</v>
      </c>
      <c r="B53" s="120" t="s">
        <v>101</v>
      </c>
      <c r="C53" s="108">
        <v>973124</v>
      </c>
      <c r="D53" s="108">
        <v>981413</v>
      </c>
      <c r="E53" s="108">
        <v>992466</v>
      </c>
      <c r="F53" s="109">
        <v>974270</v>
      </c>
      <c r="G53" s="109">
        <v>1001299</v>
      </c>
      <c r="H53" s="109">
        <v>1031367</v>
      </c>
      <c r="I53" s="109">
        <v>1058492</v>
      </c>
      <c r="J53" s="109">
        <v>1095150</v>
      </c>
      <c r="K53" s="109">
        <v>1112789</v>
      </c>
      <c r="L53" s="109">
        <v>1169663</v>
      </c>
      <c r="M53" s="264">
        <v>1224866</v>
      </c>
    </row>
    <row r="54" spans="1:13" ht="13.5" customHeight="1" x14ac:dyDescent="0.2">
      <c r="A54" s="119">
        <v>28</v>
      </c>
      <c r="B54" s="120" t="s">
        <v>102</v>
      </c>
      <c r="C54" s="108">
        <v>71790</v>
      </c>
      <c r="D54" s="108">
        <v>65291</v>
      </c>
      <c r="E54" s="108">
        <v>65538</v>
      </c>
      <c r="F54" s="109">
        <v>75354</v>
      </c>
      <c r="G54" s="109">
        <v>81709</v>
      </c>
      <c r="H54" s="109">
        <v>91999</v>
      </c>
      <c r="I54" s="109">
        <v>97380</v>
      </c>
      <c r="J54" s="109">
        <v>105271</v>
      </c>
      <c r="K54" s="109">
        <v>109564</v>
      </c>
      <c r="L54" s="109">
        <v>113333</v>
      </c>
      <c r="M54" s="264">
        <v>122266</v>
      </c>
    </row>
    <row r="55" spans="1:13" ht="13.5" customHeight="1" x14ac:dyDescent="0.2">
      <c r="A55" s="119">
        <v>29</v>
      </c>
      <c r="B55" s="120" t="s">
        <v>103</v>
      </c>
      <c r="C55" s="108">
        <v>30898</v>
      </c>
      <c r="D55" s="108">
        <v>40596</v>
      </c>
      <c r="E55" s="108">
        <v>37440</v>
      </c>
      <c r="F55" s="109">
        <v>41067</v>
      </c>
      <c r="G55" s="109">
        <v>43671</v>
      </c>
      <c r="H55" s="109">
        <v>47429</v>
      </c>
      <c r="I55" s="109">
        <v>53408</v>
      </c>
      <c r="J55" s="109">
        <v>60331</v>
      </c>
      <c r="K55" s="109">
        <v>60804</v>
      </c>
      <c r="L55" s="109">
        <v>68171</v>
      </c>
      <c r="M55" s="264">
        <v>74609</v>
      </c>
    </row>
    <row r="56" spans="1:13" ht="13.5" customHeight="1" x14ac:dyDescent="0.2">
      <c r="A56" s="119">
        <v>30</v>
      </c>
      <c r="B56" s="104" t="s">
        <v>104</v>
      </c>
      <c r="C56" s="108"/>
      <c r="D56" s="108"/>
      <c r="E56" s="108"/>
      <c r="F56" s="109"/>
      <c r="G56" s="109"/>
      <c r="H56" s="109"/>
      <c r="I56" s="109"/>
      <c r="J56" s="109"/>
      <c r="K56" s="109"/>
      <c r="L56" s="109"/>
      <c r="M56" s="264"/>
    </row>
    <row r="57" spans="1:13" ht="10.5" customHeight="1" x14ac:dyDescent="0.2">
      <c r="A57" s="59"/>
      <c r="B57" s="120" t="s">
        <v>105</v>
      </c>
      <c r="C57" s="108">
        <v>1753</v>
      </c>
      <c r="D57" s="108">
        <v>1803</v>
      </c>
      <c r="E57" s="108">
        <v>1752</v>
      </c>
      <c r="F57" s="109">
        <v>2426</v>
      </c>
      <c r="G57" s="109">
        <v>1475</v>
      </c>
      <c r="H57" s="109">
        <v>1958</v>
      </c>
      <c r="I57" s="109">
        <v>2057</v>
      </c>
      <c r="J57" s="109">
        <v>5710</v>
      </c>
      <c r="K57" s="109">
        <v>3079</v>
      </c>
      <c r="L57" s="109">
        <v>2390</v>
      </c>
      <c r="M57" s="264">
        <v>1940</v>
      </c>
    </row>
    <row r="58" spans="1:13" ht="13.5" customHeight="1" x14ac:dyDescent="0.2">
      <c r="A58" s="119">
        <v>31</v>
      </c>
      <c r="B58" s="120" t="s">
        <v>106</v>
      </c>
      <c r="C58" s="108">
        <v>12720675</v>
      </c>
      <c r="D58" s="108">
        <v>14067063</v>
      </c>
      <c r="E58" s="108">
        <v>15060747</v>
      </c>
      <c r="F58" s="109">
        <v>16782366</v>
      </c>
      <c r="G58" s="109">
        <v>18839561</v>
      </c>
      <c r="H58" s="109">
        <v>20092138</v>
      </c>
      <c r="I58" s="109">
        <v>21351582</v>
      </c>
      <c r="J58" s="109">
        <v>23055465</v>
      </c>
      <c r="K58" s="109">
        <v>25290139</v>
      </c>
      <c r="L58" s="109">
        <v>26970671</v>
      </c>
      <c r="M58" s="264">
        <v>29738808</v>
      </c>
    </row>
    <row r="59" spans="1:13" ht="13.5" customHeight="1" x14ac:dyDescent="0.2">
      <c r="A59" s="119"/>
      <c r="B59" s="122" t="s">
        <v>107</v>
      </c>
      <c r="C59" s="108"/>
      <c r="D59" s="108"/>
      <c r="E59" s="108"/>
      <c r="F59" s="109"/>
      <c r="G59" s="109"/>
      <c r="H59" s="109"/>
      <c r="I59" s="109"/>
      <c r="J59" s="109"/>
      <c r="K59" s="109"/>
      <c r="L59" s="109"/>
      <c r="M59" s="264"/>
    </row>
    <row r="60" spans="1:13" ht="13.5" customHeight="1" x14ac:dyDescent="0.2">
      <c r="A60" s="119">
        <v>32</v>
      </c>
      <c r="B60" s="120" t="s">
        <v>108</v>
      </c>
      <c r="C60" s="108">
        <v>564651</v>
      </c>
      <c r="D60" s="108">
        <v>540846</v>
      </c>
      <c r="E60" s="108">
        <v>661385</v>
      </c>
      <c r="F60" s="109">
        <v>791341</v>
      </c>
      <c r="G60" s="109">
        <v>848470</v>
      </c>
      <c r="H60" s="109">
        <v>884480</v>
      </c>
      <c r="I60" s="109">
        <v>981659</v>
      </c>
      <c r="J60" s="109">
        <v>1074230</v>
      </c>
      <c r="K60" s="109">
        <v>1147602</v>
      </c>
      <c r="L60" s="109">
        <v>1204313</v>
      </c>
      <c r="M60" s="264">
        <v>1306747</v>
      </c>
    </row>
    <row r="61" spans="1:13" ht="13.5" customHeight="1" x14ac:dyDescent="0.2">
      <c r="A61" s="119">
        <v>33</v>
      </c>
      <c r="B61" s="104" t="s">
        <v>109</v>
      </c>
      <c r="C61" s="108"/>
      <c r="D61" s="108"/>
      <c r="E61" s="108"/>
      <c r="F61" s="109"/>
      <c r="G61" s="109"/>
      <c r="H61" s="109"/>
      <c r="I61" s="109"/>
      <c r="J61" s="109"/>
      <c r="K61" s="109"/>
      <c r="L61" s="109"/>
      <c r="M61" s="264"/>
    </row>
    <row r="62" spans="1:13" ht="10.5" customHeight="1" x14ac:dyDescent="0.2">
      <c r="B62" s="120" t="s">
        <v>110</v>
      </c>
      <c r="C62" s="108">
        <v>266697</v>
      </c>
      <c r="D62" s="108">
        <v>282213</v>
      </c>
      <c r="E62" s="108">
        <v>288831</v>
      </c>
      <c r="F62" s="109">
        <v>292845</v>
      </c>
      <c r="G62" s="109">
        <v>273412</v>
      </c>
      <c r="H62" s="109">
        <v>279250</v>
      </c>
      <c r="I62" s="109">
        <v>287388</v>
      </c>
      <c r="J62" s="109">
        <v>287539</v>
      </c>
      <c r="K62" s="109">
        <v>302554</v>
      </c>
      <c r="L62" s="109">
        <v>317905</v>
      </c>
      <c r="M62" s="264">
        <v>322480</v>
      </c>
    </row>
    <row r="63" spans="1:13" ht="13.5" customHeight="1" x14ac:dyDescent="0.2">
      <c r="A63" s="119">
        <v>34</v>
      </c>
      <c r="B63" s="104" t="s">
        <v>111</v>
      </c>
      <c r="C63" s="108"/>
      <c r="D63" s="108"/>
      <c r="E63" s="108"/>
      <c r="F63" s="109"/>
      <c r="G63" s="109"/>
      <c r="H63" s="109"/>
      <c r="I63" s="109"/>
      <c r="J63" s="109"/>
      <c r="K63" s="109"/>
      <c r="L63" s="109"/>
      <c r="M63" s="264"/>
    </row>
    <row r="64" spans="1:13" ht="10.5" customHeight="1" x14ac:dyDescent="0.2">
      <c r="A64" s="97" t="s">
        <v>314</v>
      </c>
      <c r="B64" s="123" t="s">
        <v>112</v>
      </c>
      <c r="C64" s="108"/>
      <c r="D64" s="108"/>
      <c r="E64" s="108"/>
      <c r="F64" s="109"/>
      <c r="G64" s="109"/>
      <c r="H64" s="109"/>
      <c r="I64" s="109"/>
      <c r="J64" s="109"/>
      <c r="K64" s="109"/>
      <c r="L64" s="109"/>
      <c r="M64" s="264"/>
    </row>
    <row r="65" spans="1:14" ht="10.5" customHeight="1" x14ac:dyDescent="0.2">
      <c r="B65" s="120" t="s">
        <v>113</v>
      </c>
      <c r="C65" s="108">
        <v>172279</v>
      </c>
      <c r="D65" s="108">
        <v>175845</v>
      </c>
      <c r="E65" s="108">
        <v>175614</v>
      </c>
      <c r="F65" s="109">
        <v>189747</v>
      </c>
      <c r="G65" s="109">
        <v>181323</v>
      </c>
      <c r="H65" s="109">
        <v>217397</v>
      </c>
      <c r="I65" s="109">
        <v>232947</v>
      </c>
      <c r="J65" s="109">
        <v>265253</v>
      </c>
      <c r="K65" s="109">
        <v>277336</v>
      </c>
      <c r="L65" s="109">
        <v>292208</v>
      </c>
      <c r="M65" s="264">
        <v>302012</v>
      </c>
    </row>
    <row r="66" spans="1:14" ht="13.5" customHeight="1" x14ac:dyDescent="0.2">
      <c r="A66" s="119">
        <v>35</v>
      </c>
      <c r="B66" s="120" t="s">
        <v>114</v>
      </c>
      <c r="C66" s="108">
        <v>8141</v>
      </c>
      <c r="D66" s="108">
        <v>13694</v>
      </c>
      <c r="E66" s="108">
        <v>12895</v>
      </c>
      <c r="F66" s="109">
        <v>9433</v>
      </c>
      <c r="G66" s="109">
        <v>9120</v>
      </c>
      <c r="H66" s="109">
        <v>8423</v>
      </c>
      <c r="I66" s="109">
        <v>9238</v>
      </c>
      <c r="J66" s="109">
        <v>7777</v>
      </c>
      <c r="K66" s="109">
        <v>7986</v>
      </c>
      <c r="L66" s="109">
        <v>6194</v>
      </c>
      <c r="M66" s="264">
        <v>7959</v>
      </c>
    </row>
    <row r="67" spans="1:14" ht="13.5" customHeight="1" x14ac:dyDescent="0.2">
      <c r="A67" s="119">
        <v>36</v>
      </c>
      <c r="B67" s="120" t="s">
        <v>115</v>
      </c>
      <c r="C67" s="108">
        <v>54113</v>
      </c>
      <c r="D67" s="108">
        <v>47567</v>
      </c>
      <c r="E67" s="108">
        <v>48816</v>
      </c>
      <c r="F67" s="109">
        <v>47386</v>
      </c>
      <c r="G67" s="109">
        <v>50567</v>
      </c>
      <c r="H67" s="109">
        <v>50940</v>
      </c>
      <c r="I67" s="109">
        <v>87008</v>
      </c>
      <c r="J67" s="109">
        <v>107966</v>
      </c>
      <c r="K67" s="109">
        <v>80902</v>
      </c>
      <c r="L67" s="109">
        <v>63198</v>
      </c>
      <c r="M67" s="264">
        <v>59462</v>
      </c>
    </row>
    <row r="68" spans="1:14" ht="13.5" customHeight="1" x14ac:dyDescent="0.2">
      <c r="A68" s="119">
        <v>37</v>
      </c>
      <c r="B68" s="120" t="s">
        <v>116</v>
      </c>
      <c r="C68" s="108">
        <v>14299469</v>
      </c>
      <c r="D68" s="108">
        <v>15675485</v>
      </c>
      <c r="E68" s="108">
        <v>16684100</v>
      </c>
      <c r="F68" s="109">
        <v>18414896</v>
      </c>
      <c r="G68" s="109">
        <v>20482139</v>
      </c>
      <c r="H68" s="109">
        <v>21820902</v>
      </c>
      <c r="I68" s="109">
        <v>23179501</v>
      </c>
      <c r="J68" s="109">
        <v>24990462</v>
      </c>
      <c r="K68" s="109">
        <v>27245154</v>
      </c>
      <c r="L68" s="109">
        <v>29003734</v>
      </c>
      <c r="M68" s="264">
        <v>31854401</v>
      </c>
    </row>
    <row r="69" spans="1:14" ht="13.5" customHeight="1" x14ac:dyDescent="0.2">
      <c r="A69" s="119">
        <v>38</v>
      </c>
      <c r="B69" s="104" t="s">
        <v>117</v>
      </c>
      <c r="C69" s="108"/>
      <c r="D69" s="108"/>
      <c r="E69" s="108"/>
      <c r="F69" s="109"/>
      <c r="G69" s="109"/>
      <c r="H69" s="109"/>
      <c r="I69" s="109"/>
      <c r="J69" s="109"/>
      <c r="K69" s="109"/>
      <c r="L69" s="109"/>
      <c r="M69" s="264"/>
    </row>
    <row r="70" spans="1:14" s="128" customFormat="1" ht="10.5" customHeight="1" x14ac:dyDescent="0.2">
      <c r="A70" s="119"/>
      <c r="B70" s="127" t="s">
        <v>315</v>
      </c>
      <c r="C70" s="108">
        <v>399378</v>
      </c>
      <c r="D70" s="108">
        <v>337761</v>
      </c>
      <c r="E70" s="108">
        <v>271536</v>
      </c>
      <c r="F70" s="109">
        <v>190405</v>
      </c>
      <c r="G70" s="109">
        <v>172793</v>
      </c>
      <c r="H70" s="109">
        <v>157824</v>
      </c>
      <c r="I70" s="109">
        <v>160543</v>
      </c>
      <c r="J70" s="109">
        <v>162114</v>
      </c>
      <c r="K70" s="109">
        <v>166994</v>
      </c>
      <c r="L70" s="109">
        <v>167187</v>
      </c>
      <c r="M70" s="264">
        <v>173299</v>
      </c>
      <c r="N70" s="59"/>
    </row>
    <row r="71" spans="1:14" ht="13.5" customHeight="1" x14ac:dyDescent="0.2">
      <c r="A71" s="119">
        <v>39</v>
      </c>
      <c r="B71" s="120" t="s">
        <v>118</v>
      </c>
      <c r="C71" s="108">
        <v>14698847</v>
      </c>
      <c r="D71" s="108">
        <v>16013245</v>
      </c>
      <c r="E71" s="108">
        <v>16955636</v>
      </c>
      <c r="F71" s="109">
        <v>18605300</v>
      </c>
      <c r="G71" s="109">
        <v>20654932</v>
      </c>
      <c r="H71" s="109">
        <v>21978726</v>
      </c>
      <c r="I71" s="109">
        <v>23340043</v>
      </c>
      <c r="J71" s="109">
        <v>25152576</v>
      </c>
      <c r="K71" s="109">
        <v>27412148</v>
      </c>
      <c r="L71" s="109">
        <v>29170921</v>
      </c>
      <c r="M71" s="264">
        <v>32027700</v>
      </c>
    </row>
    <row r="72" spans="1:14" ht="10.5" customHeight="1" x14ac:dyDescent="0.2">
      <c r="C72" s="129">
        <v>0</v>
      </c>
      <c r="D72" s="130">
        <v>0</v>
      </c>
      <c r="E72" s="130"/>
      <c r="F72" s="130"/>
      <c r="G72" s="130"/>
      <c r="H72" s="130"/>
      <c r="I72" s="106"/>
    </row>
    <row r="73" spans="1:14" ht="10.5" customHeight="1" x14ac:dyDescent="0.2">
      <c r="C73" s="113"/>
      <c r="D73" s="113"/>
      <c r="E73" s="113"/>
      <c r="F73" s="113"/>
      <c r="G73" s="113"/>
      <c r="H73" s="113"/>
      <c r="I73" s="113"/>
    </row>
    <row r="74" spans="1:14" ht="10.5" customHeight="1" x14ac:dyDescent="0.2">
      <c r="C74" s="113"/>
      <c r="D74" s="113"/>
      <c r="E74" s="113"/>
      <c r="F74" s="113"/>
      <c r="G74" s="113"/>
      <c r="H74" s="113"/>
      <c r="I74" s="113"/>
    </row>
    <row r="75" spans="1:14" ht="10.5" customHeight="1" x14ac:dyDescent="0.2">
      <c r="C75" s="113"/>
      <c r="D75" s="113"/>
      <c r="E75" s="113"/>
      <c r="F75" s="113"/>
      <c r="G75" s="113"/>
      <c r="H75" s="113"/>
      <c r="I75" s="113"/>
    </row>
    <row r="76" spans="1:14" ht="10.5" customHeight="1" x14ac:dyDescent="0.2">
      <c r="C76" s="102"/>
      <c r="D76" s="102"/>
      <c r="E76" s="102"/>
      <c r="F76" s="102"/>
      <c r="G76" s="102"/>
      <c r="H76" s="102"/>
      <c r="I76" s="102"/>
    </row>
    <row r="77" spans="1:14" ht="10.5" customHeight="1" x14ac:dyDescent="0.2">
      <c r="C77" s="102"/>
      <c r="D77" s="102"/>
      <c r="E77" s="102"/>
      <c r="F77" s="102"/>
      <c r="G77" s="102"/>
      <c r="H77" s="102"/>
      <c r="I77" s="102"/>
    </row>
    <row r="78" spans="1:14" ht="10.5" customHeight="1" x14ac:dyDescent="0.2">
      <c r="C78" s="102"/>
      <c r="D78" s="102"/>
      <c r="E78" s="102"/>
      <c r="F78" s="102"/>
      <c r="G78" s="102"/>
      <c r="H78" s="102"/>
      <c r="I78" s="102"/>
    </row>
    <row r="79" spans="1:14" ht="10.5" customHeight="1" x14ac:dyDescent="0.2">
      <c r="C79" s="102"/>
      <c r="D79" s="102"/>
      <c r="E79" s="102"/>
      <c r="F79" s="102"/>
      <c r="G79" s="102"/>
      <c r="H79" s="102"/>
      <c r="I79" s="102"/>
    </row>
    <row r="80" spans="1:14" ht="10.5" customHeight="1" x14ac:dyDescent="0.2">
      <c r="C80" s="102"/>
      <c r="D80" s="102"/>
      <c r="E80" s="102"/>
      <c r="F80" s="102"/>
      <c r="G80" s="102"/>
      <c r="H80" s="102"/>
      <c r="I80" s="102"/>
    </row>
  </sheetData>
  <mergeCells count="18">
    <mergeCell ref="A1:B1"/>
    <mergeCell ref="A2:B2"/>
    <mergeCell ref="A3:F3"/>
    <mergeCell ref="A4:B4"/>
    <mergeCell ref="A5:B5"/>
    <mergeCell ref="M7:M11"/>
    <mergeCell ref="A7:A11"/>
    <mergeCell ref="B7:B11"/>
    <mergeCell ref="C7:C11"/>
    <mergeCell ref="D7:D11"/>
    <mergeCell ref="E7:E11"/>
    <mergeCell ref="L7:L11"/>
    <mergeCell ref="F7:F11"/>
    <mergeCell ref="G7:G11"/>
    <mergeCell ref="H7:H11"/>
    <mergeCell ref="I7:I11"/>
    <mergeCell ref="J7:J11"/>
    <mergeCell ref="K7:K11"/>
  </mergeCells>
  <pageMargins left="0.31496062992125984" right="0.27559055118110237" top="0.31496062992125984" bottom="0.31496062992125984" header="0.51181102362204722" footer="0.51181102362204722"/>
  <pageSetup paperSize="9" scale="63" orientation="portrait" r:id="rId1"/>
  <headerFooter alignWithMargins="0">
    <oddFooter>&amp;L&amp;"MetaNormalLF-Roman,Standard"&amp;8Statistisches Bundesamt, Ausgaben und Einnahmen 2019</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J6"/>
  <sheetViews>
    <sheetView showGridLines="0" zoomScaleNormal="100" zoomScaleSheetLayoutView="100" workbookViewId="0"/>
  </sheetViews>
  <sheetFormatPr baseColWidth="10" defaultRowHeight="12.75" x14ac:dyDescent="0.2"/>
  <sheetData>
    <row r="2" spans="1:10" ht="14.25" x14ac:dyDescent="0.2">
      <c r="A2" s="291" t="s">
        <v>50</v>
      </c>
      <c r="B2" s="291"/>
      <c r="C2" s="291"/>
      <c r="D2" s="291"/>
      <c r="E2" s="291"/>
      <c r="F2" s="291"/>
      <c r="G2" s="291"/>
      <c r="H2" s="57"/>
      <c r="I2" s="57"/>
      <c r="J2" s="57"/>
    </row>
    <row r="3" spans="1:10" ht="8.25" customHeight="1" x14ac:dyDescent="0.2"/>
    <row r="4" spans="1:10" ht="38.25" customHeight="1" x14ac:dyDescent="0.2">
      <c r="A4" s="292" t="s">
        <v>374</v>
      </c>
      <c r="B4" s="293"/>
      <c r="C4" s="293"/>
      <c r="D4" s="293"/>
      <c r="E4" s="293"/>
      <c r="F4" s="293"/>
      <c r="G4" s="293"/>
      <c r="H4" s="293"/>
      <c r="I4" s="293"/>
      <c r="J4" s="293"/>
    </row>
    <row r="5" spans="1:10" ht="14.25" x14ac:dyDescent="0.2">
      <c r="A5" s="58"/>
      <c r="B5" s="58"/>
      <c r="C5" s="58"/>
      <c r="D5" s="58"/>
      <c r="E5" s="58"/>
      <c r="F5" s="58"/>
      <c r="G5" s="58"/>
      <c r="H5" s="58"/>
      <c r="I5" s="58"/>
      <c r="J5" s="58"/>
    </row>
    <row r="6" spans="1:10" ht="31.5" customHeight="1" x14ac:dyDescent="0.2">
      <c r="A6" s="294" t="s">
        <v>51</v>
      </c>
      <c r="B6" s="294"/>
      <c r="C6" s="294"/>
      <c r="D6" s="294"/>
      <c r="E6" s="294"/>
      <c r="F6" s="294"/>
      <c r="G6" s="294"/>
    </row>
  </sheetData>
  <mergeCells count="3">
    <mergeCell ref="A2:G2"/>
    <mergeCell ref="A4:J4"/>
    <mergeCell ref="A6:G6"/>
  </mergeCells>
  <pageMargins left="0.78740157499999996" right="0.78740157499999996" top="0.984251969" bottom="0.984251969" header="0.4921259845" footer="0.4921259845"/>
  <pageSetup paperSize="9" orientation="portrait" horizontalDpi="1200" verticalDpi="1200" r:id="rId1"/>
  <headerFooter alignWithMargins="0">
    <oddFooter>&amp;L&amp;"MetaNormalLF-Roman,Standard"&amp;8Statistisches Bundesamt</oddFooter>
  </headerFooter>
  <drawing r:id="rId2"/>
  <legacyDrawing r:id="rId3"/>
  <oleObjects>
    <mc:AlternateContent xmlns:mc="http://schemas.openxmlformats.org/markup-compatibility/2006">
      <mc:Choice Requires="x14">
        <oleObject progId="AcroExch.Document.2015" dvAspect="DVASPECT_ICON" shapeId="2050" r:id="rId4">
          <objectPr defaultSize="0" autoPict="0" r:id="rId5">
            <anchor moveWithCells="1">
              <from>
                <xdr:col>1</xdr:col>
                <xdr:colOff>685800</xdr:colOff>
                <xdr:row>7</xdr:row>
                <xdr:rowOff>133350</xdr:rowOff>
              </from>
              <to>
                <xdr:col>3</xdr:col>
                <xdr:colOff>609600</xdr:colOff>
                <xdr:row>14</xdr:row>
                <xdr:rowOff>85725</xdr:rowOff>
              </to>
            </anchor>
          </objectPr>
        </oleObject>
      </mc:Choice>
      <mc:Fallback>
        <oleObject progId="AcroExch.Document.2015" dvAspect="DVASPECT_ICON" shapeId="2050"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4"/>
  <sheetViews>
    <sheetView showGridLines="0" zoomScaleNormal="100" workbookViewId="0"/>
  </sheetViews>
  <sheetFormatPr baseColWidth="10" defaultColWidth="11.42578125" defaultRowHeight="12" x14ac:dyDescent="0.2"/>
  <cols>
    <col min="1" max="1" width="18.85546875" style="59" customWidth="1"/>
    <col min="2" max="5" width="11.42578125" style="59"/>
    <col min="6" max="6" width="39.140625" style="59" customWidth="1"/>
    <col min="7" max="16384" width="11.42578125" style="59"/>
  </cols>
  <sheetData>
    <row r="2" spans="1:6" ht="33" customHeight="1" x14ac:dyDescent="0.2">
      <c r="A2" s="301" t="s">
        <v>375</v>
      </c>
      <c r="B2" s="301"/>
      <c r="C2" s="301"/>
      <c r="D2" s="301"/>
      <c r="E2" s="301"/>
      <c r="F2" s="301"/>
    </row>
    <row r="3" spans="1:6" x14ac:dyDescent="0.2">
      <c r="A3" s="60"/>
      <c r="B3" s="60"/>
      <c r="C3" s="60"/>
      <c r="D3" s="60"/>
      <c r="E3" s="60"/>
      <c r="F3" s="60"/>
    </row>
    <row r="4" spans="1:6" ht="19.5" customHeight="1" x14ac:dyDescent="0.2">
      <c r="A4" s="302" t="s">
        <v>52</v>
      </c>
      <c r="B4" s="302"/>
      <c r="C4" s="302"/>
      <c r="D4" s="302"/>
      <c r="E4" s="302"/>
      <c r="F4" s="302"/>
    </row>
    <row r="5" spans="1:6" ht="158.25" customHeight="1" x14ac:dyDescent="0.2">
      <c r="A5" s="303" t="s">
        <v>53</v>
      </c>
      <c r="B5" s="303"/>
      <c r="C5" s="303"/>
      <c r="D5" s="303"/>
      <c r="E5" s="303"/>
      <c r="F5" s="303"/>
    </row>
    <row r="6" spans="1:6" ht="65.25" customHeight="1" x14ac:dyDescent="0.2">
      <c r="A6" s="304" t="s">
        <v>54</v>
      </c>
      <c r="B6" s="304"/>
      <c r="C6" s="304"/>
      <c r="D6" s="304"/>
      <c r="E6" s="304"/>
      <c r="F6" s="304"/>
    </row>
    <row r="7" spans="1:6" ht="12.75" customHeight="1" x14ac:dyDescent="0.2">
      <c r="A7" s="61"/>
      <c r="B7" s="61"/>
      <c r="C7" s="61"/>
      <c r="D7" s="61"/>
      <c r="E7" s="61"/>
      <c r="F7" s="61"/>
    </row>
    <row r="8" spans="1:6" ht="30" customHeight="1" x14ac:dyDescent="0.2">
      <c r="A8" s="305" t="s">
        <v>55</v>
      </c>
      <c r="B8" s="306"/>
      <c r="C8" s="306"/>
      <c r="D8" s="306"/>
      <c r="E8" s="306"/>
      <c r="F8" s="306"/>
    </row>
    <row r="9" spans="1:6" ht="36" customHeight="1" x14ac:dyDescent="0.2">
      <c r="A9" s="62" t="s">
        <v>56</v>
      </c>
    </row>
    <row r="10" spans="1:6" ht="6" customHeight="1" x14ac:dyDescent="0.2"/>
    <row r="11" spans="1:6" ht="31.5" customHeight="1" x14ac:dyDescent="0.2">
      <c r="A11" s="63" t="s">
        <v>57</v>
      </c>
      <c r="B11" s="307" t="s">
        <v>58</v>
      </c>
      <c r="C11" s="308"/>
      <c r="D11" s="308"/>
      <c r="E11" s="308"/>
      <c r="F11" s="309"/>
    </row>
    <row r="12" spans="1:6" ht="44.25" customHeight="1" x14ac:dyDescent="0.2">
      <c r="A12" s="64" t="s">
        <v>59</v>
      </c>
      <c r="B12" s="298" t="s">
        <v>60</v>
      </c>
      <c r="C12" s="299"/>
      <c r="D12" s="299"/>
      <c r="E12" s="299"/>
      <c r="F12" s="300"/>
    </row>
    <row r="13" spans="1:6" ht="63" customHeight="1" x14ac:dyDescent="0.2">
      <c r="A13" s="65" t="s">
        <v>61</v>
      </c>
      <c r="B13" s="295" t="s">
        <v>62</v>
      </c>
      <c r="C13" s="296"/>
      <c r="D13" s="296"/>
      <c r="E13" s="296"/>
      <c r="F13" s="297"/>
    </row>
    <row r="14" spans="1:6" ht="30.75" customHeight="1" x14ac:dyDescent="0.2">
      <c r="A14" s="65" t="s">
        <v>210</v>
      </c>
      <c r="B14" s="295" t="s">
        <v>380</v>
      </c>
      <c r="C14" s="296"/>
      <c r="D14" s="296"/>
      <c r="E14" s="296"/>
      <c r="F14" s="297"/>
    </row>
  </sheetData>
  <mergeCells count="9">
    <mergeCell ref="B14:F14"/>
    <mergeCell ref="B12:F12"/>
    <mergeCell ref="B13:F13"/>
    <mergeCell ref="A2:F2"/>
    <mergeCell ref="A4:F4"/>
    <mergeCell ref="A5:F5"/>
    <mergeCell ref="A6:F6"/>
    <mergeCell ref="A8:F8"/>
    <mergeCell ref="B11:F11"/>
  </mergeCells>
  <pageMargins left="0.39370078740157483" right="0.39370078740157483" top="0.39370078740157483" bottom="0.39370078740157483" header="0.51181102362204722" footer="0.51181102362204722"/>
  <pageSetup paperSize="9" scale="90" orientation="portrait" horizontalDpi="1200" verticalDpi="1200" r:id="rId1"/>
  <headerFooter alignWithMargins="0">
    <oddFooter>&amp;L&amp;"MetaNormalLF-Roman,Standard"&amp;8Statistisches Bundesamt, Ausgaben und Einnahmen 2019</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zoomScale="125" zoomScaleNormal="125" workbookViewId="0"/>
  </sheetViews>
  <sheetFormatPr baseColWidth="10" defaultColWidth="11.42578125" defaultRowHeight="12.75" x14ac:dyDescent="0.2"/>
  <cols>
    <col min="1" max="1" width="1.7109375" style="24" customWidth="1"/>
    <col min="2" max="2" width="20.140625" style="24" customWidth="1"/>
    <col min="3" max="5" width="5.140625" style="24" customWidth="1"/>
    <col min="6" max="9" width="5.42578125" style="24" customWidth="1"/>
    <col min="10" max="10" width="5.7109375" style="24" customWidth="1"/>
    <col min="11" max="11" width="5.85546875" style="38" customWidth="1"/>
    <col min="12" max="12" width="1.42578125" style="24" customWidth="1"/>
    <col min="13" max="13" width="6.7109375" style="24" customWidth="1"/>
    <col min="14" max="16384" width="11.42578125" style="24"/>
  </cols>
  <sheetData>
    <row r="1" spans="2:13" ht="12.75" customHeight="1" x14ac:dyDescent="0.2">
      <c r="B1" s="283" t="s">
        <v>63</v>
      </c>
      <c r="C1" s="283"/>
      <c r="D1" s="283"/>
      <c r="E1" s="283"/>
      <c r="F1" s="283"/>
      <c r="G1" s="283"/>
      <c r="H1" s="283"/>
      <c r="I1" s="283"/>
      <c r="J1" s="283"/>
      <c r="K1" s="23"/>
      <c r="L1" s="23"/>
    </row>
    <row r="2" spans="2:13" ht="12.75" customHeight="1" x14ac:dyDescent="0.2">
      <c r="B2" s="283"/>
      <c r="C2" s="283"/>
      <c r="D2" s="283"/>
      <c r="E2" s="283"/>
      <c r="F2" s="283"/>
      <c r="G2" s="283"/>
      <c r="H2" s="283"/>
      <c r="I2" s="283"/>
      <c r="J2" s="283"/>
      <c r="K2" s="23"/>
      <c r="L2" s="23"/>
    </row>
    <row r="3" spans="2:13" ht="12.75" customHeight="1" x14ac:dyDescent="0.2">
      <c r="B3" s="284" t="s">
        <v>64</v>
      </c>
      <c r="C3" s="284"/>
      <c r="D3" s="284"/>
      <c r="E3" s="284"/>
      <c r="F3" s="284"/>
      <c r="G3" s="284"/>
      <c r="H3" s="284"/>
      <c r="I3" s="284"/>
      <c r="J3" s="284"/>
      <c r="K3" s="25"/>
      <c r="L3" s="25"/>
    </row>
    <row r="4" spans="2:13" ht="26.25" customHeight="1" x14ac:dyDescent="0.2">
      <c r="B4" s="284"/>
      <c r="C4" s="284"/>
      <c r="D4" s="284"/>
      <c r="E4" s="284"/>
      <c r="F4" s="284"/>
      <c r="G4" s="284"/>
      <c r="H4" s="284"/>
      <c r="I4" s="284"/>
      <c r="J4" s="284"/>
      <c r="K4" s="25"/>
      <c r="L4" s="25"/>
    </row>
    <row r="5" spans="2:13" ht="6" customHeight="1" x14ac:dyDescent="0.2"/>
    <row r="6" spans="2:13" ht="48.75" customHeight="1" x14ac:dyDescent="0.2">
      <c r="B6" s="284" t="s">
        <v>15</v>
      </c>
      <c r="C6" s="284"/>
      <c r="D6" s="284"/>
      <c r="E6" s="284"/>
      <c r="F6" s="284"/>
      <c r="G6" s="284"/>
      <c r="H6" s="284"/>
      <c r="I6" s="284"/>
      <c r="J6" s="284"/>
      <c r="K6" s="25"/>
      <c r="L6" s="25"/>
    </row>
    <row r="7" spans="2:13" ht="12" customHeight="1" x14ac:dyDescent="0.2">
      <c r="B7" s="25"/>
      <c r="C7" s="25"/>
      <c r="D7" s="25"/>
      <c r="E7" s="25"/>
      <c r="F7" s="25"/>
      <c r="G7" s="25"/>
      <c r="H7" s="25"/>
      <c r="I7" s="25"/>
      <c r="J7" s="25"/>
      <c r="K7" s="29"/>
      <c r="L7" s="25"/>
    </row>
    <row r="8" spans="2:13" s="66" customFormat="1" ht="8.25" customHeight="1" x14ac:dyDescent="0.2">
      <c r="K8" s="67"/>
    </row>
    <row r="9" spans="2:13" s="66" customFormat="1" ht="39.75" customHeight="1" x14ac:dyDescent="0.2">
      <c r="B9" s="310" t="s">
        <v>65</v>
      </c>
      <c r="C9" s="312" t="s">
        <v>66</v>
      </c>
      <c r="D9" s="313"/>
      <c r="E9" s="313"/>
      <c r="F9" s="313"/>
      <c r="G9" s="313"/>
      <c r="H9" s="313"/>
      <c r="I9" s="313"/>
      <c r="J9" s="313"/>
      <c r="K9" s="313"/>
      <c r="L9" s="68"/>
    </row>
    <row r="10" spans="2:13" s="66" customFormat="1" x14ac:dyDescent="0.2">
      <c r="B10" s="311"/>
      <c r="C10" s="69">
        <v>1</v>
      </c>
      <c r="D10" s="69">
        <v>2</v>
      </c>
      <c r="E10" s="69">
        <v>3</v>
      </c>
      <c r="F10" s="70" t="s">
        <v>67</v>
      </c>
      <c r="G10" s="70" t="s">
        <v>68</v>
      </c>
      <c r="H10" s="70" t="s">
        <v>39</v>
      </c>
      <c r="I10" s="70" t="s">
        <v>41</v>
      </c>
      <c r="J10" s="69" t="s">
        <v>69</v>
      </c>
      <c r="K10" s="71" t="s">
        <v>70</v>
      </c>
      <c r="L10" s="72"/>
      <c r="M10" s="67"/>
    </row>
    <row r="11" spans="2:13" s="66" customFormat="1" ht="18" customHeight="1" x14ac:dyDescent="0.2">
      <c r="B11" s="73" t="s">
        <v>71</v>
      </c>
      <c r="C11" s="74" t="s">
        <v>72</v>
      </c>
      <c r="D11" s="74" t="s">
        <v>72</v>
      </c>
      <c r="E11" s="74" t="s">
        <v>72</v>
      </c>
      <c r="F11" s="75" t="s">
        <v>72</v>
      </c>
      <c r="G11" s="75" t="s">
        <v>72</v>
      </c>
      <c r="H11" s="75" t="s">
        <v>72</v>
      </c>
      <c r="I11" s="75" t="s">
        <v>72</v>
      </c>
      <c r="J11" s="75" t="s">
        <v>72</v>
      </c>
      <c r="K11" s="75" t="s">
        <v>72</v>
      </c>
      <c r="L11" s="67"/>
      <c r="M11" s="67"/>
    </row>
    <row r="12" spans="2:13" s="66" customFormat="1" ht="18" customHeight="1" thickBot="1" x14ac:dyDescent="0.25">
      <c r="B12" s="76" t="s">
        <v>73</v>
      </c>
      <c r="C12" s="77" t="s">
        <v>72</v>
      </c>
      <c r="D12" s="77" t="s">
        <v>72</v>
      </c>
      <c r="E12" s="77" t="s">
        <v>72</v>
      </c>
      <c r="F12" s="78" t="s">
        <v>72</v>
      </c>
      <c r="G12" s="78" t="s">
        <v>72</v>
      </c>
      <c r="H12" s="78" t="s">
        <v>72</v>
      </c>
      <c r="I12" s="78" t="s">
        <v>72</v>
      </c>
      <c r="J12" s="78" t="s">
        <v>72</v>
      </c>
      <c r="K12" s="78" t="s">
        <v>72</v>
      </c>
      <c r="L12" s="67"/>
      <c r="M12" s="67"/>
    </row>
    <row r="13" spans="2:13" s="66" customFormat="1" ht="18" customHeight="1" x14ac:dyDescent="0.2">
      <c r="B13" s="79" t="s">
        <v>74</v>
      </c>
      <c r="C13" s="80" t="s">
        <v>72</v>
      </c>
      <c r="D13" s="80" t="s">
        <v>72</v>
      </c>
      <c r="E13" s="80"/>
      <c r="F13" s="75" t="s">
        <v>72</v>
      </c>
      <c r="G13" s="75"/>
      <c r="H13" s="75" t="s">
        <v>72</v>
      </c>
      <c r="I13" s="75" t="s">
        <v>72</v>
      </c>
      <c r="J13" s="75" t="s">
        <v>72</v>
      </c>
      <c r="K13" s="75"/>
      <c r="L13" s="67"/>
      <c r="M13" s="67"/>
    </row>
    <row r="14" spans="2:13" s="66" customFormat="1" ht="18" customHeight="1" x14ac:dyDescent="0.2">
      <c r="B14" s="81" t="s">
        <v>75</v>
      </c>
      <c r="C14" s="80" t="s">
        <v>72</v>
      </c>
      <c r="D14" s="80"/>
      <c r="E14" s="74" t="s">
        <v>72</v>
      </c>
      <c r="F14" s="75"/>
      <c r="G14" s="75" t="s">
        <v>72</v>
      </c>
      <c r="H14" s="75" t="s">
        <v>72</v>
      </c>
      <c r="I14" s="75" t="s">
        <v>72</v>
      </c>
      <c r="J14" s="75"/>
      <c r="K14" s="75" t="s">
        <v>72</v>
      </c>
      <c r="L14" s="67"/>
      <c r="M14" s="67"/>
    </row>
    <row r="15" spans="2:13" s="66" customFormat="1" ht="25.5" customHeight="1" x14ac:dyDescent="0.2">
      <c r="B15" s="81" t="s">
        <v>76</v>
      </c>
      <c r="C15" s="80" t="s">
        <v>72</v>
      </c>
      <c r="D15" s="74" t="s">
        <v>72</v>
      </c>
      <c r="E15" s="80" t="s">
        <v>72</v>
      </c>
      <c r="F15" s="75" t="s">
        <v>72</v>
      </c>
      <c r="G15" s="75" t="s">
        <v>72</v>
      </c>
      <c r="H15" s="75" t="s">
        <v>72</v>
      </c>
      <c r="I15" s="75" t="s">
        <v>72</v>
      </c>
      <c r="J15" s="75" t="s">
        <v>72</v>
      </c>
      <c r="K15" s="75" t="s">
        <v>72</v>
      </c>
      <c r="L15" s="67"/>
      <c r="M15" s="67"/>
    </row>
    <row r="16" spans="2:13" s="66" customFormat="1" ht="18" customHeight="1" x14ac:dyDescent="0.2">
      <c r="B16" s="81" t="s">
        <v>77</v>
      </c>
      <c r="C16" s="80" t="s">
        <v>72</v>
      </c>
      <c r="D16" s="74" t="s">
        <v>72</v>
      </c>
      <c r="E16" s="80" t="s">
        <v>72</v>
      </c>
      <c r="F16" s="75"/>
      <c r="G16" s="75" t="s">
        <v>72</v>
      </c>
      <c r="H16" s="75" t="s">
        <v>72</v>
      </c>
      <c r="I16" s="75"/>
      <c r="J16" s="75"/>
      <c r="K16" s="75"/>
      <c r="L16" s="67"/>
      <c r="M16" s="67"/>
    </row>
    <row r="17" spans="1:13" s="66" customFormat="1" ht="18" customHeight="1" x14ac:dyDescent="0.2">
      <c r="A17" s="61"/>
      <c r="B17" s="81" t="s">
        <v>78</v>
      </c>
      <c r="C17" s="80" t="s">
        <v>72</v>
      </c>
      <c r="D17" s="74" t="s">
        <v>72</v>
      </c>
      <c r="E17" s="80" t="s">
        <v>72</v>
      </c>
      <c r="F17" s="75"/>
      <c r="G17" s="75" t="s">
        <v>72</v>
      </c>
      <c r="H17" s="75" t="s">
        <v>72</v>
      </c>
      <c r="I17" s="75"/>
      <c r="J17" s="75"/>
      <c r="K17" s="75"/>
      <c r="L17" s="67"/>
      <c r="M17" s="67"/>
    </row>
    <row r="18" spans="1:13" s="66" customFormat="1" ht="18" customHeight="1" x14ac:dyDescent="0.2">
      <c r="A18" s="61"/>
      <c r="B18" s="81" t="s">
        <v>79</v>
      </c>
      <c r="C18" s="74" t="s">
        <v>72</v>
      </c>
      <c r="D18" s="74" t="s">
        <v>72</v>
      </c>
      <c r="E18" s="80"/>
      <c r="F18" s="75" t="s">
        <v>72</v>
      </c>
      <c r="G18" s="75"/>
      <c r="H18" s="75" t="s">
        <v>72</v>
      </c>
      <c r="I18" s="75" t="s">
        <v>72</v>
      </c>
      <c r="J18" s="75" t="s">
        <v>72</v>
      </c>
      <c r="K18" s="75"/>
      <c r="L18" s="67"/>
      <c r="M18" s="67"/>
    </row>
    <row r="19" spans="1:13" s="66" customFormat="1" ht="18" customHeight="1" x14ac:dyDescent="0.2">
      <c r="A19" s="61"/>
      <c r="B19" s="82" t="s">
        <v>80</v>
      </c>
      <c r="C19" s="83"/>
      <c r="D19" s="83"/>
      <c r="E19" s="83"/>
      <c r="F19" s="84" t="s">
        <v>72</v>
      </c>
      <c r="G19" s="84" t="s">
        <v>72</v>
      </c>
      <c r="H19" s="84" t="s">
        <v>72</v>
      </c>
      <c r="I19" s="84" t="s">
        <v>72</v>
      </c>
      <c r="J19" s="84"/>
      <c r="K19" s="75"/>
      <c r="L19" s="67"/>
      <c r="M19" s="67"/>
    </row>
    <row r="20" spans="1:13" s="66" customFormat="1" ht="18" customHeight="1" x14ac:dyDescent="0.2">
      <c r="A20" s="61"/>
      <c r="B20" s="85" t="s">
        <v>81</v>
      </c>
      <c r="C20" s="83"/>
      <c r="D20" s="83"/>
      <c r="E20" s="83"/>
      <c r="F20" s="84"/>
      <c r="G20" s="84"/>
      <c r="H20" s="84"/>
      <c r="I20" s="84"/>
      <c r="J20" s="84" t="s">
        <v>72</v>
      </c>
      <c r="K20" s="84" t="s">
        <v>72</v>
      </c>
      <c r="L20" s="67"/>
      <c r="M20" s="67"/>
    </row>
    <row r="21" spans="1:13" s="66" customFormat="1" ht="6" customHeight="1" x14ac:dyDescent="0.2">
      <c r="B21" s="86"/>
      <c r="C21" s="86"/>
      <c r="D21" s="86"/>
      <c r="E21" s="86"/>
      <c r="K21" s="67"/>
      <c r="L21" s="67"/>
    </row>
    <row r="22" spans="1:13" s="66" customFormat="1" x14ac:dyDescent="0.2">
      <c r="K22" s="67"/>
      <c r="L22" s="67"/>
    </row>
    <row r="23" spans="1:13" s="66" customFormat="1" x14ac:dyDescent="0.2">
      <c r="K23" s="67"/>
    </row>
    <row r="25" spans="1:13" x14ac:dyDescent="0.2">
      <c r="B25" s="87"/>
      <c r="C25" s="87"/>
      <c r="D25" s="87"/>
      <c r="E25" s="87"/>
    </row>
  </sheetData>
  <mergeCells count="5">
    <mergeCell ref="B1:J2"/>
    <mergeCell ref="B3:J4"/>
    <mergeCell ref="B6:J6"/>
    <mergeCell ref="B9:B10"/>
    <mergeCell ref="C9:K9"/>
  </mergeCells>
  <pageMargins left="0.39370078740157483" right="0.39370078740157483" top="0.39370078740157483" bottom="0.39370078740157483" header="0.51181102362204722" footer="0.51181102362204722"/>
  <pageSetup paperSize="9" scale="90" orientation="portrait" r:id="rId1"/>
  <headerFooter alignWithMargins="0">
    <oddFooter>&amp;L&amp;"MetaNormalLF-Roman,Standard"&amp;8Statistisches Bundesamt, Ausgaben und Einnahmen 2019</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
  <sheetViews>
    <sheetView zoomScaleNormal="100" workbookViewId="0"/>
  </sheetViews>
  <sheetFormatPr baseColWidth="10" defaultColWidth="11.42578125" defaultRowHeight="12" x14ac:dyDescent="0.2"/>
  <cols>
    <col min="1" max="1" width="42.140625" style="59" customWidth="1"/>
    <col min="2" max="2" width="14.42578125" style="59" customWidth="1"/>
    <col min="3" max="3" width="18.85546875" style="59" customWidth="1"/>
    <col min="4" max="4" width="19.7109375" style="59" customWidth="1"/>
    <col min="5" max="16384" width="11.42578125" style="59"/>
  </cols>
  <sheetData>
    <row r="1" spans="1:4" x14ac:dyDescent="0.2">
      <c r="A1" s="59" t="s">
        <v>18</v>
      </c>
    </row>
    <row r="2" spans="1:4" ht="13.5" customHeight="1" x14ac:dyDescent="0.2">
      <c r="A2" s="314" t="s">
        <v>63</v>
      </c>
      <c r="B2" s="314"/>
      <c r="C2" s="314"/>
      <c r="D2" s="314"/>
    </row>
    <row r="3" spans="1:4" ht="13.5" customHeight="1" x14ac:dyDescent="0.2">
      <c r="A3" s="314" t="s">
        <v>165</v>
      </c>
      <c r="B3" s="314"/>
      <c r="C3" s="314"/>
      <c r="D3" s="314"/>
    </row>
    <row r="4" spans="1:4" ht="12" customHeight="1" x14ac:dyDescent="0.2">
      <c r="A4" s="314" t="s">
        <v>376</v>
      </c>
      <c r="B4" s="314"/>
      <c r="C4" s="314"/>
      <c r="D4" s="314"/>
    </row>
    <row r="5" spans="1:4" ht="12" customHeight="1" x14ac:dyDescent="0.2">
      <c r="A5" s="153" t="s">
        <v>83</v>
      </c>
      <c r="B5" s="153"/>
      <c r="C5" s="153"/>
      <c r="D5" s="153"/>
    </row>
    <row r="6" spans="1:4" ht="9.75" customHeight="1" x14ac:dyDescent="0.2">
      <c r="C6" s="153"/>
      <c r="D6" s="153"/>
    </row>
    <row r="7" spans="1:4" ht="12" customHeight="1" x14ac:dyDescent="0.2">
      <c r="A7" s="315" t="s">
        <v>71</v>
      </c>
      <c r="B7" s="317" t="s">
        <v>118</v>
      </c>
      <c r="C7" s="317" t="s">
        <v>120</v>
      </c>
      <c r="D7" s="318"/>
    </row>
    <row r="8" spans="1:4" ht="24.75" customHeight="1" x14ac:dyDescent="0.2">
      <c r="A8" s="316"/>
      <c r="B8" s="317"/>
      <c r="C8" s="173" t="s">
        <v>166</v>
      </c>
      <c r="D8" s="173" t="s">
        <v>167</v>
      </c>
    </row>
    <row r="9" spans="1:4" ht="13.5" customHeight="1" x14ac:dyDescent="0.2">
      <c r="A9" s="133" t="s">
        <v>123</v>
      </c>
      <c r="B9" s="273">
        <v>3533114</v>
      </c>
      <c r="C9" s="273">
        <v>3351323</v>
      </c>
      <c r="D9" s="273">
        <v>181791</v>
      </c>
    </row>
    <row r="10" spans="1:4" ht="11.25" customHeight="1" x14ac:dyDescent="0.2">
      <c r="A10" s="93" t="s">
        <v>168</v>
      </c>
      <c r="B10" s="273">
        <v>1274084</v>
      </c>
      <c r="C10" s="273">
        <v>1274084</v>
      </c>
      <c r="D10" s="274">
        <v>0</v>
      </c>
    </row>
    <row r="11" spans="1:4" ht="11.25" customHeight="1" x14ac:dyDescent="0.2">
      <c r="A11" s="93" t="s">
        <v>169</v>
      </c>
      <c r="B11" s="273">
        <v>2259030</v>
      </c>
      <c r="C11" s="273">
        <v>2077239</v>
      </c>
      <c r="D11" s="273">
        <v>181791</v>
      </c>
    </row>
    <row r="12" spans="1:4" ht="6" customHeight="1" x14ac:dyDescent="0.2">
      <c r="A12" s="102"/>
      <c r="B12" s="102"/>
      <c r="C12" s="102"/>
      <c r="D12" s="102"/>
    </row>
    <row r="13" spans="1:4" x14ac:dyDescent="0.2">
      <c r="A13" s="319" t="s">
        <v>170</v>
      </c>
      <c r="B13" s="317" t="s">
        <v>118</v>
      </c>
      <c r="C13" s="317" t="s">
        <v>171</v>
      </c>
      <c r="D13" s="318"/>
    </row>
    <row r="14" spans="1:4" ht="28.5" customHeight="1" x14ac:dyDescent="0.2">
      <c r="A14" s="316"/>
      <c r="B14" s="317"/>
      <c r="C14" s="159" t="s">
        <v>172</v>
      </c>
      <c r="D14" s="263" t="s">
        <v>127</v>
      </c>
    </row>
    <row r="15" spans="1:4" ht="18.75" customHeight="1" x14ac:dyDescent="0.2">
      <c r="A15" s="93" t="s">
        <v>173</v>
      </c>
      <c r="B15" s="273">
        <v>2060751</v>
      </c>
      <c r="C15" s="273">
        <v>1070438</v>
      </c>
      <c r="D15" s="273">
        <v>990314</v>
      </c>
    </row>
    <row r="16" spans="1:4" ht="11.25" customHeight="1" x14ac:dyDescent="0.2">
      <c r="A16" s="93" t="s">
        <v>168</v>
      </c>
      <c r="B16" s="273">
        <v>780471</v>
      </c>
      <c r="C16" s="273">
        <v>303943</v>
      </c>
      <c r="D16" s="273">
        <v>476528</v>
      </c>
    </row>
    <row r="17" spans="1:4" ht="11.25" customHeight="1" x14ac:dyDescent="0.2">
      <c r="A17" s="93" t="s">
        <v>169</v>
      </c>
      <c r="B17" s="273">
        <v>1280281</v>
      </c>
      <c r="C17" s="273">
        <v>766495</v>
      </c>
      <c r="D17" s="273">
        <v>513786</v>
      </c>
    </row>
    <row r="18" spans="1:4" ht="14.25" customHeight="1" x14ac:dyDescent="0.2">
      <c r="A18" s="93" t="s">
        <v>130</v>
      </c>
      <c r="B18" s="273">
        <v>713870</v>
      </c>
      <c r="C18" s="273">
        <v>342575</v>
      </c>
      <c r="D18" s="273">
        <v>371295</v>
      </c>
    </row>
    <row r="19" spans="1:4" ht="11.25" customHeight="1" x14ac:dyDescent="0.2">
      <c r="A19" s="93" t="s">
        <v>168</v>
      </c>
      <c r="B19" s="273">
        <v>585510</v>
      </c>
      <c r="C19" s="273">
        <v>297471</v>
      </c>
      <c r="D19" s="273">
        <v>288039</v>
      </c>
    </row>
    <row r="20" spans="1:4" ht="11.25" customHeight="1" x14ac:dyDescent="0.2">
      <c r="A20" s="93" t="s">
        <v>169</v>
      </c>
      <c r="B20" s="273">
        <v>128360</v>
      </c>
      <c r="C20" s="273">
        <v>45104</v>
      </c>
      <c r="D20" s="273">
        <v>83256</v>
      </c>
    </row>
    <row r="21" spans="1:4" ht="14.25" customHeight="1" x14ac:dyDescent="0.2">
      <c r="A21" s="167" t="s">
        <v>131</v>
      </c>
      <c r="B21" s="273"/>
      <c r="C21" s="273"/>
      <c r="D21" s="273"/>
    </row>
    <row r="22" spans="1:4" ht="9.75" customHeight="1" x14ac:dyDescent="0.2">
      <c r="A22" s="176" t="s">
        <v>174</v>
      </c>
      <c r="B22" s="273">
        <v>910040</v>
      </c>
      <c r="C22" s="273">
        <v>747504</v>
      </c>
      <c r="D22" s="273">
        <v>162535</v>
      </c>
    </row>
    <row r="23" spans="1:4" ht="11.25" customHeight="1" x14ac:dyDescent="0.2">
      <c r="A23" s="176" t="s">
        <v>301</v>
      </c>
      <c r="B23" s="273">
        <v>829349</v>
      </c>
      <c r="C23" s="273">
        <v>726011</v>
      </c>
      <c r="D23" s="273">
        <v>103338</v>
      </c>
    </row>
    <row r="24" spans="1:4" ht="11.25" customHeight="1" x14ac:dyDescent="0.2">
      <c r="A24" s="176" t="s">
        <v>175</v>
      </c>
      <c r="B24" s="273">
        <v>80691</v>
      </c>
      <c r="C24" s="273">
        <v>21493</v>
      </c>
      <c r="D24" s="273">
        <v>59197</v>
      </c>
    </row>
    <row r="25" spans="1:4" ht="14.25" customHeight="1" x14ac:dyDescent="0.2">
      <c r="A25" s="167" t="s">
        <v>176</v>
      </c>
      <c r="B25" s="273"/>
      <c r="C25" s="273"/>
      <c r="D25" s="273"/>
    </row>
    <row r="26" spans="1:4" ht="9.75" customHeight="1" x14ac:dyDescent="0.2">
      <c r="A26" s="176" t="s">
        <v>177</v>
      </c>
      <c r="B26" s="273">
        <v>460883</v>
      </c>
      <c r="C26" s="273">
        <v>449260</v>
      </c>
      <c r="D26" s="273">
        <v>11623</v>
      </c>
    </row>
    <row r="27" spans="1:4" ht="11.25" customHeight="1" x14ac:dyDescent="0.2">
      <c r="A27" s="176" t="s">
        <v>178</v>
      </c>
      <c r="B27" s="273">
        <v>458101</v>
      </c>
      <c r="C27" s="273">
        <v>448191</v>
      </c>
      <c r="D27" s="273">
        <v>9910</v>
      </c>
    </row>
    <row r="28" spans="1:4" ht="11.25" customHeight="1" x14ac:dyDescent="0.2">
      <c r="A28" s="176" t="s">
        <v>179</v>
      </c>
      <c r="B28" s="273">
        <v>2782</v>
      </c>
      <c r="C28" s="273">
        <v>1069</v>
      </c>
      <c r="D28" s="273">
        <v>1713</v>
      </c>
    </row>
    <row r="29" spans="1:4" ht="14.25" customHeight="1" x14ac:dyDescent="0.2">
      <c r="A29" s="176" t="s">
        <v>180</v>
      </c>
      <c r="B29" s="273">
        <v>36891619</v>
      </c>
      <c r="C29" s="273">
        <v>17833122</v>
      </c>
      <c r="D29" s="273">
        <v>19058497</v>
      </c>
    </row>
    <row r="30" spans="1:4" ht="11.25" customHeight="1" x14ac:dyDescent="0.2">
      <c r="A30" s="176" t="s">
        <v>168</v>
      </c>
      <c r="B30" s="273">
        <v>5108121</v>
      </c>
      <c r="C30" s="273">
        <v>4391744</v>
      </c>
      <c r="D30" s="273">
        <v>716377</v>
      </c>
    </row>
    <row r="31" spans="1:4" ht="11.25" customHeight="1" x14ac:dyDescent="0.2">
      <c r="A31" s="176" t="s">
        <v>169</v>
      </c>
      <c r="B31" s="273">
        <v>31783498</v>
      </c>
      <c r="C31" s="273">
        <v>13441378</v>
      </c>
      <c r="D31" s="273">
        <v>18342120</v>
      </c>
    </row>
    <row r="32" spans="1:4" ht="9.75" customHeight="1" x14ac:dyDescent="0.2">
      <c r="A32" s="206" t="s">
        <v>181</v>
      </c>
      <c r="B32" s="273"/>
      <c r="C32" s="273"/>
      <c r="D32" s="273"/>
    </row>
    <row r="33" spans="1:4" ht="9.75" customHeight="1" x14ac:dyDescent="0.2">
      <c r="A33" s="176" t="s">
        <v>182</v>
      </c>
      <c r="B33" s="273">
        <v>35408410</v>
      </c>
      <c r="C33" s="273">
        <v>16550418</v>
      </c>
      <c r="D33" s="273">
        <v>18857992</v>
      </c>
    </row>
    <row r="34" spans="1:4" ht="9.75" customHeight="1" x14ac:dyDescent="0.2">
      <c r="A34" s="176" t="s">
        <v>183</v>
      </c>
      <c r="B34" s="273">
        <v>3624912</v>
      </c>
      <c r="C34" s="273">
        <v>3109040</v>
      </c>
      <c r="D34" s="273">
        <v>515872</v>
      </c>
    </row>
    <row r="35" spans="1:4" ht="9.75" customHeight="1" x14ac:dyDescent="0.2">
      <c r="A35" s="176" t="s">
        <v>184</v>
      </c>
      <c r="B35" s="273">
        <v>31783498</v>
      </c>
      <c r="C35" s="273">
        <v>13441378</v>
      </c>
      <c r="D35" s="273">
        <v>18342120</v>
      </c>
    </row>
    <row r="36" spans="1:4" ht="9.75" customHeight="1" x14ac:dyDescent="0.2">
      <c r="A36" s="176" t="s">
        <v>185</v>
      </c>
      <c r="B36" s="273">
        <v>1697614</v>
      </c>
      <c r="C36" s="273">
        <v>1069533</v>
      </c>
      <c r="D36" s="273">
        <v>628081</v>
      </c>
    </row>
    <row r="37" spans="1:4" ht="9.75" customHeight="1" x14ac:dyDescent="0.2">
      <c r="A37" s="176" t="s">
        <v>186</v>
      </c>
      <c r="B37" s="273">
        <v>180232</v>
      </c>
      <c r="C37" s="273">
        <v>162560</v>
      </c>
      <c r="D37" s="273">
        <v>17672</v>
      </c>
    </row>
    <row r="38" spans="1:4" ht="9.75" customHeight="1" x14ac:dyDescent="0.2">
      <c r="A38" s="176" t="s">
        <v>187</v>
      </c>
      <c r="B38" s="273">
        <v>1517382</v>
      </c>
      <c r="C38" s="273">
        <v>906973</v>
      </c>
      <c r="D38" s="273">
        <v>610409</v>
      </c>
    </row>
    <row r="39" spans="1:4" ht="14.25" customHeight="1" x14ac:dyDescent="0.2">
      <c r="A39" s="176" t="s">
        <v>188</v>
      </c>
      <c r="B39" s="273">
        <v>1483209</v>
      </c>
      <c r="C39" s="273">
        <v>1282704</v>
      </c>
      <c r="D39" s="273">
        <v>200505</v>
      </c>
    </row>
    <row r="40" spans="1:4" ht="11.25" customHeight="1" x14ac:dyDescent="0.2">
      <c r="A40" s="176" t="s">
        <v>189</v>
      </c>
      <c r="B40" s="273">
        <v>1483209</v>
      </c>
      <c r="C40" s="273">
        <v>1282704</v>
      </c>
      <c r="D40" s="273">
        <v>200505</v>
      </c>
    </row>
    <row r="41" spans="1:4" ht="14.25" customHeight="1" x14ac:dyDescent="0.2">
      <c r="A41" s="131" t="s">
        <v>190</v>
      </c>
      <c r="B41" s="273"/>
      <c r="C41" s="273"/>
      <c r="D41" s="273"/>
    </row>
    <row r="42" spans="1:4" ht="9.75" customHeight="1" x14ac:dyDescent="0.2">
      <c r="A42" s="131" t="s">
        <v>191</v>
      </c>
      <c r="B42" s="273"/>
      <c r="C42" s="273"/>
      <c r="D42" s="273"/>
    </row>
    <row r="43" spans="1:4" ht="9.75" customHeight="1" x14ac:dyDescent="0.2">
      <c r="A43" s="176" t="s">
        <v>192</v>
      </c>
      <c r="B43" s="273">
        <v>13001193</v>
      </c>
      <c r="C43" s="273">
        <v>12546410</v>
      </c>
      <c r="D43" s="273">
        <v>454783</v>
      </c>
    </row>
    <row r="44" spans="1:4" ht="11.25" customHeight="1" x14ac:dyDescent="0.2">
      <c r="A44" s="93" t="s">
        <v>193</v>
      </c>
      <c r="B44" s="273">
        <v>12558820</v>
      </c>
      <c r="C44" s="273">
        <v>12341210</v>
      </c>
      <c r="D44" s="273">
        <v>217610</v>
      </c>
    </row>
    <row r="45" spans="1:4" ht="11.25" customHeight="1" x14ac:dyDescent="0.2">
      <c r="A45" s="93" t="s">
        <v>194</v>
      </c>
      <c r="B45" s="273">
        <v>442373</v>
      </c>
      <c r="C45" s="273">
        <v>205200</v>
      </c>
      <c r="D45" s="273">
        <v>237173</v>
      </c>
    </row>
    <row r="46" spans="1:4" ht="14.25" customHeight="1" x14ac:dyDescent="0.2">
      <c r="A46" s="93" t="s">
        <v>157</v>
      </c>
      <c r="B46" s="273">
        <v>28028</v>
      </c>
      <c r="C46" s="273">
        <v>19390</v>
      </c>
      <c r="D46" s="273">
        <v>8637</v>
      </c>
    </row>
    <row r="47" spans="1:4" ht="11.25" customHeight="1" x14ac:dyDescent="0.2">
      <c r="A47" s="93" t="s">
        <v>168</v>
      </c>
      <c r="B47" s="273">
        <v>19048</v>
      </c>
      <c r="C47" s="273">
        <v>16665</v>
      </c>
      <c r="D47" s="273">
        <v>2384</v>
      </c>
    </row>
    <row r="48" spans="1:4" ht="11.25" customHeight="1" x14ac:dyDescent="0.2">
      <c r="A48" s="93" t="s">
        <v>169</v>
      </c>
      <c r="B48" s="273">
        <v>8979</v>
      </c>
      <c r="C48" s="273">
        <v>2726</v>
      </c>
      <c r="D48" s="273">
        <v>6254</v>
      </c>
    </row>
    <row r="49" spans="1:4" ht="14.25" customHeight="1" x14ac:dyDescent="0.2">
      <c r="A49" s="93" t="s">
        <v>195</v>
      </c>
      <c r="B49" s="273">
        <v>1102729</v>
      </c>
      <c r="C49" s="273">
        <v>843198</v>
      </c>
      <c r="D49" s="273">
        <v>259531</v>
      </c>
    </row>
    <row r="50" spans="1:4" ht="11.25" customHeight="1" x14ac:dyDescent="0.2">
      <c r="A50" s="93" t="s">
        <v>196</v>
      </c>
      <c r="B50" s="273">
        <v>713481</v>
      </c>
      <c r="C50" s="273">
        <v>670304</v>
      </c>
      <c r="D50" s="273">
        <v>43176</v>
      </c>
    </row>
    <row r="51" spans="1:4" ht="11.25" customHeight="1" x14ac:dyDescent="0.2">
      <c r="A51" s="93" t="s">
        <v>302</v>
      </c>
      <c r="B51" s="273">
        <v>389249</v>
      </c>
      <c r="C51" s="273">
        <v>172894</v>
      </c>
      <c r="D51" s="273">
        <v>216355</v>
      </c>
    </row>
    <row r="52" spans="1:4" ht="14.25" customHeight="1" x14ac:dyDescent="0.2">
      <c r="A52" s="93" t="s">
        <v>197</v>
      </c>
      <c r="B52" s="273">
        <v>54708230</v>
      </c>
      <c r="C52" s="273">
        <v>33402638</v>
      </c>
      <c r="D52" s="273">
        <v>21305592</v>
      </c>
    </row>
    <row r="53" spans="1:4" ht="11.25" customHeight="1" x14ac:dyDescent="0.2">
      <c r="A53" s="93" t="s">
        <v>198</v>
      </c>
      <c r="B53" s="273">
        <v>20594799</v>
      </c>
      <c r="C53" s="273">
        <v>18747348</v>
      </c>
      <c r="D53" s="273">
        <v>1847452</v>
      </c>
    </row>
    <row r="54" spans="1:4" ht="11.25" customHeight="1" x14ac:dyDescent="0.2">
      <c r="A54" s="93" t="s">
        <v>169</v>
      </c>
      <c r="B54" s="273">
        <v>34113431</v>
      </c>
      <c r="C54" s="273">
        <v>14655290</v>
      </c>
      <c r="D54" s="273">
        <v>19458141</v>
      </c>
    </row>
    <row r="55" spans="1:4" ht="14.25" customHeight="1" x14ac:dyDescent="0.2">
      <c r="A55" s="93" t="s">
        <v>303</v>
      </c>
      <c r="B55" s="273">
        <v>173299</v>
      </c>
      <c r="C55" s="273">
        <v>173299</v>
      </c>
      <c r="D55" s="274">
        <v>0</v>
      </c>
    </row>
    <row r="56" spans="1:4" ht="14.25" customHeight="1" x14ac:dyDescent="0.2">
      <c r="A56" s="93" t="s">
        <v>160</v>
      </c>
      <c r="B56" s="273">
        <v>54881529</v>
      </c>
      <c r="C56" s="273">
        <v>33575937</v>
      </c>
      <c r="D56" s="273">
        <v>21305592</v>
      </c>
    </row>
    <row r="57" spans="1:4" ht="14.25" customHeight="1" x14ac:dyDescent="0.2">
      <c r="A57" s="93" t="s">
        <v>76</v>
      </c>
      <c r="B57" s="273">
        <v>51348415</v>
      </c>
      <c r="C57" s="273">
        <v>30224614</v>
      </c>
      <c r="D57" s="273">
        <v>21123801</v>
      </c>
    </row>
    <row r="58" spans="1:4" ht="11.25" customHeight="1" x14ac:dyDescent="0.2">
      <c r="A58" s="93" t="s">
        <v>168</v>
      </c>
      <c r="B58" s="273">
        <v>19320716</v>
      </c>
      <c r="C58" s="273">
        <v>17473264</v>
      </c>
      <c r="D58" s="273">
        <v>1847452</v>
      </c>
    </row>
    <row r="59" spans="1:4" ht="11.25" customHeight="1" x14ac:dyDescent="0.2">
      <c r="A59" s="93" t="s">
        <v>169</v>
      </c>
      <c r="B59" s="273">
        <v>32027700</v>
      </c>
      <c r="C59" s="273">
        <v>12751350</v>
      </c>
      <c r="D59" s="273">
        <v>19276350</v>
      </c>
    </row>
    <row r="60" spans="1:4" ht="5.25" customHeight="1" x14ac:dyDescent="0.2">
      <c r="A60" s="207"/>
      <c r="B60" s="87"/>
      <c r="C60" s="262"/>
      <c r="D60" s="262"/>
    </row>
    <row r="61" spans="1:4" ht="51" customHeight="1" x14ac:dyDescent="0.2">
      <c r="A61" s="320" t="s">
        <v>368</v>
      </c>
      <c r="B61" s="320"/>
      <c r="C61" s="320"/>
      <c r="D61" s="320"/>
    </row>
    <row r="62" spans="1:4" ht="15" customHeight="1" x14ac:dyDescent="0.2">
      <c r="A62" s="59" t="s">
        <v>200</v>
      </c>
    </row>
    <row r="63" spans="1:4" ht="39.75" customHeight="1" x14ac:dyDescent="0.2">
      <c r="A63" s="320" t="s">
        <v>369</v>
      </c>
      <c r="B63" s="320"/>
      <c r="C63" s="320"/>
      <c r="D63" s="320"/>
    </row>
    <row r="64" spans="1:4" ht="15" customHeight="1" x14ac:dyDescent="0.2">
      <c r="A64" s="59" t="s">
        <v>202</v>
      </c>
    </row>
    <row r="65" spans="1:1" ht="15" customHeight="1" x14ac:dyDescent="0.2">
      <c r="A65" s="59" t="s">
        <v>203</v>
      </c>
    </row>
  </sheetData>
  <mergeCells count="11">
    <mergeCell ref="A13:A14"/>
    <mergeCell ref="B13:B14"/>
    <mergeCell ref="C13:D13"/>
    <mergeCell ref="A61:D61"/>
    <mergeCell ref="A63:D63"/>
    <mergeCell ref="A2:D2"/>
    <mergeCell ref="A3:D3"/>
    <mergeCell ref="A4:D4"/>
    <mergeCell ref="A7:A8"/>
    <mergeCell ref="B7:B8"/>
    <mergeCell ref="C7:D7"/>
  </mergeCells>
  <pageMargins left="0.39370078740157483" right="0.39370078740157483" top="0.19685039370078741" bottom="0.19685039370078741" header="0.51181102362204722" footer="0.51181102362204722"/>
  <pageSetup paperSize="9" scale="95" orientation="portrait" r:id="rId1"/>
  <headerFooter alignWithMargins="0">
    <oddFooter>&amp;L&amp;"MetaNormalLF-Roman,Standard"&amp;8Statistisches Bundesamt, Ausgaben und Einnahmen 2019</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1"/>
  <sheetViews>
    <sheetView zoomScaleNormal="100" workbookViewId="0"/>
  </sheetViews>
  <sheetFormatPr baseColWidth="10" defaultColWidth="11.42578125" defaultRowHeight="12" x14ac:dyDescent="0.2"/>
  <cols>
    <col min="1" max="1" width="43" style="59" customWidth="1"/>
    <col min="2" max="2" width="11.7109375" style="59" customWidth="1"/>
    <col min="3" max="3" width="13.28515625" style="59" customWidth="1"/>
    <col min="4" max="4" width="19.42578125" style="59" customWidth="1"/>
    <col min="5" max="5" width="10.140625" style="59" customWidth="1"/>
    <col min="6" max="16384" width="11.42578125" style="59"/>
  </cols>
  <sheetData>
    <row r="1" spans="1:5" x14ac:dyDescent="0.2">
      <c r="A1" s="59" t="s">
        <v>18</v>
      </c>
    </row>
    <row r="2" spans="1:5" x14ac:dyDescent="0.2">
      <c r="A2" s="314" t="s">
        <v>63</v>
      </c>
      <c r="B2" s="314"/>
      <c r="C2" s="314"/>
      <c r="D2" s="314"/>
      <c r="E2" s="314"/>
    </row>
    <row r="3" spans="1:5" ht="12" customHeight="1" x14ac:dyDescent="0.2">
      <c r="A3" s="314" t="s">
        <v>82</v>
      </c>
      <c r="B3" s="314"/>
      <c r="C3" s="314"/>
      <c r="D3" s="314"/>
      <c r="E3" s="314"/>
    </row>
    <row r="4" spans="1:5" ht="14.25" customHeight="1" x14ac:dyDescent="0.2">
      <c r="A4" s="314" t="s">
        <v>377</v>
      </c>
      <c r="B4" s="314"/>
      <c r="C4" s="314"/>
      <c r="D4" s="314"/>
      <c r="E4" s="314"/>
    </row>
    <row r="5" spans="1:5" ht="14.25" customHeight="1" x14ac:dyDescent="0.2">
      <c r="A5" s="314" t="s">
        <v>83</v>
      </c>
      <c r="B5" s="321"/>
      <c r="C5" s="321"/>
      <c r="D5" s="321"/>
      <c r="E5" s="321"/>
    </row>
    <row r="6" spans="1:5" ht="10.5" customHeight="1" x14ac:dyDescent="0.2"/>
    <row r="7" spans="1:5" ht="12" customHeight="1" x14ac:dyDescent="0.2">
      <c r="A7" s="315" t="s">
        <v>71</v>
      </c>
      <c r="B7" s="317" t="s">
        <v>118</v>
      </c>
      <c r="C7" s="317" t="s">
        <v>120</v>
      </c>
      <c r="D7" s="317"/>
      <c r="E7" s="318"/>
    </row>
    <row r="8" spans="1:5" ht="63.75" customHeight="1" x14ac:dyDescent="0.2">
      <c r="A8" s="316"/>
      <c r="B8" s="317"/>
      <c r="C8" s="173" t="s">
        <v>121</v>
      </c>
      <c r="D8" s="159" t="s">
        <v>122</v>
      </c>
      <c r="E8" s="173" t="s">
        <v>100</v>
      </c>
    </row>
    <row r="9" spans="1:5" ht="13.5" customHeight="1" x14ac:dyDescent="0.2">
      <c r="A9" s="133" t="s">
        <v>123</v>
      </c>
      <c r="B9" s="272">
        <v>1274084</v>
      </c>
      <c r="C9" s="272">
        <v>211095</v>
      </c>
      <c r="D9" s="272">
        <v>964807</v>
      </c>
      <c r="E9" s="272">
        <v>98182</v>
      </c>
    </row>
    <row r="10" spans="1:5" ht="6.75" customHeight="1" x14ac:dyDescent="0.2"/>
    <row r="11" spans="1:5" ht="12" customHeight="1" x14ac:dyDescent="0.2">
      <c r="A11" s="319" t="s">
        <v>124</v>
      </c>
      <c r="B11" s="317" t="s">
        <v>118</v>
      </c>
      <c r="C11" s="317" t="s">
        <v>125</v>
      </c>
      <c r="D11" s="317"/>
      <c r="E11" s="318"/>
    </row>
    <row r="12" spans="1:5" ht="12" customHeight="1" x14ac:dyDescent="0.2">
      <c r="A12" s="323"/>
      <c r="B12" s="317"/>
      <c r="C12" s="317" t="s">
        <v>126</v>
      </c>
      <c r="D12" s="317"/>
      <c r="E12" s="325" t="s">
        <v>127</v>
      </c>
    </row>
    <row r="13" spans="1:5" ht="48.75" customHeight="1" x14ac:dyDescent="0.2">
      <c r="A13" s="324"/>
      <c r="B13" s="317"/>
      <c r="C13" s="325" t="s">
        <v>128</v>
      </c>
      <c r="D13" s="326"/>
      <c r="E13" s="325"/>
    </row>
    <row r="14" spans="1:5" ht="7.5" customHeight="1" x14ac:dyDescent="0.2">
      <c r="A14" s="174"/>
      <c r="B14" s="172"/>
      <c r="C14" s="172"/>
      <c r="D14" s="172"/>
      <c r="E14" s="172"/>
    </row>
    <row r="15" spans="1:5" ht="6" customHeight="1" x14ac:dyDescent="0.2">
      <c r="A15" s="167"/>
      <c r="B15" s="175"/>
      <c r="C15" s="175"/>
      <c r="D15" s="175"/>
      <c r="E15" s="175"/>
    </row>
    <row r="16" spans="1:5" ht="17.25" customHeight="1" x14ac:dyDescent="0.2">
      <c r="A16" s="127" t="s">
        <v>129</v>
      </c>
      <c r="B16" s="272">
        <v>780471</v>
      </c>
      <c r="C16" s="322">
        <v>303943</v>
      </c>
      <c r="D16" s="322">
        <v>0</v>
      </c>
      <c r="E16" s="272">
        <v>476528</v>
      </c>
    </row>
    <row r="17" spans="1:5" ht="17.25" customHeight="1" x14ac:dyDescent="0.2">
      <c r="A17" s="127" t="s">
        <v>130</v>
      </c>
      <c r="B17" s="272">
        <v>585510</v>
      </c>
      <c r="C17" s="322">
        <v>297471</v>
      </c>
      <c r="D17" s="322">
        <v>0</v>
      </c>
      <c r="E17" s="272">
        <v>288039</v>
      </c>
    </row>
    <row r="18" spans="1:5" ht="17.25" customHeight="1" x14ac:dyDescent="0.2">
      <c r="A18" s="167" t="s">
        <v>131</v>
      </c>
      <c r="B18" s="272"/>
      <c r="C18" s="322"/>
      <c r="D18" s="322"/>
      <c r="E18" s="272"/>
    </row>
    <row r="19" spans="1:5" ht="11.25" customHeight="1" x14ac:dyDescent="0.2">
      <c r="A19" s="176" t="s">
        <v>365</v>
      </c>
      <c r="B19" s="272">
        <v>829349</v>
      </c>
      <c r="C19" s="322">
        <v>726011</v>
      </c>
      <c r="D19" s="322">
        <v>0</v>
      </c>
      <c r="E19" s="272">
        <v>103338</v>
      </c>
    </row>
    <row r="20" spans="1:5" ht="12.75" customHeight="1" x14ac:dyDescent="0.2">
      <c r="A20" s="167" t="s">
        <v>107</v>
      </c>
      <c r="B20" s="272"/>
      <c r="C20" s="322"/>
      <c r="D20" s="322"/>
      <c r="E20" s="272"/>
    </row>
    <row r="21" spans="1:5" ht="12.75" customHeight="1" x14ac:dyDescent="0.2">
      <c r="A21" s="167" t="s">
        <v>132</v>
      </c>
      <c r="B21" s="272"/>
      <c r="C21" s="322"/>
      <c r="D21" s="322"/>
      <c r="E21" s="272"/>
    </row>
    <row r="22" spans="1:5" ht="9.75" customHeight="1" x14ac:dyDescent="0.2">
      <c r="A22" s="127" t="s">
        <v>133</v>
      </c>
      <c r="B22" s="272">
        <v>458101</v>
      </c>
      <c r="C22" s="322">
        <v>448191</v>
      </c>
      <c r="D22" s="322">
        <v>0</v>
      </c>
      <c r="E22" s="272">
        <v>9910</v>
      </c>
    </row>
    <row r="23" spans="1:5" ht="17.25" customHeight="1" x14ac:dyDescent="0.2">
      <c r="A23" s="167" t="s">
        <v>134</v>
      </c>
      <c r="B23" s="272"/>
      <c r="C23" s="322"/>
      <c r="D23" s="322"/>
      <c r="E23" s="272"/>
    </row>
    <row r="24" spans="1:5" ht="11.25" customHeight="1" x14ac:dyDescent="0.2">
      <c r="A24" s="127" t="s">
        <v>135</v>
      </c>
      <c r="B24" s="272">
        <v>5108121</v>
      </c>
      <c r="C24" s="322">
        <v>4391744</v>
      </c>
      <c r="D24" s="322">
        <v>0</v>
      </c>
      <c r="E24" s="272">
        <v>716377</v>
      </c>
    </row>
    <row r="25" spans="1:5" ht="15" customHeight="1" x14ac:dyDescent="0.2">
      <c r="A25" s="127" t="s">
        <v>136</v>
      </c>
      <c r="B25" s="272">
        <v>3624912</v>
      </c>
      <c r="C25" s="322">
        <v>3109040</v>
      </c>
      <c r="D25" s="322">
        <v>0</v>
      </c>
      <c r="E25" s="272">
        <v>515872</v>
      </c>
    </row>
    <row r="26" spans="1:5" ht="9.75" customHeight="1" x14ac:dyDescent="0.2">
      <c r="A26" s="167" t="s">
        <v>137</v>
      </c>
      <c r="B26" s="272"/>
      <c r="C26" s="322"/>
      <c r="D26" s="322"/>
      <c r="E26" s="272"/>
    </row>
    <row r="27" spans="1:5" ht="9.75" customHeight="1" x14ac:dyDescent="0.2">
      <c r="A27" s="127" t="s">
        <v>138</v>
      </c>
      <c r="B27" s="272">
        <v>180232</v>
      </c>
      <c r="C27" s="322">
        <v>162560</v>
      </c>
      <c r="D27" s="322">
        <v>0</v>
      </c>
      <c r="E27" s="272">
        <v>17672</v>
      </c>
    </row>
    <row r="28" spans="1:5" ht="15" customHeight="1" x14ac:dyDescent="0.2">
      <c r="A28" s="127" t="s">
        <v>139</v>
      </c>
      <c r="B28" s="272">
        <v>1483209</v>
      </c>
      <c r="C28" s="322">
        <v>1282704</v>
      </c>
      <c r="D28" s="322">
        <v>0</v>
      </c>
      <c r="E28" s="272">
        <v>200505</v>
      </c>
    </row>
    <row r="29" spans="1:5" ht="14.25" customHeight="1" x14ac:dyDescent="0.2">
      <c r="A29" s="127" t="s">
        <v>140</v>
      </c>
      <c r="B29" s="272">
        <v>8808542</v>
      </c>
      <c r="C29" s="322">
        <v>8605593</v>
      </c>
      <c r="D29" s="322">
        <v>0</v>
      </c>
      <c r="E29" s="272">
        <v>202949</v>
      </c>
    </row>
    <row r="30" spans="1:5" ht="12.75" customHeight="1" x14ac:dyDescent="0.2">
      <c r="A30" s="127" t="s">
        <v>141</v>
      </c>
      <c r="B30" s="272">
        <v>512985</v>
      </c>
      <c r="C30" s="322">
        <v>479592</v>
      </c>
      <c r="D30" s="322">
        <v>0</v>
      </c>
      <c r="E30" s="272">
        <v>33393</v>
      </c>
    </row>
    <row r="31" spans="1:5" ht="12.75" customHeight="1" x14ac:dyDescent="0.2">
      <c r="A31" s="127" t="s">
        <v>142</v>
      </c>
      <c r="B31" s="272">
        <v>91671</v>
      </c>
      <c r="C31" s="322">
        <v>52973</v>
      </c>
      <c r="D31" s="322">
        <v>0</v>
      </c>
      <c r="E31" s="272">
        <v>38698</v>
      </c>
    </row>
    <row r="32" spans="1:5" ht="12.75" customHeight="1" x14ac:dyDescent="0.2">
      <c r="A32" s="127" t="s">
        <v>143</v>
      </c>
      <c r="B32" s="272">
        <v>112701</v>
      </c>
      <c r="C32" s="322">
        <v>104810</v>
      </c>
      <c r="D32" s="322">
        <v>0</v>
      </c>
      <c r="E32" s="272">
        <v>7891</v>
      </c>
    </row>
    <row r="33" spans="1:5" ht="12.75" customHeight="1" x14ac:dyDescent="0.2">
      <c r="A33" s="133" t="s">
        <v>144</v>
      </c>
      <c r="B33" s="272">
        <v>312116</v>
      </c>
      <c r="C33" s="322">
        <v>295696</v>
      </c>
      <c r="D33" s="322">
        <v>0</v>
      </c>
      <c r="E33" s="272">
        <v>16420</v>
      </c>
    </row>
    <row r="34" spans="1:5" ht="12.75" customHeight="1" x14ac:dyDescent="0.2">
      <c r="A34" s="133" t="s">
        <v>145</v>
      </c>
      <c r="B34" s="272">
        <v>1044644</v>
      </c>
      <c r="C34" s="322">
        <v>972683</v>
      </c>
      <c r="D34" s="322">
        <v>0</v>
      </c>
      <c r="E34" s="272">
        <v>71960</v>
      </c>
    </row>
    <row r="35" spans="1:5" ht="12.75" customHeight="1" x14ac:dyDescent="0.2">
      <c r="A35" s="133" t="s">
        <v>146</v>
      </c>
      <c r="B35" s="272">
        <v>516224</v>
      </c>
      <c r="C35" s="322">
        <v>509015</v>
      </c>
      <c r="D35" s="322">
        <v>0</v>
      </c>
      <c r="E35" s="272">
        <v>7209</v>
      </c>
    </row>
    <row r="36" spans="1:5" ht="12.75" customHeight="1" x14ac:dyDescent="0.2">
      <c r="A36" s="133" t="s">
        <v>147</v>
      </c>
      <c r="B36" s="272">
        <v>1261726</v>
      </c>
      <c r="C36" s="322">
        <v>1253926</v>
      </c>
      <c r="D36" s="322">
        <v>0</v>
      </c>
      <c r="E36" s="272">
        <v>7800</v>
      </c>
    </row>
    <row r="37" spans="1:5" ht="12.75" customHeight="1" x14ac:dyDescent="0.2">
      <c r="A37" s="177" t="s">
        <v>148</v>
      </c>
      <c r="B37" s="272"/>
      <c r="C37" s="322"/>
      <c r="D37" s="322"/>
      <c r="E37" s="272"/>
    </row>
    <row r="38" spans="1:5" ht="12.75" customHeight="1" x14ac:dyDescent="0.2">
      <c r="A38" s="133" t="s">
        <v>149</v>
      </c>
      <c r="B38" s="272">
        <v>4845186</v>
      </c>
      <c r="C38" s="322">
        <v>4826265</v>
      </c>
      <c r="D38" s="322">
        <v>0</v>
      </c>
      <c r="E38" s="272">
        <v>18921</v>
      </c>
    </row>
    <row r="39" spans="1:5" ht="12.75" customHeight="1" x14ac:dyDescent="0.2">
      <c r="A39" s="133" t="s">
        <v>150</v>
      </c>
      <c r="B39" s="272">
        <v>111289</v>
      </c>
      <c r="C39" s="322">
        <v>110630</v>
      </c>
      <c r="D39" s="322">
        <v>0</v>
      </c>
      <c r="E39" s="272">
        <v>659</v>
      </c>
    </row>
    <row r="40" spans="1:5" ht="17.25" customHeight="1" x14ac:dyDescent="0.2">
      <c r="A40" s="178" t="s">
        <v>151</v>
      </c>
      <c r="B40" s="272"/>
      <c r="C40" s="322"/>
      <c r="D40" s="322"/>
      <c r="E40" s="272"/>
    </row>
    <row r="41" spans="1:5" ht="11.25" customHeight="1" x14ac:dyDescent="0.2">
      <c r="A41" s="133" t="s">
        <v>152</v>
      </c>
      <c r="B41" s="272">
        <v>1930658</v>
      </c>
      <c r="C41" s="322">
        <v>1920945</v>
      </c>
      <c r="D41" s="322">
        <v>0</v>
      </c>
      <c r="E41" s="272">
        <v>9713</v>
      </c>
    </row>
    <row r="42" spans="1:5" ht="17.25" customHeight="1" x14ac:dyDescent="0.2">
      <c r="A42" s="133" t="s">
        <v>153</v>
      </c>
      <c r="B42" s="272">
        <v>1334534</v>
      </c>
      <c r="C42" s="322">
        <v>1331909</v>
      </c>
      <c r="D42" s="322">
        <v>0</v>
      </c>
      <c r="E42" s="272">
        <v>2625</v>
      </c>
    </row>
    <row r="43" spans="1:5" ht="17.25" customHeight="1" x14ac:dyDescent="0.2">
      <c r="A43" s="131" t="s">
        <v>154</v>
      </c>
      <c r="B43" s="272"/>
      <c r="C43" s="322"/>
      <c r="D43" s="322"/>
      <c r="E43" s="272"/>
    </row>
    <row r="44" spans="1:5" ht="11.25" customHeight="1" x14ac:dyDescent="0.2">
      <c r="A44" s="133" t="s">
        <v>155</v>
      </c>
      <c r="B44" s="272">
        <v>485085</v>
      </c>
      <c r="C44" s="322">
        <v>482763</v>
      </c>
      <c r="D44" s="322">
        <v>0</v>
      </c>
      <c r="E44" s="272">
        <v>2322</v>
      </c>
    </row>
    <row r="45" spans="1:5" ht="17.25" customHeight="1" x14ac:dyDescent="0.2">
      <c r="A45" s="133" t="s">
        <v>156</v>
      </c>
      <c r="B45" s="272">
        <v>481456</v>
      </c>
      <c r="C45" s="322">
        <v>453430</v>
      </c>
      <c r="D45" s="322">
        <v>0</v>
      </c>
      <c r="E45" s="272">
        <v>28025</v>
      </c>
    </row>
    <row r="46" spans="1:5" ht="17.25" customHeight="1" x14ac:dyDescent="0.2">
      <c r="A46" s="133" t="s">
        <v>157</v>
      </c>
      <c r="B46" s="272">
        <v>19048</v>
      </c>
      <c r="C46" s="322">
        <v>16665</v>
      </c>
      <c r="D46" s="322">
        <v>0</v>
      </c>
      <c r="E46" s="272">
        <v>2384</v>
      </c>
    </row>
    <row r="47" spans="1:5" ht="17.25" customHeight="1" x14ac:dyDescent="0.2">
      <c r="A47" s="131" t="s">
        <v>158</v>
      </c>
      <c r="B47" s="272"/>
      <c r="C47" s="322"/>
      <c r="D47" s="322"/>
      <c r="E47" s="272"/>
    </row>
    <row r="48" spans="1:5" ht="10.5" customHeight="1" x14ac:dyDescent="0.2">
      <c r="A48" s="133" t="s">
        <v>159</v>
      </c>
      <c r="B48" s="272">
        <v>232025</v>
      </c>
      <c r="C48" s="322">
        <v>216874</v>
      </c>
      <c r="D48" s="322">
        <v>0</v>
      </c>
      <c r="E48" s="272">
        <v>15151</v>
      </c>
    </row>
    <row r="49" spans="1:5" ht="17.25" customHeight="1" x14ac:dyDescent="0.2">
      <c r="A49" s="133" t="s">
        <v>160</v>
      </c>
      <c r="B49" s="272">
        <v>20594799</v>
      </c>
      <c r="C49" s="322">
        <v>18747348</v>
      </c>
      <c r="D49" s="322">
        <v>0</v>
      </c>
      <c r="E49" s="272">
        <v>1847452</v>
      </c>
    </row>
    <row r="50" spans="1:5" ht="17.25" customHeight="1" x14ac:dyDescent="0.2">
      <c r="A50" s="133" t="s">
        <v>161</v>
      </c>
      <c r="B50" s="272">
        <v>19320716</v>
      </c>
      <c r="C50" s="327">
        <v>0</v>
      </c>
      <c r="D50" s="327">
        <v>0</v>
      </c>
      <c r="E50" s="272">
        <v>0</v>
      </c>
    </row>
    <row r="51" spans="1:5" ht="4.5" customHeight="1" x14ac:dyDescent="0.2">
      <c r="B51" s="114"/>
      <c r="C51" s="115"/>
      <c r="D51" s="115"/>
      <c r="E51" s="115"/>
    </row>
    <row r="52" spans="1:5" ht="46.5" customHeight="1" x14ac:dyDescent="0.2">
      <c r="A52" s="320" t="s">
        <v>370</v>
      </c>
      <c r="B52" s="320"/>
      <c r="C52" s="320"/>
      <c r="D52" s="320"/>
      <c r="E52" s="320"/>
    </row>
    <row r="53" spans="1:5" ht="11.25" customHeight="1" x14ac:dyDescent="0.2">
      <c r="A53" s="59" t="s">
        <v>163</v>
      </c>
      <c r="B53" s="114"/>
      <c r="C53" s="115"/>
      <c r="D53" s="115"/>
      <c r="E53" s="115"/>
    </row>
    <row r="54" spans="1:5" ht="24" customHeight="1" x14ac:dyDescent="0.2">
      <c r="A54" s="320" t="s">
        <v>371</v>
      </c>
      <c r="B54" s="320"/>
      <c r="C54" s="320"/>
      <c r="D54" s="320"/>
      <c r="E54" s="320"/>
    </row>
    <row r="55" spans="1:5" ht="9.75" customHeight="1" x14ac:dyDescent="0.2">
      <c r="B55" s="114"/>
      <c r="C55" s="115"/>
      <c r="D55" s="115"/>
      <c r="E55" s="115"/>
    </row>
    <row r="56" spans="1:5" x14ac:dyDescent="0.2">
      <c r="B56" s="180"/>
      <c r="C56" s="180"/>
      <c r="D56" s="180"/>
      <c r="E56" s="180"/>
    </row>
    <row r="57" spans="1:5" x14ac:dyDescent="0.2">
      <c r="B57" s="180"/>
      <c r="C57" s="180"/>
      <c r="D57" s="180"/>
      <c r="E57" s="180"/>
    </row>
    <row r="58" spans="1:5" x14ac:dyDescent="0.2">
      <c r="B58" s="180"/>
      <c r="C58" s="180"/>
      <c r="D58" s="180"/>
      <c r="E58" s="180"/>
    </row>
    <row r="59" spans="1:5" x14ac:dyDescent="0.2">
      <c r="B59" s="181"/>
      <c r="C59" s="181"/>
      <c r="D59" s="181"/>
      <c r="E59" s="181"/>
    </row>
    <row r="60" spans="1:5" x14ac:dyDescent="0.2">
      <c r="B60" s="181"/>
      <c r="C60" s="181"/>
      <c r="D60" s="181"/>
      <c r="E60" s="181"/>
    </row>
    <row r="61" spans="1:5" x14ac:dyDescent="0.2">
      <c r="B61" s="181"/>
      <c r="C61" s="181"/>
      <c r="D61" s="181"/>
      <c r="E61" s="181"/>
    </row>
    <row r="62" spans="1:5" x14ac:dyDescent="0.2">
      <c r="B62" s="181"/>
      <c r="C62" s="181"/>
      <c r="D62" s="181"/>
      <c r="E62" s="181"/>
    </row>
    <row r="63" spans="1:5" x14ac:dyDescent="0.2">
      <c r="B63" s="181"/>
      <c r="C63" s="181"/>
      <c r="D63" s="181"/>
      <c r="E63" s="181"/>
    </row>
    <row r="64" spans="1:5" x14ac:dyDescent="0.2">
      <c r="B64" s="181"/>
      <c r="C64" s="181"/>
      <c r="D64" s="181"/>
      <c r="E64" s="181"/>
    </row>
    <row r="65" spans="2:5" x14ac:dyDescent="0.2">
      <c r="B65" s="181"/>
      <c r="C65" s="181"/>
      <c r="D65" s="181"/>
      <c r="E65" s="181"/>
    </row>
    <row r="66" spans="2:5" x14ac:dyDescent="0.2">
      <c r="B66" s="181"/>
      <c r="C66" s="181"/>
      <c r="D66" s="181"/>
      <c r="E66" s="181"/>
    </row>
    <row r="67" spans="2:5" x14ac:dyDescent="0.2">
      <c r="B67" s="181"/>
      <c r="C67" s="181"/>
      <c r="D67" s="181"/>
      <c r="E67" s="181"/>
    </row>
    <row r="68" spans="2:5" x14ac:dyDescent="0.2">
      <c r="B68" s="181"/>
      <c r="C68" s="181"/>
      <c r="D68" s="181"/>
      <c r="E68" s="181"/>
    </row>
    <row r="69" spans="2:5" x14ac:dyDescent="0.2">
      <c r="B69" s="181"/>
      <c r="C69" s="181"/>
      <c r="D69" s="181"/>
      <c r="E69" s="181"/>
    </row>
    <row r="70" spans="2:5" x14ac:dyDescent="0.2">
      <c r="B70" s="181"/>
      <c r="C70" s="181"/>
      <c r="D70" s="181"/>
      <c r="E70" s="181"/>
    </row>
    <row r="71" spans="2:5" x14ac:dyDescent="0.2">
      <c r="B71" s="181"/>
      <c r="C71" s="181"/>
      <c r="D71" s="181"/>
      <c r="E71" s="181"/>
    </row>
  </sheetData>
  <mergeCells count="50">
    <mergeCell ref="A54:E54"/>
    <mergeCell ref="C46:D46"/>
    <mergeCell ref="C47:D47"/>
    <mergeCell ref="C48:D48"/>
    <mergeCell ref="C49:D49"/>
    <mergeCell ref="C50:D50"/>
    <mergeCell ref="A52:E52"/>
    <mergeCell ref="C45:D45"/>
    <mergeCell ref="C34:D34"/>
    <mergeCell ref="C35:D35"/>
    <mergeCell ref="C36:D36"/>
    <mergeCell ref="C37:D37"/>
    <mergeCell ref="C38:D38"/>
    <mergeCell ref="C39:D39"/>
    <mergeCell ref="C40:D40"/>
    <mergeCell ref="C41:D41"/>
    <mergeCell ref="C42:D42"/>
    <mergeCell ref="C43:D43"/>
    <mergeCell ref="C44:D44"/>
    <mergeCell ref="C33:D33"/>
    <mergeCell ref="C22:D22"/>
    <mergeCell ref="C23:D23"/>
    <mergeCell ref="C24:D24"/>
    <mergeCell ref="C25:D25"/>
    <mergeCell ref="C26:D26"/>
    <mergeCell ref="C27:D27"/>
    <mergeCell ref="C28:D28"/>
    <mergeCell ref="C29:D29"/>
    <mergeCell ref="C30:D30"/>
    <mergeCell ref="C31:D31"/>
    <mergeCell ref="C32:D32"/>
    <mergeCell ref="C21:D21"/>
    <mergeCell ref="A11:A13"/>
    <mergeCell ref="B11:B13"/>
    <mergeCell ref="C11:E11"/>
    <mergeCell ref="C12:D12"/>
    <mergeCell ref="E12:E13"/>
    <mergeCell ref="C13:D13"/>
    <mergeCell ref="C16:D16"/>
    <mergeCell ref="C17:D17"/>
    <mergeCell ref="C18:D18"/>
    <mergeCell ref="C19:D19"/>
    <mergeCell ref="C20:D20"/>
    <mergeCell ref="A2:E2"/>
    <mergeCell ref="A3:E3"/>
    <mergeCell ref="A4:E4"/>
    <mergeCell ref="A5:E5"/>
    <mergeCell ref="A7:A8"/>
    <mergeCell ref="B7:B8"/>
    <mergeCell ref="C7:E7"/>
  </mergeCells>
  <pageMargins left="0.39370078740157483" right="0.39370078740157483" top="0.19685039370078741" bottom="0.19685039370078741" header="0.51181102362204722" footer="0.51181102362204722"/>
  <pageSetup paperSize="9" scale="95" orientation="portrait" r:id="rId1"/>
  <headerFooter alignWithMargins="0">
    <oddFooter>&amp;L&amp;"MetaNormalLF-Roman,Standard"&amp;8Statistisches Bundesamt, Ausgaben und Einnahmen 2019</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zoomScaleNormal="100" zoomScaleSheetLayoutView="100" workbookViewId="0"/>
  </sheetViews>
  <sheetFormatPr baseColWidth="10" defaultRowHeight="12" x14ac:dyDescent="0.2"/>
  <cols>
    <col min="1" max="1" width="4.5703125" style="59" customWidth="1"/>
    <col min="2" max="2" width="30.42578125" style="59" customWidth="1"/>
    <col min="3" max="3" width="11.28515625" style="59" customWidth="1"/>
    <col min="4" max="4" width="10.140625" style="59" customWidth="1"/>
    <col min="5" max="5" width="11" style="59" customWidth="1"/>
    <col min="6" max="6" width="9.5703125" style="59" customWidth="1"/>
    <col min="7" max="7" width="12.5703125" style="59" customWidth="1"/>
    <col min="8" max="8" width="10.42578125" style="59" customWidth="1"/>
    <col min="9" max="9" width="11.28515625" style="59" customWidth="1"/>
    <col min="10" max="10" width="19.7109375" style="59" customWidth="1"/>
    <col min="11" max="13" width="13.7109375" style="59" customWidth="1"/>
    <col min="14" max="15" width="18.7109375" style="59" customWidth="1"/>
    <col min="16" max="16" width="4.5703125" style="59" customWidth="1"/>
    <col min="17" max="256" width="11.42578125" style="59"/>
    <col min="257" max="257" width="4.5703125" style="59" customWidth="1"/>
    <col min="258" max="258" width="30.42578125" style="59" customWidth="1"/>
    <col min="259" max="259" width="11.28515625" style="59" customWidth="1"/>
    <col min="260" max="260" width="10.140625" style="59" customWidth="1"/>
    <col min="261" max="261" width="11" style="59" customWidth="1"/>
    <col min="262" max="262" width="9.5703125" style="59" customWidth="1"/>
    <col min="263" max="263" width="12.5703125" style="59" customWidth="1"/>
    <col min="264" max="264" width="10.42578125" style="59" customWidth="1"/>
    <col min="265" max="265" width="11.28515625" style="59" customWidth="1"/>
    <col min="266" max="266" width="19.7109375" style="59" customWidth="1"/>
    <col min="267" max="269" width="13.7109375" style="59" customWidth="1"/>
    <col min="270" max="271" width="18.7109375" style="59" customWidth="1"/>
    <col min="272" max="272" width="4.5703125" style="59" customWidth="1"/>
    <col min="273" max="512" width="11.42578125" style="59"/>
    <col min="513" max="513" width="4.5703125" style="59" customWidth="1"/>
    <col min="514" max="514" width="30.42578125" style="59" customWidth="1"/>
    <col min="515" max="515" width="11.28515625" style="59" customWidth="1"/>
    <col min="516" max="516" width="10.140625" style="59" customWidth="1"/>
    <col min="517" max="517" width="11" style="59" customWidth="1"/>
    <col min="518" max="518" width="9.5703125" style="59" customWidth="1"/>
    <col min="519" max="519" width="12.5703125" style="59" customWidth="1"/>
    <col min="520" max="520" width="10.42578125" style="59" customWidth="1"/>
    <col min="521" max="521" width="11.28515625" style="59" customWidth="1"/>
    <col min="522" max="522" width="19.7109375" style="59" customWidth="1"/>
    <col min="523" max="525" width="13.7109375" style="59" customWidth="1"/>
    <col min="526" max="527" width="18.7109375" style="59" customWidth="1"/>
    <col min="528" max="528" width="4.5703125" style="59" customWidth="1"/>
    <col min="529" max="768" width="11.42578125" style="59"/>
    <col min="769" max="769" width="4.5703125" style="59" customWidth="1"/>
    <col min="770" max="770" width="30.42578125" style="59" customWidth="1"/>
    <col min="771" max="771" width="11.28515625" style="59" customWidth="1"/>
    <col min="772" max="772" width="10.140625" style="59" customWidth="1"/>
    <col min="773" max="773" width="11" style="59" customWidth="1"/>
    <col min="774" max="774" width="9.5703125" style="59" customWidth="1"/>
    <col min="775" max="775" width="12.5703125" style="59" customWidth="1"/>
    <col min="776" max="776" width="10.42578125" style="59" customWidth="1"/>
    <col min="777" max="777" width="11.28515625" style="59" customWidth="1"/>
    <col min="778" max="778" width="19.7109375" style="59" customWidth="1"/>
    <col min="779" max="781" width="13.7109375" style="59" customWidth="1"/>
    <col min="782" max="783" width="18.7109375" style="59" customWidth="1"/>
    <col min="784" max="784" width="4.5703125" style="59" customWidth="1"/>
    <col min="785" max="1024" width="11.42578125" style="59"/>
    <col min="1025" max="1025" width="4.5703125" style="59" customWidth="1"/>
    <col min="1026" max="1026" width="30.42578125" style="59" customWidth="1"/>
    <col min="1027" max="1027" width="11.28515625" style="59" customWidth="1"/>
    <col min="1028" max="1028" width="10.140625" style="59" customWidth="1"/>
    <col min="1029" max="1029" width="11" style="59" customWidth="1"/>
    <col min="1030" max="1030" width="9.5703125" style="59" customWidth="1"/>
    <col min="1031" max="1031" width="12.5703125" style="59" customWidth="1"/>
    <col min="1032" max="1032" width="10.42578125" style="59" customWidth="1"/>
    <col min="1033" max="1033" width="11.28515625" style="59" customWidth="1"/>
    <col min="1034" max="1034" width="19.7109375" style="59" customWidth="1"/>
    <col min="1035" max="1037" width="13.7109375" style="59" customWidth="1"/>
    <col min="1038" max="1039" width="18.7109375" style="59" customWidth="1"/>
    <col min="1040" max="1040" width="4.5703125" style="59" customWidth="1"/>
    <col min="1041" max="1280" width="11.42578125" style="59"/>
    <col min="1281" max="1281" width="4.5703125" style="59" customWidth="1"/>
    <col min="1282" max="1282" width="30.42578125" style="59" customWidth="1"/>
    <col min="1283" max="1283" width="11.28515625" style="59" customWidth="1"/>
    <col min="1284" max="1284" width="10.140625" style="59" customWidth="1"/>
    <col min="1285" max="1285" width="11" style="59" customWidth="1"/>
    <col min="1286" max="1286" width="9.5703125" style="59" customWidth="1"/>
    <col min="1287" max="1287" width="12.5703125" style="59" customWidth="1"/>
    <col min="1288" max="1288" width="10.42578125" style="59" customWidth="1"/>
    <col min="1289" max="1289" width="11.28515625" style="59" customWidth="1"/>
    <col min="1290" max="1290" width="19.7109375" style="59" customWidth="1"/>
    <col min="1291" max="1293" width="13.7109375" style="59" customWidth="1"/>
    <col min="1294" max="1295" width="18.7109375" style="59" customWidth="1"/>
    <col min="1296" max="1296" width="4.5703125" style="59" customWidth="1"/>
    <col min="1297" max="1536" width="11.42578125" style="59"/>
    <col min="1537" max="1537" width="4.5703125" style="59" customWidth="1"/>
    <col min="1538" max="1538" width="30.42578125" style="59" customWidth="1"/>
    <col min="1539" max="1539" width="11.28515625" style="59" customWidth="1"/>
    <col min="1540" max="1540" width="10.140625" style="59" customWidth="1"/>
    <col min="1541" max="1541" width="11" style="59" customWidth="1"/>
    <col min="1542" max="1542" width="9.5703125" style="59" customWidth="1"/>
    <col min="1543" max="1543" width="12.5703125" style="59" customWidth="1"/>
    <col min="1544" max="1544" width="10.42578125" style="59" customWidth="1"/>
    <col min="1545" max="1545" width="11.28515625" style="59" customWidth="1"/>
    <col min="1546" max="1546" width="19.7109375" style="59" customWidth="1"/>
    <col min="1547" max="1549" width="13.7109375" style="59" customWidth="1"/>
    <col min="1550" max="1551" width="18.7109375" style="59" customWidth="1"/>
    <col min="1552" max="1552" width="4.5703125" style="59" customWidth="1"/>
    <col min="1553" max="1792" width="11.42578125" style="59"/>
    <col min="1793" max="1793" width="4.5703125" style="59" customWidth="1"/>
    <col min="1794" max="1794" width="30.42578125" style="59" customWidth="1"/>
    <col min="1795" max="1795" width="11.28515625" style="59" customWidth="1"/>
    <col min="1796" max="1796" width="10.140625" style="59" customWidth="1"/>
    <col min="1797" max="1797" width="11" style="59" customWidth="1"/>
    <col min="1798" max="1798" width="9.5703125" style="59" customWidth="1"/>
    <col min="1799" max="1799" width="12.5703125" style="59" customWidth="1"/>
    <col min="1800" max="1800" width="10.42578125" style="59" customWidth="1"/>
    <col min="1801" max="1801" width="11.28515625" style="59" customWidth="1"/>
    <col min="1802" max="1802" width="19.7109375" style="59" customWidth="1"/>
    <col min="1803" max="1805" width="13.7109375" style="59" customWidth="1"/>
    <col min="1806" max="1807" width="18.7109375" style="59" customWidth="1"/>
    <col min="1808" max="1808" width="4.5703125" style="59" customWidth="1"/>
    <col min="1809" max="2048" width="11.42578125" style="59"/>
    <col min="2049" max="2049" width="4.5703125" style="59" customWidth="1"/>
    <col min="2050" max="2050" width="30.42578125" style="59" customWidth="1"/>
    <col min="2051" max="2051" width="11.28515625" style="59" customWidth="1"/>
    <col min="2052" max="2052" width="10.140625" style="59" customWidth="1"/>
    <col min="2053" max="2053" width="11" style="59" customWidth="1"/>
    <col min="2054" max="2054" width="9.5703125" style="59" customWidth="1"/>
    <col min="2055" max="2055" width="12.5703125" style="59" customWidth="1"/>
    <col min="2056" max="2056" width="10.42578125" style="59" customWidth="1"/>
    <col min="2057" max="2057" width="11.28515625" style="59" customWidth="1"/>
    <col min="2058" max="2058" width="19.7109375" style="59" customWidth="1"/>
    <col min="2059" max="2061" width="13.7109375" style="59" customWidth="1"/>
    <col min="2062" max="2063" width="18.7109375" style="59" customWidth="1"/>
    <col min="2064" max="2064" width="4.5703125" style="59" customWidth="1"/>
    <col min="2065" max="2304" width="11.42578125" style="59"/>
    <col min="2305" max="2305" width="4.5703125" style="59" customWidth="1"/>
    <col min="2306" max="2306" width="30.42578125" style="59" customWidth="1"/>
    <col min="2307" max="2307" width="11.28515625" style="59" customWidth="1"/>
    <col min="2308" max="2308" width="10.140625" style="59" customWidth="1"/>
    <col min="2309" max="2309" width="11" style="59" customWidth="1"/>
    <col min="2310" max="2310" width="9.5703125" style="59" customWidth="1"/>
    <col min="2311" max="2311" width="12.5703125" style="59" customWidth="1"/>
    <col min="2312" max="2312" width="10.42578125" style="59" customWidth="1"/>
    <col min="2313" max="2313" width="11.28515625" style="59" customWidth="1"/>
    <col min="2314" max="2314" width="19.7109375" style="59" customWidth="1"/>
    <col min="2315" max="2317" width="13.7109375" style="59" customWidth="1"/>
    <col min="2318" max="2319" width="18.7109375" style="59" customWidth="1"/>
    <col min="2320" max="2320" width="4.5703125" style="59" customWidth="1"/>
    <col min="2321" max="2560" width="11.42578125" style="59"/>
    <col min="2561" max="2561" width="4.5703125" style="59" customWidth="1"/>
    <col min="2562" max="2562" width="30.42578125" style="59" customWidth="1"/>
    <col min="2563" max="2563" width="11.28515625" style="59" customWidth="1"/>
    <col min="2564" max="2564" width="10.140625" style="59" customWidth="1"/>
    <col min="2565" max="2565" width="11" style="59" customWidth="1"/>
    <col min="2566" max="2566" width="9.5703125" style="59" customWidth="1"/>
    <col min="2567" max="2567" width="12.5703125" style="59" customWidth="1"/>
    <col min="2568" max="2568" width="10.42578125" style="59" customWidth="1"/>
    <col min="2569" max="2569" width="11.28515625" style="59" customWidth="1"/>
    <col min="2570" max="2570" width="19.7109375" style="59" customWidth="1"/>
    <col min="2571" max="2573" width="13.7109375" style="59" customWidth="1"/>
    <col min="2574" max="2575" width="18.7109375" style="59" customWidth="1"/>
    <col min="2576" max="2576" width="4.5703125" style="59" customWidth="1"/>
    <col min="2577" max="2816" width="11.42578125" style="59"/>
    <col min="2817" max="2817" width="4.5703125" style="59" customWidth="1"/>
    <col min="2818" max="2818" width="30.42578125" style="59" customWidth="1"/>
    <col min="2819" max="2819" width="11.28515625" style="59" customWidth="1"/>
    <col min="2820" max="2820" width="10.140625" style="59" customWidth="1"/>
    <col min="2821" max="2821" width="11" style="59" customWidth="1"/>
    <col min="2822" max="2822" width="9.5703125" style="59" customWidth="1"/>
    <col min="2823" max="2823" width="12.5703125" style="59" customWidth="1"/>
    <col min="2824" max="2824" width="10.42578125" style="59" customWidth="1"/>
    <col min="2825" max="2825" width="11.28515625" style="59" customWidth="1"/>
    <col min="2826" max="2826" width="19.7109375" style="59" customWidth="1"/>
    <col min="2827" max="2829" width="13.7109375" style="59" customWidth="1"/>
    <col min="2830" max="2831" width="18.7109375" style="59" customWidth="1"/>
    <col min="2832" max="2832" width="4.5703125" style="59" customWidth="1"/>
    <col min="2833" max="3072" width="11.42578125" style="59"/>
    <col min="3073" max="3073" width="4.5703125" style="59" customWidth="1"/>
    <col min="3074" max="3074" width="30.42578125" style="59" customWidth="1"/>
    <col min="3075" max="3075" width="11.28515625" style="59" customWidth="1"/>
    <col min="3076" max="3076" width="10.140625" style="59" customWidth="1"/>
    <col min="3077" max="3077" width="11" style="59" customWidth="1"/>
    <col min="3078" max="3078" width="9.5703125" style="59" customWidth="1"/>
    <col min="3079" max="3079" width="12.5703125" style="59" customWidth="1"/>
    <col min="3080" max="3080" width="10.42578125" style="59" customWidth="1"/>
    <col min="3081" max="3081" width="11.28515625" style="59" customWidth="1"/>
    <col min="3082" max="3082" width="19.7109375" style="59" customWidth="1"/>
    <col min="3083" max="3085" width="13.7109375" style="59" customWidth="1"/>
    <col min="3086" max="3087" width="18.7109375" style="59" customWidth="1"/>
    <col min="3088" max="3088" width="4.5703125" style="59" customWidth="1"/>
    <col min="3089" max="3328" width="11.42578125" style="59"/>
    <col min="3329" max="3329" width="4.5703125" style="59" customWidth="1"/>
    <col min="3330" max="3330" width="30.42578125" style="59" customWidth="1"/>
    <col min="3331" max="3331" width="11.28515625" style="59" customWidth="1"/>
    <col min="3332" max="3332" width="10.140625" style="59" customWidth="1"/>
    <col min="3333" max="3333" width="11" style="59" customWidth="1"/>
    <col min="3334" max="3334" width="9.5703125" style="59" customWidth="1"/>
    <col min="3335" max="3335" width="12.5703125" style="59" customWidth="1"/>
    <col min="3336" max="3336" width="10.42578125" style="59" customWidth="1"/>
    <col min="3337" max="3337" width="11.28515625" style="59" customWidth="1"/>
    <col min="3338" max="3338" width="19.7109375" style="59" customWidth="1"/>
    <col min="3339" max="3341" width="13.7109375" style="59" customWidth="1"/>
    <col min="3342" max="3343" width="18.7109375" style="59" customWidth="1"/>
    <col min="3344" max="3344" width="4.5703125" style="59" customWidth="1"/>
    <col min="3345" max="3584" width="11.42578125" style="59"/>
    <col min="3585" max="3585" width="4.5703125" style="59" customWidth="1"/>
    <col min="3586" max="3586" width="30.42578125" style="59" customWidth="1"/>
    <col min="3587" max="3587" width="11.28515625" style="59" customWidth="1"/>
    <col min="3588" max="3588" width="10.140625" style="59" customWidth="1"/>
    <col min="3589" max="3589" width="11" style="59" customWidth="1"/>
    <col min="3590" max="3590" width="9.5703125" style="59" customWidth="1"/>
    <col min="3591" max="3591" width="12.5703125" style="59" customWidth="1"/>
    <col min="3592" max="3592" width="10.42578125" style="59" customWidth="1"/>
    <col min="3593" max="3593" width="11.28515625" style="59" customWidth="1"/>
    <col min="3594" max="3594" width="19.7109375" style="59" customWidth="1"/>
    <col min="3595" max="3597" width="13.7109375" style="59" customWidth="1"/>
    <col min="3598" max="3599" width="18.7109375" style="59" customWidth="1"/>
    <col min="3600" max="3600" width="4.5703125" style="59" customWidth="1"/>
    <col min="3601" max="3840" width="11.42578125" style="59"/>
    <col min="3841" max="3841" width="4.5703125" style="59" customWidth="1"/>
    <col min="3842" max="3842" width="30.42578125" style="59" customWidth="1"/>
    <col min="3843" max="3843" width="11.28515625" style="59" customWidth="1"/>
    <col min="3844" max="3844" width="10.140625" style="59" customWidth="1"/>
    <col min="3845" max="3845" width="11" style="59" customWidth="1"/>
    <col min="3846" max="3846" width="9.5703125" style="59" customWidth="1"/>
    <col min="3847" max="3847" width="12.5703125" style="59" customWidth="1"/>
    <col min="3848" max="3848" width="10.42578125" style="59" customWidth="1"/>
    <col min="3849" max="3849" width="11.28515625" style="59" customWidth="1"/>
    <col min="3850" max="3850" width="19.7109375" style="59" customWidth="1"/>
    <col min="3851" max="3853" width="13.7109375" style="59" customWidth="1"/>
    <col min="3854" max="3855" width="18.7109375" style="59" customWidth="1"/>
    <col min="3856" max="3856" width="4.5703125" style="59" customWidth="1"/>
    <col min="3857" max="4096" width="11.42578125" style="59"/>
    <col min="4097" max="4097" width="4.5703125" style="59" customWidth="1"/>
    <col min="4098" max="4098" width="30.42578125" style="59" customWidth="1"/>
    <col min="4099" max="4099" width="11.28515625" style="59" customWidth="1"/>
    <col min="4100" max="4100" width="10.140625" style="59" customWidth="1"/>
    <col min="4101" max="4101" width="11" style="59" customWidth="1"/>
    <col min="4102" max="4102" width="9.5703125" style="59" customWidth="1"/>
    <col min="4103" max="4103" width="12.5703125" style="59" customWidth="1"/>
    <col min="4104" max="4104" width="10.42578125" style="59" customWidth="1"/>
    <col min="4105" max="4105" width="11.28515625" style="59" customWidth="1"/>
    <col min="4106" max="4106" width="19.7109375" style="59" customWidth="1"/>
    <col min="4107" max="4109" width="13.7109375" style="59" customWidth="1"/>
    <col min="4110" max="4111" width="18.7109375" style="59" customWidth="1"/>
    <col min="4112" max="4112" width="4.5703125" style="59" customWidth="1"/>
    <col min="4113" max="4352" width="11.42578125" style="59"/>
    <col min="4353" max="4353" width="4.5703125" style="59" customWidth="1"/>
    <col min="4354" max="4354" width="30.42578125" style="59" customWidth="1"/>
    <col min="4355" max="4355" width="11.28515625" style="59" customWidth="1"/>
    <col min="4356" max="4356" width="10.140625" style="59" customWidth="1"/>
    <col min="4357" max="4357" width="11" style="59" customWidth="1"/>
    <col min="4358" max="4358" width="9.5703125" style="59" customWidth="1"/>
    <col min="4359" max="4359" width="12.5703125" style="59" customWidth="1"/>
    <col min="4360" max="4360" width="10.42578125" style="59" customWidth="1"/>
    <col min="4361" max="4361" width="11.28515625" style="59" customWidth="1"/>
    <col min="4362" max="4362" width="19.7109375" style="59" customWidth="1"/>
    <col min="4363" max="4365" width="13.7109375" style="59" customWidth="1"/>
    <col min="4366" max="4367" width="18.7109375" style="59" customWidth="1"/>
    <col min="4368" max="4368" width="4.5703125" style="59" customWidth="1"/>
    <col min="4369" max="4608" width="11.42578125" style="59"/>
    <col min="4609" max="4609" width="4.5703125" style="59" customWidth="1"/>
    <col min="4610" max="4610" width="30.42578125" style="59" customWidth="1"/>
    <col min="4611" max="4611" width="11.28515625" style="59" customWidth="1"/>
    <col min="4612" max="4612" width="10.140625" style="59" customWidth="1"/>
    <col min="4613" max="4613" width="11" style="59" customWidth="1"/>
    <col min="4614" max="4614" width="9.5703125" style="59" customWidth="1"/>
    <col min="4615" max="4615" width="12.5703125" style="59" customWidth="1"/>
    <col min="4616" max="4616" width="10.42578125" style="59" customWidth="1"/>
    <col min="4617" max="4617" width="11.28515625" style="59" customWidth="1"/>
    <col min="4618" max="4618" width="19.7109375" style="59" customWidth="1"/>
    <col min="4619" max="4621" width="13.7109375" style="59" customWidth="1"/>
    <col min="4622" max="4623" width="18.7109375" style="59" customWidth="1"/>
    <col min="4624" max="4624" width="4.5703125" style="59" customWidth="1"/>
    <col min="4625" max="4864" width="11.42578125" style="59"/>
    <col min="4865" max="4865" width="4.5703125" style="59" customWidth="1"/>
    <col min="4866" max="4866" width="30.42578125" style="59" customWidth="1"/>
    <col min="4867" max="4867" width="11.28515625" style="59" customWidth="1"/>
    <col min="4868" max="4868" width="10.140625" style="59" customWidth="1"/>
    <col min="4869" max="4869" width="11" style="59" customWidth="1"/>
    <col min="4870" max="4870" width="9.5703125" style="59" customWidth="1"/>
    <col min="4871" max="4871" width="12.5703125" style="59" customWidth="1"/>
    <col min="4872" max="4872" width="10.42578125" style="59" customWidth="1"/>
    <col min="4873" max="4873" width="11.28515625" style="59" customWidth="1"/>
    <col min="4874" max="4874" width="19.7109375" style="59" customWidth="1"/>
    <col min="4875" max="4877" width="13.7109375" style="59" customWidth="1"/>
    <col min="4878" max="4879" width="18.7109375" style="59" customWidth="1"/>
    <col min="4880" max="4880" width="4.5703125" style="59" customWidth="1"/>
    <col min="4881" max="5120" width="11.42578125" style="59"/>
    <col min="5121" max="5121" width="4.5703125" style="59" customWidth="1"/>
    <col min="5122" max="5122" width="30.42578125" style="59" customWidth="1"/>
    <col min="5123" max="5123" width="11.28515625" style="59" customWidth="1"/>
    <col min="5124" max="5124" width="10.140625" style="59" customWidth="1"/>
    <col min="5125" max="5125" width="11" style="59" customWidth="1"/>
    <col min="5126" max="5126" width="9.5703125" style="59" customWidth="1"/>
    <col min="5127" max="5127" width="12.5703125" style="59" customWidth="1"/>
    <col min="5128" max="5128" width="10.42578125" style="59" customWidth="1"/>
    <col min="5129" max="5129" width="11.28515625" style="59" customWidth="1"/>
    <col min="5130" max="5130" width="19.7109375" style="59" customWidth="1"/>
    <col min="5131" max="5133" width="13.7109375" style="59" customWidth="1"/>
    <col min="5134" max="5135" width="18.7109375" style="59" customWidth="1"/>
    <col min="5136" max="5136" width="4.5703125" style="59" customWidth="1"/>
    <col min="5137" max="5376" width="11.42578125" style="59"/>
    <col min="5377" max="5377" width="4.5703125" style="59" customWidth="1"/>
    <col min="5378" max="5378" width="30.42578125" style="59" customWidth="1"/>
    <col min="5379" max="5379" width="11.28515625" style="59" customWidth="1"/>
    <col min="5380" max="5380" width="10.140625" style="59" customWidth="1"/>
    <col min="5381" max="5381" width="11" style="59" customWidth="1"/>
    <col min="5382" max="5382" width="9.5703125" style="59" customWidth="1"/>
    <col min="5383" max="5383" width="12.5703125" style="59" customWidth="1"/>
    <col min="5384" max="5384" width="10.42578125" style="59" customWidth="1"/>
    <col min="5385" max="5385" width="11.28515625" style="59" customWidth="1"/>
    <col min="5386" max="5386" width="19.7109375" style="59" customWidth="1"/>
    <col min="5387" max="5389" width="13.7109375" style="59" customWidth="1"/>
    <col min="5390" max="5391" width="18.7109375" style="59" customWidth="1"/>
    <col min="5392" max="5392" width="4.5703125" style="59" customWidth="1"/>
    <col min="5393" max="5632" width="11.42578125" style="59"/>
    <col min="5633" max="5633" width="4.5703125" style="59" customWidth="1"/>
    <col min="5634" max="5634" width="30.42578125" style="59" customWidth="1"/>
    <col min="5635" max="5635" width="11.28515625" style="59" customWidth="1"/>
    <col min="5636" max="5636" width="10.140625" style="59" customWidth="1"/>
    <col min="5637" max="5637" width="11" style="59" customWidth="1"/>
    <col min="5638" max="5638" width="9.5703125" style="59" customWidth="1"/>
    <col min="5639" max="5639" width="12.5703125" style="59" customWidth="1"/>
    <col min="5640" max="5640" width="10.42578125" style="59" customWidth="1"/>
    <col min="5641" max="5641" width="11.28515625" style="59" customWidth="1"/>
    <col min="5642" max="5642" width="19.7109375" style="59" customWidth="1"/>
    <col min="5643" max="5645" width="13.7109375" style="59" customWidth="1"/>
    <col min="5646" max="5647" width="18.7109375" style="59" customWidth="1"/>
    <col min="5648" max="5648" width="4.5703125" style="59" customWidth="1"/>
    <col min="5649" max="5888" width="11.42578125" style="59"/>
    <col min="5889" max="5889" width="4.5703125" style="59" customWidth="1"/>
    <col min="5890" max="5890" width="30.42578125" style="59" customWidth="1"/>
    <col min="5891" max="5891" width="11.28515625" style="59" customWidth="1"/>
    <col min="5892" max="5892" width="10.140625" style="59" customWidth="1"/>
    <col min="5893" max="5893" width="11" style="59" customWidth="1"/>
    <col min="5894" max="5894" width="9.5703125" style="59" customWidth="1"/>
    <col min="5895" max="5895" width="12.5703125" style="59" customWidth="1"/>
    <col min="5896" max="5896" width="10.42578125" style="59" customWidth="1"/>
    <col min="5897" max="5897" width="11.28515625" style="59" customWidth="1"/>
    <col min="5898" max="5898" width="19.7109375" style="59" customWidth="1"/>
    <col min="5899" max="5901" width="13.7109375" style="59" customWidth="1"/>
    <col min="5902" max="5903" width="18.7109375" style="59" customWidth="1"/>
    <col min="5904" max="5904" width="4.5703125" style="59" customWidth="1"/>
    <col min="5905" max="6144" width="11.42578125" style="59"/>
    <col min="6145" max="6145" width="4.5703125" style="59" customWidth="1"/>
    <col min="6146" max="6146" width="30.42578125" style="59" customWidth="1"/>
    <col min="6147" max="6147" width="11.28515625" style="59" customWidth="1"/>
    <col min="6148" max="6148" width="10.140625" style="59" customWidth="1"/>
    <col min="6149" max="6149" width="11" style="59" customWidth="1"/>
    <col min="6150" max="6150" width="9.5703125" style="59" customWidth="1"/>
    <col min="6151" max="6151" width="12.5703125" style="59" customWidth="1"/>
    <col min="6152" max="6152" width="10.42578125" style="59" customWidth="1"/>
    <col min="6153" max="6153" width="11.28515625" style="59" customWidth="1"/>
    <col min="6154" max="6154" width="19.7109375" style="59" customWidth="1"/>
    <col min="6155" max="6157" width="13.7109375" style="59" customWidth="1"/>
    <col min="6158" max="6159" width="18.7109375" style="59" customWidth="1"/>
    <col min="6160" max="6160" width="4.5703125" style="59" customWidth="1"/>
    <col min="6161" max="6400" width="11.42578125" style="59"/>
    <col min="6401" max="6401" width="4.5703125" style="59" customWidth="1"/>
    <col min="6402" max="6402" width="30.42578125" style="59" customWidth="1"/>
    <col min="6403" max="6403" width="11.28515625" style="59" customWidth="1"/>
    <col min="6404" max="6404" width="10.140625" style="59" customWidth="1"/>
    <col min="6405" max="6405" width="11" style="59" customWidth="1"/>
    <col min="6406" max="6406" width="9.5703125" style="59" customWidth="1"/>
    <col min="6407" max="6407" width="12.5703125" style="59" customWidth="1"/>
    <col min="6408" max="6408" width="10.42578125" style="59" customWidth="1"/>
    <col min="6409" max="6409" width="11.28515625" style="59" customWidth="1"/>
    <col min="6410" max="6410" width="19.7109375" style="59" customWidth="1"/>
    <col min="6411" max="6413" width="13.7109375" style="59" customWidth="1"/>
    <col min="6414" max="6415" width="18.7109375" style="59" customWidth="1"/>
    <col min="6416" max="6416" width="4.5703125" style="59" customWidth="1"/>
    <col min="6417" max="6656" width="11.42578125" style="59"/>
    <col min="6657" max="6657" width="4.5703125" style="59" customWidth="1"/>
    <col min="6658" max="6658" width="30.42578125" style="59" customWidth="1"/>
    <col min="6659" max="6659" width="11.28515625" style="59" customWidth="1"/>
    <col min="6660" max="6660" width="10.140625" style="59" customWidth="1"/>
    <col min="6661" max="6661" width="11" style="59" customWidth="1"/>
    <col min="6662" max="6662" width="9.5703125" style="59" customWidth="1"/>
    <col min="6663" max="6663" width="12.5703125" style="59" customWidth="1"/>
    <col min="6664" max="6664" width="10.42578125" style="59" customWidth="1"/>
    <col min="6665" max="6665" width="11.28515625" style="59" customWidth="1"/>
    <col min="6666" max="6666" width="19.7109375" style="59" customWidth="1"/>
    <col min="6667" max="6669" width="13.7109375" style="59" customWidth="1"/>
    <col min="6670" max="6671" width="18.7109375" style="59" customWidth="1"/>
    <col min="6672" max="6672" width="4.5703125" style="59" customWidth="1"/>
    <col min="6673" max="6912" width="11.42578125" style="59"/>
    <col min="6913" max="6913" width="4.5703125" style="59" customWidth="1"/>
    <col min="6914" max="6914" width="30.42578125" style="59" customWidth="1"/>
    <col min="6915" max="6915" width="11.28515625" style="59" customWidth="1"/>
    <col min="6916" max="6916" width="10.140625" style="59" customWidth="1"/>
    <col min="6917" max="6917" width="11" style="59" customWidth="1"/>
    <col min="6918" max="6918" width="9.5703125" style="59" customWidth="1"/>
    <col min="6919" max="6919" width="12.5703125" style="59" customWidth="1"/>
    <col min="6920" max="6920" width="10.42578125" style="59" customWidth="1"/>
    <col min="6921" max="6921" width="11.28515625" style="59" customWidth="1"/>
    <col min="6922" max="6922" width="19.7109375" style="59" customWidth="1"/>
    <col min="6923" max="6925" width="13.7109375" style="59" customWidth="1"/>
    <col min="6926" max="6927" width="18.7109375" style="59" customWidth="1"/>
    <col min="6928" max="6928" width="4.5703125" style="59" customWidth="1"/>
    <col min="6929" max="7168" width="11.42578125" style="59"/>
    <col min="7169" max="7169" width="4.5703125" style="59" customWidth="1"/>
    <col min="7170" max="7170" width="30.42578125" style="59" customWidth="1"/>
    <col min="7171" max="7171" width="11.28515625" style="59" customWidth="1"/>
    <col min="7172" max="7172" width="10.140625" style="59" customWidth="1"/>
    <col min="7173" max="7173" width="11" style="59" customWidth="1"/>
    <col min="7174" max="7174" width="9.5703125" style="59" customWidth="1"/>
    <col min="7175" max="7175" width="12.5703125" style="59" customWidth="1"/>
    <col min="7176" max="7176" width="10.42578125" style="59" customWidth="1"/>
    <col min="7177" max="7177" width="11.28515625" style="59" customWidth="1"/>
    <col min="7178" max="7178" width="19.7109375" style="59" customWidth="1"/>
    <col min="7179" max="7181" width="13.7109375" style="59" customWidth="1"/>
    <col min="7182" max="7183" width="18.7109375" style="59" customWidth="1"/>
    <col min="7184" max="7184" width="4.5703125" style="59" customWidth="1"/>
    <col min="7185" max="7424" width="11.42578125" style="59"/>
    <col min="7425" max="7425" width="4.5703125" style="59" customWidth="1"/>
    <col min="7426" max="7426" width="30.42578125" style="59" customWidth="1"/>
    <col min="7427" max="7427" width="11.28515625" style="59" customWidth="1"/>
    <col min="7428" max="7428" width="10.140625" style="59" customWidth="1"/>
    <col min="7429" max="7429" width="11" style="59" customWidth="1"/>
    <col min="7430" max="7430" width="9.5703125" style="59" customWidth="1"/>
    <col min="7431" max="7431" width="12.5703125" style="59" customWidth="1"/>
    <col min="7432" max="7432" width="10.42578125" style="59" customWidth="1"/>
    <col min="7433" max="7433" width="11.28515625" style="59" customWidth="1"/>
    <col min="7434" max="7434" width="19.7109375" style="59" customWidth="1"/>
    <col min="7435" max="7437" width="13.7109375" style="59" customWidth="1"/>
    <col min="7438" max="7439" width="18.7109375" style="59" customWidth="1"/>
    <col min="7440" max="7440" width="4.5703125" style="59" customWidth="1"/>
    <col min="7441" max="7680" width="11.42578125" style="59"/>
    <col min="7681" max="7681" width="4.5703125" style="59" customWidth="1"/>
    <col min="7682" max="7682" width="30.42578125" style="59" customWidth="1"/>
    <col min="7683" max="7683" width="11.28515625" style="59" customWidth="1"/>
    <col min="7684" max="7684" width="10.140625" style="59" customWidth="1"/>
    <col min="7685" max="7685" width="11" style="59" customWidth="1"/>
    <col min="7686" max="7686" width="9.5703125" style="59" customWidth="1"/>
    <col min="7687" max="7687" width="12.5703125" style="59" customWidth="1"/>
    <col min="7688" max="7688" width="10.42578125" style="59" customWidth="1"/>
    <col min="7689" max="7689" width="11.28515625" style="59" customWidth="1"/>
    <col min="7690" max="7690" width="19.7109375" style="59" customWidth="1"/>
    <col min="7691" max="7693" width="13.7109375" style="59" customWidth="1"/>
    <col min="7694" max="7695" width="18.7109375" style="59" customWidth="1"/>
    <col min="7696" max="7696" width="4.5703125" style="59" customWidth="1"/>
    <col min="7697" max="7936" width="11.42578125" style="59"/>
    <col min="7937" max="7937" width="4.5703125" style="59" customWidth="1"/>
    <col min="7938" max="7938" width="30.42578125" style="59" customWidth="1"/>
    <col min="7939" max="7939" width="11.28515625" style="59" customWidth="1"/>
    <col min="7940" max="7940" width="10.140625" style="59" customWidth="1"/>
    <col min="7941" max="7941" width="11" style="59" customWidth="1"/>
    <col min="7942" max="7942" width="9.5703125" style="59" customWidth="1"/>
    <col min="7943" max="7943" width="12.5703125" style="59" customWidth="1"/>
    <col min="7944" max="7944" width="10.42578125" style="59" customWidth="1"/>
    <col min="7945" max="7945" width="11.28515625" style="59" customWidth="1"/>
    <col min="7946" max="7946" width="19.7109375" style="59" customWidth="1"/>
    <col min="7947" max="7949" width="13.7109375" style="59" customWidth="1"/>
    <col min="7950" max="7951" width="18.7109375" style="59" customWidth="1"/>
    <col min="7952" max="7952" width="4.5703125" style="59" customWidth="1"/>
    <col min="7953" max="8192" width="11.42578125" style="59"/>
    <col min="8193" max="8193" width="4.5703125" style="59" customWidth="1"/>
    <col min="8194" max="8194" width="30.42578125" style="59" customWidth="1"/>
    <col min="8195" max="8195" width="11.28515625" style="59" customWidth="1"/>
    <col min="8196" max="8196" width="10.140625" style="59" customWidth="1"/>
    <col min="8197" max="8197" width="11" style="59" customWidth="1"/>
    <col min="8198" max="8198" width="9.5703125" style="59" customWidth="1"/>
    <col min="8199" max="8199" width="12.5703125" style="59" customWidth="1"/>
    <col min="8200" max="8200" width="10.42578125" style="59" customWidth="1"/>
    <col min="8201" max="8201" width="11.28515625" style="59" customWidth="1"/>
    <col min="8202" max="8202" width="19.7109375" style="59" customWidth="1"/>
    <col min="8203" max="8205" width="13.7109375" style="59" customWidth="1"/>
    <col min="8206" max="8207" width="18.7109375" style="59" customWidth="1"/>
    <col min="8208" max="8208" width="4.5703125" style="59" customWidth="1"/>
    <col min="8209" max="8448" width="11.42578125" style="59"/>
    <col min="8449" max="8449" width="4.5703125" style="59" customWidth="1"/>
    <col min="8450" max="8450" width="30.42578125" style="59" customWidth="1"/>
    <col min="8451" max="8451" width="11.28515625" style="59" customWidth="1"/>
    <col min="8452" max="8452" width="10.140625" style="59" customWidth="1"/>
    <col min="8453" max="8453" width="11" style="59" customWidth="1"/>
    <col min="8454" max="8454" width="9.5703125" style="59" customWidth="1"/>
    <col min="8455" max="8455" width="12.5703125" style="59" customWidth="1"/>
    <col min="8456" max="8456" width="10.42578125" style="59" customWidth="1"/>
    <col min="8457" max="8457" width="11.28515625" style="59" customWidth="1"/>
    <col min="8458" max="8458" width="19.7109375" style="59" customWidth="1"/>
    <col min="8459" max="8461" width="13.7109375" style="59" customWidth="1"/>
    <col min="8462" max="8463" width="18.7109375" style="59" customWidth="1"/>
    <col min="8464" max="8464" width="4.5703125" style="59" customWidth="1"/>
    <col min="8465" max="8704" width="11.42578125" style="59"/>
    <col min="8705" max="8705" width="4.5703125" style="59" customWidth="1"/>
    <col min="8706" max="8706" width="30.42578125" style="59" customWidth="1"/>
    <col min="8707" max="8707" width="11.28515625" style="59" customWidth="1"/>
    <col min="8708" max="8708" width="10.140625" style="59" customWidth="1"/>
    <col min="8709" max="8709" width="11" style="59" customWidth="1"/>
    <col min="8710" max="8710" width="9.5703125" style="59" customWidth="1"/>
    <col min="8711" max="8711" width="12.5703125" style="59" customWidth="1"/>
    <col min="8712" max="8712" width="10.42578125" style="59" customWidth="1"/>
    <col min="8713" max="8713" width="11.28515625" style="59" customWidth="1"/>
    <col min="8714" max="8714" width="19.7109375" style="59" customWidth="1"/>
    <col min="8715" max="8717" width="13.7109375" style="59" customWidth="1"/>
    <col min="8718" max="8719" width="18.7109375" style="59" customWidth="1"/>
    <col min="8720" max="8720" width="4.5703125" style="59" customWidth="1"/>
    <col min="8721" max="8960" width="11.42578125" style="59"/>
    <col min="8961" max="8961" width="4.5703125" style="59" customWidth="1"/>
    <col min="8962" max="8962" width="30.42578125" style="59" customWidth="1"/>
    <col min="8963" max="8963" width="11.28515625" style="59" customWidth="1"/>
    <col min="8964" max="8964" width="10.140625" style="59" customWidth="1"/>
    <col min="8965" max="8965" width="11" style="59" customWidth="1"/>
    <col min="8966" max="8966" width="9.5703125" style="59" customWidth="1"/>
    <col min="8967" max="8967" width="12.5703125" style="59" customWidth="1"/>
    <col min="8968" max="8968" width="10.42578125" style="59" customWidth="1"/>
    <col min="8969" max="8969" width="11.28515625" style="59" customWidth="1"/>
    <col min="8970" max="8970" width="19.7109375" style="59" customWidth="1"/>
    <col min="8971" max="8973" width="13.7109375" style="59" customWidth="1"/>
    <col min="8974" max="8975" width="18.7109375" style="59" customWidth="1"/>
    <col min="8976" max="8976" width="4.5703125" style="59" customWidth="1"/>
    <col min="8977" max="9216" width="11.42578125" style="59"/>
    <col min="9217" max="9217" width="4.5703125" style="59" customWidth="1"/>
    <col min="9218" max="9218" width="30.42578125" style="59" customWidth="1"/>
    <col min="9219" max="9219" width="11.28515625" style="59" customWidth="1"/>
    <col min="9220" max="9220" width="10.140625" style="59" customWidth="1"/>
    <col min="9221" max="9221" width="11" style="59" customWidth="1"/>
    <col min="9222" max="9222" width="9.5703125" style="59" customWidth="1"/>
    <col min="9223" max="9223" width="12.5703125" style="59" customWidth="1"/>
    <col min="9224" max="9224" width="10.42578125" style="59" customWidth="1"/>
    <col min="9225" max="9225" width="11.28515625" style="59" customWidth="1"/>
    <col min="9226" max="9226" width="19.7109375" style="59" customWidth="1"/>
    <col min="9227" max="9229" width="13.7109375" style="59" customWidth="1"/>
    <col min="9230" max="9231" width="18.7109375" style="59" customWidth="1"/>
    <col min="9232" max="9232" width="4.5703125" style="59" customWidth="1"/>
    <col min="9233" max="9472" width="11.42578125" style="59"/>
    <col min="9473" max="9473" width="4.5703125" style="59" customWidth="1"/>
    <col min="9474" max="9474" width="30.42578125" style="59" customWidth="1"/>
    <col min="9475" max="9475" width="11.28515625" style="59" customWidth="1"/>
    <col min="9476" max="9476" width="10.140625" style="59" customWidth="1"/>
    <col min="9477" max="9477" width="11" style="59" customWidth="1"/>
    <col min="9478" max="9478" width="9.5703125" style="59" customWidth="1"/>
    <col min="9479" max="9479" width="12.5703125" style="59" customWidth="1"/>
    <col min="9480" max="9480" width="10.42578125" style="59" customWidth="1"/>
    <col min="9481" max="9481" width="11.28515625" style="59" customWidth="1"/>
    <col min="9482" max="9482" width="19.7109375" style="59" customWidth="1"/>
    <col min="9483" max="9485" width="13.7109375" style="59" customWidth="1"/>
    <col min="9486" max="9487" width="18.7109375" style="59" customWidth="1"/>
    <col min="9488" max="9488" width="4.5703125" style="59" customWidth="1"/>
    <col min="9489" max="9728" width="11.42578125" style="59"/>
    <col min="9729" max="9729" width="4.5703125" style="59" customWidth="1"/>
    <col min="9730" max="9730" width="30.42578125" style="59" customWidth="1"/>
    <col min="9731" max="9731" width="11.28515625" style="59" customWidth="1"/>
    <col min="9732" max="9732" width="10.140625" style="59" customWidth="1"/>
    <col min="9733" max="9733" width="11" style="59" customWidth="1"/>
    <col min="9734" max="9734" width="9.5703125" style="59" customWidth="1"/>
    <col min="9735" max="9735" width="12.5703125" style="59" customWidth="1"/>
    <col min="9736" max="9736" width="10.42578125" style="59" customWidth="1"/>
    <col min="9737" max="9737" width="11.28515625" style="59" customWidth="1"/>
    <col min="9738" max="9738" width="19.7109375" style="59" customWidth="1"/>
    <col min="9739" max="9741" width="13.7109375" style="59" customWidth="1"/>
    <col min="9742" max="9743" width="18.7109375" style="59" customWidth="1"/>
    <col min="9744" max="9744" width="4.5703125" style="59" customWidth="1"/>
    <col min="9745" max="9984" width="11.42578125" style="59"/>
    <col min="9985" max="9985" width="4.5703125" style="59" customWidth="1"/>
    <col min="9986" max="9986" width="30.42578125" style="59" customWidth="1"/>
    <col min="9987" max="9987" width="11.28515625" style="59" customWidth="1"/>
    <col min="9988" max="9988" width="10.140625" style="59" customWidth="1"/>
    <col min="9989" max="9989" width="11" style="59" customWidth="1"/>
    <col min="9990" max="9990" width="9.5703125" style="59" customWidth="1"/>
    <col min="9991" max="9991" width="12.5703125" style="59" customWidth="1"/>
    <col min="9992" max="9992" width="10.42578125" style="59" customWidth="1"/>
    <col min="9993" max="9993" width="11.28515625" style="59" customWidth="1"/>
    <col min="9994" max="9994" width="19.7109375" style="59" customWidth="1"/>
    <col min="9995" max="9997" width="13.7109375" style="59" customWidth="1"/>
    <col min="9998" max="9999" width="18.7109375" style="59" customWidth="1"/>
    <col min="10000" max="10000" width="4.5703125" style="59" customWidth="1"/>
    <col min="10001" max="10240" width="11.42578125" style="59"/>
    <col min="10241" max="10241" width="4.5703125" style="59" customWidth="1"/>
    <col min="10242" max="10242" width="30.42578125" style="59" customWidth="1"/>
    <col min="10243" max="10243" width="11.28515625" style="59" customWidth="1"/>
    <col min="10244" max="10244" width="10.140625" style="59" customWidth="1"/>
    <col min="10245" max="10245" width="11" style="59" customWidth="1"/>
    <col min="10246" max="10246" width="9.5703125" style="59" customWidth="1"/>
    <col min="10247" max="10247" width="12.5703125" style="59" customWidth="1"/>
    <col min="10248" max="10248" width="10.42578125" style="59" customWidth="1"/>
    <col min="10249" max="10249" width="11.28515625" style="59" customWidth="1"/>
    <col min="10250" max="10250" width="19.7109375" style="59" customWidth="1"/>
    <col min="10251" max="10253" width="13.7109375" style="59" customWidth="1"/>
    <col min="10254" max="10255" width="18.7109375" style="59" customWidth="1"/>
    <col min="10256" max="10256" width="4.5703125" style="59" customWidth="1"/>
    <col min="10257" max="10496" width="11.42578125" style="59"/>
    <col min="10497" max="10497" width="4.5703125" style="59" customWidth="1"/>
    <col min="10498" max="10498" width="30.42578125" style="59" customWidth="1"/>
    <col min="10499" max="10499" width="11.28515625" style="59" customWidth="1"/>
    <col min="10500" max="10500" width="10.140625" style="59" customWidth="1"/>
    <col min="10501" max="10501" width="11" style="59" customWidth="1"/>
    <col min="10502" max="10502" width="9.5703125" style="59" customWidth="1"/>
    <col min="10503" max="10503" width="12.5703125" style="59" customWidth="1"/>
    <col min="10504" max="10504" width="10.42578125" style="59" customWidth="1"/>
    <col min="10505" max="10505" width="11.28515625" style="59" customWidth="1"/>
    <col min="10506" max="10506" width="19.7109375" style="59" customWidth="1"/>
    <col min="10507" max="10509" width="13.7109375" style="59" customWidth="1"/>
    <col min="10510" max="10511" width="18.7109375" style="59" customWidth="1"/>
    <col min="10512" max="10512" width="4.5703125" style="59" customWidth="1"/>
    <col min="10513" max="10752" width="11.42578125" style="59"/>
    <col min="10753" max="10753" width="4.5703125" style="59" customWidth="1"/>
    <col min="10754" max="10754" width="30.42578125" style="59" customWidth="1"/>
    <col min="10755" max="10755" width="11.28515625" style="59" customWidth="1"/>
    <col min="10756" max="10756" width="10.140625" style="59" customWidth="1"/>
    <col min="10757" max="10757" width="11" style="59" customWidth="1"/>
    <col min="10758" max="10758" width="9.5703125" style="59" customWidth="1"/>
    <col min="10759" max="10759" width="12.5703125" style="59" customWidth="1"/>
    <col min="10760" max="10760" width="10.42578125" style="59" customWidth="1"/>
    <col min="10761" max="10761" width="11.28515625" style="59" customWidth="1"/>
    <col min="10762" max="10762" width="19.7109375" style="59" customWidth="1"/>
    <col min="10763" max="10765" width="13.7109375" style="59" customWidth="1"/>
    <col min="10766" max="10767" width="18.7109375" style="59" customWidth="1"/>
    <col min="10768" max="10768" width="4.5703125" style="59" customWidth="1"/>
    <col min="10769" max="11008" width="11.42578125" style="59"/>
    <col min="11009" max="11009" width="4.5703125" style="59" customWidth="1"/>
    <col min="11010" max="11010" width="30.42578125" style="59" customWidth="1"/>
    <col min="11011" max="11011" width="11.28515625" style="59" customWidth="1"/>
    <col min="11012" max="11012" width="10.140625" style="59" customWidth="1"/>
    <col min="11013" max="11013" width="11" style="59" customWidth="1"/>
    <col min="11014" max="11014" width="9.5703125" style="59" customWidth="1"/>
    <col min="11015" max="11015" width="12.5703125" style="59" customWidth="1"/>
    <col min="11016" max="11016" width="10.42578125" style="59" customWidth="1"/>
    <col min="11017" max="11017" width="11.28515625" style="59" customWidth="1"/>
    <col min="11018" max="11018" width="19.7109375" style="59" customWidth="1"/>
    <col min="11019" max="11021" width="13.7109375" style="59" customWidth="1"/>
    <col min="11022" max="11023" width="18.7109375" style="59" customWidth="1"/>
    <col min="11024" max="11024" width="4.5703125" style="59" customWidth="1"/>
    <col min="11025" max="11264" width="11.42578125" style="59"/>
    <col min="11265" max="11265" width="4.5703125" style="59" customWidth="1"/>
    <col min="11266" max="11266" width="30.42578125" style="59" customWidth="1"/>
    <col min="11267" max="11267" width="11.28515625" style="59" customWidth="1"/>
    <col min="11268" max="11268" width="10.140625" style="59" customWidth="1"/>
    <col min="11269" max="11269" width="11" style="59" customWidth="1"/>
    <col min="11270" max="11270" width="9.5703125" style="59" customWidth="1"/>
    <col min="11271" max="11271" width="12.5703125" style="59" customWidth="1"/>
    <col min="11272" max="11272" width="10.42578125" style="59" customWidth="1"/>
    <col min="11273" max="11273" width="11.28515625" style="59" customWidth="1"/>
    <col min="11274" max="11274" width="19.7109375" style="59" customWidth="1"/>
    <col min="11275" max="11277" width="13.7109375" style="59" customWidth="1"/>
    <col min="11278" max="11279" width="18.7109375" style="59" customWidth="1"/>
    <col min="11280" max="11280" width="4.5703125" style="59" customWidth="1"/>
    <col min="11281" max="11520" width="11.42578125" style="59"/>
    <col min="11521" max="11521" width="4.5703125" style="59" customWidth="1"/>
    <col min="11522" max="11522" width="30.42578125" style="59" customWidth="1"/>
    <col min="11523" max="11523" width="11.28515625" style="59" customWidth="1"/>
    <col min="11524" max="11524" width="10.140625" style="59" customWidth="1"/>
    <col min="11525" max="11525" width="11" style="59" customWidth="1"/>
    <col min="11526" max="11526" width="9.5703125" style="59" customWidth="1"/>
    <col min="11527" max="11527" width="12.5703125" style="59" customWidth="1"/>
    <col min="11528" max="11528" width="10.42578125" style="59" customWidth="1"/>
    <col min="11529" max="11529" width="11.28515625" style="59" customWidth="1"/>
    <col min="11530" max="11530" width="19.7109375" style="59" customWidth="1"/>
    <col min="11531" max="11533" width="13.7109375" style="59" customWidth="1"/>
    <col min="11534" max="11535" width="18.7109375" style="59" customWidth="1"/>
    <col min="11536" max="11536" width="4.5703125" style="59" customWidth="1"/>
    <col min="11537" max="11776" width="11.42578125" style="59"/>
    <col min="11777" max="11777" width="4.5703125" style="59" customWidth="1"/>
    <col min="11778" max="11778" width="30.42578125" style="59" customWidth="1"/>
    <col min="11779" max="11779" width="11.28515625" style="59" customWidth="1"/>
    <col min="11780" max="11780" width="10.140625" style="59" customWidth="1"/>
    <col min="11781" max="11781" width="11" style="59" customWidth="1"/>
    <col min="11782" max="11782" width="9.5703125" style="59" customWidth="1"/>
    <col min="11783" max="11783" width="12.5703125" style="59" customWidth="1"/>
    <col min="11784" max="11784" width="10.42578125" style="59" customWidth="1"/>
    <col min="11785" max="11785" width="11.28515625" style="59" customWidth="1"/>
    <col min="11786" max="11786" width="19.7109375" style="59" customWidth="1"/>
    <col min="11787" max="11789" width="13.7109375" style="59" customWidth="1"/>
    <col min="11790" max="11791" width="18.7109375" style="59" customWidth="1"/>
    <col min="11792" max="11792" width="4.5703125" style="59" customWidth="1"/>
    <col min="11793" max="12032" width="11.42578125" style="59"/>
    <col min="12033" max="12033" width="4.5703125" style="59" customWidth="1"/>
    <col min="12034" max="12034" width="30.42578125" style="59" customWidth="1"/>
    <col min="12035" max="12035" width="11.28515625" style="59" customWidth="1"/>
    <col min="12036" max="12036" width="10.140625" style="59" customWidth="1"/>
    <col min="12037" max="12037" width="11" style="59" customWidth="1"/>
    <col min="12038" max="12038" width="9.5703125" style="59" customWidth="1"/>
    <col min="12039" max="12039" width="12.5703125" style="59" customWidth="1"/>
    <col min="12040" max="12040" width="10.42578125" style="59" customWidth="1"/>
    <col min="12041" max="12041" width="11.28515625" style="59" customWidth="1"/>
    <col min="12042" max="12042" width="19.7109375" style="59" customWidth="1"/>
    <col min="12043" max="12045" width="13.7109375" style="59" customWidth="1"/>
    <col min="12046" max="12047" width="18.7109375" style="59" customWidth="1"/>
    <col min="12048" max="12048" width="4.5703125" style="59" customWidth="1"/>
    <col min="12049" max="12288" width="11.42578125" style="59"/>
    <col min="12289" max="12289" width="4.5703125" style="59" customWidth="1"/>
    <col min="12290" max="12290" width="30.42578125" style="59" customWidth="1"/>
    <col min="12291" max="12291" width="11.28515625" style="59" customWidth="1"/>
    <col min="12292" max="12292" width="10.140625" style="59" customWidth="1"/>
    <col min="12293" max="12293" width="11" style="59" customWidth="1"/>
    <col min="12294" max="12294" width="9.5703125" style="59" customWidth="1"/>
    <col min="12295" max="12295" width="12.5703125" style="59" customWidth="1"/>
    <col min="12296" max="12296" width="10.42578125" style="59" customWidth="1"/>
    <col min="12297" max="12297" width="11.28515625" style="59" customWidth="1"/>
    <col min="12298" max="12298" width="19.7109375" style="59" customWidth="1"/>
    <col min="12299" max="12301" width="13.7109375" style="59" customWidth="1"/>
    <col min="12302" max="12303" width="18.7109375" style="59" customWidth="1"/>
    <col min="12304" max="12304" width="4.5703125" style="59" customWidth="1"/>
    <col min="12305" max="12544" width="11.42578125" style="59"/>
    <col min="12545" max="12545" width="4.5703125" style="59" customWidth="1"/>
    <col min="12546" max="12546" width="30.42578125" style="59" customWidth="1"/>
    <col min="12547" max="12547" width="11.28515625" style="59" customWidth="1"/>
    <col min="12548" max="12548" width="10.140625" style="59" customWidth="1"/>
    <col min="12549" max="12549" width="11" style="59" customWidth="1"/>
    <col min="12550" max="12550" width="9.5703125" style="59" customWidth="1"/>
    <col min="12551" max="12551" width="12.5703125" style="59" customWidth="1"/>
    <col min="12552" max="12552" width="10.42578125" style="59" customWidth="1"/>
    <col min="12553" max="12553" width="11.28515625" style="59" customWidth="1"/>
    <col min="12554" max="12554" width="19.7109375" style="59" customWidth="1"/>
    <col min="12555" max="12557" width="13.7109375" style="59" customWidth="1"/>
    <col min="12558" max="12559" width="18.7109375" style="59" customWidth="1"/>
    <col min="12560" max="12560" width="4.5703125" style="59" customWidth="1"/>
    <col min="12561" max="12800" width="11.42578125" style="59"/>
    <col min="12801" max="12801" width="4.5703125" style="59" customWidth="1"/>
    <col min="12802" max="12802" width="30.42578125" style="59" customWidth="1"/>
    <col min="12803" max="12803" width="11.28515625" style="59" customWidth="1"/>
    <col min="12804" max="12804" width="10.140625" style="59" customWidth="1"/>
    <col min="12805" max="12805" width="11" style="59" customWidth="1"/>
    <col min="12806" max="12806" width="9.5703125" style="59" customWidth="1"/>
    <col min="12807" max="12807" width="12.5703125" style="59" customWidth="1"/>
    <col min="12808" max="12808" width="10.42578125" style="59" customWidth="1"/>
    <col min="12809" max="12809" width="11.28515625" style="59" customWidth="1"/>
    <col min="12810" max="12810" width="19.7109375" style="59" customWidth="1"/>
    <col min="12811" max="12813" width="13.7109375" style="59" customWidth="1"/>
    <col min="12814" max="12815" width="18.7109375" style="59" customWidth="1"/>
    <col min="12816" max="12816" width="4.5703125" style="59" customWidth="1"/>
    <col min="12817" max="13056" width="11.42578125" style="59"/>
    <col min="13057" max="13057" width="4.5703125" style="59" customWidth="1"/>
    <col min="13058" max="13058" width="30.42578125" style="59" customWidth="1"/>
    <col min="13059" max="13059" width="11.28515625" style="59" customWidth="1"/>
    <col min="13060" max="13060" width="10.140625" style="59" customWidth="1"/>
    <col min="13061" max="13061" width="11" style="59" customWidth="1"/>
    <col min="13062" max="13062" width="9.5703125" style="59" customWidth="1"/>
    <col min="13063" max="13063" width="12.5703125" style="59" customWidth="1"/>
    <col min="13064" max="13064" width="10.42578125" style="59" customWidth="1"/>
    <col min="13065" max="13065" width="11.28515625" style="59" customWidth="1"/>
    <col min="13066" max="13066" width="19.7109375" style="59" customWidth="1"/>
    <col min="13067" max="13069" width="13.7109375" style="59" customWidth="1"/>
    <col min="13070" max="13071" width="18.7109375" style="59" customWidth="1"/>
    <col min="13072" max="13072" width="4.5703125" style="59" customWidth="1"/>
    <col min="13073" max="13312" width="11.42578125" style="59"/>
    <col min="13313" max="13313" width="4.5703125" style="59" customWidth="1"/>
    <col min="13314" max="13314" width="30.42578125" style="59" customWidth="1"/>
    <col min="13315" max="13315" width="11.28515625" style="59" customWidth="1"/>
    <col min="13316" max="13316" width="10.140625" style="59" customWidth="1"/>
    <col min="13317" max="13317" width="11" style="59" customWidth="1"/>
    <col min="13318" max="13318" width="9.5703125" style="59" customWidth="1"/>
    <col min="13319" max="13319" width="12.5703125" style="59" customWidth="1"/>
    <col min="13320" max="13320" width="10.42578125" style="59" customWidth="1"/>
    <col min="13321" max="13321" width="11.28515625" style="59" customWidth="1"/>
    <col min="13322" max="13322" width="19.7109375" style="59" customWidth="1"/>
    <col min="13323" max="13325" width="13.7109375" style="59" customWidth="1"/>
    <col min="13326" max="13327" width="18.7109375" style="59" customWidth="1"/>
    <col min="13328" max="13328" width="4.5703125" style="59" customWidth="1"/>
    <col min="13329" max="13568" width="11.42578125" style="59"/>
    <col min="13569" max="13569" width="4.5703125" style="59" customWidth="1"/>
    <col min="13570" max="13570" width="30.42578125" style="59" customWidth="1"/>
    <col min="13571" max="13571" width="11.28515625" style="59" customWidth="1"/>
    <col min="13572" max="13572" width="10.140625" style="59" customWidth="1"/>
    <col min="13573" max="13573" width="11" style="59" customWidth="1"/>
    <col min="13574" max="13574" width="9.5703125" style="59" customWidth="1"/>
    <col min="13575" max="13575" width="12.5703125" style="59" customWidth="1"/>
    <col min="13576" max="13576" width="10.42578125" style="59" customWidth="1"/>
    <col min="13577" max="13577" width="11.28515625" style="59" customWidth="1"/>
    <col min="13578" max="13578" width="19.7109375" style="59" customWidth="1"/>
    <col min="13579" max="13581" width="13.7109375" style="59" customWidth="1"/>
    <col min="13582" max="13583" width="18.7109375" style="59" customWidth="1"/>
    <col min="13584" max="13584" width="4.5703125" style="59" customWidth="1"/>
    <col min="13585" max="13824" width="11.42578125" style="59"/>
    <col min="13825" max="13825" width="4.5703125" style="59" customWidth="1"/>
    <col min="13826" max="13826" width="30.42578125" style="59" customWidth="1"/>
    <col min="13827" max="13827" width="11.28515625" style="59" customWidth="1"/>
    <col min="13828" max="13828" width="10.140625" style="59" customWidth="1"/>
    <col min="13829" max="13829" width="11" style="59" customWidth="1"/>
    <col min="13830" max="13830" width="9.5703125" style="59" customWidth="1"/>
    <col min="13831" max="13831" width="12.5703125" style="59" customWidth="1"/>
    <col min="13832" max="13832" width="10.42578125" style="59" customWidth="1"/>
    <col min="13833" max="13833" width="11.28515625" style="59" customWidth="1"/>
    <col min="13834" max="13834" width="19.7109375" style="59" customWidth="1"/>
    <col min="13835" max="13837" width="13.7109375" style="59" customWidth="1"/>
    <col min="13838" max="13839" width="18.7109375" style="59" customWidth="1"/>
    <col min="13840" max="13840" width="4.5703125" style="59" customWidth="1"/>
    <col min="13841" max="14080" width="11.42578125" style="59"/>
    <col min="14081" max="14081" width="4.5703125" style="59" customWidth="1"/>
    <col min="14082" max="14082" width="30.42578125" style="59" customWidth="1"/>
    <col min="14083" max="14083" width="11.28515625" style="59" customWidth="1"/>
    <col min="14084" max="14084" width="10.140625" style="59" customWidth="1"/>
    <col min="14085" max="14085" width="11" style="59" customWidth="1"/>
    <col min="14086" max="14086" width="9.5703125" style="59" customWidth="1"/>
    <col min="14087" max="14087" width="12.5703125" style="59" customWidth="1"/>
    <col min="14088" max="14088" width="10.42578125" style="59" customWidth="1"/>
    <col min="14089" max="14089" width="11.28515625" style="59" customWidth="1"/>
    <col min="14090" max="14090" width="19.7109375" style="59" customWidth="1"/>
    <col min="14091" max="14093" width="13.7109375" style="59" customWidth="1"/>
    <col min="14094" max="14095" width="18.7109375" style="59" customWidth="1"/>
    <col min="14096" max="14096" width="4.5703125" style="59" customWidth="1"/>
    <col min="14097" max="14336" width="11.42578125" style="59"/>
    <col min="14337" max="14337" width="4.5703125" style="59" customWidth="1"/>
    <col min="14338" max="14338" width="30.42578125" style="59" customWidth="1"/>
    <col min="14339" max="14339" width="11.28515625" style="59" customWidth="1"/>
    <col min="14340" max="14340" width="10.140625" style="59" customWidth="1"/>
    <col min="14341" max="14341" width="11" style="59" customWidth="1"/>
    <col min="14342" max="14342" width="9.5703125" style="59" customWidth="1"/>
    <col min="14343" max="14343" width="12.5703125" style="59" customWidth="1"/>
    <col min="14344" max="14344" width="10.42578125" style="59" customWidth="1"/>
    <col min="14345" max="14345" width="11.28515625" style="59" customWidth="1"/>
    <col min="14346" max="14346" width="19.7109375" style="59" customWidth="1"/>
    <col min="14347" max="14349" width="13.7109375" style="59" customWidth="1"/>
    <col min="14350" max="14351" width="18.7109375" style="59" customWidth="1"/>
    <col min="14352" max="14352" width="4.5703125" style="59" customWidth="1"/>
    <col min="14353" max="14592" width="11.42578125" style="59"/>
    <col min="14593" max="14593" width="4.5703125" style="59" customWidth="1"/>
    <col min="14594" max="14594" width="30.42578125" style="59" customWidth="1"/>
    <col min="14595" max="14595" width="11.28515625" style="59" customWidth="1"/>
    <col min="14596" max="14596" width="10.140625" style="59" customWidth="1"/>
    <col min="14597" max="14597" width="11" style="59" customWidth="1"/>
    <col min="14598" max="14598" width="9.5703125" style="59" customWidth="1"/>
    <col min="14599" max="14599" width="12.5703125" style="59" customWidth="1"/>
    <col min="14600" max="14600" width="10.42578125" style="59" customWidth="1"/>
    <col min="14601" max="14601" width="11.28515625" style="59" customWidth="1"/>
    <col min="14602" max="14602" width="19.7109375" style="59" customWidth="1"/>
    <col min="14603" max="14605" width="13.7109375" style="59" customWidth="1"/>
    <col min="14606" max="14607" width="18.7109375" style="59" customWidth="1"/>
    <col min="14608" max="14608" width="4.5703125" style="59" customWidth="1"/>
    <col min="14609" max="14848" width="11.42578125" style="59"/>
    <col min="14849" max="14849" width="4.5703125" style="59" customWidth="1"/>
    <col min="14850" max="14850" width="30.42578125" style="59" customWidth="1"/>
    <col min="14851" max="14851" width="11.28515625" style="59" customWidth="1"/>
    <col min="14852" max="14852" width="10.140625" style="59" customWidth="1"/>
    <col min="14853" max="14853" width="11" style="59" customWidth="1"/>
    <col min="14854" max="14854" width="9.5703125" style="59" customWidth="1"/>
    <col min="14855" max="14855" width="12.5703125" style="59" customWidth="1"/>
    <col min="14856" max="14856" width="10.42578125" style="59" customWidth="1"/>
    <col min="14857" max="14857" width="11.28515625" style="59" customWidth="1"/>
    <col min="14858" max="14858" width="19.7109375" style="59" customWidth="1"/>
    <col min="14859" max="14861" width="13.7109375" style="59" customWidth="1"/>
    <col min="14862" max="14863" width="18.7109375" style="59" customWidth="1"/>
    <col min="14864" max="14864" width="4.5703125" style="59" customWidth="1"/>
    <col min="14865" max="15104" width="11.42578125" style="59"/>
    <col min="15105" max="15105" width="4.5703125" style="59" customWidth="1"/>
    <col min="15106" max="15106" width="30.42578125" style="59" customWidth="1"/>
    <col min="15107" max="15107" width="11.28515625" style="59" customWidth="1"/>
    <col min="15108" max="15108" width="10.140625" style="59" customWidth="1"/>
    <col min="15109" max="15109" width="11" style="59" customWidth="1"/>
    <col min="15110" max="15110" width="9.5703125" style="59" customWidth="1"/>
    <col min="15111" max="15111" width="12.5703125" style="59" customWidth="1"/>
    <col min="15112" max="15112" width="10.42578125" style="59" customWidth="1"/>
    <col min="15113" max="15113" width="11.28515625" style="59" customWidth="1"/>
    <col min="15114" max="15114" width="19.7109375" style="59" customWidth="1"/>
    <col min="15115" max="15117" width="13.7109375" style="59" customWidth="1"/>
    <col min="15118" max="15119" width="18.7109375" style="59" customWidth="1"/>
    <col min="15120" max="15120" width="4.5703125" style="59" customWidth="1"/>
    <col min="15121" max="15360" width="11.42578125" style="59"/>
    <col min="15361" max="15361" width="4.5703125" style="59" customWidth="1"/>
    <col min="15362" max="15362" width="30.42578125" style="59" customWidth="1"/>
    <col min="15363" max="15363" width="11.28515625" style="59" customWidth="1"/>
    <col min="15364" max="15364" width="10.140625" style="59" customWidth="1"/>
    <col min="15365" max="15365" width="11" style="59" customWidth="1"/>
    <col min="15366" max="15366" width="9.5703125" style="59" customWidth="1"/>
    <col min="15367" max="15367" width="12.5703125" style="59" customWidth="1"/>
    <col min="15368" max="15368" width="10.42578125" style="59" customWidth="1"/>
    <col min="15369" max="15369" width="11.28515625" style="59" customWidth="1"/>
    <col min="15370" max="15370" width="19.7109375" style="59" customWidth="1"/>
    <col min="15371" max="15373" width="13.7109375" style="59" customWidth="1"/>
    <col min="15374" max="15375" width="18.7109375" style="59" customWidth="1"/>
    <col min="15376" max="15376" width="4.5703125" style="59" customWidth="1"/>
    <col min="15377" max="15616" width="11.42578125" style="59"/>
    <col min="15617" max="15617" width="4.5703125" style="59" customWidth="1"/>
    <col min="15618" max="15618" width="30.42578125" style="59" customWidth="1"/>
    <col min="15619" max="15619" width="11.28515625" style="59" customWidth="1"/>
    <col min="15620" max="15620" width="10.140625" style="59" customWidth="1"/>
    <col min="15621" max="15621" width="11" style="59" customWidth="1"/>
    <col min="15622" max="15622" width="9.5703125" style="59" customWidth="1"/>
    <col min="15623" max="15623" width="12.5703125" style="59" customWidth="1"/>
    <col min="15624" max="15624" width="10.42578125" style="59" customWidth="1"/>
    <col min="15625" max="15625" width="11.28515625" style="59" customWidth="1"/>
    <col min="15626" max="15626" width="19.7109375" style="59" customWidth="1"/>
    <col min="15627" max="15629" width="13.7109375" style="59" customWidth="1"/>
    <col min="15630" max="15631" width="18.7109375" style="59" customWidth="1"/>
    <col min="15632" max="15632" width="4.5703125" style="59" customWidth="1"/>
    <col min="15633" max="15872" width="11.42578125" style="59"/>
    <col min="15873" max="15873" width="4.5703125" style="59" customWidth="1"/>
    <col min="15874" max="15874" width="30.42578125" style="59" customWidth="1"/>
    <col min="15875" max="15875" width="11.28515625" style="59" customWidth="1"/>
    <col min="15876" max="15876" width="10.140625" style="59" customWidth="1"/>
    <col min="15877" max="15877" width="11" style="59" customWidth="1"/>
    <col min="15878" max="15878" width="9.5703125" style="59" customWidth="1"/>
    <col min="15879" max="15879" width="12.5703125" style="59" customWidth="1"/>
    <col min="15880" max="15880" width="10.42578125" style="59" customWidth="1"/>
    <col min="15881" max="15881" width="11.28515625" style="59" customWidth="1"/>
    <col min="15882" max="15882" width="19.7109375" style="59" customWidth="1"/>
    <col min="15883" max="15885" width="13.7109375" style="59" customWidth="1"/>
    <col min="15886" max="15887" width="18.7109375" style="59" customWidth="1"/>
    <col min="15888" max="15888" width="4.5703125" style="59" customWidth="1"/>
    <col min="15889" max="16128" width="11.42578125" style="59"/>
    <col min="16129" max="16129" width="4.5703125" style="59" customWidth="1"/>
    <col min="16130" max="16130" width="30.42578125" style="59" customWidth="1"/>
    <col min="16131" max="16131" width="11.28515625" style="59" customWidth="1"/>
    <col min="16132" max="16132" width="10.140625" style="59" customWidth="1"/>
    <col min="16133" max="16133" width="11" style="59" customWidth="1"/>
    <col min="16134" max="16134" width="9.5703125" style="59" customWidth="1"/>
    <col min="16135" max="16135" width="12.5703125" style="59" customWidth="1"/>
    <col min="16136" max="16136" width="10.42578125" style="59" customWidth="1"/>
    <col min="16137" max="16137" width="11.28515625" style="59" customWidth="1"/>
    <col min="16138" max="16138" width="19.7109375" style="59" customWidth="1"/>
    <col min="16139" max="16141" width="13.7109375" style="59" customWidth="1"/>
    <col min="16142" max="16143" width="18.7109375" style="59" customWidth="1"/>
    <col min="16144" max="16144" width="4.5703125" style="59" customWidth="1"/>
    <col min="16145" max="16384" width="11.42578125" style="59"/>
  </cols>
  <sheetData>
    <row r="1" spans="1:16" ht="17.100000000000001" customHeight="1" x14ac:dyDescent="0.2">
      <c r="A1" s="154" t="s">
        <v>18</v>
      </c>
      <c r="D1" s="155"/>
      <c r="E1" s="155"/>
      <c r="F1" s="155"/>
      <c r="G1" s="155"/>
      <c r="H1" s="155"/>
      <c r="J1" s="154" t="s">
        <v>18</v>
      </c>
      <c r="K1" s="155"/>
      <c r="L1" s="155"/>
      <c r="M1" s="155"/>
      <c r="N1" s="155"/>
      <c r="O1" s="96"/>
    </row>
    <row r="2" spans="1:16" ht="17.100000000000001" customHeight="1" x14ac:dyDescent="0.2">
      <c r="A2" s="155" t="s">
        <v>63</v>
      </c>
      <c r="G2" s="155"/>
      <c r="H2" s="155"/>
      <c r="J2" s="155" t="s">
        <v>63</v>
      </c>
      <c r="K2" s="155"/>
      <c r="L2" s="155"/>
      <c r="M2" s="155"/>
      <c r="N2" s="155"/>
      <c r="O2" s="96"/>
    </row>
    <row r="3" spans="1:16" ht="17.100000000000001" customHeight="1" x14ac:dyDescent="0.2">
      <c r="A3" s="155" t="s">
        <v>165</v>
      </c>
      <c r="B3" s="155"/>
      <c r="C3" s="155"/>
      <c r="D3" s="155"/>
      <c r="E3" s="155"/>
      <c r="F3" s="155"/>
      <c r="G3" s="155"/>
      <c r="H3" s="155"/>
      <c r="J3" s="155" t="s">
        <v>165</v>
      </c>
      <c r="K3" s="155"/>
      <c r="L3" s="155"/>
      <c r="M3" s="155"/>
      <c r="N3" s="155"/>
    </row>
    <row r="4" spans="1:16" ht="17.100000000000001" customHeight="1" x14ac:dyDescent="0.2">
      <c r="A4" s="155" t="s">
        <v>378</v>
      </c>
      <c r="D4" s="156"/>
      <c r="E4" s="156"/>
      <c r="F4" s="156"/>
      <c r="G4" s="156"/>
      <c r="H4" s="156"/>
      <c r="J4" s="155" t="s">
        <v>378</v>
      </c>
      <c r="K4" s="156"/>
      <c r="L4" s="156"/>
      <c r="M4" s="156"/>
      <c r="N4" s="156"/>
    </row>
    <row r="5" spans="1:16" ht="17.100000000000001" customHeight="1" x14ac:dyDescent="0.2">
      <c r="A5" s="155" t="s">
        <v>83</v>
      </c>
      <c r="D5" s="156"/>
      <c r="E5" s="156"/>
      <c r="F5" s="156"/>
      <c r="G5" s="156"/>
      <c r="H5" s="156"/>
      <c r="J5" s="155" t="s">
        <v>83</v>
      </c>
      <c r="K5" s="156"/>
      <c r="L5" s="156"/>
      <c r="M5" s="156"/>
      <c r="N5" s="156"/>
    </row>
    <row r="6" spans="1:16" ht="10.5" customHeight="1" x14ac:dyDescent="0.2">
      <c r="A6" s="156"/>
      <c r="C6" s="157"/>
      <c r="D6" s="157"/>
      <c r="E6" s="157"/>
      <c r="F6" s="157"/>
      <c r="G6" s="156"/>
      <c r="H6" s="156"/>
      <c r="I6" s="156"/>
      <c r="J6" s="157"/>
      <c r="K6" s="157"/>
      <c r="L6" s="157"/>
      <c r="M6" s="157"/>
      <c r="N6" s="157"/>
      <c r="O6" s="158"/>
    </row>
    <row r="7" spans="1:16" ht="36" customHeight="1" x14ac:dyDescent="0.2">
      <c r="A7" s="328" t="s">
        <v>84</v>
      </c>
      <c r="B7" s="331" t="s">
        <v>85</v>
      </c>
      <c r="C7" s="334" t="s">
        <v>86</v>
      </c>
      <c r="D7" s="325" t="s">
        <v>87</v>
      </c>
      <c r="E7" s="326"/>
      <c r="F7" s="337"/>
      <c r="G7" s="325" t="s">
        <v>88</v>
      </c>
      <c r="H7" s="326"/>
      <c r="I7" s="326"/>
      <c r="J7" s="328" t="s">
        <v>89</v>
      </c>
      <c r="K7" s="325" t="s">
        <v>90</v>
      </c>
      <c r="L7" s="326"/>
      <c r="M7" s="337"/>
      <c r="N7" s="334" t="s">
        <v>91</v>
      </c>
      <c r="O7" s="334" t="s">
        <v>92</v>
      </c>
      <c r="P7" s="338" t="s">
        <v>84</v>
      </c>
    </row>
    <row r="8" spans="1:16" ht="17.100000000000001" customHeight="1" x14ac:dyDescent="0.2">
      <c r="A8" s="329"/>
      <c r="B8" s="332"/>
      <c r="C8" s="335"/>
      <c r="D8" s="334" t="s">
        <v>93</v>
      </c>
      <c r="E8" s="341" t="s">
        <v>94</v>
      </c>
      <c r="F8" s="342"/>
      <c r="G8" s="334" t="s">
        <v>93</v>
      </c>
      <c r="H8" s="341" t="s">
        <v>94</v>
      </c>
      <c r="I8" s="343"/>
      <c r="J8" s="329"/>
      <c r="K8" s="334" t="s">
        <v>93</v>
      </c>
      <c r="L8" s="341" t="s">
        <v>94</v>
      </c>
      <c r="M8" s="342"/>
      <c r="N8" s="335"/>
      <c r="O8" s="335"/>
      <c r="P8" s="339"/>
    </row>
    <row r="9" spans="1:16" ht="93" customHeight="1" x14ac:dyDescent="0.2">
      <c r="A9" s="330"/>
      <c r="B9" s="333"/>
      <c r="C9" s="336"/>
      <c r="D9" s="336"/>
      <c r="E9" s="159" t="s">
        <v>95</v>
      </c>
      <c r="F9" s="160" t="s">
        <v>96</v>
      </c>
      <c r="G9" s="336"/>
      <c r="H9" s="161" t="s">
        <v>97</v>
      </c>
      <c r="I9" s="162" t="s">
        <v>98</v>
      </c>
      <c r="J9" s="330"/>
      <c r="K9" s="336"/>
      <c r="L9" s="159" t="s">
        <v>99</v>
      </c>
      <c r="M9" s="159" t="s">
        <v>100</v>
      </c>
      <c r="N9" s="336"/>
      <c r="O9" s="336"/>
      <c r="P9" s="340"/>
    </row>
    <row r="10" spans="1:16" ht="17.100000000000001" customHeight="1" x14ac:dyDescent="0.2">
      <c r="A10" s="163">
        <v>1</v>
      </c>
      <c r="B10" s="133" t="s">
        <v>101</v>
      </c>
      <c r="C10" s="272">
        <v>1280281</v>
      </c>
      <c r="D10" s="272">
        <v>766495</v>
      </c>
      <c r="E10" s="272">
        <v>657198</v>
      </c>
      <c r="F10" s="272">
        <v>109297</v>
      </c>
      <c r="G10" s="272">
        <v>513786</v>
      </c>
      <c r="H10" s="272">
        <v>496682</v>
      </c>
      <c r="I10" s="272">
        <v>17104</v>
      </c>
      <c r="J10" s="272">
        <v>55415</v>
      </c>
      <c r="K10" s="272">
        <v>50568</v>
      </c>
      <c r="L10" s="272">
        <v>19788</v>
      </c>
      <c r="M10" s="272">
        <v>30780</v>
      </c>
      <c r="N10" s="272">
        <v>4847</v>
      </c>
      <c r="O10" s="272">
        <v>1224866</v>
      </c>
      <c r="P10" s="164">
        <v>1</v>
      </c>
    </row>
    <row r="11" spans="1:16" ht="17.100000000000001" customHeight="1" x14ac:dyDescent="0.2">
      <c r="A11" s="163">
        <v>2</v>
      </c>
      <c r="B11" s="133" t="s">
        <v>102</v>
      </c>
      <c r="C11" s="272">
        <v>128360</v>
      </c>
      <c r="D11" s="272">
        <v>45104</v>
      </c>
      <c r="E11" s="272">
        <v>44775</v>
      </c>
      <c r="F11" s="272">
        <v>329</v>
      </c>
      <c r="G11" s="272">
        <v>83256</v>
      </c>
      <c r="H11" s="272">
        <v>83117</v>
      </c>
      <c r="I11" s="272">
        <v>139</v>
      </c>
      <c r="J11" s="272">
        <v>6094</v>
      </c>
      <c r="K11" s="272">
        <v>5282</v>
      </c>
      <c r="L11" s="272">
        <v>1027</v>
      </c>
      <c r="M11" s="272">
        <v>4255</v>
      </c>
      <c r="N11" s="272">
        <v>812</v>
      </c>
      <c r="O11" s="272">
        <v>122266</v>
      </c>
      <c r="P11" s="164">
        <v>2</v>
      </c>
    </row>
    <row r="12" spans="1:16" ht="17.100000000000001" customHeight="1" x14ac:dyDescent="0.2">
      <c r="A12" s="163">
        <v>3</v>
      </c>
      <c r="B12" s="133" t="s">
        <v>103</v>
      </c>
      <c r="C12" s="272">
        <v>77909</v>
      </c>
      <c r="D12" s="272">
        <v>20424</v>
      </c>
      <c r="E12" s="272">
        <v>20286</v>
      </c>
      <c r="F12" s="272">
        <v>138</v>
      </c>
      <c r="G12" s="272">
        <v>57485</v>
      </c>
      <c r="H12" s="272">
        <v>57111</v>
      </c>
      <c r="I12" s="272">
        <v>373</v>
      </c>
      <c r="J12" s="272">
        <v>3300</v>
      </c>
      <c r="K12" s="272">
        <v>2336</v>
      </c>
      <c r="L12" s="272">
        <v>917</v>
      </c>
      <c r="M12" s="272">
        <v>1419</v>
      </c>
      <c r="N12" s="272">
        <v>964</v>
      </c>
      <c r="O12" s="272">
        <v>74609</v>
      </c>
      <c r="P12" s="164">
        <v>3</v>
      </c>
    </row>
    <row r="13" spans="1:16" ht="17.100000000000001" customHeight="1" x14ac:dyDescent="0.2">
      <c r="A13" s="163">
        <v>4</v>
      </c>
      <c r="B13" s="131" t="s">
        <v>104</v>
      </c>
      <c r="C13" s="272"/>
      <c r="D13" s="272"/>
      <c r="E13" s="272"/>
      <c r="F13" s="272"/>
      <c r="G13" s="272"/>
      <c r="H13" s="272"/>
      <c r="I13" s="272"/>
      <c r="J13" s="272"/>
      <c r="K13" s="272"/>
      <c r="L13" s="272"/>
      <c r="M13" s="272"/>
      <c r="N13" s="272"/>
      <c r="O13" s="272"/>
      <c r="P13" s="165"/>
    </row>
    <row r="14" spans="1:16" ht="12" customHeight="1" x14ac:dyDescent="0.2">
      <c r="A14" s="166"/>
      <c r="B14" s="133" t="s">
        <v>105</v>
      </c>
      <c r="C14" s="272">
        <v>2782</v>
      </c>
      <c r="D14" s="272">
        <v>1069</v>
      </c>
      <c r="E14" s="272">
        <v>860</v>
      </c>
      <c r="F14" s="272">
        <v>209</v>
      </c>
      <c r="G14" s="272">
        <v>1713</v>
      </c>
      <c r="H14" s="272">
        <v>1652</v>
      </c>
      <c r="I14" s="272">
        <v>61</v>
      </c>
      <c r="J14" s="272">
        <v>842</v>
      </c>
      <c r="K14" s="272">
        <v>842</v>
      </c>
      <c r="L14" s="272">
        <v>571</v>
      </c>
      <c r="M14" s="272">
        <v>271</v>
      </c>
      <c r="N14" s="272">
        <v>0</v>
      </c>
      <c r="O14" s="272">
        <v>1940</v>
      </c>
      <c r="P14" s="164">
        <v>4</v>
      </c>
    </row>
    <row r="15" spans="1:16" ht="17.100000000000001" customHeight="1" x14ac:dyDescent="0.2">
      <c r="A15" s="166">
        <v>5</v>
      </c>
      <c r="B15" s="133" t="s">
        <v>106</v>
      </c>
      <c r="C15" s="272">
        <v>31783498</v>
      </c>
      <c r="D15" s="272">
        <v>13441378</v>
      </c>
      <c r="E15" s="272">
        <v>11892950</v>
      </c>
      <c r="F15" s="272">
        <v>1548428</v>
      </c>
      <c r="G15" s="272">
        <v>18342120</v>
      </c>
      <c r="H15" s="272">
        <v>17846818</v>
      </c>
      <c r="I15" s="272">
        <v>495302</v>
      </c>
      <c r="J15" s="272">
        <v>2044690</v>
      </c>
      <c r="K15" s="272">
        <v>1872146</v>
      </c>
      <c r="L15" s="272">
        <v>1504386</v>
      </c>
      <c r="M15" s="272">
        <v>367760</v>
      </c>
      <c r="N15" s="272">
        <v>172545</v>
      </c>
      <c r="O15" s="272">
        <v>29738808</v>
      </c>
      <c r="P15" s="164">
        <v>5</v>
      </c>
    </row>
    <row r="16" spans="1:16" ht="12.75" customHeight="1" x14ac:dyDescent="0.2">
      <c r="A16" s="166"/>
      <c r="B16" s="167" t="s">
        <v>107</v>
      </c>
      <c r="C16" s="272"/>
      <c r="D16" s="272"/>
      <c r="E16" s="272"/>
      <c r="F16" s="272"/>
      <c r="G16" s="272"/>
      <c r="H16" s="272"/>
      <c r="I16" s="272"/>
      <c r="J16" s="272"/>
      <c r="K16" s="272"/>
      <c r="L16" s="272"/>
      <c r="M16" s="272"/>
      <c r="N16" s="272"/>
      <c r="O16" s="272"/>
      <c r="P16" s="164"/>
    </row>
    <row r="17" spans="1:16" ht="12.75" customHeight="1" x14ac:dyDescent="0.2">
      <c r="A17" s="166">
        <v>6</v>
      </c>
      <c r="B17" s="127" t="s">
        <v>108</v>
      </c>
      <c r="C17" s="272">
        <v>1517382</v>
      </c>
      <c r="D17" s="272">
        <v>906973</v>
      </c>
      <c r="E17" s="272">
        <v>835901</v>
      </c>
      <c r="F17" s="272">
        <v>71072</v>
      </c>
      <c r="G17" s="272">
        <v>610409</v>
      </c>
      <c r="H17" s="272">
        <v>599026</v>
      </c>
      <c r="I17" s="272">
        <v>11382</v>
      </c>
      <c r="J17" s="272">
        <v>210634</v>
      </c>
      <c r="K17" s="272">
        <v>207623</v>
      </c>
      <c r="L17" s="272">
        <v>186525</v>
      </c>
      <c r="M17" s="272">
        <v>21098</v>
      </c>
      <c r="N17" s="272">
        <v>3012</v>
      </c>
      <c r="O17" s="272">
        <v>1306747</v>
      </c>
      <c r="P17" s="164">
        <v>6</v>
      </c>
    </row>
    <row r="18" spans="1:16" ht="17.100000000000001" customHeight="1" x14ac:dyDescent="0.2">
      <c r="A18" s="166">
        <v>7</v>
      </c>
      <c r="B18" s="131" t="s">
        <v>109</v>
      </c>
      <c r="C18" s="272"/>
      <c r="D18" s="272"/>
      <c r="E18" s="272"/>
      <c r="F18" s="272"/>
      <c r="G18" s="272"/>
      <c r="H18" s="272"/>
      <c r="I18" s="272"/>
      <c r="J18" s="272"/>
      <c r="K18" s="272"/>
      <c r="L18" s="272"/>
      <c r="M18" s="272"/>
      <c r="N18" s="272"/>
      <c r="O18" s="272"/>
      <c r="P18" s="165"/>
    </row>
    <row r="19" spans="1:16" ht="12" customHeight="1" x14ac:dyDescent="0.2">
      <c r="A19" s="166"/>
      <c r="B19" s="133" t="s">
        <v>110</v>
      </c>
      <c r="C19" s="272">
        <v>327037</v>
      </c>
      <c r="D19" s="272">
        <v>129015</v>
      </c>
      <c r="E19" s="272">
        <v>128838</v>
      </c>
      <c r="F19" s="272">
        <v>178</v>
      </c>
      <c r="G19" s="272">
        <v>198022</v>
      </c>
      <c r="H19" s="272">
        <v>197499</v>
      </c>
      <c r="I19" s="272">
        <v>523</v>
      </c>
      <c r="J19" s="272">
        <v>4557</v>
      </c>
      <c r="K19" s="272">
        <v>3602</v>
      </c>
      <c r="L19" s="272">
        <v>208</v>
      </c>
      <c r="M19" s="272">
        <v>3394</v>
      </c>
      <c r="N19" s="272">
        <v>955</v>
      </c>
      <c r="O19" s="272">
        <v>322480</v>
      </c>
      <c r="P19" s="164">
        <v>7</v>
      </c>
    </row>
    <row r="20" spans="1:16" ht="17.100000000000001" customHeight="1" x14ac:dyDescent="0.2">
      <c r="A20" s="166">
        <v>8</v>
      </c>
      <c r="B20" s="131" t="s">
        <v>111</v>
      </c>
      <c r="C20" s="272"/>
      <c r="D20" s="272"/>
      <c r="E20" s="272"/>
      <c r="F20" s="272"/>
      <c r="G20" s="272"/>
      <c r="H20" s="272"/>
      <c r="I20" s="272"/>
      <c r="J20" s="272"/>
      <c r="K20" s="272"/>
      <c r="L20" s="272"/>
      <c r="M20" s="272"/>
      <c r="N20" s="272"/>
      <c r="O20" s="272"/>
      <c r="P20" s="165"/>
    </row>
    <row r="21" spans="1:16" ht="12" customHeight="1" x14ac:dyDescent="0.2">
      <c r="A21" s="166"/>
      <c r="B21" s="168" t="s">
        <v>112</v>
      </c>
      <c r="C21" s="272"/>
      <c r="D21" s="272"/>
      <c r="E21" s="272"/>
      <c r="F21" s="272"/>
      <c r="G21" s="272"/>
      <c r="H21" s="272"/>
      <c r="I21" s="272"/>
      <c r="J21" s="272"/>
      <c r="K21" s="272"/>
      <c r="L21" s="272"/>
      <c r="M21" s="272"/>
      <c r="N21" s="272"/>
      <c r="O21" s="272"/>
      <c r="P21" s="165"/>
    </row>
    <row r="22" spans="1:16" ht="12" customHeight="1" x14ac:dyDescent="0.2">
      <c r="A22" s="166"/>
      <c r="B22" s="133" t="s">
        <v>113</v>
      </c>
      <c r="C22" s="272">
        <v>442373</v>
      </c>
      <c r="D22" s="272">
        <v>205200</v>
      </c>
      <c r="E22" s="272">
        <v>202296</v>
      </c>
      <c r="F22" s="272">
        <v>2904</v>
      </c>
      <c r="G22" s="272">
        <v>237173</v>
      </c>
      <c r="H22" s="272">
        <v>237173</v>
      </c>
      <c r="I22" s="272">
        <v>0</v>
      </c>
      <c r="J22" s="272">
        <v>140361</v>
      </c>
      <c r="K22" s="272">
        <v>139049</v>
      </c>
      <c r="L22" s="272">
        <v>121294</v>
      </c>
      <c r="M22" s="272">
        <v>17755</v>
      </c>
      <c r="N22" s="272">
        <v>1311</v>
      </c>
      <c r="O22" s="272">
        <v>302012</v>
      </c>
      <c r="P22" s="164">
        <v>8</v>
      </c>
    </row>
    <row r="23" spans="1:16" ht="17.100000000000001" customHeight="1" x14ac:dyDescent="0.2">
      <c r="A23" s="166">
        <v>9</v>
      </c>
      <c r="B23" s="133" t="s">
        <v>114</v>
      </c>
      <c r="C23" s="272">
        <v>8979</v>
      </c>
      <c r="D23" s="272">
        <v>2726</v>
      </c>
      <c r="E23" s="272">
        <v>2726</v>
      </c>
      <c r="F23" s="272">
        <v>0</v>
      </c>
      <c r="G23" s="272">
        <v>6254</v>
      </c>
      <c r="H23" s="272">
        <v>5604</v>
      </c>
      <c r="I23" s="272">
        <v>650</v>
      </c>
      <c r="J23" s="272">
        <v>1021</v>
      </c>
      <c r="K23" s="272">
        <v>1021</v>
      </c>
      <c r="L23" s="272">
        <v>608</v>
      </c>
      <c r="M23" s="272">
        <v>412</v>
      </c>
      <c r="N23" s="272">
        <v>0</v>
      </c>
      <c r="O23" s="272">
        <v>7959</v>
      </c>
      <c r="P23" s="164">
        <v>9</v>
      </c>
    </row>
    <row r="24" spans="1:16" ht="17.100000000000001" customHeight="1" x14ac:dyDescent="0.2">
      <c r="A24" s="166">
        <v>10</v>
      </c>
      <c r="B24" s="133" t="s">
        <v>115</v>
      </c>
      <c r="C24" s="272">
        <v>62211</v>
      </c>
      <c r="D24" s="272">
        <v>43879</v>
      </c>
      <c r="E24" s="272">
        <v>42252</v>
      </c>
      <c r="F24" s="272">
        <v>1626</v>
      </c>
      <c r="G24" s="272">
        <v>18333</v>
      </c>
      <c r="H24" s="272">
        <v>18309</v>
      </c>
      <c r="I24" s="272">
        <v>23</v>
      </c>
      <c r="J24" s="272">
        <v>2750</v>
      </c>
      <c r="K24" s="272">
        <v>2393</v>
      </c>
      <c r="L24" s="272">
        <v>904</v>
      </c>
      <c r="M24" s="272">
        <v>1489</v>
      </c>
      <c r="N24" s="272">
        <v>357</v>
      </c>
      <c r="O24" s="272">
        <v>59462</v>
      </c>
      <c r="P24" s="164">
        <v>10</v>
      </c>
    </row>
    <row r="25" spans="1:16" ht="17.100000000000001" customHeight="1" x14ac:dyDescent="0.2">
      <c r="A25" s="166">
        <v>11</v>
      </c>
      <c r="B25" s="133" t="s">
        <v>116</v>
      </c>
      <c r="C25" s="272">
        <v>34113431</v>
      </c>
      <c r="D25" s="272">
        <v>14655290</v>
      </c>
      <c r="E25" s="272">
        <v>12992180</v>
      </c>
      <c r="F25" s="272">
        <v>1663110</v>
      </c>
      <c r="G25" s="272">
        <v>19458141</v>
      </c>
      <c r="H25" s="272">
        <v>18943965</v>
      </c>
      <c r="I25" s="272">
        <v>514176</v>
      </c>
      <c r="J25" s="272">
        <v>2259030</v>
      </c>
      <c r="K25" s="272">
        <v>2077239</v>
      </c>
      <c r="L25" s="272">
        <v>1649703</v>
      </c>
      <c r="M25" s="272">
        <v>427536</v>
      </c>
      <c r="N25" s="272">
        <v>181791</v>
      </c>
      <c r="O25" s="272">
        <v>31854401</v>
      </c>
      <c r="P25" s="164">
        <v>11</v>
      </c>
    </row>
    <row r="26" spans="1:16" ht="17.100000000000001" customHeight="1" x14ac:dyDescent="0.2">
      <c r="A26" s="166">
        <v>12</v>
      </c>
      <c r="B26" s="167" t="s">
        <v>117</v>
      </c>
      <c r="C26" s="272"/>
      <c r="D26" s="272"/>
      <c r="E26" s="272"/>
      <c r="F26" s="272"/>
      <c r="G26" s="272"/>
      <c r="H26" s="272"/>
      <c r="I26" s="272"/>
      <c r="J26" s="272"/>
      <c r="K26" s="272"/>
      <c r="L26" s="272"/>
      <c r="M26" s="272"/>
      <c r="N26" s="272"/>
      <c r="O26" s="272"/>
      <c r="P26" s="165"/>
    </row>
    <row r="27" spans="1:16" ht="12" customHeight="1" x14ac:dyDescent="0.2">
      <c r="A27" s="166"/>
      <c r="B27" s="127" t="s">
        <v>364</v>
      </c>
      <c r="C27" s="272">
        <v>173299</v>
      </c>
      <c r="D27" s="272">
        <v>173299</v>
      </c>
      <c r="E27" s="272">
        <v>173299</v>
      </c>
      <c r="F27" s="272">
        <v>0</v>
      </c>
      <c r="G27" s="272">
        <v>0</v>
      </c>
      <c r="H27" s="272">
        <v>0</v>
      </c>
      <c r="I27" s="272">
        <v>0</v>
      </c>
      <c r="J27" s="272">
        <v>0</v>
      </c>
      <c r="K27" s="272">
        <v>0</v>
      </c>
      <c r="L27" s="272">
        <v>0</v>
      </c>
      <c r="M27" s="272">
        <v>0</v>
      </c>
      <c r="N27" s="272">
        <v>0</v>
      </c>
      <c r="O27" s="272">
        <v>173299</v>
      </c>
      <c r="P27" s="164">
        <v>12</v>
      </c>
    </row>
    <row r="28" spans="1:16" ht="17.100000000000001" customHeight="1" x14ac:dyDescent="0.2">
      <c r="A28" s="166">
        <v>13</v>
      </c>
      <c r="B28" s="133" t="s">
        <v>118</v>
      </c>
      <c r="C28" s="272">
        <v>34286729</v>
      </c>
      <c r="D28" s="272">
        <v>14828589</v>
      </c>
      <c r="E28" s="272">
        <v>13165479</v>
      </c>
      <c r="F28" s="272">
        <v>1663110</v>
      </c>
      <c r="G28" s="272">
        <v>19458141</v>
      </c>
      <c r="H28" s="272">
        <v>18943965</v>
      </c>
      <c r="I28" s="272">
        <v>514176</v>
      </c>
      <c r="J28" s="272">
        <v>2259030</v>
      </c>
      <c r="K28" s="272">
        <v>2077239</v>
      </c>
      <c r="L28" s="272">
        <v>1649703</v>
      </c>
      <c r="M28" s="272">
        <v>427536</v>
      </c>
      <c r="N28" s="272">
        <v>181791</v>
      </c>
      <c r="O28" s="272">
        <v>32027700</v>
      </c>
      <c r="P28" s="164">
        <v>13</v>
      </c>
    </row>
    <row r="29" spans="1:16" ht="17.100000000000001" customHeight="1" x14ac:dyDescent="0.2">
      <c r="A29" s="169"/>
      <c r="D29" s="170"/>
      <c r="E29" s="170"/>
      <c r="F29" s="170"/>
      <c r="G29" s="170"/>
      <c r="H29" s="171"/>
      <c r="I29" s="170"/>
      <c r="J29" s="170"/>
      <c r="K29" s="170"/>
      <c r="L29" s="170"/>
      <c r="M29" s="170"/>
      <c r="N29" s="170"/>
      <c r="O29" s="171"/>
      <c r="P29" s="172"/>
    </row>
    <row r="30" spans="1:16" ht="17.100000000000001" customHeight="1" x14ac:dyDescent="0.2">
      <c r="A30" s="128"/>
      <c r="B30" s="59" t="s">
        <v>119</v>
      </c>
    </row>
  </sheetData>
  <mergeCells count="16">
    <mergeCell ref="K7:M7"/>
    <mergeCell ref="N7:N9"/>
    <mergeCell ref="O7:O9"/>
    <mergeCell ref="P7:P9"/>
    <mergeCell ref="D8:D9"/>
    <mergeCell ref="E8:F8"/>
    <mergeCell ref="G8:G9"/>
    <mergeCell ref="H8:I8"/>
    <mergeCell ref="K8:K9"/>
    <mergeCell ref="L8:M8"/>
    <mergeCell ref="J7:J9"/>
    <mergeCell ref="A7:A9"/>
    <mergeCell ref="B7:B9"/>
    <mergeCell ref="C7:C9"/>
    <mergeCell ref="D7:F7"/>
    <mergeCell ref="G7:I7"/>
  </mergeCells>
  <pageMargins left="0.39370078740157483" right="0.39370078740157483" top="0.39370078740157483" bottom="0.39370078740157483" header="0.51181102362204722" footer="0.51181102362204722"/>
  <pageSetup paperSize="9" scale="80" orientation="portrait" r:id="rId1"/>
  <headerFooter alignWithMargins="0">
    <oddFooter xml:space="preserve">&amp;L&amp;"MetaNormalLF-Roman,Standard"&amp;8Statistisches Bundesamt, Ausgaben und Einnahmen 2019
</oddFooter>
  </headerFooter>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4"/>
  <sheetViews>
    <sheetView zoomScaleNormal="100" workbookViewId="0"/>
  </sheetViews>
  <sheetFormatPr baseColWidth="10" defaultColWidth="11.42578125" defaultRowHeight="12" x14ac:dyDescent="0.2"/>
  <cols>
    <col min="1" max="1" width="5.5703125" style="88" customWidth="1"/>
    <col min="2" max="2" width="42.42578125" style="90" customWidth="1"/>
    <col min="3" max="3" width="13.140625" style="88" customWidth="1"/>
    <col min="4" max="6" width="12" style="88" customWidth="1"/>
    <col min="7" max="7" width="13.42578125" style="88" customWidth="1"/>
    <col min="8" max="10" width="12" style="88" customWidth="1"/>
    <col min="11" max="11" width="13" style="88" customWidth="1"/>
    <col min="12" max="19" width="12" style="88" customWidth="1"/>
    <col min="20" max="20" width="11.42578125" style="88" customWidth="1"/>
    <col min="21" max="21" width="5.85546875" style="88" customWidth="1"/>
    <col min="22" max="16384" width="11.42578125" style="88"/>
  </cols>
  <sheetData>
    <row r="1" spans="1:21" ht="17.100000000000001" customHeight="1" x14ac:dyDescent="0.2">
      <c r="A1" s="152" t="s">
        <v>379</v>
      </c>
      <c r="C1" s="198"/>
      <c r="J1" s="344" t="s">
        <v>379</v>
      </c>
      <c r="K1" s="344"/>
      <c r="L1" s="344"/>
      <c r="M1" s="344"/>
      <c r="N1" s="344"/>
      <c r="O1" s="344"/>
      <c r="P1" s="344"/>
    </row>
    <row r="2" spans="1:21" ht="15.75" customHeight="1" x14ac:dyDescent="0.2">
      <c r="A2" s="344" t="s">
        <v>362</v>
      </c>
      <c r="B2" s="344"/>
      <c r="C2" s="344"/>
      <c r="D2" s="344"/>
      <c r="E2" s="344"/>
      <c r="J2" s="344" t="s">
        <v>362</v>
      </c>
      <c r="K2" s="344"/>
      <c r="L2" s="344"/>
      <c r="M2" s="344"/>
      <c r="N2" s="344"/>
      <c r="O2" s="344"/>
      <c r="P2" s="344"/>
    </row>
    <row r="3" spans="1:21" ht="17.100000000000001" customHeight="1" x14ac:dyDescent="0.2">
      <c r="A3" s="344" t="s">
        <v>204</v>
      </c>
      <c r="B3" s="344"/>
      <c r="J3" s="344" t="s">
        <v>204</v>
      </c>
      <c r="K3" s="344"/>
    </row>
    <row r="4" spans="1:21" ht="17.100000000000001" customHeight="1" x14ac:dyDescent="0.2"/>
    <row r="5" spans="1:21" s="91" customFormat="1" ht="17.100000000000001" customHeight="1" x14ac:dyDescent="0.2">
      <c r="A5" s="345" t="s">
        <v>84</v>
      </c>
      <c r="B5" s="348" t="s">
        <v>205</v>
      </c>
      <c r="C5" s="348" t="s">
        <v>18</v>
      </c>
      <c r="D5" s="351" t="s">
        <v>206</v>
      </c>
      <c r="E5" s="348" t="s">
        <v>59</v>
      </c>
      <c r="F5" s="348" t="s">
        <v>207</v>
      </c>
      <c r="G5" s="348" t="s">
        <v>208</v>
      </c>
      <c r="H5" s="348" t="s">
        <v>209</v>
      </c>
      <c r="I5" s="352" t="s">
        <v>210</v>
      </c>
      <c r="J5" s="355" t="s">
        <v>211</v>
      </c>
      <c r="K5" s="351" t="s">
        <v>212</v>
      </c>
      <c r="L5" s="351" t="s">
        <v>213</v>
      </c>
      <c r="M5" s="351" t="s">
        <v>214</v>
      </c>
      <c r="N5" s="351" t="s">
        <v>215</v>
      </c>
      <c r="O5" s="348" t="s">
        <v>216</v>
      </c>
      <c r="P5" s="348" t="s">
        <v>217</v>
      </c>
      <c r="Q5" s="351" t="s">
        <v>218</v>
      </c>
      <c r="R5" s="351" t="s">
        <v>219</v>
      </c>
      <c r="S5" s="348" t="s">
        <v>220</v>
      </c>
      <c r="T5" s="351" t="s">
        <v>221</v>
      </c>
      <c r="U5" s="358" t="s">
        <v>222</v>
      </c>
    </row>
    <row r="6" spans="1:21" ht="17.100000000000001" customHeight="1" x14ac:dyDescent="0.2">
      <c r="A6" s="346"/>
      <c r="B6" s="349"/>
      <c r="C6" s="349"/>
      <c r="D6" s="349"/>
      <c r="E6" s="349"/>
      <c r="F6" s="349"/>
      <c r="G6" s="349"/>
      <c r="H6" s="349"/>
      <c r="I6" s="353"/>
      <c r="J6" s="356"/>
      <c r="K6" s="349"/>
      <c r="L6" s="349"/>
      <c r="M6" s="349"/>
      <c r="N6" s="349"/>
      <c r="O6" s="349"/>
      <c r="P6" s="349"/>
      <c r="Q6" s="349"/>
      <c r="R6" s="349"/>
      <c r="S6" s="349"/>
      <c r="T6" s="349"/>
      <c r="U6" s="359"/>
    </row>
    <row r="7" spans="1:21" ht="17.100000000000001" customHeight="1" x14ac:dyDescent="0.2">
      <c r="A7" s="347"/>
      <c r="B7" s="350"/>
      <c r="C7" s="350"/>
      <c r="D7" s="350"/>
      <c r="E7" s="350"/>
      <c r="F7" s="350"/>
      <c r="G7" s="350"/>
      <c r="H7" s="350"/>
      <c r="I7" s="354"/>
      <c r="J7" s="357"/>
      <c r="K7" s="350"/>
      <c r="L7" s="350"/>
      <c r="M7" s="350"/>
      <c r="N7" s="350"/>
      <c r="O7" s="350"/>
      <c r="P7" s="350"/>
      <c r="Q7" s="350"/>
      <c r="R7" s="350"/>
      <c r="S7" s="350"/>
      <c r="T7" s="350"/>
      <c r="U7" s="360"/>
    </row>
    <row r="8" spans="1:21" ht="17.100000000000001" customHeight="1" x14ac:dyDescent="0.2">
      <c r="A8" s="199"/>
      <c r="B8" s="200"/>
      <c r="C8" s="199"/>
      <c r="D8" s="199"/>
      <c r="E8" s="199"/>
      <c r="F8" s="199"/>
      <c r="G8" s="199"/>
      <c r="H8" s="199"/>
      <c r="I8" s="201"/>
      <c r="J8" s="201"/>
      <c r="K8" s="193"/>
      <c r="L8" s="193"/>
      <c r="M8" s="193"/>
      <c r="N8" s="193"/>
      <c r="O8" s="193"/>
      <c r="P8" s="193"/>
      <c r="Q8" s="193"/>
      <c r="R8" s="193"/>
      <c r="S8" s="193"/>
      <c r="T8" s="193"/>
      <c r="U8" s="202"/>
    </row>
    <row r="9" spans="1:21" ht="17.100000000000001" customHeight="1" x14ac:dyDescent="0.2">
      <c r="A9" s="103"/>
      <c r="B9" s="104" t="s">
        <v>73</v>
      </c>
      <c r="C9" s="193"/>
      <c r="D9" s="193"/>
      <c r="E9" s="193"/>
      <c r="F9" s="193"/>
      <c r="G9" s="193"/>
      <c r="H9" s="193"/>
      <c r="I9" s="193"/>
      <c r="J9" s="193"/>
      <c r="K9" s="116"/>
      <c r="L9" s="116"/>
      <c r="M9" s="116"/>
      <c r="N9" s="116"/>
      <c r="O9" s="116"/>
      <c r="P9" s="116"/>
      <c r="Q9" s="116"/>
      <c r="R9" s="116"/>
      <c r="S9" s="116"/>
      <c r="T9" s="116"/>
      <c r="U9" s="187"/>
    </row>
    <row r="10" spans="1:21" ht="17.100000000000001" customHeight="1" x14ac:dyDescent="0.2">
      <c r="A10" s="92">
        <v>1</v>
      </c>
      <c r="B10" s="107" t="s">
        <v>129</v>
      </c>
      <c r="C10" s="196">
        <v>780471</v>
      </c>
      <c r="D10" s="94">
        <v>36623</v>
      </c>
      <c r="E10" s="94">
        <v>43312</v>
      </c>
      <c r="F10" s="94">
        <v>49183</v>
      </c>
      <c r="G10" s="196">
        <v>23829</v>
      </c>
      <c r="H10" s="94">
        <v>4406</v>
      </c>
      <c r="I10" s="94">
        <v>0</v>
      </c>
      <c r="J10" s="94">
        <v>57602</v>
      </c>
      <c r="K10" s="94">
        <v>8758</v>
      </c>
      <c r="L10" s="94">
        <v>67601</v>
      </c>
      <c r="M10" s="94">
        <v>108821</v>
      </c>
      <c r="N10" s="94">
        <v>34803</v>
      </c>
      <c r="O10" s="94">
        <v>9334</v>
      </c>
      <c r="P10" s="94">
        <v>42039</v>
      </c>
      <c r="Q10" s="94">
        <v>12164</v>
      </c>
      <c r="R10" s="94">
        <v>20703</v>
      </c>
      <c r="S10" s="94">
        <v>13294</v>
      </c>
      <c r="T10" s="94">
        <v>247998</v>
      </c>
      <c r="U10" s="203">
        <v>1</v>
      </c>
    </row>
    <row r="11" spans="1:21" ht="17.100000000000001" customHeight="1" x14ac:dyDescent="0.2">
      <c r="A11" s="92">
        <v>2</v>
      </c>
      <c r="B11" s="107" t="s">
        <v>130</v>
      </c>
      <c r="C11" s="196">
        <v>585510</v>
      </c>
      <c r="D11" s="94">
        <v>72889</v>
      </c>
      <c r="E11" s="94">
        <v>73252</v>
      </c>
      <c r="F11" s="94">
        <v>43239</v>
      </c>
      <c r="G11" s="196">
        <v>13728</v>
      </c>
      <c r="H11" s="94">
        <v>469</v>
      </c>
      <c r="I11" s="94">
        <v>0</v>
      </c>
      <c r="J11" s="94">
        <v>65389</v>
      </c>
      <c r="K11" s="94">
        <v>21673</v>
      </c>
      <c r="L11" s="94">
        <v>33741</v>
      </c>
      <c r="M11" s="94">
        <v>53344</v>
      </c>
      <c r="N11" s="94">
        <v>29591</v>
      </c>
      <c r="O11" s="94">
        <v>16211</v>
      </c>
      <c r="P11" s="94">
        <v>40625</v>
      </c>
      <c r="Q11" s="94">
        <v>10000</v>
      </c>
      <c r="R11" s="94">
        <v>15667</v>
      </c>
      <c r="S11" s="94">
        <v>13503</v>
      </c>
      <c r="T11" s="94">
        <v>82190</v>
      </c>
      <c r="U11" s="203">
        <v>2</v>
      </c>
    </row>
    <row r="12" spans="1:21" ht="17.100000000000001" customHeight="1" x14ac:dyDescent="0.2">
      <c r="A12" s="92">
        <v>3</v>
      </c>
      <c r="B12" s="104" t="s">
        <v>131</v>
      </c>
      <c r="C12" s="196"/>
      <c r="D12" s="94"/>
      <c r="E12" s="94"/>
      <c r="F12" s="94"/>
      <c r="G12" s="196"/>
      <c r="H12" s="94"/>
      <c r="I12" s="94"/>
      <c r="J12" s="94"/>
      <c r="K12" s="94"/>
      <c r="L12" s="94"/>
      <c r="M12" s="94"/>
      <c r="N12" s="94"/>
      <c r="O12" s="94"/>
      <c r="P12" s="94"/>
      <c r="Q12" s="94"/>
      <c r="R12" s="94"/>
      <c r="S12" s="94"/>
      <c r="T12" s="94"/>
      <c r="U12" s="203"/>
    </row>
    <row r="13" spans="1:21" ht="12" customHeight="1" x14ac:dyDescent="0.2">
      <c r="A13" s="92"/>
      <c r="B13" s="107" t="s">
        <v>309</v>
      </c>
      <c r="C13" s="196">
        <v>829349</v>
      </c>
      <c r="D13" s="94">
        <v>56495</v>
      </c>
      <c r="E13" s="94">
        <v>80074</v>
      </c>
      <c r="F13" s="94">
        <v>63888</v>
      </c>
      <c r="G13" s="196">
        <v>34290</v>
      </c>
      <c r="H13" s="94">
        <v>11117</v>
      </c>
      <c r="I13" s="94">
        <v>19766</v>
      </c>
      <c r="J13" s="94">
        <v>61866</v>
      </c>
      <c r="K13" s="94">
        <v>11519</v>
      </c>
      <c r="L13" s="94">
        <v>78441</v>
      </c>
      <c r="M13" s="94">
        <v>215707</v>
      </c>
      <c r="N13" s="94">
        <v>42642</v>
      </c>
      <c r="O13" s="94">
        <v>16992</v>
      </c>
      <c r="P13" s="94">
        <v>42463</v>
      </c>
      <c r="Q13" s="94">
        <v>22228</v>
      </c>
      <c r="R13" s="94">
        <v>43845</v>
      </c>
      <c r="S13" s="94">
        <v>13954</v>
      </c>
      <c r="T13" s="94">
        <v>14062</v>
      </c>
      <c r="U13" s="203">
        <v>3</v>
      </c>
    </row>
    <row r="14" spans="1:21" ht="13.5" customHeight="1" x14ac:dyDescent="0.2">
      <c r="A14" s="92"/>
      <c r="B14" s="104" t="s">
        <v>223</v>
      </c>
      <c r="C14" s="196"/>
      <c r="D14" s="94"/>
      <c r="E14" s="94"/>
      <c r="F14" s="94"/>
      <c r="G14" s="196"/>
      <c r="H14" s="94"/>
      <c r="I14" s="94"/>
      <c r="J14" s="94"/>
      <c r="K14" s="94"/>
      <c r="L14" s="94"/>
      <c r="M14" s="94"/>
      <c r="N14" s="94"/>
      <c r="O14" s="94"/>
      <c r="P14" s="94"/>
      <c r="Q14" s="94"/>
      <c r="R14" s="94"/>
      <c r="S14" s="94"/>
      <c r="T14" s="94"/>
      <c r="U14" s="203"/>
    </row>
    <row r="15" spans="1:21" ht="16.5" customHeight="1" x14ac:dyDescent="0.2">
      <c r="A15" s="92">
        <v>4</v>
      </c>
      <c r="B15" s="104" t="s">
        <v>224</v>
      </c>
      <c r="C15" s="196"/>
      <c r="D15" s="94"/>
      <c r="E15" s="94"/>
      <c r="F15" s="94"/>
      <c r="G15" s="196"/>
      <c r="H15" s="94"/>
      <c r="I15" s="94"/>
      <c r="J15" s="94"/>
      <c r="K15" s="94"/>
      <c r="L15" s="94"/>
      <c r="M15" s="94"/>
      <c r="N15" s="94"/>
      <c r="O15" s="94"/>
      <c r="P15" s="94"/>
      <c r="Q15" s="94"/>
      <c r="R15" s="94"/>
      <c r="S15" s="94"/>
      <c r="T15" s="94"/>
      <c r="U15" s="203"/>
    </row>
    <row r="16" spans="1:21" ht="12" customHeight="1" x14ac:dyDescent="0.2">
      <c r="A16" s="92"/>
      <c r="B16" s="110" t="s">
        <v>225</v>
      </c>
      <c r="C16" s="196">
        <v>458101</v>
      </c>
      <c r="D16" s="94">
        <v>31843</v>
      </c>
      <c r="E16" s="94">
        <v>45079</v>
      </c>
      <c r="F16" s="94">
        <v>38058</v>
      </c>
      <c r="G16" s="196">
        <v>22864</v>
      </c>
      <c r="H16" s="94">
        <v>6540</v>
      </c>
      <c r="I16" s="94">
        <v>18527</v>
      </c>
      <c r="J16" s="94">
        <v>28441</v>
      </c>
      <c r="K16" s="94">
        <v>6460</v>
      </c>
      <c r="L16" s="94">
        <v>40057</v>
      </c>
      <c r="M16" s="94">
        <v>135643</v>
      </c>
      <c r="N16" s="94">
        <v>16738</v>
      </c>
      <c r="O16" s="94">
        <v>5422</v>
      </c>
      <c r="P16" s="94">
        <v>26461</v>
      </c>
      <c r="Q16" s="94">
        <v>10906</v>
      </c>
      <c r="R16" s="94">
        <v>16266</v>
      </c>
      <c r="S16" s="94">
        <v>8794</v>
      </c>
      <c r="T16" s="94">
        <v>0</v>
      </c>
      <c r="U16" s="203">
        <v>4</v>
      </c>
    </row>
    <row r="17" spans="1:21" ht="17.100000000000001" customHeight="1" x14ac:dyDescent="0.2">
      <c r="A17" s="92">
        <v>5</v>
      </c>
      <c r="B17" s="104" t="s">
        <v>226</v>
      </c>
      <c r="C17" s="196"/>
      <c r="D17" s="94"/>
      <c r="E17" s="94"/>
      <c r="F17" s="94"/>
      <c r="G17" s="196"/>
      <c r="H17" s="94"/>
      <c r="I17" s="94"/>
      <c r="J17" s="94"/>
      <c r="K17" s="94"/>
      <c r="L17" s="94"/>
      <c r="M17" s="94"/>
      <c r="N17" s="94"/>
      <c r="O17" s="94"/>
      <c r="P17" s="94"/>
      <c r="Q17" s="94"/>
      <c r="R17" s="94"/>
      <c r="S17" s="94"/>
      <c r="T17" s="94"/>
      <c r="U17" s="203"/>
    </row>
    <row r="18" spans="1:21" ht="12" customHeight="1" x14ac:dyDescent="0.2">
      <c r="A18" s="92"/>
      <c r="B18" s="110" t="s">
        <v>227</v>
      </c>
      <c r="C18" s="196">
        <v>5108121</v>
      </c>
      <c r="D18" s="94">
        <v>241524</v>
      </c>
      <c r="E18" s="94">
        <v>510169</v>
      </c>
      <c r="F18" s="94">
        <v>1863787</v>
      </c>
      <c r="G18" s="196">
        <v>48426</v>
      </c>
      <c r="H18" s="94">
        <v>299580</v>
      </c>
      <c r="I18" s="94">
        <v>19203</v>
      </c>
      <c r="J18" s="94">
        <v>180379</v>
      </c>
      <c r="K18" s="94">
        <v>124818</v>
      </c>
      <c r="L18" s="94">
        <v>238138</v>
      </c>
      <c r="M18" s="94">
        <v>1027298</v>
      </c>
      <c r="N18" s="94">
        <v>42433</v>
      </c>
      <c r="O18" s="94">
        <v>31961</v>
      </c>
      <c r="P18" s="94">
        <v>188498</v>
      </c>
      <c r="Q18" s="94">
        <v>43767</v>
      </c>
      <c r="R18" s="94">
        <v>214049</v>
      </c>
      <c r="S18" s="94">
        <v>29512</v>
      </c>
      <c r="T18" s="94">
        <v>4577</v>
      </c>
      <c r="U18" s="203">
        <v>5</v>
      </c>
    </row>
    <row r="19" spans="1:21" ht="17.100000000000001" customHeight="1" x14ac:dyDescent="0.2">
      <c r="A19" s="92">
        <v>6</v>
      </c>
      <c r="B19" s="111" t="s">
        <v>228</v>
      </c>
      <c r="C19" s="196">
        <v>3624912</v>
      </c>
      <c r="D19" s="94">
        <v>70453</v>
      </c>
      <c r="E19" s="94">
        <v>408495</v>
      </c>
      <c r="F19" s="94">
        <v>1801317</v>
      </c>
      <c r="G19" s="196">
        <v>7785</v>
      </c>
      <c r="H19" s="94">
        <v>287687</v>
      </c>
      <c r="I19" s="94">
        <v>0</v>
      </c>
      <c r="J19" s="94">
        <v>87677</v>
      </c>
      <c r="K19" s="94">
        <v>100153</v>
      </c>
      <c r="L19" s="94">
        <v>75798</v>
      </c>
      <c r="M19" s="94">
        <v>426398</v>
      </c>
      <c r="N19" s="94">
        <v>9919</v>
      </c>
      <c r="O19" s="94">
        <v>23543</v>
      </c>
      <c r="P19" s="94">
        <v>118740</v>
      </c>
      <c r="Q19" s="94">
        <v>36592</v>
      </c>
      <c r="R19" s="94">
        <v>145051</v>
      </c>
      <c r="S19" s="94">
        <v>20728</v>
      </c>
      <c r="T19" s="94">
        <v>4577</v>
      </c>
      <c r="U19" s="203">
        <v>6</v>
      </c>
    </row>
    <row r="20" spans="1:21" ht="13.5" customHeight="1" x14ac:dyDescent="0.2">
      <c r="A20" s="92"/>
      <c r="B20" s="104" t="s">
        <v>223</v>
      </c>
      <c r="C20" s="196"/>
      <c r="D20" s="94"/>
      <c r="E20" s="94"/>
      <c r="F20" s="94"/>
      <c r="G20" s="196"/>
      <c r="H20" s="94"/>
      <c r="I20" s="94"/>
      <c r="J20" s="94"/>
      <c r="K20" s="94"/>
      <c r="L20" s="94"/>
      <c r="M20" s="94"/>
      <c r="N20" s="94"/>
      <c r="O20" s="94"/>
      <c r="P20" s="94"/>
      <c r="Q20" s="94"/>
      <c r="R20" s="94"/>
      <c r="S20" s="94"/>
      <c r="T20" s="94"/>
      <c r="U20" s="203"/>
    </row>
    <row r="21" spans="1:21" ht="17.100000000000001" customHeight="1" x14ac:dyDescent="0.2">
      <c r="A21" s="92">
        <v>7</v>
      </c>
      <c r="B21" s="110" t="s">
        <v>229</v>
      </c>
      <c r="C21" s="196">
        <v>180232</v>
      </c>
      <c r="D21" s="94">
        <v>6147</v>
      </c>
      <c r="E21" s="94">
        <v>96993</v>
      </c>
      <c r="F21" s="94">
        <v>1183</v>
      </c>
      <c r="G21" s="196">
        <v>79</v>
      </c>
      <c r="H21" s="94">
        <v>1674</v>
      </c>
      <c r="I21" s="94">
        <v>0</v>
      </c>
      <c r="J21" s="94">
        <v>8268</v>
      </c>
      <c r="K21" s="94">
        <v>8370</v>
      </c>
      <c r="L21" s="94">
        <v>11246</v>
      </c>
      <c r="M21" s="94">
        <v>1839</v>
      </c>
      <c r="N21" s="94">
        <v>40</v>
      </c>
      <c r="O21" s="94">
        <v>4221</v>
      </c>
      <c r="P21" s="94">
        <v>6987</v>
      </c>
      <c r="Q21" s="94">
        <v>3573</v>
      </c>
      <c r="R21" s="94">
        <v>29613</v>
      </c>
      <c r="S21" s="94">
        <v>0</v>
      </c>
      <c r="T21" s="94">
        <v>0</v>
      </c>
      <c r="U21" s="203">
        <v>7</v>
      </c>
    </row>
    <row r="22" spans="1:21" ht="16.5" customHeight="1" x14ac:dyDescent="0.2">
      <c r="A22" s="92">
        <v>8</v>
      </c>
      <c r="B22" s="111" t="s">
        <v>230</v>
      </c>
      <c r="C22" s="196">
        <v>1483209</v>
      </c>
      <c r="D22" s="94">
        <v>171072</v>
      </c>
      <c r="E22" s="94">
        <v>101674</v>
      </c>
      <c r="F22" s="94">
        <v>62471</v>
      </c>
      <c r="G22" s="196">
        <v>40641</v>
      </c>
      <c r="H22" s="94">
        <v>11894</v>
      </c>
      <c r="I22" s="94">
        <v>19203</v>
      </c>
      <c r="J22" s="94">
        <v>92702</v>
      </c>
      <c r="K22" s="94">
        <v>24665</v>
      </c>
      <c r="L22" s="94">
        <v>162340</v>
      </c>
      <c r="M22" s="94">
        <v>600900</v>
      </c>
      <c r="N22" s="94">
        <v>32514</v>
      </c>
      <c r="O22" s="94">
        <v>8418</v>
      </c>
      <c r="P22" s="94">
        <v>69757</v>
      </c>
      <c r="Q22" s="94">
        <v>7175</v>
      </c>
      <c r="R22" s="94">
        <v>68998</v>
      </c>
      <c r="S22" s="94">
        <v>8784</v>
      </c>
      <c r="T22" s="94">
        <v>0</v>
      </c>
      <c r="U22" s="203">
        <v>8</v>
      </c>
    </row>
    <row r="23" spans="1:21" ht="17.100000000000001" customHeight="1" x14ac:dyDescent="0.2">
      <c r="A23" s="92">
        <v>9</v>
      </c>
      <c r="B23" s="107" t="s">
        <v>140</v>
      </c>
      <c r="C23" s="196">
        <v>8808542</v>
      </c>
      <c r="D23" s="94">
        <v>799639</v>
      </c>
      <c r="E23" s="94">
        <v>786173</v>
      </c>
      <c r="F23" s="94">
        <v>546328</v>
      </c>
      <c r="G23" s="196">
        <v>333628</v>
      </c>
      <c r="H23" s="94">
        <v>147000</v>
      </c>
      <c r="I23" s="94">
        <v>246497</v>
      </c>
      <c r="J23" s="94">
        <v>646329</v>
      </c>
      <c r="K23" s="94">
        <v>180088</v>
      </c>
      <c r="L23" s="94">
        <v>908717</v>
      </c>
      <c r="M23" s="94">
        <v>2396096</v>
      </c>
      <c r="N23" s="94">
        <v>517825</v>
      </c>
      <c r="O23" s="94">
        <v>117125</v>
      </c>
      <c r="P23" s="94">
        <v>439510</v>
      </c>
      <c r="Q23" s="94">
        <v>274969</v>
      </c>
      <c r="R23" s="94">
        <v>284403</v>
      </c>
      <c r="S23" s="94">
        <v>175154</v>
      </c>
      <c r="T23" s="94">
        <v>9063</v>
      </c>
      <c r="U23" s="203">
        <v>9</v>
      </c>
    </row>
    <row r="24" spans="1:21" ht="17.100000000000001" customHeight="1" x14ac:dyDescent="0.2">
      <c r="A24" s="92">
        <v>10</v>
      </c>
      <c r="B24" s="107" t="s">
        <v>231</v>
      </c>
      <c r="C24" s="196">
        <v>512985</v>
      </c>
      <c r="D24" s="94">
        <v>67787</v>
      </c>
      <c r="E24" s="94">
        <v>25636</v>
      </c>
      <c r="F24" s="94">
        <v>26886</v>
      </c>
      <c r="G24" s="196">
        <v>13828</v>
      </c>
      <c r="H24" s="94">
        <v>12601</v>
      </c>
      <c r="I24" s="94">
        <v>523</v>
      </c>
      <c r="J24" s="94">
        <v>30766</v>
      </c>
      <c r="K24" s="94">
        <v>3583</v>
      </c>
      <c r="L24" s="94">
        <v>34726</v>
      </c>
      <c r="M24" s="94">
        <v>220169</v>
      </c>
      <c r="N24" s="94">
        <v>8885</v>
      </c>
      <c r="O24" s="94">
        <v>7536</v>
      </c>
      <c r="P24" s="94">
        <v>18434</v>
      </c>
      <c r="Q24" s="94">
        <v>5112</v>
      </c>
      <c r="R24" s="94">
        <v>17120</v>
      </c>
      <c r="S24" s="94">
        <v>10329</v>
      </c>
      <c r="T24" s="94">
        <v>9063</v>
      </c>
      <c r="U24" s="203">
        <v>10</v>
      </c>
    </row>
    <row r="25" spans="1:21" ht="17.100000000000001" customHeight="1" x14ac:dyDescent="0.2">
      <c r="A25" s="92">
        <v>11</v>
      </c>
      <c r="B25" s="110" t="s">
        <v>232</v>
      </c>
      <c r="C25" s="196">
        <v>91671</v>
      </c>
      <c r="D25" s="94">
        <v>7450</v>
      </c>
      <c r="E25" s="94">
        <v>4509</v>
      </c>
      <c r="F25" s="94">
        <v>12635</v>
      </c>
      <c r="G25" s="196">
        <v>6009</v>
      </c>
      <c r="H25" s="94">
        <v>399</v>
      </c>
      <c r="I25" s="94">
        <v>687</v>
      </c>
      <c r="J25" s="94">
        <v>3382</v>
      </c>
      <c r="K25" s="94">
        <v>4005</v>
      </c>
      <c r="L25" s="94">
        <v>5583</v>
      </c>
      <c r="M25" s="94">
        <v>19481</v>
      </c>
      <c r="N25" s="94">
        <v>4990</v>
      </c>
      <c r="O25" s="94">
        <v>1068</v>
      </c>
      <c r="P25" s="94">
        <v>10554</v>
      </c>
      <c r="Q25" s="94">
        <v>1957</v>
      </c>
      <c r="R25" s="94">
        <v>5940</v>
      </c>
      <c r="S25" s="94">
        <v>3021</v>
      </c>
      <c r="T25" s="94">
        <v>0</v>
      </c>
      <c r="U25" s="203">
        <v>11</v>
      </c>
    </row>
    <row r="26" spans="1:21" ht="17.100000000000001" customHeight="1" x14ac:dyDescent="0.2">
      <c r="A26" s="92">
        <v>12</v>
      </c>
      <c r="B26" s="110" t="s">
        <v>233</v>
      </c>
      <c r="C26" s="196">
        <v>112701</v>
      </c>
      <c r="D26" s="94">
        <v>26550</v>
      </c>
      <c r="E26" s="94">
        <v>8600</v>
      </c>
      <c r="F26" s="94">
        <v>6374</v>
      </c>
      <c r="G26" s="196">
        <v>2175</v>
      </c>
      <c r="H26" s="94">
        <v>1139</v>
      </c>
      <c r="I26" s="94">
        <v>2153</v>
      </c>
      <c r="J26" s="94">
        <v>5518</v>
      </c>
      <c r="K26" s="94">
        <v>2055</v>
      </c>
      <c r="L26" s="94">
        <v>13376</v>
      </c>
      <c r="M26" s="94">
        <v>18563</v>
      </c>
      <c r="N26" s="94">
        <v>15645</v>
      </c>
      <c r="O26" s="94">
        <v>3010</v>
      </c>
      <c r="P26" s="94">
        <v>1757</v>
      </c>
      <c r="Q26" s="94">
        <v>1697</v>
      </c>
      <c r="R26" s="94">
        <v>3153</v>
      </c>
      <c r="S26" s="94">
        <v>935</v>
      </c>
      <c r="T26" s="94">
        <v>0</v>
      </c>
      <c r="U26" s="203">
        <v>12</v>
      </c>
    </row>
    <row r="27" spans="1:21" ht="17.100000000000001" customHeight="1" x14ac:dyDescent="0.2">
      <c r="A27" s="92">
        <v>13</v>
      </c>
      <c r="B27" s="110" t="s">
        <v>234</v>
      </c>
      <c r="C27" s="196">
        <v>312116</v>
      </c>
      <c r="D27" s="94">
        <v>34851</v>
      </c>
      <c r="E27" s="94">
        <v>41880</v>
      </c>
      <c r="F27" s="94">
        <v>26172</v>
      </c>
      <c r="G27" s="196">
        <v>7453</v>
      </c>
      <c r="H27" s="94">
        <v>5875</v>
      </c>
      <c r="I27" s="94">
        <v>22659</v>
      </c>
      <c r="J27" s="94">
        <v>23114</v>
      </c>
      <c r="K27" s="94">
        <v>7581</v>
      </c>
      <c r="L27" s="94">
        <v>31348</v>
      </c>
      <c r="M27" s="94">
        <v>52753</v>
      </c>
      <c r="N27" s="94">
        <v>21860</v>
      </c>
      <c r="O27" s="94">
        <v>3033</v>
      </c>
      <c r="P27" s="94">
        <v>10111</v>
      </c>
      <c r="Q27" s="94">
        <v>9925</v>
      </c>
      <c r="R27" s="94">
        <v>9841</v>
      </c>
      <c r="S27" s="94">
        <v>3659</v>
      </c>
      <c r="T27" s="94">
        <v>0</v>
      </c>
      <c r="U27" s="203">
        <v>13</v>
      </c>
    </row>
    <row r="28" spans="1:21" ht="17.100000000000001" customHeight="1" x14ac:dyDescent="0.2">
      <c r="A28" s="92">
        <v>14</v>
      </c>
      <c r="B28" s="110" t="s">
        <v>235</v>
      </c>
      <c r="C28" s="196">
        <v>1044644</v>
      </c>
      <c r="D28" s="94">
        <v>117177</v>
      </c>
      <c r="E28" s="94">
        <v>116618</v>
      </c>
      <c r="F28" s="94">
        <v>70651</v>
      </c>
      <c r="G28" s="196">
        <v>33565</v>
      </c>
      <c r="H28" s="94">
        <v>21574</v>
      </c>
      <c r="I28" s="94">
        <v>46187</v>
      </c>
      <c r="J28" s="94">
        <v>92012</v>
      </c>
      <c r="K28" s="94">
        <v>30662</v>
      </c>
      <c r="L28" s="94">
        <v>115061</v>
      </c>
      <c r="M28" s="94">
        <v>201251</v>
      </c>
      <c r="N28" s="94">
        <v>62435</v>
      </c>
      <c r="O28" s="94">
        <v>15171</v>
      </c>
      <c r="P28" s="94">
        <v>45535</v>
      </c>
      <c r="Q28" s="94">
        <v>26121</v>
      </c>
      <c r="R28" s="94">
        <v>40742</v>
      </c>
      <c r="S28" s="94">
        <v>9881</v>
      </c>
      <c r="T28" s="94">
        <v>0</v>
      </c>
      <c r="U28" s="203">
        <v>14</v>
      </c>
    </row>
    <row r="29" spans="1:21" ht="17.100000000000001" customHeight="1" x14ac:dyDescent="0.2">
      <c r="A29" s="92">
        <v>15</v>
      </c>
      <c r="B29" s="110" t="s">
        <v>236</v>
      </c>
      <c r="C29" s="196">
        <v>516224</v>
      </c>
      <c r="D29" s="94">
        <v>67658</v>
      </c>
      <c r="E29" s="94">
        <v>56377</v>
      </c>
      <c r="F29" s="94">
        <v>21121</v>
      </c>
      <c r="G29" s="196">
        <v>16451</v>
      </c>
      <c r="H29" s="94">
        <v>7033</v>
      </c>
      <c r="I29" s="94">
        <v>2380</v>
      </c>
      <c r="J29" s="94">
        <v>52904</v>
      </c>
      <c r="K29" s="94">
        <v>10418</v>
      </c>
      <c r="L29" s="94">
        <v>57558</v>
      </c>
      <c r="M29" s="94">
        <v>115558</v>
      </c>
      <c r="N29" s="94">
        <v>43794</v>
      </c>
      <c r="O29" s="94">
        <v>8850</v>
      </c>
      <c r="P29" s="94">
        <v>16460</v>
      </c>
      <c r="Q29" s="94">
        <v>16605</v>
      </c>
      <c r="R29" s="94">
        <v>14957</v>
      </c>
      <c r="S29" s="94">
        <v>8102</v>
      </c>
      <c r="T29" s="94">
        <v>0</v>
      </c>
      <c r="U29" s="203">
        <v>15</v>
      </c>
    </row>
    <row r="30" spans="1:21" ht="17.100000000000001" customHeight="1" x14ac:dyDescent="0.2">
      <c r="A30" s="92">
        <v>16</v>
      </c>
      <c r="B30" s="110" t="s">
        <v>237</v>
      </c>
      <c r="C30" s="196">
        <v>1261726</v>
      </c>
      <c r="D30" s="94">
        <v>104682</v>
      </c>
      <c r="E30" s="94">
        <v>125518</v>
      </c>
      <c r="F30" s="94">
        <v>43663</v>
      </c>
      <c r="G30" s="196">
        <v>34272</v>
      </c>
      <c r="H30" s="94">
        <v>17005</v>
      </c>
      <c r="I30" s="94">
        <v>16505</v>
      </c>
      <c r="J30" s="94">
        <v>77832</v>
      </c>
      <c r="K30" s="94">
        <v>25520</v>
      </c>
      <c r="L30" s="94">
        <v>135089</v>
      </c>
      <c r="M30" s="94">
        <v>429606</v>
      </c>
      <c r="N30" s="94">
        <v>71783</v>
      </c>
      <c r="O30" s="94">
        <v>16317</v>
      </c>
      <c r="P30" s="94">
        <v>55962</v>
      </c>
      <c r="Q30" s="94">
        <v>36653</v>
      </c>
      <c r="R30" s="94">
        <v>46898</v>
      </c>
      <c r="S30" s="94">
        <v>24422</v>
      </c>
      <c r="T30" s="94">
        <v>0</v>
      </c>
      <c r="U30" s="203">
        <v>16</v>
      </c>
    </row>
    <row r="31" spans="1:21" ht="17.100000000000001" customHeight="1" x14ac:dyDescent="0.2">
      <c r="A31" s="92">
        <v>17</v>
      </c>
      <c r="B31" s="112" t="s">
        <v>238</v>
      </c>
      <c r="C31" s="196"/>
      <c r="D31" s="94"/>
      <c r="E31" s="94"/>
      <c r="F31" s="94"/>
      <c r="G31" s="196"/>
      <c r="H31" s="94"/>
      <c r="I31" s="94"/>
      <c r="J31" s="94"/>
      <c r="K31" s="94"/>
      <c r="L31" s="94"/>
      <c r="M31" s="94"/>
      <c r="N31" s="94"/>
      <c r="O31" s="94"/>
      <c r="P31" s="94"/>
      <c r="Q31" s="94"/>
      <c r="R31" s="94"/>
      <c r="S31" s="94"/>
      <c r="T31" s="94"/>
      <c r="U31" s="204"/>
    </row>
    <row r="32" spans="1:21" ht="12" customHeight="1" x14ac:dyDescent="0.2">
      <c r="A32" s="92"/>
      <c r="B32" s="111" t="s">
        <v>239</v>
      </c>
      <c r="C32" s="196">
        <v>4845186</v>
      </c>
      <c r="D32" s="94">
        <v>363916</v>
      </c>
      <c r="E32" s="94">
        <v>393506</v>
      </c>
      <c r="F32" s="94">
        <v>335311</v>
      </c>
      <c r="G32" s="196">
        <v>218689</v>
      </c>
      <c r="H32" s="94">
        <v>79463</v>
      </c>
      <c r="I32" s="94">
        <v>146196</v>
      </c>
      <c r="J32" s="94">
        <v>351229</v>
      </c>
      <c r="K32" s="94">
        <v>94527</v>
      </c>
      <c r="L32" s="94">
        <v>505458</v>
      </c>
      <c r="M32" s="94">
        <v>1306238</v>
      </c>
      <c r="N32" s="94">
        <v>284476</v>
      </c>
      <c r="O32" s="94">
        <v>59712</v>
      </c>
      <c r="P32" s="94">
        <v>277437</v>
      </c>
      <c r="Q32" s="94">
        <v>174247</v>
      </c>
      <c r="R32" s="94">
        <v>142758</v>
      </c>
      <c r="S32" s="94">
        <v>112022</v>
      </c>
      <c r="T32" s="94">
        <v>0</v>
      </c>
      <c r="U32" s="203">
        <v>17</v>
      </c>
    </row>
    <row r="33" spans="1:21" ht="17.100000000000001" customHeight="1" x14ac:dyDescent="0.2">
      <c r="A33" s="92">
        <v>18</v>
      </c>
      <c r="B33" s="112" t="s">
        <v>240</v>
      </c>
      <c r="C33" s="196"/>
      <c r="D33" s="94"/>
      <c r="E33" s="94"/>
      <c r="F33" s="94"/>
      <c r="G33" s="196"/>
      <c r="H33" s="94"/>
      <c r="I33" s="94"/>
      <c r="J33" s="94"/>
      <c r="K33" s="94"/>
      <c r="L33" s="94"/>
      <c r="M33" s="94"/>
      <c r="N33" s="94"/>
      <c r="O33" s="94"/>
      <c r="P33" s="94"/>
      <c r="Q33" s="94"/>
      <c r="R33" s="94"/>
      <c r="S33" s="94"/>
      <c r="T33" s="94"/>
      <c r="U33" s="204"/>
    </row>
    <row r="34" spans="1:21" ht="12" customHeight="1" x14ac:dyDescent="0.2">
      <c r="A34" s="92"/>
      <c r="B34" s="111" t="s">
        <v>241</v>
      </c>
      <c r="C34" s="196">
        <v>111289</v>
      </c>
      <c r="D34" s="94">
        <v>9568</v>
      </c>
      <c r="E34" s="94">
        <v>13529</v>
      </c>
      <c r="F34" s="94">
        <v>3514</v>
      </c>
      <c r="G34" s="196">
        <v>1185</v>
      </c>
      <c r="H34" s="94">
        <v>1912</v>
      </c>
      <c r="I34" s="94">
        <v>9207</v>
      </c>
      <c r="J34" s="94">
        <v>9571</v>
      </c>
      <c r="K34" s="94">
        <v>1736</v>
      </c>
      <c r="L34" s="94">
        <v>10517</v>
      </c>
      <c r="M34" s="94">
        <v>32477</v>
      </c>
      <c r="N34" s="94">
        <v>3956</v>
      </c>
      <c r="O34" s="94">
        <v>2428</v>
      </c>
      <c r="P34" s="94">
        <v>3259</v>
      </c>
      <c r="Q34" s="94">
        <v>2652</v>
      </c>
      <c r="R34" s="94">
        <v>2995</v>
      </c>
      <c r="S34" s="94">
        <v>2783</v>
      </c>
      <c r="T34" s="94">
        <v>0</v>
      </c>
      <c r="U34" s="203">
        <v>18</v>
      </c>
    </row>
    <row r="35" spans="1:21" ht="16.5" customHeight="1" x14ac:dyDescent="0.2">
      <c r="A35" s="92">
        <v>19</v>
      </c>
      <c r="B35" s="104" t="s">
        <v>242</v>
      </c>
      <c r="C35" s="196"/>
      <c r="D35" s="94"/>
      <c r="E35" s="94"/>
      <c r="F35" s="94"/>
      <c r="G35" s="196"/>
      <c r="H35" s="94"/>
      <c r="I35" s="94"/>
      <c r="J35" s="94"/>
      <c r="K35" s="94"/>
      <c r="L35" s="94"/>
      <c r="M35" s="94"/>
      <c r="N35" s="94"/>
      <c r="O35" s="94"/>
      <c r="P35" s="94"/>
      <c r="Q35" s="94"/>
      <c r="R35" s="94"/>
      <c r="S35" s="94"/>
      <c r="T35" s="94"/>
      <c r="U35" s="203"/>
    </row>
    <row r="36" spans="1:21" ht="12" customHeight="1" x14ac:dyDescent="0.2">
      <c r="A36" s="92"/>
      <c r="B36" s="110" t="s">
        <v>152</v>
      </c>
      <c r="C36" s="196">
        <v>1930658</v>
      </c>
      <c r="D36" s="94">
        <v>200636</v>
      </c>
      <c r="E36" s="94">
        <v>344975</v>
      </c>
      <c r="F36" s="94">
        <v>96617</v>
      </c>
      <c r="G36" s="196">
        <v>62606</v>
      </c>
      <c r="H36" s="94">
        <v>36726</v>
      </c>
      <c r="I36" s="94">
        <v>11066</v>
      </c>
      <c r="J36" s="94">
        <v>199328</v>
      </c>
      <c r="K36" s="94">
        <v>27499</v>
      </c>
      <c r="L36" s="94">
        <v>213793</v>
      </c>
      <c r="M36" s="94">
        <v>402834</v>
      </c>
      <c r="N36" s="94">
        <v>87725</v>
      </c>
      <c r="O36" s="94">
        <v>19194</v>
      </c>
      <c r="P36" s="94">
        <v>70610</v>
      </c>
      <c r="Q36" s="94">
        <v>26519</v>
      </c>
      <c r="R36" s="94">
        <v>90597</v>
      </c>
      <c r="S36" s="94">
        <v>39933</v>
      </c>
      <c r="T36" s="94">
        <v>0</v>
      </c>
      <c r="U36" s="203">
        <v>19</v>
      </c>
    </row>
    <row r="37" spans="1:21" ht="16.5" customHeight="1" x14ac:dyDescent="0.2">
      <c r="A37" s="92">
        <v>20</v>
      </c>
      <c r="B37" s="107" t="s">
        <v>153</v>
      </c>
      <c r="C37" s="196">
        <v>1334534</v>
      </c>
      <c r="D37" s="94">
        <v>180773</v>
      </c>
      <c r="E37" s="94">
        <v>158390</v>
      </c>
      <c r="F37" s="94">
        <v>31910</v>
      </c>
      <c r="G37" s="196">
        <v>28653</v>
      </c>
      <c r="H37" s="94">
        <v>57546</v>
      </c>
      <c r="I37" s="94">
        <v>58218</v>
      </c>
      <c r="J37" s="94">
        <v>177308</v>
      </c>
      <c r="K37" s="94">
        <v>18927</v>
      </c>
      <c r="L37" s="94">
        <v>154645</v>
      </c>
      <c r="M37" s="94">
        <v>313426</v>
      </c>
      <c r="N37" s="94">
        <v>39404</v>
      </c>
      <c r="O37" s="94">
        <v>12906</v>
      </c>
      <c r="P37" s="94">
        <v>32459</v>
      </c>
      <c r="Q37" s="94">
        <v>16276</v>
      </c>
      <c r="R37" s="94">
        <v>44764</v>
      </c>
      <c r="S37" s="94">
        <v>8929</v>
      </c>
      <c r="T37" s="94">
        <v>0</v>
      </c>
      <c r="U37" s="203">
        <v>20</v>
      </c>
    </row>
    <row r="38" spans="1:21" ht="16.5" customHeight="1" x14ac:dyDescent="0.2">
      <c r="A38" s="92">
        <v>21</v>
      </c>
      <c r="B38" s="104" t="s">
        <v>154</v>
      </c>
      <c r="C38" s="196"/>
      <c r="D38" s="94"/>
      <c r="E38" s="94"/>
      <c r="F38" s="94"/>
      <c r="G38" s="196"/>
      <c r="H38" s="94"/>
      <c r="I38" s="94"/>
      <c r="J38" s="94"/>
      <c r="K38" s="94"/>
      <c r="L38" s="94"/>
      <c r="M38" s="94"/>
      <c r="N38" s="94"/>
      <c r="O38" s="94"/>
      <c r="P38" s="94"/>
      <c r="Q38" s="94"/>
      <c r="R38" s="94"/>
      <c r="S38" s="94"/>
      <c r="T38" s="94"/>
      <c r="U38" s="204"/>
    </row>
    <row r="39" spans="1:21" ht="12" customHeight="1" x14ac:dyDescent="0.2">
      <c r="A39" s="92"/>
      <c r="B39" s="110" t="s">
        <v>243</v>
      </c>
      <c r="C39" s="196">
        <v>485085</v>
      </c>
      <c r="D39" s="94">
        <v>38158</v>
      </c>
      <c r="E39" s="94">
        <v>50992</v>
      </c>
      <c r="F39" s="94">
        <v>21343</v>
      </c>
      <c r="G39" s="196">
        <v>13834</v>
      </c>
      <c r="H39" s="94">
        <v>14782</v>
      </c>
      <c r="I39" s="94">
        <v>4611</v>
      </c>
      <c r="J39" s="94">
        <v>55282</v>
      </c>
      <c r="K39" s="94">
        <v>9039</v>
      </c>
      <c r="L39" s="94">
        <v>52899</v>
      </c>
      <c r="M39" s="94">
        <v>125008</v>
      </c>
      <c r="N39" s="94">
        <v>13400</v>
      </c>
      <c r="O39" s="94">
        <v>26501</v>
      </c>
      <c r="P39" s="94">
        <v>19105</v>
      </c>
      <c r="Q39" s="94">
        <v>12500</v>
      </c>
      <c r="R39" s="94">
        <v>20227</v>
      </c>
      <c r="S39" s="94">
        <v>7403</v>
      </c>
      <c r="T39" s="94">
        <v>0</v>
      </c>
      <c r="U39" s="203">
        <v>21</v>
      </c>
    </row>
    <row r="40" spans="1:21" ht="16.5" customHeight="1" x14ac:dyDescent="0.2">
      <c r="A40" s="92">
        <v>22</v>
      </c>
      <c r="B40" s="104" t="s">
        <v>244</v>
      </c>
      <c r="C40" s="196"/>
      <c r="D40" s="94"/>
      <c r="E40" s="94"/>
      <c r="F40" s="94"/>
      <c r="G40" s="196"/>
      <c r="H40" s="94"/>
      <c r="I40" s="94"/>
      <c r="J40" s="94"/>
      <c r="K40" s="94"/>
      <c r="L40" s="94"/>
      <c r="M40" s="94"/>
      <c r="N40" s="94"/>
      <c r="O40" s="94"/>
      <c r="P40" s="94"/>
      <c r="Q40" s="94"/>
      <c r="R40" s="94"/>
      <c r="S40" s="94"/>
      <c r="T40" s="94"/>
      <c r="U40" s="203"/>
    </row>
    <row r="41" spans="1:21" ht="16.5" customHeight="1" x14ac:dyDescent="0.2">
      <c r="A41" s="92"/>
      <c r="B41" s="110" t="s">
        <v>245</v>
      </c>
      <c r="C41" s="196">
        <v>481456</v>
      </c>
      <c r="D41" s="94">
        <v>49889</v>
      </c>
      <c r="E41" s="94">
        <v>30520</v>
      </c>
      <c r="F41" s="94">
        <v>37384</v>
      </c>
      <c r="G41" s="196">
        <v>18421</v>
      </c>
      <c r="H41" s="94">
        <v>2450</v>
      </c>
      <c r="I41" s="94">
        <v>0</v>
      </c>
      <c r="J41" s="94">
        <v>46393</v>
      </c>
      <c r="K41" s="94">
        <v>12987</v>
      </c>
      <c r="L41" s="94">
        <v>53959</v>
      </c>
      <c r="M41" s="94">
        <v>119253</v>
      </c>
      <c r="N41" s="94">
        <v>36707</v>
      </c>
      <c r="O41" s="94">
        <v>7257</v>
      </c>
      <c r="P41" s="94">
        <v>27098</v>
      </c>
      <c r="Q41" s="94">
        <v>13922</v>
      </c>
      <c r="R41" s="94">
        <v>19295</v>
      </c>
      <c r="S41" s="94">
        <v>5921</v>
      </c>
      <c r="T41" s="94">
        <v>0</v>
      </c>
      <c r="U41" s="203">
        <v>22</v>
      </c>
    </row>
    <row r="42" spans="1:21" ht="16.5" customHeight="1" x14ac:dyDescent="0.2">
      <c r="A42" s="92">
        <v>23</v>
      </c>
      <c r="B42" s="107" t="s">
        <v>157</v>
      </c>
      <c r="C42" s="196">
        <v>19048</v>
      </c>
      <c r="D42" s="94">
        <v>2688</v>
      </c>
      <c r="E42" s="94">
        <v>2003</v>
      </c>
      <c r="F42" s="94">
        <v>4247</v>
      </c>
      <c r="G42" s="196">
        <v>250</v>
      </c>
      <c r="H42" s="94">
        <v>116</v>
      </c>
      <c r="I42" s="94">
        <v>0</v>
      </c>
      <c r="J42" s="94">
        <v>994</v>
      </c>
      <c r="K42" s="94">
        <v>429</v>
      </c>
      <c r="L42" s="94">
        <v>1161</v>
      </c>
      <c r="M42" s="94">
        <v>4908</v>
      </c>
      <c r="N42" s="94">
        <v>448</v>
      </c>
      <c r="O42" s="94">
        <v>107</v>
      </c>
      <c r="P42" s="94">
        <v>629</v>
      </c>
      <c r="Q42" s="94">
        <v>145</v>
      </c>
      <c r="R42" s="94">
        <v>706</v>
      </c>
      <c r="S42" s="94">
        <v>216</v>
      </c>
      <c r="T42" s="94">
        <v>0</v>
      </c>
      <c r="U42" s="203">
        <v>23</v>
      </c>
    </row>
    <row r="43" spans="1:21" ht="17.100000000000001" customHeight="1" x14ac:dyDescent="0.2">
      <c r="A43" s="92">
        <v>24</v>
      </c>
      <c r="B43" s="104" t="s">
        <v>246</v>
      </c>
      <c r="C43" s="196"/>
      <c r="D43" s="94"/>
      <c r="E43" s="94"/>
      <c r="F43" s="94"/>
      <c r="G43" s="196"/>
      <c r="H43" s="94"/>
      <c r="I43" s="94"/>
      <c r="J43" s="94"/>
      <c r="K43" s="94"/>
      <c r="L43" s="94"/>
      <c r="M43" s="94"/>
      <c r="N43" s="94"/>
      <c r="O43" s="94"/>
      <c r="P43" s="94"/>
      <c r="Q43" s="94"/>
      <c r="R43" s="94"/>
      <c r="S43" s="94"/>
      <c r="T43" s="94"/>
      <c r="U43" s="203"/>
    </row>
    <row r="44" spans="1:21" ht="12" customHeight="1" x14ac:dyDescent="0.2">
      <c r="A44" s="92"/>
      <c r="B44" s="107" t="s">
        <v>247</v>
      </c>
      <c r="C44" s="196">
        <v>232025</v>
      </c>
      <c r="D44" s="94">
        <v>55443</v>
      </c>
      <c r="E44" s="94">
        <v>23897</v>
      </c>
      <c r="F44" s="94">
        <v>4518</v>
      </c>
      <c r="G44" s="196">
        <v>9625</v>
      </c>
      <c r="H44" s="94">
        <v>1246</v>
      </c>
      <c r="I44" s="94">
        <v>10248</v>
      </c>
      <c r="J44" s="94">
        <v>16004</v>
      </c>
      <c r="K44" s="94">
        <v>577</v>
      </c>
      <c r="L44" s="94">
        <v>27897</v>
      </c>
      <c r="M44" s="94">
        <v>53746</v>
      </c>
      <c r="N44" s="94">
        <v>10850</v>
      </c>
      <c r="O44" s="94">
        <v>384</v>
      </c>
      <c r="P44" s="94">
        <v>3770</v>
      </c>
      <c r="Q44" s="94">
        <v>2730</v>
      </c>
      <c r="R44" s="94">
        <v>1826</v>
      </c>
      <c r="S44" s="94">
        <v>9263</v>
      </c>
      <c r="T44" s="94">
        <v>0</v>
      </c>
      <c r="U44" s="203">
        <v>24</v>
      </c>
    </row>
    <row r="45" spans="1:21" ht="17.100000000000001" customHeight="1" x14ac:dyDescent="0.2">
      <c r="A45" s="92">
        <v>25</v>
      </c>
      <c r="B45" s="107" t="s">
        <v>248</v>
      </c>
      <c r="C45" s="196">
        <v>20594799</v>
      </c>
      <c r="D45" s="94">
        <v>1734758</v>
      </c>
      <c r="E45" s="94">
        <v>2103758</v>
      </c>
      <c r="F45" s="94">
        <v>2762444</v>
      </c>
      <c r="G45" s="196">
        <v>587291</v>
      </c>
      <c r="H45" s="94">
        <v>575439</v>
      </c>
      <c r="I45" s="94">
        <v>369611</v>
      </c>
      <c r="J45" s="94">
        <v>1506873</v>
      </c>
      <c r="K45" s="94">
        <v>416313</v>
      </c>
      <c r="L45" s="94">
        <v>1830993</v>
      </c>
      <c r="M45" s="94">
        <v>4820440</v>
      </c>
      <c r="N45" s="94">
        <v>855826</v>
      </c>
      <c r="O45" s="94">
        <v>257972</v>
      </c>
      <c r="P45" s="94">
        <v>906806</v>
      </c>
      <c r="Q45" s="94">
        <v>435220</v>
      </c>
      <c r="R45" s="94">
        <v>756083</v>
      </c>
      <c r="S45" s="94">
        <v>317082</v>
      </c>
      <c r="T45" s="94">
        <v>357890</v>
      </c>
      <c r="U45" s="203">
        <v>25</v>
      </c>
    </row>
    <row r="46" spans="1:21" ht="17.100000000000001" customHeight="1" x14ac:dyDescent="0.2">
      <c r="A46" s="92">
        <v>26</v>
      </c>
      <c r="B46" s="107" t="s">
        <v>249</v>
      </c>
      <c r="C46" s="196">
        <v>1274084</v>
      </c>
      <c r="D46" s="94">
        <v>112920</v>
      </c>
      <c r="E46" s="94">
        <v>163070</v>
      </c>
      <c r="F46" s="94">
        <v>67655</v>
      </c>
      <c r="G46" s="196">
        <v>33488</v>
      </c>
      <c r="H46" s="94">
        <v>17265</v>
      </c>
      <c r="I46" s="94">
        <v>12255</v>
      </c>
      <c r="J46" s="94">
        <v>74143</v>
      </c>
      <c r="K46" s="94">
        <v>11232</v>
      </c>
      <c r="L46" s="94">
        <v>121914</v>
      </c>
      <c r="M46" s="94">
        <v>436814</v>
      </c>
      <c r="N46" s="94">
        <v>67851</v>
      </c>
      <c r="O46" s="94">
        <v>7272</v>
      </c>
      <c r="P46" s="94">
        <v>31585</v>
      </c>
      <c r="Q46" s="94">
        <v>21101</v>
      </c>
      <c r="R46" s="94">
        <v>71831</v>
      </c>
      <c r="S46" s="94">
        <v>23686</v>
      </c>
      <c r="T46" s="94">
        <v>0</v>
      </c>
      <c r="U46" s="203"/>
    </row>
    <row r="47" spans="1:21" ht="17.100000000000001" customHeight="1" x14ac:dyDescent="0.2">
      <c r="A47" s="92">
        <v>27</v>
      </c>
      <c r="B47" s="107" t="s">
        <v>161</v>
      </c>
      <c r="C47" s="196">
        <v>19320716</v>
      </c>
      <c r="D47" s="94">
        <v>1621838</v>
      </c>
      <c r="E47" s="94">
        <v>1940689</v>
      </c>
      <c r="F47" s="94">
        <v>2694790</v>
      </c>
      <c r="G47" s="196">
        <v>553803</v>
      </c>
      <c r="H47" s="94">
        <v>558173</v>
      </c>
      <c r="I47" s="94">
        <v>357356</v>
      </c>
      <c r="J47" s="94">
        <v>1432730</v>
      </c>
      <c r="K47" s="94">
        <v>405081</v>
      </c>
      <c r="L47" s="94">
        <v>1709078</v>
      </c>
      <c r="M47" s="94">
        <v>4383626</v>
      </c>
      <c r="N47" s="94">
        <v>787976</v>
      </c>
      <c r="O47" s="94">
        <v>250700</v>
      </c>
      <c r="P47" s="94">
        <v>875221</v>
      </c>
      <c r="Q47" s="94">
        <v>414119</v>
      </c>
      <c r="R47" s="94">
        <v>684251</v>
      </c>
      <c r="S47" s="94">
        <v>293396</v>
      </c>
      <c r="T47" s="94">
        <v>357890</v>
      </c>
      <c r="U47" s="203">
        <v>26</v>
      </c>
    </row>
    <row r="48" spans="1:21" ht="12.75" customHeight="1" x14ac:dyDescent="0.2">
      <c r="C48" s="116"/>
      <c r="D48" s="116"/>
      <c r="E48" s="116"/>
      <c r="F48" s="116"/>
      <c r="G48" s="116"/>
      <c r="H48" s="116"/>
      <c r="I48" s="116"/>
      <c r="J48" s="116"/>
    </row>
    <row r="49" spans="2:10" ht="46.5" customHeight="1" x14ac:dyDescent="0.2">
      <c r="B49" s="320" t="s">
        <v>162</v>
      </c>
      <c r="C49" s="320"/>
      <c r="D49" s="320"/>
      <c r="E49" s="320"/>
      <c r="F49" s="320"/>
      <c r="G49" s="320"/>
      <c r="H49" s="116"/>
      <c r="I49" s="116"/>
      <c r="J49" s="116"/>
    </row>
    <row r="50" spans="2:10" x14ac:dyDescent="0.2">
      <c r="B50" s="59" t="s">
        <v>163</v>
      </c>
      <c r="C50" s="114"/>
      <c r="D50" s="115"/>
      <c r="E50" s="115"/>
      <c r="F50" s="115"/>
      <c r="G50" s="116"/>
      <c r="H50" s="116"/>
      <c r="I50" s="116"/>
      <c r="J50" s="116"/>
    </row>
    <row r="51" spans="2:10" ht="24" customHeight="1" x14ac:dyDescent="0.2">
      <c r="B51" s="320" t="s">
        <v>164</v>
      </c>
      <c r="C51" s="320"/>
      <c r="D51" s="320"/>
      <c r="E51" s="320"/>
      <c r="F51" s="320"/>
      <c r="G51" s="320"/>
      <c r="H51" s="116"/>
      <c r="I51" s="116"/>
      <c r="J51" s="116"/>
    </row>
    <row r="52" spans="2:10" x14ac:dyDescent="0.2">
      <c r="B52" s="320"/>
      <c r="C52" s="320"/>
      <c r="D52" s="320"/>
      <c r="E52" s="320"/>
      <c r="F52" s="320"/>
      <c r="G52" s="320"/>
      <c r="H52" s="205"/>
      <c r="I52" s="205"/>
      <c r="J52" s="205"/>
    </row>
    <row r="53" spans="2:10" x14ac:dyDescent="0.2">
      <c r="C53" s="205"/>
      <c r="D53" s="205"/>
      <c r="E53" s="205"/>
      <c r="F53" s="205"/>
      <c r="G53" s="205"/>
      <c r="H53" s="205"/>
      <c r="I53" s="205"/>
      <c r="J53" s="205"/>
    </row>
    <row r="54" spans="2:10" x14ac:dyDescent="0.2">
      <c r="C54" s="205"/>
      <c r="D54" s="205"/>
      <c r="E54" s="205"/>
      <c r="F54" s="205"/>
      <c r="G54" s="205"/>
      <c r="H54" s="205"/>
      <c r="I54" s="205"/>
      <c r="J54" s="205"/>
    </row>
    <row r="55" spans="2:10" x14ac:dyDescent="0.2">
      <c r="C55" s="205"/>
      <c r="D55" s="205"/>
      <c r="E55" s="205"/>
      <c r="F55" s="205"/>
      <c r="G55" s="205"/>
      <c r="H55" s="205"/>
      <c r="I55" s="205"/>
      <c r="J55" s="205"/>
    </row>
    <row r="56" spans="2:10" x14ac:dyDescent="0.2">
      <c r="C56" s="205"/>
      <c r="D56" s="205"/>
      <c r="E56" s="205"/>
      <c r="F56" s="205"/>
      <c r="G56" s="205"/>
      <c r="H56" s="205"/>
      <c r="I56" s="205"/>
      <c r="J56" s="205"/>
    </row>
    <row r="57" spans="2:10" x14ac:dyDescent="0.2">
      <c r="C57" s="205"/>
      <c r="D57" s="205"/>
      <c r="E57" s="205"/>
      <c r="F57" s="205"/>
      <c r="G57" s="205"/>
      <c r="H57" s="205"/>
      <c r="I57" s="205"/>
      <c r="J57" s="205"/>
    </row>
    <row r="58" spans="2:10" x14ac:dyDescent="0.2">
      <c r="C58" s="205"/>
      <c r="D58" s="205"/>
      <c r="E58" s="205"/>
      <c r="F58" s="205"/>
      <c r="G58" s="205"/>
      <c r="H58" s="205"/>
      <c r="I58" s="205"/>
      <c r="J58" s="205"/>
    </row>
    <row r="59" spans="2:10" x14ac:dyDescent="0.2">
      <c r="C59" s="205"/>
      <c r="D59" s="205"/>
      <c r="E59" s="205"/>
      <c r="F59" s="205"/>
      <c r="G59" s="205"/>
      <c r="H59" s="205"/>
      <c r="I59" s="205"/>
      <c r="J59" s="205"/>
    </row>
    <row r="60" spans="2:10" x14ac:dyDescent="0.2">
      <c r="C60" s="205"/>
      <c r="D60" s="205"/>
      <c r="E60" s="205"/>
      <c r="F60" s="205"/>
      <c r="G60" s="205"/>
      <c r="H60" s="205"/>
      <c r="I60" s="205"/>
      <c r="J60" s="205"/>
    </row>
    <row r="61" spans="2:10" x14ac:dyDescent="0.2">
      <c r="C61" s="205"/>
      <c r="D61" s="205"/>
      <c r="E61" s="205"/>
      <c r="F61" s="205"/>
      <c r="G61" s="205"/>
      <c r="H61" s="205"/>
      <c r="I61" s="205"/>
      <c r="J61" s="205"/>
    </row>
    <row r="62" spans="2:10" x14ac:dyDescent="0.2">
      <c r="C62" s="205"/>
      <c r="D62" s="205"/>
      <c r="E62" s="205"/>
      <c r="F62" s="205"/>
      <c r="G62" s="205"/>
      <c r="H62" s="205"/>
      <c r="I62" s="205"/>
      <c r="J62" s="205"/>
    </row>
    <row r="63" spans="2:10" x14ac:dyDescent="0.2">
      <c r="C63" s="205"/>
      <c r="D63" s="205"/>
      <c r="E63" s="205"/>
      <c r="F63" s="205"/>
      <c r="G63" s="205"/>
      <c r="H63" s="205"/>
      <c r="I63" s="205"/>
      <c r="J63" s="205"/>
    </row>
    <row r="64" spans="2:10" x14ac:dyDescent="0.2">
      <c r="C64" s="205"/>
      <c r="D64" s="205"/>
      <c r="E64" s="205"/>
      <c r="F64" s="205"/>
      <c r="G64" s="205"/>
      <c r="H64" s="205"/>
      <c r="I64" s="205"/>
      <c r="J64" s="205"/>
    </row>
  </sheetData>
  <mergeCells count="29">
    <mergeCell ref="J1:P1"/>
    <mergeCell ref="J2:P2"/>
    <mergeCell ref="S5:S7"/>
    <mergeCell ref="T5:T7"/>
    <mergeCell ref="U5:U7"/>
    <mergeCell ref="O5:O7"/>
    <mergeCell ref="P5:P7"/>
    <mergeCell ref="Q5:Q7"/>
    <mergeCell ref="R5:R7"/>
    <mergeCell ref="B49:G49"/>
    <mergeCell ref="B51:G51"/>
    <mergeCell ref="B52:G52"/>
    <mergeCell ref="M5:M7"/>
    <mergeCell ref="N5:N7"/>
    <mergeCell ref="G5:G7"/>
    <mergeCell ref="H5:H7"/>
    <mergeCell ref="I5:I7"/>
    <mergeCell ref="J5:J7"/>
    <mergeCell ref="K5:K7"/>
    <mergeCell ref="L5:L7"/>
    <mergeCell ref="A2:E2"/>
    <mergeCell ref="A3:B3"/>
    <mergeCell ref="J3:K3"/>
    <mergeCell ref="A5:A7"/>
    <mergeCell ref="B5:B7"/>
    <mergeCell ref="C5:C7"/>
    <mergeCell ref="D5:D7"/>
    <mergeCell ref="E5:E7"/>
    <mergeCell ref="F5:F7"/>
  </mergeCells>
  <pageMargins left="0.39370078740157483" right="0.39370078740157483" top="0.19685039370078741" bottom="0.98425196850393704" header="0" footer="0"/>
  <pageSetup paperSize="9" scale="69" orientation="portrait" horizontalDpi="1200" verticalDpi="1200" r:id="rId1"/>
  <headerFooter alignWithMargins="0">
    <oddFooter>&amp;L&amp;"MetaNormalLF-Roman,Standard"&amp;8Statistisches Bundesamt, Ausgaben und Einnahmen 2019</oddFooter>
  </headerFooter>
  <colBreaks count="1" manualBreakCount="1">
    <brk id="9" max="51"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7</vt:i4>
      </vt:variant>
    </vt:vector>
  </HeadingPairs>
  <TitlesOfParts>
    <vt:vector size="27" baseType="lpstr">
      <vt:lpstr>Deckblatt</vt:lpstr>
      <vt:lpstr>Inhalt</vt:lpstr>
      <vt:lpstr>Erläuterungen</vt:lpstr>
      <vt:lpstr>Bemerkungen</vt:lpstr>
      <vt:lpstr>Merkmalsübersicht</vt:lpstr>
      <vt:lpstr>Tab1</vt:lpstr>
      <vt:lpstr>Tab2</vt:lpstr>
      <vt:lpstr>Tab3</vt:lpstr>
      <vt:lpstr>LT1</vt:lpstr>
      <vt:lpstr>LT2_1</vt:lpstr>
      <vt:lpstr>LT2_2</vt:lpstr>
      <vt:lpstr>LT2_3</vt:lpstr>
      <vt:lpstr>LT2_4</vt:lpstr>
      <vt:lpstr>LT2_5</vt:lpstr>
      <vt:lpstr>LT3</vt:lpstr>
      <vt:lpstr>LT4</vt:lpstr>
      <vt:lpstr>ZR 1.1</vt:lpstr>
      <vt:lpstr>ZR1.2</vt:lpstr>
      <vt:lpstr>ZR 2.1</vt:lpstr>
      <vt:lpstr>ZR2.2</vt:lpstr>
      <vt:lpstr>Erläuterungen!_ftn1</vt:lpstr>
      <vt:lpstr>Erläuterungen!Print_Area</vt:lpstr>
      <vt:lpstr>'LT3'!Print_Area</vt:lpstr>
      <vt:lpstr>'ZR 1.1'!Print_Area</vt:lpstr>
      <vt:lpstr>ZR1.2!Print_Area</vt:lpstr>
      <vt:lpstr>Deckblatt!Text20</vt:lpstr>
      <vt:lpstr>Deckblatt!Text9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Kinder- und Jugendhilfestatistiken - Ausgaben und Einnahmen - 2019</dc:title>
  <dc:creator>Statistisches Bundesamt (Destatis)</dc:creator>
  <cp:keywords>Auszahlungen; Einzahlungen; öffentliche Jugendhilfe; Leistungsbereiche; Einrichtungen; Einzelhilfen; Gruppenhilfen</cp:keywords>
  <cp:lastModifiedBy>Haas-Helfrich, Daniela (B303)</cp:lastModifiedBy>
  <cp:lastPrinted>2021-12-07T08:53:11Z</cp:lastPrinted>
  <dcterms:created xsi:type="dcterms:W3CDTF">2019-11-22T10:29:27Z</dcterms:created>
  <dcterms:modified xsi:type="dcterms:W3CDTF">2021-12-13T10:13:05Z</dcterms:modified>
</cp:coreProperties>
</file>