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5190" windowWidth="19230" windowHeight="6270" tabRatio="701"/>
  </bookViews>
  <sheets>
    <sheet name="Vorblatt" sheetId="54" r:id="rId1"/>
    <sheet name="Inhaltsverzeichnis  " sheetId="88" r:id="rId2"/>
    <sheet name="Erläuterungen " sheetId="76" r:id="rId3"/>
    <sheet name="Methodische Hinweise " sheetId="77" r:id="rId4"/>
    <sheet name="30.November 2016 " sheetId="87" r:id="rId5"/>
    <sheet name="31.August 2016 " sheetId="86" r:id="rId6"/>
    <sheet name="31.Maerz 2016   " sheetId="84" r:id="rId7"/>
    <sheet name="30.November 2015   " sheetId="83" r:id="rId8"/>
    <sheet name="31.August 2015  " sheetId="81" r:id="rId9"/>
    <sheet name="31.Maerz 2015  " sheetId="74" r:id="rId10"/>
    <sheet name="30.November 2014    " sheetId="78" r:id="rId11"/>
    <sheet name="31.August 2014     " sheetId="79" r:id="rId12"/>
    <sheet name="31.Maerz 2014  " sheetId="80" r:id="rId13"/>
  </sheets>
  <definedNames>
    <definedName name="_FilterDatabase" localSheetId="10" hidden="1">'30.November 2014    '!$H$1:$H$78</definedName>
    <definedName name="_FilterDatabase" localSheetId="7" hidden="1">'30.November 2015   '!$H$1:$H$78</definedName>
    <definedName name="_FilterDatabase" localSheetId="4" hidden="1">'30.November 2016 '!$H$1:$H$78</definedName>
    <definedName name="_FilterDatabase" localSheetId="11" hidden="1">'31.August 2014     '!$H$1:$H$78</definedName>
    <definedName name="_FilterDatabase" localSheetId="8" hidden="1">'31.August 2015  '!$H$1:$H$78</definedName>
    <definedName name="_FilterDatabase" localSheetId="5" hidden="1">'31.August 2016 '!$H$1:$H$78</definedName>
    <definedName name="_FilterDatabase" localSheetId="12" hidden="1">'31.Maerz 2014  '!$I$1:$I$78</definedName>
    <definedName name="_FilterDatabase" localSheetId="9" hidden="1">'31.Maerz 2015  '!$H$1:$H$78</definedName>
    <definedName name="_FilterDatabase" localSheetId="6" hidden="1">'31.Maerz 2016   '!$H$1:$H$78</definedName>
    <definedName name="_ftn1" localSheetId="3">'Methodische Hinweise '!#REF!</definedName>
    <definedName name="_ftnref1" localSheetId="3">'Methodische Hinweise '!$A$3</definedName>
    <definedName name="_xlnm.Print_Area" localSheetId="10">'30.November 2014    '!$A$4:$AU$78</definedName>
    <definedName name="_xlnm.Print_Area" localSheetId="7">'30.November 2015   '!$A$4:$AU$78</definedName>
    <definedName name="_xlnm.Print_Area" localSheetId="4">'30.November 2016 '!$A$4:$AU$78</definedName>
    <definedName name="_xlnm.Print_Area" localSheetId="11">'31.August 2014     '!$A$4:$AU$78</definedName>
    <definedName name="_xlnm.Print_Area" localSheetId="8">'31.August 2015  '!$A$4:$AU$78</definedName>
    <definedName name="_xlnm.Print_Area" localSheetId="5">'31.August 2016 '!$A$4:$AU$78</definedName>
    <definedName name="_xlnm.Print_Area" localSheetId="12">'31.Maerz 2014  '!$A$4:$AV$78</definedName>
    <definedName name="_xlnm.Print_Area" localSheetId="9">'31.Maerz 2015  '!$A$4:$AU$78</definedName>
    <definedName name="_xlnm.Print_Area" localSheetId="6">'31.Maerz 2016   '!$A$4:$AU$78</definedName>
    <definedName name="Print_Area" localSheetId="10">'30.November 2014    '!$A$4:$AU$78</definedName>
    <definedName name="Print_Area" localSheetId="7">'30.November 2015   '!$A$4:$AU$78</definedName>
    <definedName name="Print_Area" localSheetId="4">'30.November 2016 '!$A$4:$AU$78</definedName>
    <definedName name="Print_Area" localSheetId="11">'31.August 2014     '!$A$4:$AU$78</definedName>
    <definedName name="Print_Area" localSheetId="8">'31.August 2015  '!$A$4:$AU$78</definedName>
    <definedName name="Print_Area" localSheetId="5">'31.August 2016 '!$A$4:$AU$78</definedName>
    <definedName name="Print_Area" localSheetId="12">'31.Maerz 2014  '!$B$4:$AV$78</definedName>
    <definedName name="Print_Area" localSheetId="9">'31.Maerz 2015  '!$A$4:$AU$78</definedName>
    <definedName name="Print_Area" localSheetId="6">'31.Maerz 2016   '!$A$4:$AU$78</definedName>
    <definedName name="Print_Area" localSheetId="2">'Erläuterungen '!$A$1:$F$73</definedName>
    <definedName name="Print_Area" localSheetId="1">'Inhaltsverzeichnis  '!$A$1:$F$23</definedName>
    <definedName name="Print_Area" localSheetId="3">'Methodische Hinweise '!$A$1:$D$9</definedName>
    <definedName name="Print_Area" localSheetId="0">Vorblatt!$A$1:$H$61</definedName>
    <definedName name="Print_Titles" localSheetId="10">'30.November 2014    '!$A:$D,'30.November 2014    '!$4:$7</definedName>
    <definedName name="Print_Titles" localSheetId="7">'30.November 2015   '!$A:$D,'30.November 2015   '!$4:$7</definedName>
    <definedName name="Print_Titles" localSheetId="4">'30.November 2016 '!$A:$D,'30.November 2016 '!$4:$7</definedName>
    <definedName name="Print_Titles" localSheetId="11">'31.August 2014     '!$A:$D,'31.August 2014     '!$4:$7</definedName>
    <definedName name="Print_Titles" localSheetId="8">'31.August 2015  '!$A:$D,'31.August 2015  '!$4:$7</definedName>
    <definedName name="Print_Titles" localSheetId="5">'31.August 2016 '!$A:$D,'31.August 2016 '!$4:$7</definedName>
    <definedName name="Print_Titles" localSheetId="12">'31.Maerz 2014  '!$B:$E,'31.Maerz 2014  '!$4:$7</definedName>
    <definedName name="Print_Titles" localSheetId="9">'31.Maerz 2015  '!$A:$D,'31.Maerz 2015  '!$4:$7</definedName>
    <definedName name="Print_Titles" localSheetId="6">'31.Maerz 2016   '!$A:$D,'31.Maerz 2016   '!$4:$7</definedName>
  </definedNames>
  <calcPr calcId="145621"/>
</workbook>
</file>

<file path=xl/calcChain.xml><?xml version="1.0" encoding="utf-8"?>
<calcChain xmlns="http://schemas.openxmlformats.org/spreadsheetml/2006/main">
  <c r="N154" i="80" l="1"/>
  <c r="F154" i="80"/>
  <c r="X153" i="80"/>
  <c r="X152" i="80"/>
  <c r="F151" i="80"/>
  <c r="N150" i="80"/>
  <c r="AU13" i="80"/>
  <c r="AQ13" i="80"/>
  <c r="AM13" i="80"/>
  <c r="AI13" i="80"/>
  <c r="AE13" i="80"/>
  <c r="AA13" i="80"/>
  <c r="W13" i="80"/>
  <c r="S13" i="80"/>
  <c r="O13" i="80"/>
  <c r="K13" i="80"/>
  <c r="AT12" i="80"/>
  <c r="AP12" i="80"/>
  <c r="AL12" i="80"/>
  <c r="AH12" i="80"/>
  <c r="AD12" i="80"/>
  <c r="Z12" i="80"/>
  <c r="V12" i="80"/>
  <c r="R12" i="80"/>
  <c r="N12" i="80"/>
  <c r="J12" i="80"/>
  <c r="F12" i="80"/>
  <c r="AT11" i="80"/>
  <c r="AP11" i="80"/>
  <c r="AL11" i="80"/>
  <c r="AH11" i="80"/>
  <c r="J11" i="80"/>
  <c r="AS10" i="80"/>
  <c r="AO10" i="80"/>
  <c r="AK10" i="80"/>
  <c r="AV13" i="80"/>
  <c r="AT13" i="80"/>
  <c r="AS13" i="80"/>
  <c r="AR13" i="80"/>
  <c r="AP13" i="80"/>
  <c r="AO13" i="80"/>
  <c r="AN13" i="80"/>
  <c r="AL13" i="80"/>
  <c r="AK13" i="80"/>
  <c r="AJ13" i="80"/>
  <c r="AH13" i="80"/>
  <c r="AG13" i="80"/>
  <c r="AF13" i="80"/>
  <c r="AD13" i="80"/>
  <c r="AC13" i="80"/>
  <c r="AB13" i="80"/>
  <c r="Z13" i="80"/>
  <c r="Y13" i="80"/>
  <c r="X13" i="80"/>
  <c r="V13" i="80"/>
  <c r="U13" i="80"/>
  <c r="T13" i="80"/>
  <c r="R13" i="80"/>
  <c r="Q13" i="80"/>
  <c r="P13" i="80"/>
  <c r="N13" i="80"/>
  <c r="M13" i="80"/>
  <c r="L13" i="80"/>
  <c r="J13" i="80"/>
  <c r="I13" i="80"/>
  <c r="H13" i="80"/>
  <c r="F13" i="80"/>
  <c r="AV12" i="80"/>
  <c r="AU12" i="80"/>
  <c r="AS12" i="80"/>
  <c r="AR12" i="80"/>
  <c r="AQ12" i="80"/>
  <c r="AO12" i="80"/>
  <c r="AN12" i="80"/>
  <c r="AM12" i="80"/>
  <c r="AK12" i="80"/>
  <c r="AJ12" i="80"/>
  <c r="AI12" i="80"/>
  <c r="AG12" i="80"/>
  <c r="AF12" i="80"/>
  <c r="AE12" i="80"/>
  <c r="AC12" i="80"/>
  <c r="AB12" i="80"/>
  <c r="AA12" i="80"/>
  <c r="Y12" i="80"/>
  <c r="X12" i="80"/>
  <c r="W12" i="80"/>
  <c r="U12" i="80"/>
  <c r="T12" i="80"/>
  <c r="S12" i="80"/>
  <c r="Q12" i="80"/>
  <c r="P12" i="80"/>
  <c r="O12" i="80"/>
  <c r="M12" i="80"/>
  <c r="L12" i="80"/>
  <c r="K12" i="80"/>
  <c r="I12" i="80"/>
  <c r="H12" i="80"/>
  <c r="G12" i="80"/>
  <c r="AV11" i="80"/>
  <c r="AU11" i="80"/>
  <c r="AS11" i="80"/>
  <c r="AR11" i="80"/>
  <c r="AQ11" i="80"/>
  <c r="AO11" i="80"/>
  <c r="AN11" i="80"/>
  <c r="AM11" i="80"/>
  <c r="AK11" i="80"/>
  <c r="AJ11" i="80"/>
  <c r="AI11" i="80"/>
  <c r="K11" i="80"/>
  <c r="H11" i="80"/>
  <c r="AV10" i="80"/>
  <c r="AU10" i="80"/>
  <c r="AT10" i="80"/>
  <c r="AR10" i="80"/>
  <c r="AQ10" i="80"/>
  <c r="AP10" i="80"/>
  <c r="AN10" i="80"/>
  <c r="AM10" i="80"/>
  <c r="AL10" i="80"/>
  <c r="AJ10" i="80"/>
  <c r="AI10" i="80"/>
  <c r="AH10" i="80"/>
  <c r="K10" i="80"/>
  <c r="J10" i="80"/>
  <c r="H10" i="80"/>
  <c r="G10" i="80"/>
  <c r="AV9" i="80"/>
  <c r="AU9" i="80"/>
  <c r="AT9" i="80"/>
  <c r="AS9" i="80"/>
  <c r="AR9" i="80"/>
  <c r="AQ9" i="80"/>
  <c r="AP9" i="80"/>
  <c r="AO9" i="80"/>
  <c r="AN9" i="80"/>
  <c r="AM9" i="80"/>
  <c r="AL9" i="80"/>
  <c r="AK9" i="80"/>
  <c r="AJ9" i="80"/>
  <c r="AI9" i="80"/>
  <c r="AH9" i="80"/>
  <c r="AG9" i="80"/>
  <c r="AG11" i="80" s="1"/>
  <c r="AF9" i="80"/>
  <c r="AE9" i="80"/>
  <c r="AD9" i="80"/>
  <c r="AC9" i="80"/>
  <c r="AC11" i="80" s="1"/>
  <c r="AB9" i="80"/>
  <c r="AA9" i="80"/>
  <c r="Z9" i="80"/>
  <c r="Y9" i="80"/>
  <c r="Y11" i="80" s="1"/>
  <c r="X9" i="80"/>
  <c r="W9" i="80"/>
  <c r="V9" i="80"/>
  <c r="V11" i="80" s="1"/>
  <c r="U9" i="80"/>
  <c r="U11" i="80" s="1"/>
  <c r="T9" i="80"/>
  <c r="S9" i="80"/>
  <c r="R9" i="80"/>
  <c r="Q9" i="80"/>
  <c r="Q11" i="80" s="1"/>
  <c r="P9" i="80"/>
  <c r="O9" i="80"/>
  <c r="N9" i="80"/>
  <c r="M9" i="80"/>
  <c r="M11" i="80" s="1"/>
  <c r="L9" i="80"/>
  <c r="L11" i="80" s="1"/>
  <c r="K9" i="80"/>
  <c r="J9" i="80"/>
  <c r="I9" i="80"/>
  <c r="H9" i="80"/>
  <c r="G9" i="80"/>
  <c r="F9" i="80"/>
  <c r="F11" i="80" s="1"/>
  <c r="AV8" i="80"/>
  <c r="AU8" i="80"/>
  <c r="AT8" i="80"/>
  <c r="AS8" i="80"/>
  <c r="AR8" i="80"/>
  <c r="AQ8" i="80"/>
  <c r="AP8" i="80"/>
  <c r="AO8" i="80"/>
  <c r="AN8" i="80"/>
  <c r="AM8" i="80"/>
  <c r="AL8" i="80"/>
  <c r="AK8" i="80"/>
  <c r="AJ8" i="80"/>
  <c r="AI8" i="80"/>
  <c r="AH8" i="80"/>
  <c r="AG8" i="80"/>
  <c r="AG10" i="80" s="1"/>
  <c r="AF8" i="80"/>
  <c r="AF10" i="80" s="1"/>
  <c r="AE8" i="80"/>
  <c r="AD8" i="80"/>
  <c r="AC8" i="80"/>
  <c r="AC10" i="80" s="1"/>
  <c r="AB8" i="80"/>
  <c r="AB10" i="80" s="1"/>
  <c r="AA8" i="80"/>
  <c r="Z8" i="80"/>
  <c r="Y8" i="80"/>
  <c r="X8" i="80"/>
  <c r="X10" i="80" s="1"/>
  <c r="W8" i="80"/>
  <c r="W10" i="80" s="1"/>
  <c r="V8" i="80"/>
  <c r="U8" i="80"/>
  <c r="T8" i="80"/>
  <c r="T10" i="80" s="1"/>
  <c r="S8" i="80"/>
  <c r="S10" i="80" s="1"/>
  <c r="R8" i="80"/>
  <c r="Q8" i="80"/>
  <c r="Q10" i="80" s="1"/>
  <c r="P8" i="80"/>
  <c r="P10" i="80" s="1"/>
  <c r="O8" i="80"/>
  <c r="N8" i="80"/>
  <c r="M8" i="80"/>
  <c r="M10" i="80" s="1"/>
  <c r="L8" i="80"/>
  <c r="L10" i="80" s="1"/>
  <c r="K8" i="80"/>
  <c r="J8" i="80"/>
  <c r="I8" i="80"/>
  <c r="H8" i="80"/>
  <c r="G8" i="80"/>
  <c r="F8" i="80"/>
  <c r="U10" i="80" l="1"/>
  <c r="Z11" i="80"/>
  <c r="AA10" i="80"/>
  <c r="P11" i="80"/>
  <c r="AF11" i="80"/>
  <c r="R11" i="80"/>
  <c r="O10" i="80"/>
  <c r="AE10" i="80"/>
  <c r="T11" i="80"/>
  <c r="I10" i="80"/>
  <c r="Y10" i="80"/>
  <c r="N11" i="80"/>
  <c r="AD11" i="80"/>
  <c r="AB11" i="80"/>
  <c r="X154" i="80"/>
  <c r="F10" i="80"/>
  <c r="O11" i="80"/>
  <c r="AA11" i="80"/>
  <c r="N10" i="80"/>
  <c r="Z10" i="80"/>
  <c r="S11" i="80"/>
  <c r="AE11" i="80"/>
  <c r="V10" i="80"/>
  <c r="AD10" i="80"/>
  <c r="W11" i="80"/>
  <c r="G11" i="80"/>
  <c r="G13" i="80"/>
  <c r="I152" i="80"/>
  <c r="I150" i="80"/>
  <c r="X150" i="80"/>
  <c r="X11" i="80"/>
  <c r="R150" i="80"/>
  <c r="R151" i="80"/>
  <c r="X151" i="80"/>
  <c r="F152" i="80"/>
  <c r="N152" i="80"/>
  <c r="F153" i="80"/>
  <c r="N153" i="80"/>
  <c r="I153" i="80"/>
  <c r="I154" i="80"/>
  <c r="R154" i="80"/>
  <c r="R10" i="80"/>
  <c r="I11" i="80"/>
  <c r="F150" i="80"/>
  <c r="N151" i="80"/>
  <c r="I151" i="80"/>
  <c r="R152" i="80"/>
  <c r="R153" i="80"/>
</calcChain>
</file>

<file path=xl/sharedStrings.xml><?xml version="1.0" encoding="utf-8"?>
<sst xmlns="http://schemas.openxmlformats.org/spreadsheetml/2006/main" count="1826" uniqueCount="144">
  <si>
    <t>Land</t>
  </si>
  <si>
    <t>insgesamt</t>
  </si>
  <si>
    <t>davon in</t>
  </si>
  <si>
    <t>Belegung</t>
  </si>
  <si>
    <t>Untersuchungshaftvollzug</t>
  </si>
  <si>
    <t>davon Personen im Alter von</t>
  </si>
  <si>
    <t>i</t>
  </si>
  <si>
    <t>w</t>
  </si>
  <si>
    <t>Bayern</t>
  </si>
  <si>
    <t>21 Jahren und darüber</t>
  </si>
  <si>
    <t>Vollzug von Freiheitsstrafe</t>
  </si>
  <si>
    <t>Vollzugsdauer</t>
  </si>
  <si>
    <t>darunter</t>
  </si>
  <si>
    <t>bis unter 6 Monate</t>
  </si>
  <si>
    <t>mehr als 1 Jahr</t>
  </si>
  <si>
    <t>Jugendstrafvollzug</t>
  </si>
  <si>
    <t>Sicherungs- verwahrung</t>
  </si>
  <si>
    <t>Sonstige Freiheitsentziehung</t>
  </si>
  <si>
    <t>Strafarrest</t>
  </si>
  <si>
    <t>darunter Strafantritt</t>
  </si>
  <si>
    <t>Zahl der Vollzugs- anstalten</t>
  </si>
  <si>
    <t>Baden- Württemberg</t>
  </si>
  <si>
    <t>davon für</t>
  </si>
  <si>
    <t>6 Monate bis einschl. 1 Jahr</t>
  </si>
  <si>
    <t>Ersatz- freiheits- strafe</t>
  </si>
  <si>
    <t>in einer sozial therapeut. Anstalt</t>
  </si>
  <si>
    <t>darunter Freiheits- strafe (§ 114 JGG)</t>
  </si>
  <si>
    <t>Abschie- bungshaft</t>
  </si>
  <si>
    <t>Aussetzung des Strafrestes / der Unterbringung</t>
  </si>
  <si>
    <t>nach § 57 (1) StGB</t>
  </si>
  <si>
    <t>nach § 57 (2) Nr. 1</t>
  </si>
  <si>
    <t>nach § 57 (2) Nr. 2</t>
  </si>
  <si>
    <t>nach § 57a StGB</t>
  </si>
  <si>
    <t>nach §88, 89 JGG</t>
  </si>
  <si>
    <t>aus Sicherungs- verwahrung</t>
  </si>
  <si>
    <t>im Wege der Gnade</t>
  </si>
  <si>
    <t>Berlin</t>
  </si>
  <si>
    <t>Brandenburg</t>
  </si>
  <si>
    <t>Bremen</t>
  </si>
  <si>
    <t>Hamburg</t>
  </si>
  <si>
    <t>Hessen</t>
  </si>
  <si>
    <t>Mecklenburg- Vorpommern</t>
  </si>
  <si>
    <t>Nieder-sachsen</t>
  </si>
  <si>
    <t>Nordrhein- Westfalen</t>
  </si>
  <si>
    <t>Rheinland- Pfalz</t>
  </si>
  <si>
    <t>Saarland</t>
  </si>
  <si>
    <t>Sachsen</t>
  </si>
  <si>
    <t>Sachsen- Anhalt</t>
  </si>
  <si>
    <t>Schleswig- Holstein</t>
  </si>
  <si>
    <t>Thüringen</t>
  </si>
  <si>
    <t>A:</t>
  </si>
  <si>
    <t>B:</t>
  </si>
  <si>
    <t>i= ins-ge-samt</t>
  </si>
  <si>
    <t>w= weib-lich</t>
  </si>
  <si>
    <t>Einzelunter-bringung in der Anstalt</t>
  </si>
  <si>
    <t>aus Jugend-strafvollzug ausgenom-men</t>
  </si>
  <si>
    <t>gemein-same Unter-bringung in der Anstalt</t>
  </si>
  <si>
    <t>Zurückstel-lung d. Straf-vollstreck. nach § 35 BtMG</t>
  </si>
  <si>
    <t>Untersu-chungs-gefangene</t>
  </si>
  <si>
    <t>Strafgefan-gene und Sicherungs-verwahrte</t>
  </si>
  <si>
    <t>Unter-suchungs-haft</t>
  </si>
  <si>
    <t>Freiheits-strafe/ Jugend-strafe/ Sicherungs-verwahrung</t>
  </si>
  <si>
    <t>Sonstige Freiheits-entziehung</t>
  </si>
  <si>
    <t>darunter Ende der Strafe</t>
  </si>
  <si>
    <t>Belegung nach Art des Vollzugs</t>
  </si>
  <si>
    <t>Erst-aufnahmen (Zugänge aus der Freiheit)</t>
  </si>
  <si>
    <t>Belegung nach ausgewählten Vollzugsarten</t>
  </si>
  <si>
    <t>Durch- schnittliche Belegung im abge-laufenen Kalender-monat</t>
  </si>
  <si>
    <t>Am letzten Tag (24 Uhr) des abgelaufenen Kalendermonats vorüber-gehend abwesend (nicht im Bestand enthalten )</t>
  </si>
  <si>
    <t>Zugänge im abge-laufenen Kalendermonat</t>
  </si>
  <si>
    <t>Abgänge im abge-laufenen Kalendermonat</t>
  </si>
  <si>
    <t>Abgänge im abgelaufenen Kalendermonat wegen Zurückstellung der Strafvollstreckung nach § 35 BtMG sowie wegen Aussetzung des Strafrestes bzw. Aussetzung der Unterbringung</t>
  </si>
  <si>
    <t>Statistisches Bundesamt</t>
  </si>
  <si>
    <t>Eintritte (Zugänge aus Freiheit oder aus anderer JVA)</t>
  </si>
  <si>
    <t xml:space="preserve">Bestand der Gefangenen und Verwahrten in den deutschen Justizvollzugsanstalten                </t>
  </si>
  <si>
    <t>A / B = ge-schlossener und offener Vollzug zus.</t>
  </si>
  <si>
    <t>B = darunter off. Vollzug</t>
  </si>
  <si>
    <t>14 bis unter 18 Jahren</t>
  </si>
  <si>
    <t>18 bis unter 21 Jahren</t>
  </si>
  <si>
    <t>A/ B:</t>
  </si>
  <si>
    <t xml:space="preserve">Belegungsfähigkeit   </t>
  </si>
  <si>
    <t xml:space="preserve">nach ihrer Unterbringung auf Haftplätzen des geschlossenen und offenen Vollzuges                 </t>
  </si>
  <si>
    <t>Deutschland insgesamt</t>
  </si>
  <si>
    <t>davon:</t>
  </si>
  <si>
    <t>Erscheinungsfolge: unregelmäßig</t>
  </si>
  <si>
    <t>Vervielfältigung und Verbreitung, auch auszugsweise, mit Quellenangabe gestattet.</t>
  </si>
  <si>
    <t>Methodische Hinweise</t>
  </si>
  <si>
    <t>Gemäß den Vorgaben der Vollzugsgeschäftsordnung (VGO Nr. 73) ist von den Justizvollzugsanstalten eine monatliche Nachweisung über den Bestand der Einsitzenden am Ende des Berichtsmonats sowie über Zu- und Abgänge im Berichtsmonat zu erstellen. 
Das Statistische Bundesamt erstellt für drei ausgewählte Kalendermonate (März, August, November) aus den zu Länderergebnissen aggregierten Nachweisungen Übersichten für Deutschland und veröffentlicht diese im Internet.
Die Übersichten umfassen die Einrichtungen des Justizvollzugs der Länder; Einrichtungen des Maßregelvollzugs (Unterbringung aufgrund strafrichterlicher Entscheidung gemäß §§ 63, 64 StGB), aber auch Jugendarrestanstalten sind nicht enthalten.</t>
  </si>
  <si>
    <r>
      <t>Zahl der Anstalten im offenen/ geschlossenen Vollzug:</t>
    </r>
    <r>
      <rPr>
        <sz val="10"/>
        <rFont val="MetaNormalLF-Roman"/>
        <family val="2"/>
      </rPr>
      <t xml:space="preserve">
Die in der Statistik ausgewiesene Zahl der Anstalten bezeichnet die organisatorisch selbständigen Einrichtungen des Justizvollzugs. Wenn eine (organisatorisch selbständige) Anstalt mehrere (auch örtlich getrennte) Zweig- oder Teilanstalten hat, werden für die Statistik zwar alle Haftplätze und Einsitzenden, aber nur eine Anstalt gezählt.
Somit ist die in der Statistik nachgewiesene Zahl der Anstalten, die immer auch landesspezifische Organisationsformen und –änderungen wiederspiegelt, keine geeignete Kennzahl zur Kapazitätsmessung im Strafvollzug. Geeigneter ist hier die Belegungsfähigkeit, also die Zahl der Haftplätze.
Dabei können Haftplätze für den offenen Vollzug auch in Anstalten, deren organisatorische Hauptstelle als geschlossene Anstalt geführt wird, vorgehalten werden – und umgekehrt.</t>
    </r>
  </si>
  <si>
    <r>
      <t>Sonstige Freiheitsentziehung:</t>
    </r>
    <r>
      <rPr>
        <sz val="10"/>
        <rFont val="MetaNormalLF-Roman"/>
        <family val="2"/>
      </rPr>
      <t xml:space="preserve">
Unter der Position "Sonstige Freiheitsentziehung" werden in der Justizvollzugsstatistik v.a. die Vollzugsformen Abschiebungshaft, Strafarrest (gegen Angehörige der Bundeswehr) und Zivilhaft erfasst.</t>
    </r>
  </si>
  <si>
    <r>
      <t>Zugänge/ Abgänge:</t>
    </r>
    <r>
      <rPr>
        <sz val="10"/>
        <rFont val="MetaNormalLF-Roman"/>
        <family val="2"/>
      </rPr>
      <t xml:space="preserve"> Als Zu- bzw. Abgang eines Berichtsmonats werden alle Bestandsveränderungen in den Anstalten gezählt, die im Gefangenenbuch einzutragen sind. 
Als Zugang zählt beispielsweise der (erstmalige) Antritt einer Freiheitsstrafe, aber auch die Überstellung aus einer anderen Anstalt oder einer anderen Vollzugsform oder die Rückkehr nach vorübergehender Abwesenheit etwa wegen Hafturlaubs. Ein Strafantritt liegt in der Terminologie der Statistik dagegen nur vor, wenn eine Freiheits- oder Jugendstrafe angetreten wird. Dabei ist es unerheblich, ob der Gefangene vorher in Freiheit oder etwa in Untersuchungshaft war.</t>
    </r>
  </si>
  <si>
    <r>
      <t xml:space="preserve">Vorübergehend abwesende Personen:
</t>
    </r>
    <r>
      <rPr>
        <sz val="10"/>
        <rFont val="MetaNormalLF-Roman"/>
        <family val="2"/>
      </rPr>
      <t>Die am Erhebungsstichtag vorübergehend abwesenden Personen werden nicht zur aktuellen Belegung in den Justizvollzugsanstalten gezählt, sondern im Buchwerk der Justizvollzugsanstalten getrennt erfasst und in den nachfolgenden Übersichten nachrichtlich - jeweils für die Untersuchungshaft sowie die Strafhaft getrennt - ausgewiesen.
Die zur Statistik erfassten vorübergehend abwesenden Personen in der Strafhaft sind vor allem Gefangene im offenen Vollzug, die sich im Haft- bzw. Wochenendurlaub befinden. Je nach Erhebungszeitpunkt schwankt somit die Zahl der vorübergehend abwesenden Personen und in der Folge die erfasste Gesamtbelegung in den Justizvollzugsanstalten erheblich. 
Eine systematisch unterdurchschnittliche Belegung ergibt sich beispielsweise jeweils zum Jahresende infolge von Weihnachtsurlaub im offenen Vollzug und der so genannten Weihnachtsamnestie (Vorziehen der Entlassung um wenige Tage/ Wochen, falls das Haftende in die zweite Dezemberhälfte fällt).</t>
    </r>
  </si>
  <si>
    <r>
      <t>Eintritte und Erstaufnahmen:</t>
    </r>
    <r>
      <rPr>
        <sz val="10"/>
        <rFont val="MetaNormalLF-Roman"/>
        <family val="2"/>
      </rPr>
      <t xml:space="preserve">
Abweichend von den sonstigen monatsbezogenen Informationen zur Bestandsveränderung in den Justizvollzugsanstalten weist die Statistik die Eintritte und Erstaufnahmen bezogen auf das abgelaufene Kalenderjahr aus.
Die sich aus Spalte 1a des Gefangenenbuchs ergebende Zahl der Eintritte bezeichnet den Zugang in eine bestimmte Anstalt (Straf-, Untersuchungshaft-, Abschiebehaftanstalt etc.). Die Rückkehr nach vorübergehender Abwesenheit wird nicht als neuer Eintritt gezählt.
Die Zahl der Erstaufnahmen ergibt sich aus Spalte 1b des Gefangenenbuchs und bezeichnet die Eintritte derjenigen Gefangenen, die sich zuvor in Freiheit befunden haben. Die Überstellung eines Verurteilten aus der Untersuchungshaft zum Strafantritt wird in der Strafanstalt zwar als Eintritt, nicht aber als Erstaufnahme gezählt.</t>
    </r>
  </si>
  <si>
    <r>
      <t xml:space="preserve">Aussetzung des Strafrestes im Wege der Gnade: 
</t>
    </r>
    <r>
      <rPr>
        <sz val="10"/>
        <rFont val="MetaNormalLF-Roman"/>
        <family val="2"/>
      </rPr>
      <t>Als Aussetzung der Reststrafe im Gnadenwege wird zur Statistik die Entlassung in die Freiheit wegen Aussetzung oder Erlass des Strafrestes nach der Gnadenordnung sowie im Rahmen der Gnadenerweise zu Weihnachten ("Weihnachtsamnestie") gezählt.
In einigen Ländern wird zudem die Entlassung in die Freiheit zum Halbstrafenzeitpunkt bei Ersatzfreiheitsstrafen als "Aussetzung des Strafrestes im Wege der Gnade" gezählt. Die entsprechenden Angaben sind zwischen den Ländern daher nur eingeschränkt vergleichbar.</t>
    </r>
  </si>
  <si>
    <t xml:space="preserve">  </t>
  </si>
  <si>
    <t>Rechtspflege</t>
  </si>
  <si>
    <t>Bestand der Gefangenen und Verwahrten in den deutschen</t>
  </si>
  <si>
    <t>Justizvollzugsanstalten nach ihrer Unterbringung auf Haftplätzen</t>
  </si>
  <si>
    <t>des geschlossenen und offenen Vollzugs jeweils zu den Stich-</t>
  </si>
  <si>
    <t>Inhalt</t>
  </si>
  <si>
    <t>Zu jedem der nachgewiesenen Stichtage sind fünfseitige Übersichten enthalten, 
jeweils in der Reihenfolge 
  a) Belegungsfähigkeit und Gesamtbelegung, 
  b) Freiheits- und Jugendstrafvollzug, 
  c) Untersuchungshaft- und sonstiger Vollzug, 
  d) Zu- und Abgänge im Kalendermonat,
  e) Abgänge im Kalendermonat wegen Zurückstellung der Strafvollstreckung sowie wegen Aussetzung des Strafrestes/ der Unterbringung</t>
  </si>
  <si>
    <t xml:space="preserve">Erläuterungen </t>
  </si>
  <si>
    <t xml:space="preserve">    jeweils zu den Stichtagen 31. März, 31. August und 30. November eines Jahres" </t>
  </si>
  <si>
    <t xml:space="preserve">Methodische Hinweise </t>
  </si>
  <si>
    <t xml:space="preserve">Tabellenteil "Bestand der Gefangenen und Verwahrten in den deutschen Justizvollzugsanstalten
    nach ihrer Unterbringung auf Haftplätzen des geschlossenen und offenen Vollzuges, </t>
  </si>
  <si>
    <t>Erläuterungen Allgemein:</t>
  </si>
  <si>
    <t>Erläuterungen zur Publikation</t>
  </si>
  <si>
    <t>am Stichtag 31. März 2014</t>
  </si>
  <si>
    <t xml:space="preserve">tagen 31. März, 31. August und 30. November eines Jahres </t>
  </si>
  <si>
    <t>Stichtag 31.03.2014</t>
  </si>
  <si>
    <t>Summenkontrolle</t>
  </si>
  <si>
    <t>PL -</t>
  </si>
  <si>
    <t>am Stichtag 30. November 2014</t>
  </si>
  <si>
    <t>Stichtag 31.03.2015</t>
  </si>
  <si>
    <t>Stichtag 31.08.2014</t>
  </si>
  <si>
    <t>Stichtag 30.11.2014</t>
  </si>
  <si>
    <t>In Mecklenburg-Vorpommern wurden die Belegungsfähigkeiten im geschlossenen Vollzug auf Grund von Baumaßnahmen bis auf Weiteres gesenkt.</t>
  </si>
  <si>
    <r>
      <t>Belegung am Erhebungsstichtag:</t>
    </r>
    <r>
      <rPr>
        <sz val="10"/>
        <rFont val="MetaNormalLF-Roman"/>
        <family val="2"/>
      </rPr>
      <t xml:space="preserve"> 
Zur aktuellen Belegung in den Justizvollzugsanstalten werden die am Erhebungsstichtag (Monatsletzter, 24.00 Uhr) physisch anwesenden Häftlinge gezählt. Fällt der Stichtag auf ein Samstag, Sonntag oder einen gesetzlichen Feiertag, ist die Zahl der vorübergehend abwesenden Gefangenen verhältnismäßig hoch, da die Gefangenen des offenen Vollzugs  beurlaubt sind. Vorübergehend abwesende Personen, also etwa Hafturlauber oder flüchtige Gefangene, werden nicht zum aktuellen Bestand gerechnet.</t>
    </r>
  </si>
  <si>
    <t>am Stichtag 31. März 2015</t>
  </si>
  <si>
    <t>Eintritte und Erstaufnahmen im abgelaufenen Kalenderjahr 2014</t>
  </si>
  <si>
    <t>Eintritte und Erstaufnahmen im abgelaufenen Kalenderjahr 2013</t>
  </si>
  <si>
    <t>Stichtag 31.08.2015</t>
  </si>
  <si>
    <t>Stichtag 30.11.2015</t>
  </si>
  <si>
    <t>Stichtag 31.03.2016</t>
  </si>
  <si>
    <t>Eintritte und Erstaufnahmen im abgelaufenen Kalenderjahr 2015</t>
  </si>
  <si>
    <t>Stichtag 31.08.2016</t>
  </si>
  <si>
    <t>Ihr Kontakt zu uns:</t>
  </si>
  <si>
    <t>www.destatis.de/kontakt</t>
  </si>
  <si>
    <t>Telefon: +49 (0) 611 / 75 24 05</t>
  </si>
  <si>
    <t>Stichtag 30.11.2016</t>
  </si>
  <si>
    <t>Stichtag  30. November 2016</t>
  </si>
  <si>
    <t xml:space="preserve">Aufgrund von Sanierungsarbeiten im offenen Vollzug der JVA Brandenburg a.d.H. ist eine Reduzierung der Belegungsfähigkeit auf 50 Haftplätze bis zum Abschluss der Bauarbeiten erforderlich. </t>
  </si>
  <si>
    <t xml:space="preserve">
Da die Stichtagszählung zum 30. November 2014 auf einen Sonntag fiel (1. Advent), waren verstärkt Abwesenheiten durch Hafturlaub zu verzeichnen.</t>
  </si>
  <si>
    <t>In mehreren Ländern hat sich die Erfassungspraxis bezüglich der Zugänge in den bzw. der Abgänge aus dem Justizvollzug im Zeitverlauf geändert.
In der Folge sind auch im Bundesgebiet die nachgewiesenen Ergebnisse zu den Bestandsveränderungen im Berichtsmonat über die Zeit nicht miteinander vergleichbar.</t>
  </si>
  <si>
    <t>In Rheinland-Pfalz werden die Unterbringung der weiblichen Inhaftierten aus dem Saarland übernommen.</t>
  </si>
  <si>
    <t>© Statistisches Bundesamt, Wiesbaden 2017</t>
  </si>
  <si>
    <t>Artikelnummer: 5243201169005</t>
  </si>
  <si>
    <t>Erschienen am 13.02.2017</t>
  </si>
  <si>
    <t>am Stichtag 30. November 2016</t>
  </si>
  <si>
    <t>am Stichtag 31. August 2016</t>
  </si>
  <si>
    <t>am Stichtag 31. März 2016</t>
  </si>
  <si>
    <t>am Stichtag 30. November 2015</t>
  </si>
  <si>
    <t>am Stichtag 31. August 2015</t>
  </si>
  <si>
    <t>am Stichtag 31.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</si>
</sst>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0\ ;\-#\ ###\ ##0\ ;\-\ "/>
    <numFmt numFmtId="165" formatCode="#\ ###\ ##0;\-#\ ###\ ##0;\-"/>
    <numFmt numFmtId="166" formatCode="*.\ @"/>
  </numFmts>
  <fonts count="24" x14ac:knownFonts="1">
    <font>
      <sz val="10"/>
      <name val="Arial"/>
    </font>
    <font>
      <sz val="10"/>
      <name val="MetaNormalLF-Roman"/>
      <family val="2"/>
    </font>
    <font>
      <b/>
      <sz val="10"/>
      <name val="MetaNormalLF-Roman"/>
      <family val="2"/>
    </font>
    <font>
      <sz val="12"/>
      <name val="MetaNormalLF-Roman"/>
      <family val="2"/>
    </font>
    <font>
      <u/>
      <sz val="10"/>
      <color indexed="12"/>
      <name val="Arial"/>
      <family val="2"/>
    </font>
    <font>
      <sz val="8"/>
      <name val="Arial"/>
      <family val="2"/>
    </font>
    <font>
      <sz val="24"/>
      <name val="MetaNormalLF-Roman"/>
      <family val="2"/>
    </font>
    <font>
      <sz val="24"/>
      <name val="Arial"/>
      <family val="2"/>
    </font>
    <font>
      <b/>
      <sz val="28"/>
      <name val="MetaNormalLF-Roman"/>
      <family val="2"/>
    </font>
    <font>
      <b/>
      <sz val="26"/>
      <name val="MetaNormalLF-Roman"/>
      <family val="2"/>
    </font>
    <font>
      <b/>
      <sz val="14"/>
      <name val="MetaNormalLF-Roman"/>
      <family val="2"/>
    </font>
    <font>
      <b/>
      <sz val="12"/>
      <name val="MetaNormalLF-Roman"/>
      <family val="2"/>
    </font>
    <font>
      <sz val="14"/>
      <name val="MetaNormalLF-Roman"/>
      <family val="2"/>
    </font>
    <font>
      <sz val="11"/>
      <name val="MetaNormalLF-Roman"/>
      <family val="2"/>
    </font>
    <font>
      <sz val="18"/>
      <name val="MetaNormalLF-Roman"/>
      <family val="2"/>
    </font>
    <font>
      <sz val="20"/>
      <name val="MetaNormalLF-Roman"/>
      <family val="2"/>
    </font>
    <font>
      <sz val="20"/>
      <name val="Arial"/>
      <family val="2"/>
    </font>
    <font>
      <u/>
      <sz val="11"/>
      <color indexed="12"/>
      <name val="Arial"/>
      <family val="2"/>
    </font>
    <font>
      <i/>
      <sz val="11"/>
      <name val="MetaNormalLF-Roman"/>
      <family val="2"/>
    </font>
    <font>
      <u/>
      <sz val="10"/>
      <color indexed="12"/>
      <name val="MetaNormalLF-Roman"/>
      <family val="2"/>
    </font>
    <font>
      <sz val="10"/>
      <color rgb="FFFF0000"/>
      <name val="MetaNormalLF-Roman"/>
      <family val="2"/>
    </font>
    <font>
      <b/>
      <sz val="10"/>
      <color rgb="FFFF0000"/>
      <name val="MetaNormalLF-Roman"/>
      <family val="2"/>
    </font>
    <font>
      <sz val="10"/>
      <name val="Arial"/>
      <family val="2"/>
    </font>
    <font>
      <u/>
      <sz val="10"/>
      <name val="MetaNormalLF-Roman"/>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applyNumberFormat="0" applyFill="0" applyBorder="0" applyAlignment="0" applyProtection="0">
      <alignment vertical="top"/>
      <protection locked="0"/>
    </xf>
    <xf numFmtId="0" fontId="22" fillId="0" borderId="0"/>
  </cellStyleXfs>
  <cellXfs count="255">
    <xf numFmtId="0" fontId="0" fillId="0" borderId="0" xfId="0"/>
    <xf numFmtId="0" fontId="1" fillId="0" borderId="5" xfId="0" applyFont="1" applyFill="1" applyBorder="1" applyAlignment="1" applyProtection="1">
      <alignment horizontal="centerContinuous" vertical="top" wrapText="1"/>
      <protection hidden="1"/>
    </xf>
    <xf numFmtId="0" fontId="1" fillId="0" borderId="6" xfId="0" applyFont="1" applyFill="1" applyBorder="1" applyAlignment="1" applyProtection="1">
      <alignment horizontal="centerContinuous" vertical="top" wrapText="1"/>
      <protection hidden="1"/>
    </xf>
    <xf numFmtId="164" fontId="1" fillId="0" borderId="2" xfId="0" applyNumberFormat="1" applyFont="1" applyFill="1" applyBorder="1" applyAlignment="1" applyProtection="1">
      <protection hidden="1"/>
    </xf>
    <xf numFmtId="0" fontId="1" fillId="0" borderId="3" xfId="0" applyFont="1" applyFill="1" applyBorder="1" applyAlignment="1" applyProtection="1">
      <alignment horizontal="center"/>
      <protection hidden="1"/>
    </xf>
    <xf numFmtId="0" fontId="1" fillId="0" borderId="0" xfId="0" applyFont="1" applyFill="1" applyProtection="1">
      <protection hidden="1"/>
    </xf>
    <xf numFmtId="0" fontId="1" fillId="0" borderId="9" xfId="0" applyFont="1" applyFill="1" applyBorder="1" applyAlignment="1" applyProtection="1">
      <alignment horizontal="right"/>
      <protection hidden="1"/>
    </xf>
    <xf numFmtId="164" fontId="1" fillId="0" borderId="10" xfId="0" applyNumberFormat="1" applyFont="1" applyFill="1" applyBorder="1" applyAlignment="1" applyProtection="1">
      <protection hidden="1"/>
    </xf>
    <xf numFmtId="0" fontId="1" fillId="0" borderId="8" xfId="0" applyFont="1" applyFill="1" applyBorder="1" applyAlignment="1" applyProtection="1">
      <alignment horizontal="center"/>
      <protection hidden="1"/>
    </xf>
    <xf numFmtId="0" fontId="1" fillId="0" borderId="5" xfId="0" applyFont="1" applyFill="1" applyBorder="1" applyAlignment="1" applyProtection="1">
      <alignment horizontal="right"/>
      <protection hidden="1"/>
    </xf>
    <xf numFmtId="164" fontId="1" fillId="0" borderId="6" xfId="0" applyNumberFormat="1" applyFont="1" applyFill="1" applyBorder="1" applyAlignment="1" applyProtection="1">
      <protection hidden="1"/>
    </xf>
    <xf numFmtId="0" fontId="1" fillId="0" borderId="7" xfId="0" applyFont="1" applyFill="1" applyBorder="1" applyAlignment="1" applyProtection="1">
      <alignment horizontal="center"/>
      <protection hidden="1"/>
    </xf>
    <xf numFmtId="0" fontId="0" fillId="0" borderId="11" xfId="0" applyBorder="1"/>
    <xf numFmtId="0" fontId="0" fillId="0" borderId="0" xfId="0" applyProtection="1">
      <protection locked="0"/>
    </xf>
    <xf numFmtId="0" fontId="1" fillId="0" borderId="0" xfId="0" applyFont="1" applyAlignment="1" applyProtection="1">
      <alignment horizontal="left" indent="1"/>
      <protection locked="0"/>
    </xf>
    <xf numFmtId="0" fontId="1" fillId="0" borderId="0" xfId="0" applyFont="1" applyAlignment="1">
      <alignment horizontal="left" indent="1"/>
    </xf>
    <xf numFmtId="0" fontId="1" fillId="0" borderId="0" xfId="0" applyFont="1"/>
    <xf numFmtId="0" fontId="1" fillId="2" borderId="0" xfId="0" applyFont="1" applyFill="1"/>
    <xf numFmtId="0" fontId="1" fillId="2" borderId="0" xfId="0" applyFont="1" applyFill="1" applyAlignment="1">
      <alignment horizontal="centerContinuous"/>
    </xf>
    <xf numFmtId="0" fontId="13" fillId="2" borderId="0" xfId="0" applyFont="1" applyFill="1" applyAlignment="1">
      <alignment horizontal="centerContinuous"/>
    </xf>
    <xf numFmtId="0" fontId="13" fillId="0" borderId="0" xfId="0" applyFont="1" applyAlignment="1">
      <alignment horizontal="right"/>
    </xf>
    <xf numFmtId="0" fontId="11" fillId="2" borderId="0" xfId="0" applyFont="1" applyFill="1" applyAlignment="1">
      <alignment horizontal="centerContinuous"/>
    </xf>
    <xf numFmtId="0" fontId="0" fillId="0" borderId="0" xfId="0" applyAlignment="1"/>
    <xf numFmtId="0" fontId="14" fillId="0" borderId="0" xfId="0" applyFont="1"/>
    <xf numFmtId="0" fontId="1" fillId="0" borderId="0" xfId="0" applyFont="1" applyProtection="1">
      <protection locked="0"/>
    </xf>
    <xf numFmtId="0" fontId="8" fillId="0" borderId="0" xfId="0" applyFont="1" applyProtection="1">
      <protection locked="0"/>
    </xf>
    <xf numFmtId="49" fontId="15" fillId="0" borderId="0" xfId="0" applyNumberFormat="1" applyFont="1" applyProtection="1">
      <protection locked="0"/>
    </xf>
    <xf numFmtId="0" fontId="15" fillId="0" borderId="0" xfId="0" applyFont="1" applyProtection="1">
      <protection locked="0"/>
    </xf>
    <xf numFmtId="0" fontId="16" fillId="0" borderId="0" xfId="0" applyFont="1" applyProtection="1">
      <protection locked="0"/>
    </xf>
    <xf numFmtId="0" fontId="1" fillId="0" borderId="0" xfId="0" applyFont="1" applyAlignment="1"/>
    <xf numFmtId="49" fontId="9" fillId="0" borderId="0" xfId="0" applyNumberFormat="1" applyFont="1" applyAlignment="1" applyProtection="1">
      <protection locked="0"/>
    </xf>
    <xf numFmtId="0" fontId="1" fillId="0" borderId="0" xfId="0" applyFont="1" applyAlignment="1" applyProtection="1">
      <protection locked="0"/>
    </xf>
    <xf numFmtId="0" fontId="1" fillId="0" borderId="0" xfId="0" applyFont="1" applyAlignment="1" applyProtection="1">
      <alignment horizontal="left"/>
      <protection locked="0"/>
    </xf>
    <xf numFmtId="0" fontId="0" fillId="0" borderId="0" xfId="0" applyAlignment="1" applyProtection="1">
      <alignment horizontal="left"/>
      <protection locked="0"/>
    </xf>
    <xf numFmtId="0" fontId="1" fillId="0" borderId="0" xfId="0" applyFont="1" applyAlignment="1">
      <alignment horizontal="left"/>
    </xf>
    <xf numFmtId="0" fontId="10" fillId="0" borderId="0" xfId="0" applyFont="1" applyAlignment="1">
      <alignment horizontal="left"/>
    </xf>
    <xf numFmtId="0" fontId="17" fillId="2" borderId="0" xfId="1" applyFont="1" applyFill="1" applyAlignment="1" applyProtection="1"/>
    <xf numFmtId="0" fontId="13" fillId="2" borderId="0" xfId="1" applyFont="1" applyFill="1" applyAlignment="1" applyProtection="1">
      <alignment horizontal="right" indent="1"/>
    </xf>
    <xf numFmtId="0" fontId="13" fillId="2" borderId="0" xfId="1" quotePrefix="1" applyFont="1" applyFill="1" applyAlignment="1" applyProtection="1">
      <alignment horizontal="center"/>
    </xf>
    <xf numFmtId="0" fontId="1" fillId="0" borderId="0" xfId="0" applyFont="1" applyFill="1" applyBorder="1" applyProtection="1">
      <protection hidden="1"/>
    </xf>
    <xf numFmtId="0" fontId="3" fillId="0" borderId="0" xfId="0" applyFont="1" applyFill="1" applyAlignment="1" applyProtection="1">
      <alignment horizontal="left"/>
      <protection hidden="1"/>
    </xf>
    <xf numFmtId="0" fontId="1" fillId="0" borderId="0" xfId="0" applyFont="1" applyFill="1" applyBorder="1" applyAlignment="1" applyProtection="1">
      <alignment horizontal="left"/>
      <protection hidden="1"/>
    </xf>
    <xf numFmtId="0" fontId="0" fillId="0" borderId="11" xfId="0" applyFill="1" applyBorder="1" applyAlignment="1"/>
    <xf numFmtId="0" fontId="1" fillId="0" borderId="1" xfId="0" applyFont="1" applyFill="1" applyBorder="1" applyAlignment="1" applyProtection="1">
      <alignment horizontal="centerContinuous" vertical="center" wrapText="1"/>
      <protection hidden="1"/>
    </xf>
    <xf numFmtId="0" fontId="1" fillId="0" borderId="2" xfId="0" applyFont="1" applyFill="1" applyBorder="1" applyAlignment="1" applyProtection="1">
      <alignment horizontal="centerContinuous" vertical="center" wrapText="1"/>
      <protection hidden="1"/>
    </xf>
    <xf numFmtId="0" fontId="1" fillId="0" borderId="3" xfId="0" applyFont="1" applyFill="1" applyBorder="1" applyAlignment="1" applyProtection="1">
      <alignment horizontal="center" wrapText="1"/>
      <protection hidden="1"/>
    </xf>
    <xf numFmtId="0" fontId="1" fillId="0" borderId="9" xfId="0" applyFont="1" applyFill="1" applyBorder="1" applyAlignment="1" applyProtection="1">
      <alignment horizontal="center"/>
      <protection hidden="1"/>
    </xf>
    <xf numFmtId="0" fontId="1" fillId="0" borderId="5" xfId="0" applyFont="1" applyFill="1" applyBorder="1" applyAlignment="1" applyProtection="1">
      <alignment horizontal="center"/>
      <protection hidden="1"/>
    </xf>
    <xf numFmtId="0" fontId="1" fillId="0" borderId="1" xfId="0" applyFont="1" applyFill="1" applyBorder="1" applyAlignment="1" applyProtection="1">
      <alignment horizontal="right"/>
      <protection hidden="1"/>
    </xf>
    <xf numFmtId="0" fontId="1" fillId="0" borderId="4" xfId="0" applyFont="1" applyFill="1" applyBorder="1" applyAlignment="1" applyProtection="1">
      <alignment horizontal="center"/>
      <protection hidden="1"/>
    </xf>
    <xf numFmtId="164" fontId="1" fillId="0" borderId="4" xfId="0" applyNumberFormat="1" applyFont="1" applyFill="1" applyBorder="1" applyAlignment="1" applyProtection="1">
      <protection hidden="1"/>
    </xf>
    <xf numFmtId="0" fontId="1" fillId="0" borderId="0" xfId="0" applyFont="1" applyFill="1" applyBorder="1" applyAlignment="1" applyProtection="1">
      <protection hidden="1"/>
    </xf>
    <xf numFmtId="0" fontId="20" fillId="0" borderId="0" xfId="0" applyFont="1"/>
    <xf numFmtId="165" fontId="1" fillId="0" borderId="0" xfId="0" applyNumberFormat="1" applyFont="1" applyFill="1" applyProtection="1">
      <protection hidden="1"/>
    </xf>
    <xf numFmtId="0" fontId="3" fillId="0" borderId="0" xfId="0" applyFont="1" applyAlignment="1">
      <alignment horizontal="left"/>
    </xf>
    <xf numFmtId="0" fontId="3" fillId="2" borderId="0" xfId="0" applyFont="1" applyFill="1" applyAlignment="1">
      <alignment horizontal="left"/>
    </xf>
    <xf numFmtId="0" fontId="11" fillId="2" borderId="0" xfId="0" applyFont="1" applyFill="1" applyAlignment="1">
      <alignment horizontal="left"/>
    </xf>
    <xf numFmtId="0" fontId="10" fillId="2" borderId="0" xfId="0" applyFont="1" applyFill="1" applyAlignment="1">
      <alignment horizontal="centerContinuous"/>
    </xf>
    <xf numFmtId="0" fontId="3" fillId="0" borderId="11" xfId="0" applyFont="1" applyFill="1" applyBorder="1" applyAlignment="1" applyProtection="1">
      <alignment horizontal="left"/>
      <protection hidden="1"/>
    </xf>
    <xf numFmtId="0" fontId="11" fillId="0" borderId="0" xfId="0" applyFont="1" applyFill="1" applyBorder="1" applyAlignment="1" applyProtection="1">
      <protection hidden="1"/>
    </xf>
    <xf numFmtId="0" fontId="11" fillId="0" borderId="0" xfId="0" applyFont="1" applyFill="1" applyAlignment="1" applyProtection="1">
      <protection hidden="1"/>
    </xf>
    <xf numFmtId="0" fontId="3" fillId="0" borderId="0" xfId="0" applyFont="1" applyFill="1" applyBorder="1" applyAlignment="1" applyProtection="1">
      <alignment horizontal="left"/>
      <protection hidden="1"/>
    </xf>
    <xf numFmtId="0" fontId="11" fillId="0" borderId="0" xfId="0" applyFont="1" applyFill="1" applyBorder="1" applyAlignment="1" applyProtection="1">
      <alignment horizontal="left"/>
      <protection hidden="1"/>
    </xf>
    <xf numFmtId="0" fontId="2" fillId="0" borderId="4" xfId="0" applyFont="1" applyFill="1" applyBorder="1" applyAlignment="1" applyProtection="1">
      <alignment horizontal="left" wrapText="1"/>
      <protection hidden="1"/>
    </xf>
    <xf numFmtId="164" fontId="1" fillId="0" borderId="10" xfId="0" applyNumberFormat="1" applyFont="1" applyFill="1" applyBorder="1" applyAlignment="1" applyProtection="1">
      <alignment vertical="top"/>
      <protection hidden="1"/>
    </xf>
    <xf numFmtId="0" fontId="1" fillId="0" borderId="8" xfId="0" applyFont="1" applyFill="1" applyBorder="1" applyAlignment="1" applyProtection="1">
      <alignment horizontal="center" vertical="top"/>
      <protection hidden="1"/>
    </xf>
    <xf numFmtId="165" fontId="1" fillId="0" borderId="0" xfId="0" applyNumberFormat="1" applyFont="1" applyFill="1" applyBorder="1" applyProtection="1">
      <protection hidden="1"/>
    </xf>
    <xf numFmtId="0" fontId="1" fillId="0" borderId="2" xfId="0" applyFont="1" applyFill="1" applyBorder="1" applyAlignment="1" applyProtection="1">
      <alignment horizontal="center" vertical="center" wrapText="1"/>
      <protection hidden="1"/>
    </xf>
    <xf numFmtId="0" fontId="1" fillId="0" borderId="3" xfId="0" applyFont="1" applyFill="1" applyBorder="1" applyAlignment="1" applyProtection="1">
      <alignment horizontal="center" vertical="center" wrapText="1"/>
      <protection hidden="1"/>
    </xf>
    <xf numFmtId="0" fontId="1" fillId="0" borderId="12" xfId="0" applyFont="1" applyFill="1" applyBorder="1" applyAlignment="1" applyProtection="1">
      <alignment horizontal="center" vertical="center" wrapText="1"/>
      <protection hidden="1"/>
    </xf>
    <xf numFmtId="165" fontId="1" fillId="0" borderId="3" xfId="0" applyNumberFormat="1" applyFont="1" applyFill="1" applyBorder="1" applyProtection="1">
      <protection hidden="1"/>
    </xf>
    <xf numFmtId="165" fontId="1" fillId="0" borderId="3" xfId="0" applyNumberFormat="1" applyFont="1" applyFill="1" applyBorder="1" applyAlignment="1" applyProtection="1">
      <alignment horizontal="right"/>
      <protection hidden="1"/>
    </xf>
    <xf numFmtId="165" fontId="1" fillId="0" borderId="1" xfId="0" applyNumberFormat="1" applyFont="1" applyFill="1" applyBorder="1" applyAlignment="1" applyProtection="1">
      <alignment horizontal="right"/>
      <protection hidden="1"/>
    </xf>
    <xf numFmtId="165" fontId="1" fillId="0" borderId="2" xfId="0" applyNumberFormat="1" applyFont="1" applyFill="1" applyBorder="1" applyAlignment="1" applyProtection="1">
      <alignment horizontal="right"/>
      <protection hidden="1"/>
    </xf>
    <xf numFmtId="165" fontId="1" fillId="0" borderId="8" xfId="0" applyNumberFormat="1" applyFont="1" applyFill="1" applyBorder="1" applyProtection="1">
      <protection hidden="1"/>
    </xf>
    <xf numFmtId="165" fontId="1" fillId="0" borderId="8" xfId="0" applyNumberFormat="1" applyFont="1" applyFill="1" applyBorder="1" applyAlignment="1" applyProtection="1">
      <alignment horizontal="right"/>
      <protection hidden="1"/>
    </xf>
    <xf numFmtId="165" fontId="1" fillId="0" borderId="9" xfId="0" applyNumberFormat="1" applyFont="1" applyFill="1" applyBorder="1" applyAlignment="1" applyProtection="1">
      <alignment horizontal="right"/>
      <protection hidden="1"/>
    </xf>
    <xf numFmtId="165" fontId="1" fillId="0" borderId="10" xfId="0" applyNumberFormat="1" applyFont="1" applyFill="1" applyBorder="1" applyAlignment="1" applyProtection="1">
      <alignment horizontal="right"/>
      <protection hidden="1"/>
    </xf>
    <xf numFmtId="165" fontId="1" fillId="0" borderId="1" xfId="0" applyNumberFormat="1" applyFont="1" applyFill="1" applyBorder="1" applyProtection="1">
      <protection hidden="1"/>
    </xf>
    <xf numFmtId="165" fontId="1" fillId="0" borderId="2" xfId="0" applyNumberFormat="1" applyFont="1" applyFill="1" applyBorder="1" applyProtection="1">
      <protection hidden="1"/>
    </xf>
    <xf numFmtId="165" fontId="1" fillId="0" borderId="9" xfId="0" applyNumberFormat="1" applyFont="1" applyFill="1" applyBorder="1" applyProtection="1">
      <protection hidden="1"/>
    </xf>
    <xf numFmtId="165" fontId="1" fillId="0" borderId="10" xfId="0" applyNumberFormat="1" applyFont="1" applyFill="1" applyBorder="1" applyProtection="1">
      <protection hidden="1"/>
    </xf>
    <xf numFmtId="165" fontId="1" fillId="0" borderId="7" xfId="0" applyNumberFormat="1" applyFont="1" applyFill="1" applyBorder="1" applyProtection="1">
      <protection hidden="1"/>
    </xf>
    <xf numFmtId="165" fontId="1" fillId="0" borderId="7" xfId="0" applyNumberFormat="1" applyFont="1" applyFill="1" applyBorder="1" applyAlignment="1" applyProtection="1">
      <alignment horizontal="right"/>
      <protection hidden="1"/>
    </xf>
    <xf numFmtId="165" fontId="1" fillId="0" borderId="5" xfId="0" applyNumberFormat="1" applyFont="1" applyFill="1" applyBorder="1" applyAlignment="1" applyProtection="1">
      <alignment horizontal="right"/>
      <protection hidden="1"/>
    </xf>
    <xf numFmtId="165" fontId="1" fillId="0" borderId="6" xfId="0" applyNumberFormat="1" applyFont="1" applyFill="1" applyBorder="1" applyAlignment="1" applyProtection="1">
      <alignment horizontal="right"/>
      <protection hidden="1"/>
    </xf>
    <xf numFmtId="165" fontId="1" fillId="0" borderId="4" xfId="0" applyNumberFormat="1" applyFont="1" applyFill="1" applyBorder="1" applyAlignment="1" applyProtection="1">
      <protection hidden="1"/>
    </xf>
    <xf numFmtId="165" fontId="1" fillId="0" borderId="4" xfId="0" applyNumberFormat="1" applyFont="1" applyFill="1" applyBorder="1" applyAlignment="1" applyProtection="1">
      <alignment horizontal="right"/>
      <protection hidden="1"/>
    </xf>
    <xf numFmtId="165" fontId="1" fillId="0" borderId="5" xfId="0" applyNumberFormat="1" applyFont="1" applyFill="1" applyBorder="1" applyProtection="1">
      <protection hidden="1"/>
    </xf>
    <xf numFmtId="165" fontId="1" fillId="0" borderId="6" xfId="0" applyNumberFormat="1" applyFont="1" applyFill="1" applyBorder="1" applyProtection="1">
      <protection hidden="1"/>
    </xf>
    <xf numFmtId="165" fontId="1" fillId="0" borderId="8" xfId="0" applyNumberFormat="1" applyFont="1" applyFill="1" applyBorder="1" applyAlignment="1" applyProtection="1">
      <alignment vertical="top"/>
      <protection hidden="1"/>
    </xf>
    <xf numFmtId="165" fontId="1" fillId="0" borderId="9" xfId="0" applyNumberFormat="1" applyFont="1" applyFill="1" applyBorder="1" applyAlignment="1" applyProtection="1">
      <alignment vertical="top"/>
      <protection hidden="1"/>
    </xf>
    <xf numFmtId="165" fontId="1" fillId="0" borderId="10" xfId="0" applyNumberFormat="1" applyFont="1" applyFill="1" applyBorder="1" applyAlignment="1" applyProtection="1">
      <alignment vertical="top"/>
      <protection hidden="1"/>
    </xf>
    <xf numFmtId="0" fontId="21" fillId="0" borderId="0" xfId="0" applyFont="1" applyFill="1" applyBorder="1" applyProtection="1">
      <protection hidden="1"/>
    </xf>
    <xf numFmtId="164" fontId="1" fillId="0" borderId="0" xfId="0" applyNumberFormat="1" applyFont="1" applyFill="1" applyProtection="1">
      <protection hidden="1"/>
    </xf>
    <xf numFmtId="164" fontId="1" fillId="0" borderId="0" xfId="0" applyNumberFormat="1" applyFont="1" applyFill="1" applyBorder="1" applyProtection="1">
      <protection hidden="1"/>
    </xf>
    <xf numFmtId="166" fontId="13" fillId="2" borderId="0" xfId="1" applyNumberFormat="1" applyFont="1" applyFill="1" applyAlignment="1" applyProtection="1">
      <alignment horizontal="center"/>
    </xf>
    <xf numFmtId="0" fontId="19" fillId="0" borderId="0" xfId="1" applyFont="1" applyAlignment="1" applyProtection="1">
      <protection locked="0"/>
    </xf>
    <xf numFmtId="0" fontId="11" fillId="0" borderId="0" xfId="2" applyFont="1" applyFill="1" applyBorder="1" applyAlignment="1" applyProtection="1">
      <protection hidden="1"/>
    </xf>
    <xf numFmtId="0" fontId="11" fillId="0" borderId="0" xfId="2" applyFont="1" applyFill="1" applyAlignment="1" applyProtection="1">
      <protection hidden="1"/>
    </xf>
    <xf numFmtId="0" fontId="3" fillId="0" borderId="0" xfId="2" applyFont="1" applyFill="1" applyAlignment="1" applyProtection="1">
      <alignment horizontal="left"/>
      <protection hidden="1"/>
    </xf>
    <xf numFmtId="0" fontId="3" fillId="0" borderId="0" xfId="2" applyFont="1" applyFill="1" applyBorder="1" applyAlignment="1" applyProtection="1">
      <alignment horizontal="left"/>
      <protection hidden="1"/>
    </xf>
    <xf numFmtId="0" fontId="1" fillId="0" borderId="0" xfId="2" applyFont="1" applyFill="1" applyBorder="1" applyAlignment="1" applyProtection="1">
      <alignment horizontal="left"/>
      <protection hidden="1"/>
    </xf>
    <xf numFmtId="0" fontId="1" fillId="0" borderId="0" xfId="2" applyFont="1" applyFill="1" applyBorder="1" applyProtection="1">
      <protection hidden="1"/>
    </xf>
    <xf numFmtId="0" fontId="11" fillId="0" borderId="0" xfId="2" applyFont="1" applyFill="1" applyBorder="1" applyAlignment="1" applyProtection="1">
      <alignment horizontal="left"/>
      <protection hidden="1"/>
    </xf>
    <xf numFmtId="0" fontId="3" fillId="0" borderId="11" xfId="2" applyFont="1" applyFill="1" applyBorder="1" applyAlignment="1" applyProtection="1">
      <alignment horizontal="left"/>
      <protection hidden="1"/>
    </xf>
    <xf numFmtId="0" fontId="22" fillId="0" borderId="11" xfId="2" applyFill="1" applyBorder="1" applyAlignment="1"/>
    <xf numFmtId="0" fontId="1" fillId="0" borderId="1" xfId="2" applyFont="1" applyFill="1" applyBorder="1" applyAlignment="1" applyProtection="1">
      <alignment horizontal="centerContinuous" vertical="center" wrapText="1"/>
      <protection hidden="1"/>
    </xf>
    <xf numFmtId="0" fontId="1" fillId="0" borderId="2" xfId="2" applyFont="1" applyFill="1" applyBorder="1" applyAlignment="1" applyProtection="1">
      <alignment horizontal="centerContinuous" vertical="center" wrapText="1"/>
      <protection hidden="1"/>
    </xf>
    <xf numFmtId="0" fontId="1" fillId="0" borderId="5" xfId="2" applyFont="1" applyFill="1" applyBorder="1" applyAlignment="1" applyProtection="1">
      <alignment horizontal="centerContinuous" vertical="top" wrapText="1"/>
      <protection hidden="1"/>
    </xf>
    <xf numFmtId="0" fontId="1" fillId="0" borderId="6" xfId="2" applyFont="1" applyFill="1" applyBorder="1" applyAlignment="1" applyProtection="1">
      <alignment horizontal="centerContinuous" vertical="top" wrapText="1"/>
      <protection hidden="1"/>
    </xf>
    <xf numFmtId="0" fontId="1" fillId="0" borderId="2" xfId="2" applyFont="1" applyFill="1" applyBorder="1" applyAlignment="1" applyProtection="1">
      <alignment horizontal="center" vertical="center" wrapText="1"/>
      <protection hidden="1"/>
    </xf>
    <xf numFmtId="0" fontId="1" fillId="0" borderId="3" xfId="2" applyFont="1" applyFill="1" applyBorder="1" applyAlignment="1" applyProtection="1">
      <alignment horizontal="center" vertical="center" wrapText="1"/>
      <protection hidden="1"/>
    </xf>
    <xf numFmtId="0" fontId="1" fillId="0" borderId="3" xfId="2" applyFont="1" applyFill="1" applyBorder="1" applyAlignment="1" applyProtection="1">
      <alignment horizontal="center" wrapText="1"/>
      <protection hidden="1"/>
    </xf>
    <xf numFmtId="0" fontId="1" fillId="0" borderId="12" xfId="2" applyFont="1" applyFill="1" applyBorder="1" applyAlignment="1" applyProtection="1">
      <alignment horizontal="center" vertical="center" wrapText="1"/>
      <protection hidden="1"/>
    </xf>
    <xf numFmtId="0" fontId="1" fillId="0" borderId="9" xfId="2" applyFont="1" applyFill="1" applyBorder="1" applyAlignment="1" applyProtection="1">
      <alignment horizontal="center"/>
      <protection hidden="1"/>
    </xf>
    <xf numFmtId="164" fontId="1" fillId="0" borderId="2" xfId="2" applyNumberFormat="1" applyFont="1" applyFill="1" applyBorder="1" applyAlignment="1" applyProtection="1">
      <protection hidden="1"/>
    </xf>
    <xf numFmtId="0" fontId="1" fillId="0" borderId="3" xfId="2" applyFont="1" applyFill="1" applyBorder="1" applyAlignment="1" applyProtection="1">
      <alignment horizontal="center"/>
      <protection hidden="1"/>
    </xf>
    <xf numFmtId="0" fontId="1" fillId="0" borderId="5" xfId="2" applyFont="1" applyFill="1" applyBorder="1" applyAlignment="1" applyProtection="1">
      <alignment horizontal="center"/>
      <protection hidden="1"/>
    </xf>
    <xf numFmtId="164" fontId="1" fillId="0" borderId="6" xfId="2" applyNumberFormat="1" applyFont="1" applyFill="1" applyBorder="1" applyAlignment="1" applyProtection="1">
      <protection hidden="1"/>
    </xf>
    <xf numFmtId="0" fontId="1" fillId="0" borderId="7" xfId="2" applyFont="1" applyFill="1" applyBorder="1" applyAlignment="1" applyProtection="1">
      <alignment horizontal="center"/>
      <protection hidden="1"/>
    </xf>
    <xf numFmtId="0" fontId="1" fillId="0" borderId="1" xfId="2" applyFont="1" applyFill="1" applyBorder="1" applyAlignment="1" applyProtection="1">
      <alignment horizontal="right"/>
      <protection hidden="1"/>
    </xf>
    <xf numFmtId="0" fontId="1" fillId="0" borderId="9" xfId="2" applyFont="1" applyFill="1" applyBorder="1" applyAlignment="1" applyProtection="1">
      <alignment horizontal="right"/>
      <protection hidden="1"/>
    </xf>
    <xf numFmtId="164" fontId="1" fillId="0" borderId="10" xfId="2" applyNumberFormat="1" applyFont="1" applyFill="1" applyBorder="1" applyAlignment="1" applyProtection="1">
      <protection hidden="1"/>
    </xf>
    <xf numFmtId="0" fontId="1" fillId="0" borderId="8" xfId="2" applyFont="1" applyFill="1" applyBorder="1" applyAlignment="1" applyProtection="1">
      <alignment horizontal="center"/>
      <protection hidden="1"/>
    </xf>
    <xf numFmtId="0" fontId="2" fillId="0" borderId="4" xfId="2" applyFont="1" applyFill="1" applyBorder="1" applyAlignment="1" applyProtection="1">
      <alignment horizontal="left" wrapText="1"/>
      <protection hidden="1"/>
    </xf>
    <xf numFmtId="0" fontId="1" fillId="0" borderId="4" xfId="2" applyFont="1" applyFill="1" applyBorder="1" applyAlignment="1" applyProtection="1">
      <alignment horizontal="center"/>
      <protection hidden="1"/>
    </xf>
    <xf numFmtId="164" fontId="1" fillId="0" borderId="4" xfId="2" applyNumberFormat="1" applyFont="1" applyFill="1" applyBorder="1" applyAlignment="1" applyProtection="1">
      <protection hidden="1"/>
    </xf>
    <xf numFmtId="0" fontId="1" fillId="0" borderId="0" xfId="2" applyFont="1" applyFill="1" applyBorder="1" applyAlignment="1" applyProtection="1">
      <protection hidden="1"/>
    </xf>
    <xf numFmtId="0" fontId="1" fillId="0" borderId="5" xfId="2" applyFont="1" applyFill="1" applyBorder="1" applyAlignment="1" applyProtection="1">
      <alignment horizontal="right"/>
      <protection hidden="1"/>
    </xf>
    <xf numFmtId="164" fontId="1" fillId="0" borderId="10" xfId="2" applyNumberFormat="1" applyFont="1" applyFill="1" applyBorder="1" applyAlignment="1" applyProtection="1">
      <alignment vertical="top"/>
      <protection hidden="1"/>
    </xf>
    <xf numFmtId="0" fontId="1" fillId="0" borderId="8" xfId="2" applyFont="1" applyFill="1" applyBorder="1" applyAlignment="1" applyProtection="1">
      <alignment horizontal="center" vertical="top"/>
      <protection hidden="1"/>
    </xf>
    <xf numFmtId="0" fontId="1" fillId="0" borderId="0" xfId="2" applyFont="1" applyFill="1" applyProtection="1">
      <protection hidden="1"/>
    </xf>
    <xf numFmtId="165" fontId="1" fillId="0" borderId="0" xfId="2" applyNumberFormat="1" applyFont="1" applyFill="1" applyProtection="1">
      <protection hidden="1"/>
    </xf>
    <xf numFmtId="165" fontId="1" fillId="0" borderId="0" xfId="2" applyNumberFormat="1" applyFont="1" applyFill="1" applyBorder="1" applyProtection="1">
      <protection hidden="1"/>
    </xf>
    <xf numFmtId="0" fontId="12" fillId="2" borderId="0" xfId="2" applyFont="1" applyFill="1" applyAlignment="1">
      <alignment horizontal="centerContinuous"/>
    </xf>
    <xf numFmtId="0" fontId="1" fillId="2" borderId="0" xfId="2" applyFont="1" applyFill="1" applyAlignment="1">
      <alignment horizontal="centerContinuous"/>
    </xf>
    <xf numFmtId="0" fontId="13" fillId="2" borderId="0" xfId="2" applyFont="1" applyFill="1" applyAlignment="1">
      <alignment horizontal="centerContinuous"/>
    </xf>
    <xf numFmtId="0" fontId="1" fillId="0" borderId="0" xfId="2" applyFont="1"/>
    <xf numFmtId="0" fontId="13" fillId="2" borderId="0" xfId="2" applyFont="1" applyFill="1"/>
    <xf numFmtId="0" fontId="13" fillId="2" borderId="0" xfId="2" applyFont="1" applyFill="1" applyAlignment="1">
      <alignment horizontal="right"/>
    </xf>
    <xf numFmtId="0" fontId="13" fillId="0" borderId="0" xfId="2" applyFont="1"/>
    <xf numFmtId="0" fontId="1" fillId="2" borderId="0" xfId="2" applyFont="1" applyFill="1"/>
    <xf numFmtId="0" fontId="1" fillId="2" borderId="0" xfId="2" applyFont="1" applyFill="1" applyAlignment="1">
      <alignment horizontal="right" indent="1"/>
    </xf>
    <xf numFmtId="0" fontId="2" fillId="2" borderId="0" xfId="2" quotePrefix="1" applyFont="1" applyFill="1" applyAlignment="1">
      <alignment horizontal="center"/>
    </xf>
    <xf numFmtId="0" fontId="13" fillId="0" borderId="0" xfId="2" applyFont="1" applyAlignment="1">
      <alignment horizontal="right"/>
    </xf>
    <xf numFmtId="165" fontId="1" fillId="0" borderId="3" xfId="2" applyNumberFormat="1" applyFont="1" applyFill="1" applyBorder="1" applyProtection="1">
      <protection hidden="1"/>
    </xf>
    <xf numFmtId="165" fontId="1" fillId="0" borderId="3" xfId="2" applyNumberFormat="1" applyFont="1" applyFill="1" applyBorder="1" applyAlignment="1" applyProtection="1">
      <alignment horizontal="right"/>
      <protection hidden="1"/>
    </xf>
    <xf numFmtId="165" fontId="1" fillId="0" borderId="1" xfId="2" applyNumberFormat="1" applyFont="1" applyFill="1" applyBorder="1" applyAlignment="1" applyProtection="1">
      <alignment horizontal="right"/>
      <protection hidden="1"/>
    </xf>
    <xf numFmtId="165" fontId="1" fillId="0" borderId="2" xfId="2" applyNumberFormat="1" applyFont="1" applyFill="1" applyBorder="1" applyAlignment="1" applyProtection="1">
      <alignment horizontal="right"/>
      <protection hidden="1"/>
    </xf>
    <xf numFmtId="165" fontId="1" fillId="0" borderId="8" xfId="2" applyNumberFormat="1" applyFont="1" applyFill="1" applyBorder="1" applyProtection="1">
      <protection hidden="1"/>
    </xf>
    <xf numFmtId="165" fontId="1" fillId="0" borderId="8" xfId="2" applyNumberFormat="1" applyFont="1" applyFill="1" applyBorder="1" applyAlignment="1" applyProtection="1">
      <alignment horizontal="right"/>
      <protection hidden="1"/>
    </xf>
    <xf numFmtId="165" fontId="1" fillId="0" borderId="9" xfId="2" applyNumberFormat="1" applyFont="1" applyFill="1" applyBorder="1" applyAlignment="1" applyProtection="1">
      <alignment horizontal="right"/>
      <protection hidden="1"/>
    </xf>
    <xf numFmtId="165" fontId="1" fillId="0" borderId="10" xfId="2" applyNumberFormat="1" applyFont="1" applyFill="1" applyBorder="1" applyAlignment="1" applyProtection="1">
      <alignment horizontal="right"/>
      <protection hidden="1"/>
    </xf>
    <xf numFmtId="165" fontId="1" fillId="0" borderId="1" xfId="2" applyNumberFormat="1" applyFont="1" applyFill="1" applyBorder="1" applyProtection="1">
      <protection hidden="1"/>
    </xf>
    <xf numFmtId="165" fontId="1" fillId="0" borderId="2" xfId="2" applyNumberFormat="1" applyFont="1" applyFill="1" applyBorder="1" applyProtection="1">
      <protection hidden="1"/>
    </xf>
    <xf numFmtId="165" fontId="1" fillId="0" borderId="9" xfId="2" applyNumberFormat="1" applyFont="1" applyFill="1" applyBorder="1" applyProtection="1">
      <protection hidden="1"/>
    </xf>
    <xf numFmtId="165" fontId="1" fillId="0" borderId="10" xfId="2" applyNumberFormat="1" applyFont="1" applyFill="1" applyBorder="1" applyProtection="1">
      <protection hidden="1"/>
    </xf>
    <xf numFmtId="165" fontId="1" fillId="0" borderId="7" xfId="2" applyNumberFormat="1" applyFont="1" applyFill="1" applyBorder="1" applyProtection="1">
      <protection hidden="1"/>
    </xf>
    <xf numFmtId="165" fontId="1" fillId="0" borderId="7" xfId="2" applyNumberFormat="1" applyFont="1" applyFill="1" applyBorder="1" applyAlignment="1" applyProtection="1">
      <alignment horizontal="right"/>
      <protection hidden="1"/>
    </xf>
    <xf numFmtId="165" fontId="1" fillId="0" borderId="5" xfId="2" applyNumberFormat="1" applyFont="1" applyFill="1" applyBorder="1" applyAlignment="1" applyProtection="1">
      <alignment horizontal="right"/>
      <protection hidden="1"/>
    </xf>
    <xf numFmtId="165" fontId="1" fillId="0" borderId="6" xfId="2" applyNumberFormat="1" applyFont="1" applyFill="1" applyBorder="1" applyAlignment="1" applyProtection="1">
      <alignment horizontal="right"/>
      <protection hidden="1"/>
    </xf>
    <xf numFmtId="165" fontId="1" fillId="0" borderId="4" xfId="2" applyNumberFormat="1" applyFont="1" applyFill="1" applyBorder="1" applyAlignment="1" applyProtection="1">
      <protection hidden="1"/>
    </xf>
    <xf numFmtId="165" fontId="1" fillId="0" borderId="4" xfId="2" applyNumberFormat="1" applyFont="1" applyFill="1" applyBorder="1" applyAlignment="1" applyProtection="1">
      <alignment horizontal="right"/>
      <protection hidden="1"/>
    </xf>
    <xf numFmtId="165" fontId="1" fillId="0" borderId="5" xfId="2" applyNumberFormat="1" applyFont="1" applyFill="1" applyBorder="1" applyProtection="1">
      <protection hidden="1"/>
    </xf>
    <xf numFmtId="165" fontId="1" fillId="0" borderId="6" xfId="2" applyNumberFormat="1" applyFont="1" applyFill="1" applyBorder="1" applyProtection="1">
      <protection hidden="1"/>
    </xf>
    <xf numFmtId="165" fontId="1" fillId="0" borderId="8" xfId="2" applyNumberFormat="1" applyFont="1" applyFill="1" applyBorder="1" applyAlignment="1" applyProtection="1">
      <alignment vertical="top"/>
      <protection hidden="1"/>
    </xf>
    <xf numFmtId="165" fontId="1" fillId="0" borderId="9" xfId="2" applyNumberFormat="1" applyFont="1" applyFill="1" applyBorder="1" applyAlignment="1" applyProtection="1">
      <alignment vertical="top"/>
      <protection hidden="1"/>
    </xf>
    <xf numFmtId="165" fontId="1" fillId="0" borderId="10" xfId="2" applyNumberFormat="1" applyFont="1" applyFill="1" applyBorder="1" applyAlignment="1" applyProtection="1">
      <alignment vertical="top"/>
      <protection hidden="1"/>
    </xf>
    <xf numFmtId="0" fontId="21" fillId="0" borderId="0" xfId="2" applyFont="1" applyFill="1" applyBorder="1" applyProtection="1">
      <protection hidden="1"/>
    </xf>
    <xf numFmtId="164" fontId="1" fillId="0" borderId="0" xfId="2" applyNumberFormat="1" applyFont="1" applyFill="1" applyProtection="1">
      <protection hidden="1"/>
    </xf>
    <xf numFmtId="164" fontId="1" fillId="0" borderId="0" xfId="2" applyNumberFormat="1" applyFont="1" applyFill="1" applyBorder="1" applyProtection="1">
      <protection hidden="1"/>
    </xf>
    <xf numFmtId="0" fontId="3" fillId="2" borderId="0" xfId="0" applyNumberFormat="1" applyFont="1" applyFill="1" applyAlignment="1">
      <alignment wrapText="1"/>
    </xf>
    <xf numFmtId="0" fontId="6" fillId="0" borderId="11" xfId="0" applyFont="1" applyBorder="1" applyAlignment="1"/>
    <xf numFmtId="0" fontId="7" fillId="0" borderId="11" xfId="0" applyFont="1" applyBorder="1" applyAlignment="1"/>
    <xf numFmtId="0" fontId="14"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0" xfId="0" applyFont="1" applyAlignment="1"/>
    <xf numFmtId="0" fontId="0" fillId="0" borderId="0" xfId="0" applyAlignment="1"/>
    <xf numFmtId="166" fontId="13" fillId="2" borderId="0" xfId="1" applyNumberFormat="1" applyFont="1" applyFill="1" applyAlignment="1" applyProtection="1">
      <alignment horizontal="center"/>
    </xf>
    <xf numFmtId="166" fontId="23" fillId="2" borderId="0" xfId="1" applyNumberFormat="1" applyFont="1" applyFill="1" applyAlignment="1" applyProtection="1">
      <alignment horizontal="center"/>
    </xf>
    <xf numFmtId="0" fontId="13" fillId="2" borderId="0" xfId="1" applyNumberFormat="1" applyFont="1" applyFill="1" applyAlignment="1" applyProtection="1"/>
    <xf numFmtId="49" fontId="13" fillId="2" borderId="0" xfId="2" quotePrefix="1" applyNumberFormat="1" applyFont="1" applyFill="1" applyAlignment="1">
      <alignment wrapText="1"/>
    </xf>
    <xf numFmtId="0" fontId="18" fillId="2" borderId="0" xfId="2" applyFont="1" applyFill="1" applyAlignment="1">
      <alignment horizontal="left" wrapText="1" indent="1"/>
    </xf>
    <xf numFmtId="0" fontId="3" fillId="2" borderId="0" xfId="0" applyNumberFormat="1" applyFont="1" applyFill="1" applyAlignment="1">
      <alignment horizontal="left" wrapText="1"/>
    </xf>
    <xf numFmtId="0" fontId="3" fillId="2" borderId="0" xfId="0" applyFont="1" applyFill="1" applyAlignment="1">
      <alignment horizontal="left" wrapText="1"/>
    </xf>
    <xf numFmtId="0" fontId="2" fillId="2" borderId="0" xfId="0" applyFont="1" applyFill="1" applyAlignment="1">
      <alignment horizontal="justify" wrapText="1"/>
    </xf>
    <xf numFmtId="0" fontId="0" fillId="2" borderId="0" xfId="0" applyFill="1" applyAlignment="1">
      <alignment horizontal="justify" wrapText="1"/>
    </xf>
    <xf numFmtId="0" fontId="2" fillId="2" borderId="0" xfId="0" applyFont="1" applyFill="1" applyAlignment="1">
      <alignment wrapText="1"/>
    </xf>
    <xf numFmtId="0" fontId="0" fillId="2" borderId="0" xfId="0" applyFill="1"/>
    <xf numFmtId="0" fontId="1" fillId="2" borderId="0" xfId="0" applyFont="1" applyFill="1" applyAlignment="1">
      <alignment horizontal="justify" wrapText="1"/>
    </xf>
    <xf numFmtId="0" fontId="2" fillId="0" borderId="0" xfId="0" applyFont="1" applyFill="1" applyAlignment="1">
      <alignment horizontal="justify" wrapText="1"/>
    </xf>
    <xf numFmtId="0" fontId="0" fillId="0" borderId="0" xfId="0" applyFill="1" applyAlignment="1">
      <alignment horizontal="justify" wrapText="1"/>
    </xf>
    <xf numFmtId="0" fontId="1" fillId="0" borderId="2" xfId="2" applyFont="1" applyFill="1" applyBorder="1" applyAlignment="1" applyProtection="1">
      <alignment horizontal="left" vertical="center" wrapText="1"/>
      <protection hidden="1"/>
    </xf>
    <xf numFmtId="0" fontId="1" fillId="0" borderId="10" xfId="2" applyFont="1" applyFill="1" applyBorder="1" applyAlignment="1" applyProtection="1">
      <alignment horizontal="left" vertical="center" wrapText="1"/>
      <protection hidden="1"/>
    </xf>
    <xf numFmtId="0" fontId="1" fillId="0" borderId="6" xfId="2" applyFont="1" applyFill="1" applyBorder="1" applyAlignment="1" applyProtection="1">
      <alignment horizontal="left" vertical="center" wrapText="1"/>
      <protection hidden="1"/>
    </xf>
    <xf numFmtId="0" fontId="1" fillId="0" borderId="2" xfId="2" applyFont="1" applyFill="1" applyBorder="1" applyAlignment="1" applyProtection="1">
      <alignment horizontal="center" vertical="center" wrapText="1"/>
      <protection hidden="1"/>
    </xf>
    <xf numFmtId="0" fontId="22" fillId="0" borderId="6" xfId="2" applyFill="1" applyBorder="1" applyAlignment="1" applyProtection="1">
      <alignment horizontal="center" vertical="center" wrapText="1"/>
      <protection hidden="1"/>
    </xf>
    <xf numFmtId="0" fontId="1" fillId="0" borderId="2" xfId="2" applyFont="1" applyFill="1" applyBorder="1" applyAlignment="1" applyProtection="1">
      <alignment horizontal="center" vertical="center"/>
      <protection hidden="1"/>
    </xf>
    <xf numFmtId="0" fontId="1" fillId="0" borderId="10" xfId="2" applyFont="1" applyFill="1" applyBorder="1" applyAlignment="1" applyProtection="1">
      <alignment horizontal="center" vertical="center"/>
      <protection hidden="1"/>
    </xf>
    <xf numFmtId="0" fontId="1" fillId="0" borderId="3" xfId="2" applyFont="1" applyFill="1" applyBorder="1" applyAlignment="1" applyProtection="1">
      <alignment horizontal="center" vertical="center" wrapText="1"/>
      <protection hidden="1"/>
    </xf>
    <xf numFmtId="0" fontId="1" fillId="0" borderId="8" xfId="2" applyFont="1" applyFill="1" applyBorder="1" applyAlignment="1" applyProtection="1">
      <alignment horizontal="center" vertical="center" wrapText="1"/>
      <protection hidden="1"/>
    </xf>
    <xf numFmtId="0" fontId="1" fillId="0" borderId="12" xfId="2" applyFont="1" applyFill="1" applyBorder="1" applyAlignment="1" applyProtection="1">
      <alignment horizontal="center" vertical="center"/>
      <protection hidden="1"/>
    </xf>
    <xf numFmtId="0" fontId="1" fillId="0" borderId="13" xfId="2" applyFont="1" applyFill="1" applyBorder="1" applyAlignment="1" applyProtection="1">
      <alignment horizontal="center" vertical="center"/>
      <protection hidden="1"/>
    </xf>
    <xf numFmtId="0" fontId="1" fillId="0" borderId="14" xfId="2" applyFont="1" applyFill="1" applyBorder="1" applyAlignment="1" applyProtection="1">
      <alignment horizontal="center" vertical="center"/>
      <protection hidden="1"/>
    </xf>
    <xf numFmtId="0" fontId="22" fillId="0" borderId="13" xfId="2" applyFill="1" applyBorder="1" applyAlignment="1" applyProtection="1">
      <alignment horizontal="center" vertical="center"/>
      <protection hidden="1"/>
    </xf>
    <xf numFmtId="0" fontId="22" fillId="0" borderId="13" xfId="2" applyFill="1" applyBorder="1" applyAlignment="1" applyProtection="1">
      <protection hidden="1"/>
    </xf>
    <xf numFmtId="0" fontId="22" fillId="0" borderId="7" xfId="2" applyFill="1" applyBorder="1" applyAlignment="1" applyProtection="1">
      <alignment horizontal="center" vertical="center" wrapText="1"/>
      <protection hidden="1"/>
    </xf>
    <xf numFmtId="0" fontId="1" fillId="0" borderId="7" xfId="2" applyFont="1" applyFill="1" applyBorder="1" applyAlignment="1" applyProtection="1">
      <alignment horizontal="center" vertical="center" wrapText="1"/>
      <protection hidden="1"/>
    </xf>
    <xf numFmtId="0" fontId="1" fillId="0" borderId="1" xfId="2" applyFont="1" applyFill="1" applyBorder="1" applyAlignment="1" applyProtection="1">
      <alignment horizontal="center" vertical="center" wrapText="1"/>
      <protection hidden="1"/>
    </xf>
    <xf numFmtId="0" fontId="22" fillId="0" borderId="5" xfId="2" applyFill="1" applyBorder="1" applyAlignment="1" applyProtection="1">
      <protection hidden="1"/>
    </xf>
    <xf numFmtId="0" fontId="22" fillId="0" borderId="5" xfId="2" applyFill="1" applyBorder="1" applyAlignment="1" applyProtection="1">
      <alignment horizontal="center" vertical="center" wrapText="1"/>
      <protection hidden="1"/>
    </xf>
    <xf numFmtId="0" fontId="1" fillId="0" borderId="9" xfId="2" applyFont="1" applyFill="1" applyBorder="1" applyAlignment="1" applyProtection="1">
      <alignment horizontal="center" vertical="center" wrapText="1"/>
      <protection hidden="1"/>
    </xf>
    <xf numFmtId="0" fontId="1" fillId="0" borderId="5" xfId="2" applyFont="1" applyFill="1" applyBorder="1" applyAlignment="1" applyProtection="1">
      <alignment horizontal="center" vertical="center" wrapText="1"/>
      <protection hidden="1"/>
    </xf>
    <xf numFmtId="0" fontId="22" fillId="0" borderId="10" xfId="2" applyFill="1" applyBorder="1" applyAlignment="1" applyProtection="1">
      <protection hidden="1"/>
    </xf>
    <xf numFmtId="0" fontId="22" fillId="0" borderId="6" xfId="2" applyFill="1" applyBorder="1" applyAlignment="1" applyProtection="1">
      <protection hidden="1"/>
    </xf>
    <xf numFmtId="0" fontId="22" fillId="0" borderId="8" xfId="2" applyFill="1" applyBorder="1" applyAlignment="1" applyProtection="1">
      <alignment horizontal="center" vertical="center" wrapText="1"/>
      <protection hidden="1"/>
    </xf>
    <xf numFmtId="0" fontId="22" fillId="0" borderId="14" xfId="2" applyFill="1" applyBorder="1" applyAlignment="1" applyProtection="1">
      <alignment horizontal="center" vertical="center"/>
      <protection hidden="1"/>
    </xf>
    <xf numFmtId="0" fontId="1" fillId="0" borderId="13" xfId="2" applyFont="1" applyFill="1" applyBorder="1" applyAlignment="1" applyProtection="1">
      <alignment horizontal="center" vertical="center" wrapText="1"/>
      <protection hidden="1"/>
    </xf>
    <xf numFmtId="0" fontId="22" fillId="0" borderId="13" xfId="2" applyFill="1" applyBorder="1" applyAlignment="1" applyProtection="1">
      <alignment horizontal="center" vertical="center" wrapText="1"/>
      <protection hidden="1"/>
    </xf>
    <xf numFmtId="0" fontId="1" fillId="0" borderId="10" xfId="2" applyFont="1" applyFill="1" applyBorder="1" applyAlignment="1" applyProtection="1">
      <alignment horizontal="center" vertical="center" wrapText="1"/>
      <protection hidden="1"/>
    </xf>
    <xf numFmtId="0" fontId="1" fillId="0" borderId="6" xfId="2" applyFont="1" applyFill="1" applyBorder="1" applyAlignment="1" applyProtection="1">
      <alignment horizontal="center" vertical="center" wrapText="1"/>
      <protection hidden="1"/>
    </xf>
    <xf numFmtId="0" fontId="1" fillId="0" borderId="12" xfId="2" applyFont="1" applyFill="1" applyBorder="1" applyAlignment="1" applyProtection="1">
      <alignment horizontal="center" vertical="center" wrapText="1"/>
      <protection hidden="1"/>
    </xf>
    <xf numFmtId="0" fontId="1" fillId="0" borderId="14" xfId="2" applyFont="1" applyFill="1" applyBorder="1" applyAlignment="1" applyProtection="1">
      <alignment horizontal="center" vertical="center" wrapText="1"/>
      <protection hidden="1"/>
    </xf>
    <xf numFmtId="0" fontId="1" fillId="0" borderId="13" xfId="0" applyFont="1" applyFill="1" applyBorder="1" applyAlignment="1" applyProtection="1">
      <alignment horizontal="center" vertical="center" wrapText="1"/>
      <protection hidden="1"/>
    </xf>
    <xf numFmtId="0" fontId="0" fillId="0" borderId="13" xfId="0" applyFill="1" applyBorder="1" applyAlignment="1" applyProtection="1">
      <alignment horizontal="center" vertical="center" wrapText="1"/>
      <protection hidden="1"/>
    </xf>
    <xf numFmtId="0" fontId="1" fillId="0" borderId="9" xfId="0" applyFont="1" applyFill="1" applyBorder="1" applyAlignment="1" applyProtection="1">
      <alignment horizontal="center" vertical="center" wrapText="1"/>
      <protection hidden="1"/>
    </xf>
    <xf numFmtId="0" fontId="1" fillId="0" borderId="10" xfId="0" applyFont="1" applyFill="1" applyBorder="1" applyAlignment="1" applyProtection="1">
      <alignment horizontal="center" vertical="center" wrapText="1"/>
      <protection hidden="1"/>
    </xf>
    <xf numFmtId="0" fontId="1" fillId="0" borderId="3" xfId="0" applyFont="1" applyFill="1" applyBorder="1" applyAlignment="1" applyProtection="1">
      <alignment horizontal="center" vertical="center" wrapText="1"/>
      <protection hidden="1"/>
    </xf>
    <xf numFmtId="0" fontId="1" fillId="0" borderId="8" xfId="0" applyFont="1" applyFill="1" applyBorder="1" applyAlignment="1" applyProtection="1">
      <alignment horizontal="center" vertical="center" wrapText="1"/>
      <protection hidden="1"/>
    </xf>
    <xf numFmtId="0" fontId="1" fillId="0" borderId="7" xfId="0" applyFont="1" applyFill="1" applyBorder="1" applyAlignment="1" applyProtection="1">
      <alignment horizontal="center" vertical="center" wrapText="1"/>
      <protection hidden="1"/>
    </xf>
    <xf numFmtId="0" fontId="1" fillId="0" borderId="13" xfId="0" applyFont="1" applyFill="1" applyBorder="1" applyAlignment="1" applyProtection="1">
      <alignment horizontal="center" vertical="center"/>
      <protection hidden="1"/>
    </xf>
    <xf numFmtId="0" fontId="1" fillId="0" borderId="14" xfId="0" applyFont="1" applyFill="1" applyBorder="1" applyAlignment="1" applyProtection="1">
      <alignment horizontal="center" vertical="center"/>
      <protection hidden="1"/>
    </xf>
    <xf numFmtId="0" fontId="1" fillId="0" borderId="12" xfId="0" applyFont="1" applyFill="1" applyBorder="1" applyAlignment="1" applyProtection="1">
      <alignment horizontal="center" vertical="center"/>
      <protection hidden="1"/>
    </xf>
    <xf numFmtId="0" fontId="1" fillId="0" borderId="1" xfId="0" applyFont="1" applyFill="1" applyBorder="1" applyAlignment="1" applyProtection="1">
      <alignment horizontal="center" vertical="center" wrapText="1"/>
      <protection hidden="1"/>
    </xf>
    <xf numFmtId="0" fontId="1" fillId="0" borderId="5" xfId="0" applyFont="1" applyFill="1" applyBorder="1" applyAlignment="1" applyProtection="1">
      <alignment horizontal="center" vertical="center" wrapText="1"/>
      <protection hidden="1"/>
    </xf>
    <xf numFmtId="0" fontId="0" fillId="0" borderId="13" xfId="0" applyFill="1" applyBorder="1" applyAlignment="1" applyProtection="1">
      <protection hidden="1"/>
    </xf>
    <xf numFmtId="0" fontId="1" fillId="0" borderId="2" xfId="0" applyFont="1" applyFill="1" applyBorder="1" applyAlignment="1" applyProtection="1">
      <alignment horizontal="center" vertical="center" wrapText="1"/>
      <protection hidden="1"/>
    </xf>
    <xf numFmtId="0" fontId="1" fillId="0" borderId="6" xfId="0" applyFont="1"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1" fillId="0" borderId="12" xfId="0" applyFont="1" applyFill="1" applyBorder="1" applyAlignment="1" applyProtection="1">
      <alignment horizontal="center" vertical="center" wrapText="1"/>
      <protection hidden="1"/>
    </xf>
    <xf numFmtId="0" fontId="1" fillId="0" borderId="14" xfId="0" applyFont="1" applyFill="1" applyBorder="1" applyAlignment="1" applyProtection="1">
      <alignment horizontal="center" vertical="center" wrapText="1"/>
      <protection hidden="1"/>
    </xf>
    <xf numFmtId="0" fontId="0" fillId="0" borderId="10" xfId="0" applyFill="1" applyBorder="1" applyAlignment="1" applyProtection="1">
      <protection hidden="1"/>
    </xf>
    <xf numFmtId="0" fontId="0" fillId="0" borderId="6" xfId="0" applyFill="1" applyBorder="1" applyAlignment="1" applyProtection="1">
      <protection hidden="1"/>
    </xf>
    <xf numFmtId="0" fontId="0" fillId="0" borderId="8" xfId="0" applyFill="1" applyBorder="1" applyAlignment="1" applyProtection="1">
      <alignment horizontal="center" vertical="center" wrapText="1"/>
      <protection hidden="1"/>
    </xf>
    <xf numFmtId="0" fontId="0" fillId="0" borderId="7" xfId="0" applyFill="1" applyBorder="1" applyAlignment="1" applyProtection="1">
      <alignment horizontal="center" vertical="center" wrapText="1"/>
      <protection hidden="1"/>
    </xf>
    <xf numFmtId="0" fontId="0" fillId="0" borderId="13" xfId="0" applyFill="1" applyBorder="1" applyAlignment="1" applyProtection="1">
      <alignment horizontal="center" vertical="center"/>
      <protection hidden="1"/>
    </xf>
    <xf numFmtId="0" fontId="0" fillId="0" borderId="14" xfId="0" applyFill="1" applyBorder="1" applyAlignment="1" applyProtection="1">
      <alignment horizontal="center" vertical="center"/>
      <protection hidden="1"/>
    </xf>
    <xf numFmtId="0" fontId="1" fillId="0" borderId="2" xfId="0" applyFont="1" applyFill="1" applyBorder="1" applyAlignment="1" applyProtection="1">
      <alignment horizontal="left" vertical="center" wrapText="1"/>
      <protection hidden="1"/>
    </xf>
    <xf numFmtId="0" fontId="1" fillId="0" borderId="10" xfId="0" applyFont="1" applyFill="1" applyBorder="1" applyAlignment="1" applyProtection="1">
      <alignment horizontal="left" vertical="center" wrapText="1"/>
      <protection hidden="1"/>
    </xf>
    <xf numFmtId="0" fontId="1" fillId="0" borderId="6" xfId="0" applyFont="1" applyFill="1" applyBorder="1" applyAlignment="1" applyProtection="1">
      <alignment horizontal="left" vertical="center" wrapText="1"/>
      <protection hidden="1"/>
    </xf>
    <xf numFmtId="0" fontId="0" fillId="0" borderId="5" xfId="0" applyFill="1" applyBorder="1" applyAlignment="1" applyProtection="1">
      <protection hidden="1"/>
    </xf>
    <xf numFmtId="0" fontId="1" fillId="0" borderId="2" xfId="0" applyFont="1" applyFill="1" applyBorder="1" applyAlignment="1" applyProtection="1">
      <alignment horizontal="center" vertical="center"/>
      <protection hidden="1"/>
    </xf>
    <xf numFmtId="0" fontId="1" fillId="0" borderId="10" xfId="0" applyFont="1" applyFill="1" applyBorder="1" applyAlignment="1" applyProtection="1">
      <alignment horizontal="center" vertical="center"/>
      <protection hidden="1"/>
    </xf>
  </cellXfs>
  <cellStyles count="3">
    <cellStyle name="Hyperlink" xfId="1" builtinId="8"/>
    <cellStyle name="Standard" xfId="0" builtinId="0"/>
    <cellStyle name="Standard 2" xfId="2"/>
  </cellStyles>
  <dxfs count="72">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s>
  <tableStyles count="0" defaultTableStyle="TableStyleMedium2" defaultPivotStyle="PivotStyleLight16"/>
  <colors>
    <mruColors>
      <color rgb="FFBD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3073" name="Rectangle 1"/>
        <xdr:cNvSpPr>
          <a:spLocks noChangeArrowheads="1"/>
        </xdr:cNvSpPr>
      </xdr:nvSpPr>
      <xdr:spPr bwMode="auto">
        <a:xfrm>
          <a:off x="419100" y="4381500"/>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733425</xdr:colOff>
          <xdr:row>0</xdr:row>
          <xdr:rowOff>66675</xdr:rowOff>
        </xdr:from>
        <xdr:to>
          <xdr:col>7</xdr:col>
          <xdr:colOff>2333625</xdr:colOff>
          <xdr:row>0</xdr:row>
          <xdr:rowOff>504825</xdr:rowOff>
        </xdr:to>
        <xdr:sp macro="" textlink="">
          <xdr:nvSpPr>
            <xdr:cNvPr id="3074" name="Object 2"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xdr:twoCellAnchor editAs="oneCell">
    <xdr:from>
      <xdr:col>1</xdr:col>
      <xdr:colOff>47625</xdr:colOff>
      <xdr:row>19</xdr:row>
      <xdr:rowOff>114300</xdr:rowOff>
    </xdr:from>
    <xdr:to>
      <xdr:col>4</xdr:col>
      <xdr:colOff>647700</xdr:colOff>
      <xdr:row>37</xdr:row>
      <xdr:rowOff>85725</xdr:rowOff>
    </xdr:to>
    <xdr:pic>
      <xdr:nvPicPr>
        <xdr:cNvPr id="3115" name="Picture 3" descr="10_Rechtspfl_RGB_80x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575" y="4381500"/>
          <a:ext cx="2886075" cy="2886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5"/>
  <sheetViews>
    <sheetView showGridLines="0" tabSelected="1" workbookViewId="0">
      <selection activeCell="A10" sqref="A10"/>
    </sheetView>
  </sheetViews>
  <sheetFormatPr baseColWidth="10" defaultColWidth="0" defaultRowHeight="12.75" zeroHeight="1" x14ac:dyDescent="0.2"/>
  <cols>
    <col min="1" max="1" width="5.42578125" customWidth="1"/>
    <col min="2" max="6" width="11.42578125" customWidth="1"/>
    <col min="7" max="7" width="9.85546875" customWidth="1"/>
    <col min="8" max="8" width="39.5703125" customWidth="1"/>
  </cols>
  <sheetData>
    <row r="1" spans="1:9" ht="45.75" customHeight="1" x14ac:dyDescent="0.45">
      <c r="A1" s="12"/>
      <c r="B1" s="173" t="s">
        <v>72</v>
      </c>
      <c r="C1" s="174"/>
      <c r="D1" s="174"/>
      <c r="E1" s="174"/>
      <c r="F1" s="174"/>
      <c r="G1" s="174"/>
      <c r="H1" s="174"/>
    </row>
    <row r="2" spans="1:9" ht="14.25" customHeight="1" x14ac:dyDescent="0.2">
      <c r="A2" s="52"/>
      <c r="B2" s="52"/>
      <c r="C2" s="52"/>
      <c r="D2" s="16"/>
      <c r="E2" s="16"/>
      <c r="F2" s="16"/>
      <c r="G2" s="16"/>
      <c r="H2" s="16"/>
    </row>
    <row r="3" spans="1:9" ht="11.25" customHeight="1" x14ac:dyDescent="0.35">
      <c r="A3" s="16"/>
      <c r="B3" s="16"/>
      <c r="C3" s="16"/>
      <c r="D3" s="16"/>
      <c r="E3" s="16"/>
      <c r="F3" s="16"/>
      <c r="G3" s="16"/>
      <c r="H3" s="175" t="s">
        <v>94</v>
      </c>
      <c r="I3" s="23"/>
    </row>
    <row r="4" spans="1:9" x14ac:dyDescent="0.2">
      <c r="A4" s="16"/>
      <c r="B4" s="16"/>
      <c r="C4" s="16"/>
      <c r="D4" s="16"/>
      <c r="E4" s="16"/>
      <c r="F4" s="16"/>
      <c r="G4" s="16"/>
      <c r="H4" s="176"/>
    </row>
    <row r="5" spans="1:9" x14ac:dyDescent="0.2">
      <c r="A5" s="16"/>
      <c r="B5" s="16"/>
      <c r="C5" s="16"/>
      <c r="D5" s="16"/>
      <c r="E5" s="16"/>
      <c r="F5" s="16"/>
      <c r="G5" s="16"/>
      <c r="H5" s="16"/>
    </row>
    <row r="6" spans="1:9" x14ac:dyDescent="0.2">
      <c r="A6" s="16"/>
      <c r="B6" s="16"/>
      <c r="C6" s="16"/>
      <c r="D6" s="16"/>
      <c r="E6" s="16"/>
      <c r="F6" s="16"/>
      <c r="G6" s="16"/>
      <c r="H6" s="16"/>
    </row>
    <row r="7" spans="1:9" x14ac:dyDescent="0.2">
      <c r="A7" s="16"/>
      <c r="B7" s="16"/>
      <c r="C7" s="16"/>
      <c r="D7" s="16"/>
      <c r="E7" s="16"/>
      <c r="F7" s="16"/>
      <c r="G7" s="16"/>
      <c r="H7" s="16"/>
    </row>
    <row r="8" spans="1:9" x14ac:dyDescent="0.2">
      <c r="A8" s="16"/>
      <c r="B8" s="16"/>
      <c r="C8" s="16"/>
      <c r="D8" s="16"/>
      <c r="E8" s="16"/>
      <c r="F8" s="16"/>
      <c r="G8" s="16"/>
      <c r="H8" s="16"/>
    </row>
    <row r="9" spans="1:9" x14ac:dyDescent="0.2">
      <c r="A9" s="16"/>
      <c r="B9" s="16"/>
      <c r="C9" s="16"/>
      <c r="D9" s="16"/>
      <c r="E9" s="16"/>
      <c r="F9" s="16"/>
      <c r="G9" s="16"/>
      <c r="H9" s="16"/>
    </row>
    <row r="10" spans="1:9" s="13" customFormat="1" ht="34.5" x14ac:dyDescent="0.45">
      <c r="A10" s="24"/>
      <c r="B10" s="25" t="s">
        <v>95</v>
      </c>
      <c r="C10" s="25"/>
      <c r="D10" s="24"/>
      <c r="E10" s="24"/>
      <c r="F10" s="24"/>
      <c r="G10" s="24"/>
      <c r="H10" s="24"/>
    </row>
    <row r="11" spans="1:9" x14ac:dyDescent="0.2">
      <c r="A11" s="16"/>
      <c r="B11" s="16"/>
      <c r="C11" s="16"/>
      <c r="D11" s="16"/>
      <c r="E11" s="16"/>
      <c r="F11" s="16"/>
      <c r="G11" s="16"/>
      <c r="H11" s="16"/>
    </row>
    <row r="12" spans="1:9" x14ac:dyDescent="0.2">
      <c r="A12" s="16"/>
      <c r="B12" s="16"/>
      <c r="C12" s="16"/>
      <c r="D12" s="16"/>
      <c r="E12" s="16"/>
      <c r="F12" s="16"/>
      <c r="G12" s="16"/>
      <c r="H12" s="16"/>
    </row>
    <row r="13" spans="1:9" x14ac:dyDescent="0.2">
      <c r="A13" s="16"/>
      <c r="B13" s="16"/>
      <c r="C13" s="16"/>
      <c r="D13" s="16"/>
      <c r="E13" s="16"/>
      <c r="F13" s="16"/>
      <c r="G13" s="16"/>
      <c r="H13" s="16"/>
    </row>
    <row r="14" spans="1:9" s="13" customFormat="1" ht="23.1" customHeight="1" x14ac:dyDescent="0.35">
      <c r="A14" s="24"/>
      <c r="B14" s="26" t="s">
        <v>96</v>
      </c>
      <c r="C14" s="27"/>
      <c r="D14" s="27"/>
      <c r="E14" s="27"/>
      <c r="F14" s="27"/>
      <c r="G14" s="27"/>
      <c r="H14" s="27"/>
      <c r="I14" s="28"/>
    </row>
    <row r="15" spans="1:9" s="13" customFormat="1" ht="23.1" customHeight="1" x14ac:dyDescent="0.35">
      <c r="A15" s="24"/>
      <c r="B15" s="26" t="s">
        <v>97</v>
      </c>
      <c r="C15" s="27"/>
      <c r="D15" s="27"/>
      <c r="E15" s="27"/>
      <c r="F15" s="27"/>
      <c r="G15" s="27"/>
      <c r="H15" s="27"/>
      <c r="I15" s="28"/>
    </row>
    <row r="16" spans="1:9" s="13" customFormat="1" ht="23.1" customHeight="1" x14ac:dyDescent="0.35">
      <c r="A16" s="24"/>
      <c r="B16" s="26" t="s">
        <v>98</v>
      </c>
      <c r="C16" s="27"/>
      <c r="D16" s="27"/>
      <c r="E16" s="27"/>
      <c r="F16" s="27"/>
      <c r="G16" s="27"/>
      <c r="H16" s="27"/>
      <c r="I16" s="28"/>
    </row>
    <row r="17" spans="1:8" s="24" customFormat="1" ht="23.1" customHeight="1" x14ac:dyDescent="0.35">
      <c r="B17" s="26" t="s">
        <v>108</v>
      </c>
    </row>
    <row r="18" spans="1:8" x14ac:dyDescent="0.2">
      <c r="A18" s="16"/>
      <c r="B18" s="29"/>
      <c r="C18" s="29"/>
      <c r="D18" s="29"/>
      <c r="E18" s="29"/>
      <c r="F18" s="16"/>
      <c r="G18" s="16"/>
      <c r="H18" s="16"/>
    </row>
    <row r="19" spans="1:8" x14ac:dyDescent="0.2">
      <c r="A19" s="16"/>
      <c r="B19" s="29"/>
      <c r="C19" s="29"/>
      <c r="D19" s="29"/>
      <c r="E19" s="29"/>
      <c r="F19" s="16"/>
      <c r="G19" s="16"/>
      <c r="H19" s="16"/>
    </row>
    <row r="20" spans="1:8" x14ac:dyDescent="0.2">
      <c r="A20" s="16"/>
      <c r="B20" s="177"/>
      <c r="C20" s="178"/>
      <c r="D20" s="178"/>
      <c r="E20" s="178"/>
      <c r="F20" s="22"/>
      <c r="G20" s="16"/>
      <c r="H20" s="16"/>
    </row>
    <row r="21" spans="1:8" x14ac:dyDescent="0.2">
      <c r="A21" s="16"/>
      <c r="B21" s="178"/>
      <c r="C21" s="178"/>
      <c r="D21" s="178"/>
      <c r="E21" s="178"/>
      <c r="F21" s="22"/>
      <c r="G21" s="16"/>
      <c r="H21" s="16"/>
    </row>
    <row r="22" spans="1:8" x14ac:dyDescent="0.2">
      <c r="A22" s="16"/>
      <c r="B22" s="178"/>
      <c r="C22" s="178"/>
      <c r="D22" s="178"/>
      <c r="E22" s="178"/>
      <c r="F22" s="22"/>
      <c r="G22" s="16"/>
      <c r="H22" s="16"/>
    </row>
    <row r="23" spans="1:8" x14ac:dyDescent="0.2">
      <c r="A23" s="16"/>
      <c r="B23" s="178"/>
      <c r="C23" s="178"/>
      <c r="D23" s="178"/>
      <c r="E23" s="178"/>
      <c r="F23" s="22"/>
      <c r="G23" s="16"/>
      <c r="H23" s="16"/>
    </row>
    <row r="24" spans="1:8" x14ac:dyDescent="0.2">
      <c r="A24" s="16"/>
      <c r="B24" s="178"/>
      <c r="C24" s="178"/>
      <c r="D24" s="178"/>
      <c r="E24" s="178"/>
      <c r="F24" s="22"/>
      <c r="G24" s="16"/>
      <c r="H24" s="16"/>
    </row>
    <row r="25" spans="1:8" x14ac:dyDescent="0.2">
      <c r="A25" s="16"/>
      <c r="B25" s="178"/>
      <c r="C25" s="178"/>
      <c r="D25" s="178"/>
      <c r="E25" s="178"/>
      <c r="F25" s="22"/>
      <c r="G25" s="16"/>
      <c r="H25" s="16"/>
    </row>
    <row r="26" spans="1:8" x14ac:dyDescent="0.2">
      <c r="A26" s="16"/>
      <c r="B26" s="178"/>
      <c r="C26" s="178"/>
      <c r="D26" s="178"/>
      <c r="E26" s="178"/>
      <c r="F26" s="22"/>
      <c r="G26" s="16"/>
      <c r="H26" s="16"/>
    </row>
    <row r="27" spans="1:8" x14ac:dyDescent="0.2">
      <c r="A27" s="16"/>
      <c r="B27" s="178"/>
      <c r="C27" s="178"/>
      <c r="D27" s="178"/>
      <c r="E27" s="178"/>
      <c r="F27" s="22"/>
      <c r="G27" s="16"/>
      <c r="H27" s="16"/>
    </row>
    <row r="28" spans="1:8" x14ac:dyDescent="0.2">
      <c r="A28" s="16"/>
      <c r="B28" s="178"/>
      <c r="C28" s="178"/>
      <c r="D28" s="178"/>
      <c r="E28" s="178"/>
      <c r="F28" s="22"/>
      <c r="G28" s="16"/>
      <c r="H28" s="16"/>
    </row>
    <row r="29" spans="1:8" x14ac:dyDescent="0.2">
      <c r="A29" s="16"/>
      <c r="B29" s="178"/>
      <c r="C29" s="178"/>
      <c r="D29" s="178"/>
      <c r="E29" s="178"/>
      <c r="F29" s="22"/>
      <c r="G29" s="16"/>
      <c r="H29" s="16"/>
    </row>
    <row r="30" spans="1:8" x14ac:dyDescent="0.2">
      <c r="A30" s="16"/>
      <c r="B30" s="178"/>
      <c r="C30" s="178"/>
      <c r="D30" s="178"/>
      <c r="E30" s="178"/>
      <c r="F30" s="22"/>
      <c r="G30" s="16"/>
      <c r="H30" s="16"/>
    </row>
    <row r="31" spans="1:8" x14ac:dyDescent="0.2">
      <c r="A31" s="16"/>
      <c r="B31" s="178"/>
      <c r="C31" s="178"/>
      <c r="D31" s="178"/>
      <c r="E31" s="178"/>
      <c r="F31" s="22"/>
      <c r="G31" s="16"/>
      <c r="H31" s="16"/>
    </row>
    <row r="32" spans="1:8" x14ac:dyDescent="0.2">
      <c r="A32" s="16"/>
      <c r="B32" s="178"/>
      <c r="C32" s="178"/>
      <c r="D32" s="178"/>
      <c r="E32" s="178"/>
      <c r="F32" s="22"/>
      <c r="G32" s="16"/>
      <c r="H32" s="16"/>
    </row>
    <row r="33" spans="1:8" x14ac:dyDescent="0.2">
      <c r="A33" s="16"/>
      <c r="B33" s="178"/>
      <c r="C33" s="178"/>
      <c r="D33" s="178"/>
      <c r="E33" s="178"/>
      <c r="F33" s="22"/>
      <c r="G33" s="16"/>
      <c r="H33" s="16"/>
    </row>
    <row r="34" spans="1:8" x14ac:dyDescent="0.2">
      <c r="A34" s="16"/>
      <c r="B34" s="178"/>
      <c r="C34" s="178"/>
      <c r="D34" s="178"/>
      <c r="E34" s="178"/>
      <c r="F34" s="22"/>
      <c r="G34" s="16"/>
      <c r="H34" s="16"/>
    </row>
    <row r="35" spans="1:8" x14ac:dyDescent="0.2">
      <c r="A35" s="16"/>
      <c r="B35" s="178"/>
      <c r="C35" s="178"/>
      <c r="D35" s="178"/>
      <c r="E35" s="178"/>
      <c r="F35" s="22"/>
      <c r="G35" s="16"/>
      <c r="H35" s="16"/>
    </row>
    <row r="36" spans="1:8" x14ac:dyDescent="0.2">
      <c r="A36" s="16"/>
      <c r="B36" s="178"/>
      <c r="C36" s="178"/>
      <c r="D36" s="178"/>
      <c r="E36" s="178"/>
      <c r="F36" s="22"/>
      <c r="G36" s="16"/>
      <c r="H36" s="16"/>
    </row>
    <row r="37" spans="1:8" x14ac:dyDescent="0.2">
      <c r="A37" s="16"/>
      <c r="B37" s="178"/>
      <c r="C37" s="178"/>
      <c r="D37" s="178"/>
      <c r="E37" s="178"/>
      <c r="F37" s="22"/>
      <c r="G37" s="16"/>
      <c r="H37" s="16"/>
    </row>
    <row r="38" spans="1:8" x14ac:dyDescent="0.2">
      <c r="A38" s="16"/>
      <c r="B38" s="178"/>
      <c r="C38" s="178"/>
      <c r="D38" s="178"/>
      <c r="E38" s="178"/>
      <c r="F38" s="22"/>
      <c r="G38" s="16"/>
      <c r="H38" s="16"/>
    </row>
    <row r="39" spans="1:8" x14ac:dyDescent="0.2">
      <c r="A39" s="16"/>
      <c r="B39" s="22"/>
      <c r="C39" s="22"/>
      <c r="D39" s="22"/>
      <c r="E39" s="22"/>
      <c r="F39" s="22"/>
      <c r="G39" s="16"/>
      <c r="H39" s="16"/>
    </row>
    <row r="40" spans="1:8" x14ac:dyDescent="0.2">
      <c r="A40" s="16"/>
      <c r="B40" s="22"/>
      <c r="C40" s="22"/>
      <c r="D40" s="22"/>
      <c r="E40" s="22"/>
      <c r="F40" s="22"/>
      <c r="G40" s="16"/>
      <c r="H40" s="16"/>
    </row>
    <row r="41" spans="1:8" x14ac:dyDescent="0.2">
      <c r="A41" s="16"/>
      <c r="B41" s="16"/>
      <c r="C41" s="16"/>
      <c r="D41" s="16"/>
      <c r="E41" s="16"/>
      <c r="F41" s="16"/>
      <c r="G41" s="16"/>
      <c r="H41" s="16"/>
    </row>
    <row r="42" spans="1:8" x14ac:dyDescent="0.2">
      <c r="A42" s="16"/>
      <c r="B42" s="16"/>
      <c r="C42" s="16"/>
      <c r="D42" s="16"/>
      <c r="E42" s="16"/>
      <c r="F42" s="16"/>
      <c r="G42" s="16"/>
      <c r="H42" s="16"/>
    </row>
    <row r="43" spans="1:8" x14ac:dyDescent="0.2">
      <c r="A43" s="16"/>
      <c r="B43" s="16"/>
      <c r="C43" s="16"/>
      <c r="D43" s="16"/>
      <c r="E43" s="16"/>
      <c r="F43" s="16"/>
      <c r="G43" s="16"/>
      <c r="H43" s="16"/>
    </row>
    <row r="44" spans="1:8" x14ac:dyDescent="0.2">
      <c r="A44" s="16"/>
      <c r="B44" s="16"/>
      <c r="C44" s="16"/>
      <c r="D44" s="16"/>
      <c r="E44" s="16"/>
      <c r="F44" s="16"/>
      <c r="G44" s="16"/>
      <c r="H44" s="16"/>
    </row>
    <row r="45" spans="1:8" x14ac:dyDescent="0.2">
      <c r="A45" s="16"/>
      <c r="B45" s="16"/>
      <c r="C45" s="16"/>
      <c r="D45" s="16"/>
      <c r="E45" s="16"/>
      <c r="F45" s="16"/>
      <c r="G45" s="16"/>
      <c r="H45" s="16"/>
    </row>
    <row r="46" spans="1:8" x14ac:dyDescent="0.2">
      <c r="A46" s="16"/>
      <c r="B46" s="16"/>
      <c r="C46" s="16"/>
      <c r="D46" s="16"/>
      <c r="E46" s="16"/>
      <c r="F46" s="16"/>
      <c r="G46" s="16"/>
      <c r="H46" s="16"/>
    </row>
    <row r="47" spans="1:8" x14ac:dyDescent="0.2">
      <c r="A47" s="16"/>
      <c r="B47" s="16"/>
      <c r="C47" s="16"/>
      <c r="D47" s="16"/>
      <c r="E47" s="16"/>
      <c r="F47" s="16"/>
      <c r="G47" s="16"/>
      <c r="H47" s="16"/>
    </row>
    <row r="48" spans="1:8" s="13" customFormat="1" ht="33" x14ac:dyDescent="0.45">
      <c r="A48" s="24"/>
      <c r="B48" s="30" t="s">
        <v>130</v>
      </c>
      <c r="C48" s="14"/>
      <c r="D48" s="14"/>
      <c r="E48" s="14"/>
      <c r="F48" s="14"/>
      <c r="G48" s="14"/>
      <c r="H48" s="14"/>
    </row>
    <row r="49" spans="1:8" x14ac:dyDescent="0.2">
      <c r="A49" s="16"/>
      <c r="B49" s="15"/>
      <c r="C49" s="15"/>
      <c r="D49" s="15"/>
      <c r="E49" s="15"/>
      <c r="F49" s="15"/>
      <c r="G49" s="15"/>
      <c r="H49" s="15"/>
    </row>
    <row r="50" spans="1:8" x14ac:dyDescent="0.2">
      <c r="A50" s="16"/>
      <c r="B50" s="15"/>
      <c r="C50" s="15"/>
      <c r="D50" s="15"/>
      <c r="E50" s="15"/>
      <c r="F50" s="15"/>
      <c r="G50" s="15"/>
      <c r="H50" s="15"/>
    </row>
    <row r="51" spans="1:8" x14ac:dyDescent="0.2">
      <c r="A51" s="16"/>
      <c r="B51" s="15"/>
      <c r="C51" s="15"/>
      <c r="D51" s="15"/>
      <c r="E51" s="15"/>
      <c r="F51" s="15"/>
      <c r="G51" s="15"/>
      <c r="H51" s="15"/>
    </row>
    <row r="52" spans="1:8" s="13" customFormat="1" x14ac:dyDescent="0.2">
      <c r="A52" s="24"/>
      <c r="B52" s="31" t="s">
        <v>84</v>
      </c>
      <c r="C52" s="32"/>
      <c r="D52" s="33"/>
      <c r="E52" s="32"/>
      <c r="F52" s="32"/>
      <c r="G52" s="32"/>
      <c r="H52" s="32"/>
    </row>
    <row r="53" spans="1:8" s="13" customFormat="1" x14ac:dyDescent="0.2">
      <c r="A53" s="24"/>
      <c r="B53" s="31" t="s">
        <v>137</v>
      </c>
      <c r="C53" s="32"/>
      <c r="D53" s="33"/>
      <c r="E53" s="32"/>
      <c r="F53" s="32"/>
      <c r="G53" s="32"/>
      <c r="H53" s="32"/>
    </row>
    <row r="54" spans="1:8" s="13" customFormat="1" x14ac:dyDescent="0.2">
      <c r="A54" s="24"/>
      <c r="B54" s="31" t="s">
        <v>136</v>
      </c>
      <c r="C54" s="32"/>
      <c r="D54" s="33"/>
      <c r="E54" s="32"/>
      <c r="F54" s="32"/>
      <c r="G54" s="32"/>
      <c r="H54" s="32"/>
    </row>
    <row r="55" spans="1:8" ht="15" customHeight="1" x14ac:dyDescent="0.2">
      <c r="A55" s="16"/>
      <c r="B55" s="22"/>
      <c r="C55" s="34"/>
      <c r="D55" s="34"/>
      <c r="E55" s="34"/>
      <c r="F55" s="34"/>
      <c r="G55" s="34"/>
      <c r="H55" s="34"/>
    </row>
    <row r="56" spans="1:8" s="13" customFormat="1" x14ac:dyDescent="0.2">
      <c r="A56" s="24"/>
      <c r="B56" s="31" t="s">
        <v>126</v>
      </c>
      <c r="C56" s="32"/>
      <c r="D56" s="32"/>
      <c r="E56" s="32"/>
      <c r="F56" s="32"/>
      <c r="G56" s="32"/>
      <c r="H56" s="32"/>
    </row>
    <row r="57" spans="1:8" s="13" customFormat="1" x14ac:dyDescent="0.2">
      <c r="A57" s="24"/>
      <c r="B57" s="97" t="s">
        <v>127</v>
      </c>
      <c r="C57" s="32"/>
      <c r="D57" s="32"/>
      <c r="E57" s="32"/>
      <c r="F57" s="32"/>
      <c r="G57" s="32"/>
      <c r="H57" s="32"/>
    </row>
    <row r="58" spans="1:8" s="13" customFormat="1" x14ac:dyDescent="0.2">
      <c r="A58" s="24"/>
      <c r="B58" s="31" t="s">
        <v>128</v>
      </c>
      <c r="C58" s="32"/>
      <c r="D58" s="32"/>
      <c r="E58" s="32"/>
      <c r="F58" s="32"/>
      <c r="G58" s="32"/>
      <c r="H58" s="32"/>
    </row>
    <row r="59" spans="1:8" ht="15" customHeight="1" x14ac:dyDescent="0.2">
      <c r="A59" s="16"/>
      <c r="B59" s="15"/>
      <c r="C59" s="15"/>
      <c r="D59" s="15"/>
      <c r="E59" s="15"/>
      <c r="F59" s="15"/>
      <c r="G59" s="15"/>
      <c r="H59" s="15"/>
    </row>
    <row r="60" spans="1:8" ht="18" x14ac:dyDescent="0.25">
      <c r="A60" s="16"/>
      <c r="B60" s="35" t="s">
        <v>135</v>
      </c>
      <c r="C60" s="15"/>
      <c r="D60" s="15"/>
      <c r="E60" s="15"/>
      <c r="F60" s="15"/>
      <c r="G60" s="15"/>
      <c r="H60" s="15"/>
    </row>
    <row r="61" spans="1:8" x14ac:dyDescent="0.2">
      <c r="A61" s="16"/>
      <c r="B61" s="34" t="s">
        <v>85</v>
      </c>
      <c r="C61" s="15"/>
      <c r="D61" s="15"/>
      <c r="E61" s="15"/>
      <c r="F61" s="15"/>
      <c r="G61" s="15"/>
      <c r="H61" s="15"/>
    </row>
    <row r="62" spans="1:8" hidden="1" x14ac:dyDescent="0.2">
      <c r="A62" s="16"/>
      <c r="B62" s="34"/>
      <c r="C62" s="15"/>
      <c r="D62" s="15"/>
      <c r="E62" s="15"/>
      <c r="F62" s="15"/>
      <c r="G62" s="15"/>
      <c r="H62" s="15"/>
    </row>
    <row r="63" spans="1:8" hidden="1" x14ac:dyDescent="0.2">
      <c r="A63" s="16"/>
      <c r="B63" s="34"/>
      <c r="C63" s="15"/>
      <c r="D63" s="15"/>
      <c r="E63" s="15"/>
      <c r="F63" s="15"/>
      <c r="G63" s="15"/>
      <c r="H63" s="15"/>
    </row>
    <row r="64" spans="1:8" hidden="1" x14ac:dyDescent="0.2">
      <c r="A64" s="16"/>
      <c r="B64" s="15"/>
      <c r="C64" s="15"/>
      <c r="D64" s="15"/>
      <c r="E64" s="15"/>
      <c r="F64" s="15"/>
      <c r="G64" s="15"/>
      <c r="H64" s="15"/>
    </row>
    <row r="65" spans="1:8" hidden="1" x14ac:dyDescent="0.2">
      <c r="A65" s="16"/>
      <c r="B65" s="16"/>
      <c r="C65" s="16"/>
      <c r="D65" s="16"/>
      <c r="E65" s="16"/>
      <c r="F65" s="16"/>
      <c r="G65" s="16"/>
      <c r="H65" s="16"/>
    </row>
  </sheetData>
  <sheetProtection selectLockedCells="1"/>
  <mergeCells count="3">
    <mergeCell ref="B1:H1"/>
    <mergeCell ref="H3:H4"/>
    <mergeCell ref="B20:E38"/>
  </mergeCells>
  <phoneticPr fontId="5"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3074" r:id="rId5">
          <objectPr defaultSize="0" autoPict="0" r:id="rId6">
            <anchor>
              <from>
                <xdr:col>7</xdr:col>
                <xdr:colOff>733425</xdr:colOff>
                <xdr:row>0</xdr:row>
                <xdr:rowOff>66675</xdr:rowOff>
              </from>
              <to>
                <xdr:col>7</xdr:col>
                <xdr:colOff>2333625</xdr:colOff>
                <xdr:row>0</xdr:row>
                <xdr:rowOff>504825</xdr:rowOff>
              </to>
            </anchor>
          </objectPr>
        </oleObject>
      </mc:Choice>
      <mc:Fallback>
        <oleObject progId="Word.Picture.8" shapeId="3074"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39" customWidth="1"/>
    <col min="2" max="2" width="4.7109375" style="5" customWidth="1"/>
    <col min="3" max="4" width="5.7109375" style="5" customWidth="1"/>
    <col min="5" max="12" width="10.28515625" style="5" customWidth="1"/>
    <col min="13" max="13" width="10.28515625" style="39" customWidth="1"/>
    <col min="14" max="21" width="10.28515625" style="5" customWidth="1"/>
    <col min="22" max="22" width="10.28515625" style="39" customWidth="1"/>
    <col min="23" max="29" width="10.28515625" style="5" customWidth="1"/>
    <col min="30" max="30" width="10.28515625" style="39" customWidth="1"/>
    <col min="31" max="38" width="10.28515625" style="5" customWidth="1"/>
    <col min="39" max="39" width="10.28515625" style="39" customWidth="1"/>
    <col min="40" max="46" width="10.28515625" style="5" customWidth="1"/>
    <col min="47" max="47" width="10.28515625" style="39" customWidth="1"/>
    <col min="48" max="54" width="0" style="39" hidden="1" customWidth="1"/>
    <col min="55" max="16384" width="11.42578125" style="39" hidden="1"/>
  </cols>
  <sheetData>
    <row r="1" spans="1:54" ht="15.75" x14ac:dyDescent="0.25">
      <c r="A1" s="59" t="s">
        <v>74</v>
      </c>
      <c r="B1" s="60"/>
      <c r="C1" s="60"/>
      <c r="D1" s="60"/>
      <c r="E1" s="40"/>
      <c r="F1" s="40"/>
      <c r="G1" s="40"/>
      <c r="H1" s="40"/>
      <c r="I1" s="40"/>
      <c r="J1" s="40"/>
      <c r="K1" s="40"/>
      <c r="L1" s="40"/>
      <c r="M1" s="61"/>
      <c r="N1" s="40"/>
      <c r="O1" s="40"/>
      <c r="P1" s="40"/>
      <c r="Q1" s="40"/>
      <c r="R1" s="40"/>
      <c r="S1" s="40"/>
      <c r="T1" s="40"/>
      <c r="U1" s="40"/>
      <c r="V1" s="61"/>
      <c r="W1" s="40"/>
      <c r="X1" s="40"/>
      <c r="Y1" s="40"/>
      <c r="Z1" s="40"/>
      <c r="AA1" s="40"/>
      <c r="AB1" s="40"/>
      <c r="AC1" s="40"/>
      <c r="AD1" s="61"/>
      <c r="AE1" s="40"/>
      <c r="AF1" s="40"/>
      <c r="AG1" s="40"/>
      <c r="AH1" s="40"/>
      <c r="AI1" s="40"/>
      <c r="AJ1" s="40"/>
      <c r="AK1" s="40"/>
      <c r="AL1" s="40"/>
      <c r="AM1" s="61"/>
      <c r="AN1" s="40"/>
      <c r="AO1" s="40"/>
      <c r="AP1" s="40"/>
      <c r="AQ1" s="40"/>
      <c r="AR1" s="40"/>
      <c r="AS1" s="40"/>
      <c r="AT1" s="40"/>
      <c r="AU1" s="61"/>
      <c r="AV1" s="41"/>
      <c r="AW1" s="41"/>
      <c r="AX1" s="41"/>
      <c r="AY1" s="41"/>
      <c r="AZ1" s="41"/>
      <c r="BA1" s="41"/>
      <c r="BB1" s="41"/>
    </row>
    <row r="2" spans="1:54" ht="15.75" x14ac:dyDescent="0.25">
      <c r="A2" s="62" t="s">
        <v>81</v>
      </c>
      <c r="B2" s="40"/>
      <c r="C2" s="40"/>
      <c r="D2" s="40"/>
      <c r="E2" s="40"/>
      <c r="F2" s="40"/>
      <c r="G2" s="40"/>
      <c r="H2" s="40"/>
      <c r="I2" s="40"/>
      <c r="J2" s="40"/>
      <c r="K2" s="40"/>
      <c r="L2" s="40"/>
      <c r="M2" s="61"/>
      <c r="N2" s="40"/>
      <c r="O2" s="40"/>
      <c r="P2" s="40"/>
      <c r="Q2" s="40"/>
      <c r="R2" s="40"/>
      <c r="S2" s="40"/>
      <c r="T2" s="40"/>
      <c r="U2" s="40"/>
      <c r="V2" s="61"/>
      <c r="W2" s="40"/>
      <c r="X2" s="40"/>
      <c r="Y2" s="40"/>
      <c r="Z2" s="40"/>
      <c r="AA2" s="40"/>
      <c r="AB2" s="40"/>
      <c r="AC2" s="40"/>
      <c r="AD2" s="61"/>
      <c r="AE2" s="40"/>
      <c r="AF2" s="40"/>
      <c r="AG2" s="40"/>
      <c r="AH2" s="40"/>
      <c r="AI2" s="40"/>
      <c r="AJ2" s="40"/>
      <c r="AK2" s="40"/>
      <c r="AL2" s="40"/>
      <c r="AM2" s="61"/>
      <c r="AN2" s="40"/>
      <c r="AO2" s="40"/>
      <c r="AP2" s="40"/>
      <c r="AQ2" s="40"/>
      <c r="AR2" s="40"/>
      <c r="AS2" s="40"/>
      <c r="AT2" s="40"/>
      <c r="AU2" s="61"/>
      <c r="AV2" s="41"/>
      <c r="AW2" s="41"/>
      <c r="AX2" s="41"/>
      <c r="AY2" s="41"/>
      <c r="AZ2" s="41"/>
      <c r="BA2" s="41"/>
      <c r="BB2" s="41"/>
    </row>
    <row r="3" spans="1:54" ht="15.75" x14ac:dyDescent="0.25">
      <c r="A3" s="58" t="s">
        <v>118</v>
      </c>
      <c r="B3" s="42"/>
      <c r="C3" s="40"/>
      <c r="D3" s="40"/>
      <c r="E3" s="40"/>
      <c r="F3" s="40"/>
      <c r="G3" s="40"/>
      <c r="H3" s="40"/>
      <c r="I3" s="40"/>
      <c r="J3" s="40"/>
      <c r="K3" s="40"/>
      <c r="L3" s="40"/>
      <c r="M3" s="61"/>
      <c r="N3" s="40"/>
      <c r="O3" s="40"/>
      <c r="P3" s="40"/>
      <c r="Q3" s="40"/>
      <c r="R3" s="40"/>
      <c r="S3" s="40"/>
      <c r="T3" s="40"/>
      <c r="U3" s="40"/>
      <c r="V3" s="61"/>
      <c r="W3" s="40"/>
      <c r="X3" s="40"/>
      <c r="Y3" s="40"/>
      <c r="Z3" s="40"/>
      <c r="AA3" s="40"/>
      <c r="AB3" s="40"/>
      <c r="AC3" s="40"/>
      <c r="AD3" s="61"/>
      <c r="AE3" s="40"/>
      <c r="AF3" s="40"/>
      <c r="AG3" s="40"/>
      <c r="AH3" s="40"/>
      <c r="AI3" s="40"/>
      <c r="AJ3" s="40"/>
      <c r="AK3" s="40"/>
      <c r="AL3" s="40"/>
      <c r="AM3" s="61"/>
      <c r="AN3" s="40"/>
      <c r="AO3" s="40"/>
      <c r="AP3" s="40"/>
      <c r="AQ3" s="40"/>
      <c r="AR3" s="40"/>
      <c r="AS3" s="40"/>
      <c r="AT3" s="40"/>
      <c r="AU3" s="61"/>
      <c r="AV3" s="41"/>
      <c r="AW3" s="41"/>
      <c r="AX3" s="41"/>
      <c r="AY3" s="41"/>
      <c r="AZ3" s="41"/>
      <c r="BA3" s="41"/>
      <c r="BB3" s="41"/>
    </row>
    <row r="4" spans="1:54" ht="38.25" customHeight="1" x14ac:dyDescent="0.2">
      <c r="A4" s="253" t="s">
        <v>0</v>
      </c>
      <c r="B4" s="43" t="s">
        <v>20</v>
      </c>
      <c r="C4" s="44"/>
      <c r="D4" s="228" t="s">
        <v>52</v>
      </c>
      <c r="E4" s="233" t="s">
        <v>80</v>
      </c>
      <c r="F4" s="231"/>
      <c r="G4" s="232"/>
      <c r="H4" s="233" t="s">
        <v>3</v>
      </c>
      <c r="I4" s="231"/>
      <c r="J4" s="232"/>
      <c r="K4" s="233" t="s">
        <v>64</v>
      </c>
      <c r="L4" s="247"/>
      <c r="M4" s="247"/>
      <c r="N4" s="231" t="s">
        <v>66</v>
      </c>
      <c r="O4" s="236"/>
      <c r="P4" s="236"/>
      <c r="Q4" s="236"/>
      <c r="R4" s="236"/>
      <c r="S4" s="236"/>
      <c r="T4" s="236"/>
      <c r="U4" s="236"/>
      <c r="V4" s="236"/>
      <c r="W4" s="231" t="s">
        <v>66</v>
      </c>
      <c r="X4" s="231"/>
      <c r="Y4" s="231"/>
      <c r="Z4" s="231"/>
      <c r="AA4" s="236"/>
      <c r="AB4" s="236"/>
      <c r="AC4" s="236"/>
      <c r="AD4" s="236"/>
      <c r="AE4" s="237" t="s">
        <v>67</v>
      </c>
      <c r="AF4" s="234" t="s">
        <v>68</v>
      </c>
      <c r="AG4" s="237"/>
      <c r="AH4" s="234" t="s">
        <v>119</v>
      </c>
      <c r="AI4" s="237"/>
      <c r="AJ4" s="241" t="s">
        <v>69</v>
      </c>
      <c r="AK4" s="242"/>
      <c r="AL4" s="241" t="s">
        <v>70</v>
      </c>
      <c r="AM4" s="224"/>
      <c r="AN4" s="224" t="s">
        <v>71</v>
      </c>
      <c r="AO4" s="225"/>
      <c r="AP4" s="225"/>
      <c r="AQ4" s="225"/>
      <c r="AR4" s="225"/>
      <c r="AS4" s="225"/>
      <c r="AT4" s="225"/>
      <c r="AU4" s="225"/>
    </row>
    <row r="5" spans="1:54" ht="30" customHeight="1" x14ac:dyDescent="0.2">
      <c r="A5" s="254"/>
      <c r="B5" s="226" t="s">
        <v>75</v>
      </c>
      <c r="C5" s="227"/>
      <c r="D5" s="229"/>
      <c r="E5" s="228" t="s">
        <v>1</v>
      </c>
      <c r="F5" s="231" t="s">
        <v>22</v>
      </c>
      <c r="G5" s="232"/>
      <c r="H5" s="228" t="s">
        <v>1</v>
      </c>
      <c r="I5" s="233" t="s">
        <v>2</v>
      </c>
      <c r="J5" s="232"/>
      <c r="K5" s="228" t="s">
        <v>60</v>
      </c>
      <c r="L5" s="228" t="s">
        <v>61</v>
      </c>
      <c r="M5" s="234" t="s">
        <v>62</v>
      </c>
      <c r="N5" s="231" t="s">
        <v>10</v>
      </c>
      <c r="O5" s="231"/>
      <c r="P5" s="231"/>
      <c r="Q5" s="231"/>
      <c r="R5" s="231"/>
      <c r="S5" s="231"/>
      <c r="T5" s="232"/>
      <c r="U5" s="233" t="s">
        <v>15</v>
      </c>
      <c r="V5" s="231"/>
      <c r="W5" s="231" t="s">
        <v>4</v>
      </c>
      <c r="X5" s="231"/>
      <c r="Y5" s="231"/>
      <c r="Z5" s="232"/>
      <c r="AA5" s="228" t="s">
        <v>16</v>
      </c>
      <c r="AB5" s="233" t="s">
        <v>17</v>
      </c>
      <c r="AC5" s="231"/>
      <c r="AD5" s="231"/>
      <c r="AE5" s="227"/>
      <c r="AF5" s="226"/>
      <c r="AG5" s="227"/>
      <c r="AH5" s="235"/>
      <c r="AI5" s="238"/>
      <c r="AJ5" s="228" t="s">
        <v>1</v>
      </c>
      <c r="AK5" s="228" t="s">
        <v>19</v>
      </c>
      <c r="AL5" s="228" t="s">
        <v>1</v>
      </c>
      <c r="AM5" s="234" t="s">
        <v>63</v>
      </c>
      <c r="AN5" s="237" t="s">
        <v>57</v>
      </c>
      <c r="AO5" s="233" t="s">
        <v>28</v>
      </c>
      <c r="AP5" s="231"/>
      <c r="AQ5" s="231"/>
      <c r="AR5" s="231"/>
      <c r="AS5" s="231"/>
      <c r="AT5" s="231"/>
      <c r="AU5" s="231"/>
    </row>
    <row r="6" spans="1:54" ht="30" customHeight="1" x14ac:dyDescent="0.2">
      <c r="A6" s="254"/>
      <c r="B6" s="226"/>
      <c r="C6" s="227"/>
      <c r="D6" s="229" t="s">
        <v>53</v>
      </c>
      <c r="E6" s="229"/>
      <c r="F6" s="228" t="s">
        <v>54</v>
      </c>
      <c r="G6" s="228" t="s">
        <v>56</v>
      </c>
      <c r="H6" s="229"/>
      <c r="I6" s="228" t="s">
        <v>54</v>
      </c>
      <c r="J6" s="228" t="s">
        <v>56</v>
      </c>
      <c r="K6" s="229"/>
      <c r="L6" s="229"/>
      <c r="M6" s="226"/>
      <c r="N6" s="231" t="s">
        <v>11</v>
      </c>
      <c r="O6" s="231"/>
      <c r="P6" s="232"/>
      <c r="Q6" s="228" t="s">
        <v>1</v>
      </c>
      <c r="R6" s="233" t="s">
        <v>12</v>
      </c>
      <c r="S6" s="231"/>
      <c r="T6" s="232"/>
      <c r="U6" s="228" t="s">
        <v>1</v>
      </c>
      <c r="V6" s="234" t="s">
        <v>26</v>
      </c>
      <c r="W6" s="237" t="s">
        <v>1</v>
      </c>
      <c r="X6" s="233" t="s">
        <v>5</v>
      </c>
      <c r="Y6" s="247"/>
      <c r="Z6" s="248"/>
      <c r="AA6" s="245"/>
      <c r="AB6" s="228" t="s">
        <v>1</v>
      </c>
      <c r="AC6" s="233" t="s">
        <v>12</v>
      </c>
      <c r="AD6" s="247"/>
      <c r="AE6" s="227"/>
      <c r="AF6" s="239"/>
      <c r="AG6" s="240"/>
      <c r="AH6" s="228" t="s">
        <v>73</v>
      </c>
      <c r="AI6" s="228" t="s">
        <v>65</v>
      </c>
      <c r="AJ6" s="229"/>
      <c r="AK6" s="229"/>
      <c r="AL6" s="229"/>
      <c r="AM6" s="226"/>
      <c r="AN6" s="243"/>
      <c r="AO6" s="234" t="s">
        <v>29</v>
      </c>
      <c r="AP6" s="234" t="s">
        <v>30</v>
      </c>
      <c r="AQ6" s="234" t="s">
        <v>31</v>
      </c>
      <c r="AR6" s="234" t="s">
        <v>32</v>
      </c>
      <c r="AS6" s="234" t="s">
        <v>33</v>
      </c>
      <c r="AT6" s="234" t="s">
        <v>34</v>
      </c>
      <c r="AU6" s="234" t="s">
        <v>35</v>
      </c>
    </row>
    <row r="7" spans="1:54" ht="54.95" customHeight="1" x14ac:dyDescent="0.2">
      <c r="A7" s="254"/>
      <c r="B7" s="1" t="s">
        <v>76</v>
      </c>
      <c r="C7" s="2"/>
      <c r="D7" s="230"/>
      <c r="E7" s="230"/>
      <c r="F7" s="230"/>
      <c r="G7" s="230"/>
      <c r="H7" s="230"/>
      <c r="I7" s="230"/>
      <c r="J7" s="230"/>
      <c r="K7" s="230"/>
      <c r="L7" s="230"/>
      <c r="M7" s="235"/>
      <c r="N7" s="67" t="s">
        <v>13</v>
      </c>
      <c r="O7" s="68" t="s">
        <v>23</v>
      </c>
      <c r="P7" s="68" t="s">
        <v>14</v>
      </c>
      <c r="Q7" s="246"/>
      <c r="R7" s="68" t="s">
        <v>24</v>
      </c>
      <c r="S7" s="45" t="s">
        <v>55</v>
      </c>
      <c r="T7" s="45" t="s">
        <v>25</v>
      </c>
      <c r="U7" s="246"/>
      <c r="V7" s="239"/>
      <c r="W7" s="240"/>
      <c r="X7" s="68" t="s">
        <v>77</v>
      </c>
      <c r="Y7" s="68" t="s">
        <v>78</v>
      </c>
      <c r="Z7" s="68" t="s">
        <v>9</v>
      </c>
      <c r="AA7" s="246"/>
      <c r="AB7" s="246"/>
      <c r="AC7" s="68" t="s">
        <v>18</v>
      </c>
      <c r="AD7" s="69" t="s">
        <v>27</v>
      </c>
      <c r="AE7" s="238"/>
      <c r="AF7" s="68" t="s">
        <v>58</v>
      </c>
      <c r="AG7" s="68" t="s">
        <v>59</v>
      </c>
      <c r="AH7" s="230"/>
      <c r="AI7" s="230"/>
      <c r="AJ7" s="230"/>
      <c r="AK7" s="230"/>
      <c r="AL7" s="230"/>
      <c r="AM7" s="235"/>
      <c r="AN7" s="244"/>
      <c r="AO7" s="252"/>
      <c r="AP7" s="252"/>
      <c r="AQ7" s="252"/>
      <c r="AR7" s="252"/>
      <c r="AS7" s="252"/>
      <c r="AT7" s="252"/>
      <c r="AU7" s="252"/>
    </row>
    <row r="8" spans="1:54" ht="20.100000000000001" customHeight="1" x14ac:dyDescent="0.2">
      <c r="A8" s="249" t="s">
        <v>82</v>
      </c>
      <c r="B8" s="46" t="s">
        <v>79</v>
      </c>
      <c r="C8" s="3">
        <v>184</v>
      </c>
      <c r="D8" s="4" t="s">
        <v>6</v>
      </c>
      <c r="E8" s="70">
        <v>75140</v>
      </c>
      <c r="F8" s="71">
        <v>55011</v>
      </c>
      <c r="G8" s="71">
        <v>20129</v>
      </c>
      <c r="H8" s="70">
        <v>63628</v>
      </c>
      <c r="I8" s="71">
        <v>46448</v>
      </c>
      <c r="J8" s="71">
        <v>17180</v>
      </c>
      <c r="K8" s="71">
        <v>11359</v>
      </c>
      <c r="L8" s="71">
        <v>50945</v>
      </c>
      <c r="M8" s="72">
        <v>1324</v>
      </c>
      <c r="N8" s="73">
        <v>10612</v>
      </c>
      <c r="O8" s="71">
        <v>9939</v>
      </c>
      <c r="P8" s="71">
        <v>25542</v>
      </c>
      <c r="Q8" s="71">
        <v>46093</v>
      </c>
      <c r="R8" s="71">
        <v>4476</v>
      </c>
      <c r="S8" s="71">
        <v>1566</v>
      </c>
      <c r="T8" s="71">
        <v>1541</v>
      </c>
      <c r="U8" s="71">
        <v>4331</v>
      </c>
      <c r="V8" s="72">
        <v>57</v>
      </c>
      <c r="W8" s="73">
        <v>11359</v>
      </c>
      <c r="X8" s="71">
        <v>319</v>
      </c>
      <c r="Y8" s="71">
        <v>949</v>
      </c>
      <c r="Z8" s="71">
        <v>10091</v>
      </c>
      <c r="AA8" s="71">
        <v>521</v>
      </c>
      <c r="AB8" s="71">
        <v>1324</v>
      </c>
      <c r="AC8" s="71">
        <v>0</v>
      </c>
      <c r="AD8" s="72">
        <v>25</v>
      </c>
      <c r="AE8" s="73">
        <v>63066.956249999996</v>
      </c>
      <c r="AF8" s="71">
        <v>228</v>
      </c>
      <c r="AG8" s="71">
        <v>1107</v>
      </c>
      <c r="AH8" s="71">
        <v>208390</v>
      </c>
      <c r="AI8" s="71">
        <v>94607</v>
      </c>
      <c r="AJ8" s="71">
        <v>52848</v>
      </c>
      <c r="AK8" s="71">
        <v>5069</v>
      </c>
      <c r="AL8" s="71">
        <v>50312</v>
      </c>
      <c r="AM8" s="72">
        <v>4745</v>
      </c>
      <c r="AN8" s="73">
        <v>264</v>
      </c>
      <c r="AO8" s="71">
        <v>748</v>
      </c>
      <c r="AP8" s="71">
        <v>63</v>
      </c>
      <c r="AQ8" s="71">
        <v>11</v>
      </c>
      <c r="AR8" s="71">
        <v>8</v>
      </c>
      <c r="AS8" s="71">
        <v>157</v>
      </c>
      <c r="AT8" s="71">
        <v>4</v>
      </c>
      <c r="AU8" s="72">
        <v>6</v>
      </c>
    </row>
    <row r="9" spans="1:54" x14ac:dyDescent="0.2">
      <c r="A9" s="250"/>
      <c r="B9" s="47"/>
      <c r="C9" s="10"/>
      <c r="D9" s="11" t="s">
        <v>7</v>
      </c>
      <c r="E9" s="74">
        <v>4500</v>
      </c>
      <c r="F9" s="75">
        <v>3270</v>
      </c>
      <c r="G9" s="75">
        <v>1230</v>
      </c>
      <c r="H9" s="74">
        <v>3753</v>
      </c>
      <c r="I9" s="75">
        <v>2494</v>
      </c>
      <c r="J9" s="75">
        <v>1259</v>
      </c>
      <c r="K9" s="75">
        <v>671</v>
      </c>
      <c r="L9" s="75">
        <v>3011</v>
      </c>
      <c r="M9" s="76">
        <v>71</v>
      </c>
      <c r="N9" s="77">
        <v>932</v>
      </c>
      <c r="O9" s="75">
        <v>679</v>
      </c>
      <c r="P9" s="75">
        <v>1257</v>
      </c>
      <c r="Q9" s="75">
        <v>2868</v>
      </c>
      <c r="R9" s="75">
        <v>368</v>
      </c>
      <c r="S9" s="75">
        <v>74</v>
      </c>
      <c r="T9" s="75">
        <v>41</v>
      </c>
      <c r="U9" s="75">
        <v>142</v>
      </c>
      <c r="V9" s="76">
        <v>3</v>
      </c>
      <c r="W9" s="77">
        <v>671</v>
      </c>
      <c r="X9" s="75">
        <v>36</v>
      </c>
      <c r="Y9" s="75">
        <v>74</v>
      </c>
      <c r="Z9" s="75">
        <v>561</v>
      </c>
      <c r="AA9" s="75">
        <v>1</v>
      </c>
      <c r="AB9" s="75">
        <v>71</v>
      </c>
      <c r="AC9" s="75">
        <v>0</v>
      </c>
      <c r="AD9" s="76">
        <v>0</v>
      </c>
      <c r="AE9" s="77">
        <v>3752.1887499999998</v>
      </c>
      <c r="AF9" s="75">
        <v>10</v>
      </c>
      <c r="AG9" s="75">
        <v>80</v>
      </c>
      <c r="AH9" s="75">
        <v>13348</v>
      </c>
      <c r="AI9" s="75">
        <v>8002</v>
      </c>
      <c r="AJ9" s="75">
        <v>3465</v>
      </c>
      <c r="AK9" s="75">
        <v>478</v>
      </c>
      <c r="AL9" s="75">
        <v>3349</v>
      </c>
      <c r="AM9" s="76">
        <v>457</v>
      </c>
      <c r="AN9" s="77">
        <v>28</v>
      </c>
      <c r="AO9" s="75">
        <v>69</v>
      </c>
      <c r="AP9" s="75">
        <v>9</v>
      </c>
      <c r="AQ9" s="75">
        <v>0</v>
      </c>
      <c r="AR9" s="75">
        <v>0</v>
      </c>
      <c r="AS9" s="75">
        <v>5</v>
      </c>
      <c r="AT9" s="75">
        <v>0</v>
      </c>
      <c r="AU9" s="76">
        <v>2</v>
      </c>
    </row>
    <row r="10" spans="1:54" ht="15" customHeight="1" x14ac:dyDescent="0.2">
      <c r="A10" s="250"/>
      <c r="B10" s="48" t="s">
        <v>50</v>
      </c>
      <c r="C10" s="3">
        <v>171</v>
      </c>
      <c r="D10" s="4" t="s">
        <v>6</v>
      </c>
      <c r="E10" s="70">
        <v>64065</v>
      </c>
      <c r="F10" s="71">
        <v>50049</v>
      </c>
      <c r="G10" s="71">
        <v>14016</v>
      </c>
      <c r="H10" s="70">
        <v>55270</v>
      </c>
      <c r="I10" s="71">
        <v>42210</v>
      </c>
      <c r="J10" s="71">
        <v>13060</v>
      </c>
      <c r="K10" s="70">
        <v>11358</v>
      </c>
      <c r="L10" s="70">
        <v>42596</v>
      </c>
      <c r="M10" s="78">
        <v>1316</v>
      </c>
      <c r="N10" s="79">
        <v>8581</v>
      </c>
      <c r="O10" s="70">
        <v>8272</v>
      </c>
      <c r="P10" s="70">
        <v>21317</v>
      </c>
      <c r="Q10" s="70">
        <v>38170</v>
      </c>
      <c r="R10" s="70">
        <v>3572</v>
      </c>
      <c r="S10" s="70">
        <v>1390</v>
      </c>
      <c r="T10" s="70">
        <v>1502</v>
      </c>
      <c r="U10" s="70">
        <v>3917</v>
      </c>
      <c r="V10" s="78">
        <v>46</v>
      </c>
      <c r="W10" s="79">
        <v>11358</v>
      </c>
      <c r="X10" s="70">
        <v>319</v>
      </c>
      <c r="Y10" s="70">
        <v>949</v>
      </c>
      <c r="Z10" s="70">
        <v>10090</v>
      </c>
      <c r="AA10" s="70">
        <v>509</v>
      </c>
      <c r="AB10" s="70">
        <v>1316</v>
      </c>
      <c r="AC10" s="70">
        <v>0</v>
      </c>
      <c r="AD10" s="78">
        <v>25</v>
      </c>
      <c r="AE10" s="79">
        <v>55315.142499999994</v>
      </c>
      <c r="AF10" s="70">
        <v>228</v>
      </c>
      <c r="AG10" s="71">
        <v>771</v>
      </c>
      <c r="AH10" s="71">
        <v>193197</v>
      </c>
      <c r="AI10" s="71">
        <v>88189</v>
      </c>
      <c r="AJ10" s="71">
        <v>33036</v>
      </c>
      <c r="AK10" s="71">
        <v>4364</v>
      </c>
      <c r="AL10" s="71">
        <v>32790</v>
      </c>
      <c r="AM10" s="72">
        <v>3938</v>
      </c>
      <c r="AN10" s="73">
        <v>259</v>
      </c>
      <c r="AO10" s="71">
        <v>397</v>
      </c>
      <c r="AP10" s="71">
        <v>39</v>
      </c>
      <c r="AQ10" s="71">
        <v>6</v>
      </c>
      <c r="AR10" s="71">
        <v>5</v>
      </c>
      <c r="AS10" s="71">
        <v>118</v>
      </c>
      <c r="AT10" s="71">
        <v>3</v>
      </c>
      <c r="AU10" s="72">
        <v>5</v>
      </c>
    </row>
    <row r="11" spans="1:54" x14ac:dyDescent="0.2">
      <c r="A11" s="250"/>
      <c r="B11" s="6"/>
      <c r="C11" s="7"/>
      <c r="D11" s="8" t="s">
        <v>7</v>
      </c>
      <c r="E11" s="74">
        <v>3690</v>
      </c>
      <c r="F11" s="75">
        <v>2728</v>
      </c>
      <c r="G11" s="75">
        <v>962</v>
      </c>
      <c r="H11" s="74">
        <v>3184</v>
      </c>
      <c r="I11" s="75">
        <v>2043</v>
      </c>
      <c r="J11" s="75">
        <v>1141</v>
      </c>
      <c r="K11" s="74">
        <v>670</v>
      </c>
      <c r="L11" s="74">
        <v>2444</v>
      </c>
      <c r="M11" s="80">
        <v>70</v>
      </c>
      <c r="N11" s="81">
        <v>779</v>
      </c>
      <c r="O11" s="74">
        <v>562</v>
      </c>
      <c r="P11" s="74">
        <v>975</v>
      </c>
      <c r="Q11" s="74">
        <v>2316</v>
      </c>
      <c r="R11" s="74">
        <v>313</v>
      </c>
      <c r="S11" s="74">
        <v>65</v>
      </c>
      <c r="T11" s="74">
        <v>23</v>
      </c>
      <c r="U11" s="74">
        <v>127</v>
      </c>
      <c r="V11" s="80">
        <v>2</v>
      </c>
      <c r="W11" s="81">
        <v>670</v>
      </c>
      <c r="X11" s="74">
        <v>36</v>
      </c>
      <c r="Y11" s="74">
        <v>74</v>
      </c>
      <c r="Z11" s="74">
        <v>560</v>
      </c>
      <c r="AA11" s="74">
        <v>1</v>
      </c>
      <c r="AB11" s="74">
        <v>70</v>
      </c>
      <c r="AC11" s="74">
        <v>0</v>
      </c>
      <c r="AD11" s="80">
        <v>0</v>
      </c>
      <c r="AE11" s="81">
        <v>3222.5374999999999</v>
      </c>
      <c r="AF11" s="74">
        <v>10</v>
      </c>
      <c r="AG11" s="75">
        <v>46</v>
      </c>
      <c r="AH11" s="75">
        <v>12781</v>
      </c>
      <c r="AI11" s="75">
        <v>7762</v>
      </c>
      <c r="AJ11" s="75">
        <v>2267</v>
      </c>
      <c r="AK11" s="75">
        <v>442</v>
      </c>
      <c r="AL11" s="75">
        <v>2294</v>
      </c>
      <c r="AM11" s="76">
        <v>403</v>
      </c>
      <c r="AN11" s="77">
        <v>26</v>
      </c>
      <c r="AO11" s="75">
        <v>45</v>
      </c>
      <c r="AP11" s="75">
        <v>6</v>
      </c>
      <c r="AQ11" s="75">
        <v>0</v>
      </c>
      <c r="AR11" s="75">
        <v>0</v>
      </c>
      <c r="AS11" s="75">
        <v>5</v>
      </c>
      <c r="AT11" s="75">
        <v>0</v>
      </c>
      <c r="AU11" s="76">
        <v>1</v>
      </c>
    </row>
    <row r="12" spans="1:54" x14ac:dyDescent="0.2">
      <c r="A12" s="250"/>
      <c r="B12" s="6" t="s">
        <v>51</v>
      </c>
      <c r="C12" s="7">
        <v>13</v>
      </c>
      <c r="D12" s="8" t="s">
        <v>6</v>
      </c>
      <c r="E12" s="74">
        <v>11075</v>
      </c>
      <c r="F12" s="75">
        <v>4962</v>
      </c>
      <c r="G12" s="75">
        <v>6113</v>
      </c>
      <c r="H12" s="74">
        <v>8358</v>
      </c>
      <c r="I12" s="75">
        <v>4238</v>
      </c>
      <c r="J12" s="75">
        <v>4120</v>
      </c>
      <c r="K12" s="75">
        <v>1</v>
      </c>
      <c r="L12" s="75">
        <v>8349</v>
      </c>
      <c r="M12" s="76">
        <v>8</v>
      </c>
      <c r="N12" s="77">
        <v>2031</v>
      </c>
      <c r="O12" s="75">
        <v>1667</v>
      </c>
      <c r="P12" s="75">
        <v>4225</v>
      </c>
      <c r="Q12" s="75">
        <v>7923</v>
      </c>
      <c r="R12" s="75">
        <v>904</v>
      </c>
      <c r="S12" s="75">
        <v>176</v>
      </c>
      <c r="T12" s="75">
        <v>39</v>
      </c>
      <c r="U12" s="75">
        <v>414</v>
      </c>
      <c r="V12" s="76">
        <v>11</v>
      </c>
      <c r="W12" s="77">
        <v>1</v>
      </c>
      <c r="X12" s="75">
        <v>0</v>
      </c>
      <c r="Y12" s="75">
        <v>0</v>
      </c>
      <c r="Z12" s="75">
        <v>1</v>
      </c>
      <c r="AA12" s="75">
        <v>12</v>
      </c>
      <c r="AB12" s="75">
        <v>8</v>
      </c>
      <c r="AC12" s="75">
        <v>0</v>
      </c>
      <c r="AD12" s="76">
        <v>0</v>
      </c>
      <c r="AE12" s="77">
        <v>7751.8137500000003</v>
      </c>
      <c r="AF12" s="75">
        <v>0</v>
      </c>
      <c r="AG12" s="75">
        <v>336</v>
      </c>
      <c r="AH12" s="75">
        <v>15193</v>
      </c>
      <c r="AI12" s="75">
        <v>6418</v>
      </c>
      <c r="AJ12" s="75">
        <v>19812</v>
      </c>
      <c r="AK12" s="75">
        <v>705</v>
      </c>
      <c r="AL12" s="75">
        <v>17522</v>
      </c>
      <c r="AM12" s="76">
        <v>807</v>
      </c>
      <c r="AN12" s="77">
        <v>5</v>
      </c>
      <c r="AO12" s="75">
        <v>351</v>
      </c>
      <c r="AP12" s="75">
        <v>24</v>
      </c>
      <c r="AQ12" s="75">
        <v>5</v>
      </c>
      <c r="AR12" s="75">
        <v>3</v>
      </c>
      <c r="AS12" s="75">
        <v>39</v>
      </c>
      <c r="AT12" s="75">
        <v>1</v>
      </c>
      <c r="AU12" s="76">
        <v>1</v>
      </c>
    </row>
    <row r="13" spans="1:54" x14ac:dyDescent="0.2">
      <c r="A13" s="251"/>
      <c r="B13" s="47"/>
      <c r="C13" s="10"/>
      <c r="D13" s="11" t="s">
        <v>7</v>
      </c>
      <c r="E13" s="82">
        <v>810</v>
      </c>
      <c r="F13" s="83">
        <v>542</v>
      </c>
      <c r="G13" s="83">
        <v>268</v>
      </c>
      <c r="H13" s="82">
        <v>569</v>
      </c>
      <c r="I13" s="83">
        <v>451</v>
      </c>
      <c r="J13" s="83">
        <v>118</v>
      </c>
      <c r="K13" s="83">
        <v>1</v>
      </c>
      <c r="L13" s="83">
        <v>567</v>
      </c>
      <c r="M13" s="84">
        <v>1</v>
      </c>
      <c r="N13" s="85">
        <v>153</v>
      </c>
      <c r="O13" s="83">
        <v>117</v>
      </c>
      <c r="P13" s="83">
        <v>282</v>
      </c>
      <c r="Q13" s="83">
        <v>552</v>
      </c>
      <c r="R13" s="83">
        <v>55</v>
      </c>
      <c r="S13" s="83">
        <v>9</v>
      </c>
      <c r="T13" s="83">
        <v>18</v>
      </c>
      <c r="U13" s="83">
        <v>15</v>
      </c>
      <c r="V13" s="84">
        <v>1</v>
      </c>
      <c r="W13" s="85">
        <v>1</v>
      </c>
      <c r="X13" s="83">
        <v>0</v>
      </c>
      <c r="Y13" s="83">
        <v>0</v>
      </c>
      <c r="Z13" s="83">
        <v>1</v>
      </c>
      <c r="AA13" s="83">
        <v>0</v>
      </c>
      <c r="AB13" s="83">
        <v>1</v>
      </c>
      <c r="AC13" s="83">
        <v>0</v>
      </c>
      <c r="AD13" s="84">
        <v>0</v>
      </c>
      <c r="AE13" s="85">
        <v>529.65125</v>
      </c>
      <c r="AF13" s="83">
        <v>0</v>
      </c>
      <c r="AG13" s="83">
        <v>34</v>
      </c>
      <c r="AH13" s="83">
        <v>567</v>
      </c>
      <c r="AI13" s="83">
        <v>240</v>
      </c>
      <c r="AJ13" s="83">
        <v>1198</v>
      </c>
      <c r="AK13" s="83">
        <v>36</v>
      </c>
      <c r="AL13" s="83">
        <v>1055</v>
      </c>
      <c r="AM13" s="84">
        <v>54</v>
      </c>
      <c r="AN13" s="85">
        <v>2</v>
      </c>
      <c r="AO13" s="83">
        <v>24</v>
      </c>
      <c r="AP13" s="83">
        <v>3</v>
      </c>
      <c r="AQ13" s="83">
        <v>0</v>
      </c>
      <c r="AR13" s="83">
        <v>0</v>
      </c>
      <c r="AS13" s="83">
        <v>0</v>
      </c>
      <c r="AT13" s="83">
        <v>0</v>
      </c>
      <c r="AU13" s="84">
        <v>1</v>
      </c>
    </row>
    <row r="14" spans="1:54" s="51" customFormat="1" ht="15" customHeight="1" x14ac:dyDescent="0.2">
      <c r="A14" s="63" t="s">
        <v>83</v>
      </c>
      <c r="B14" s="49"/>
      <c r="C14" s="50"/>
      <c r="D14" s="49"/>
      <c r="E14" s="86"/>
      <c r="F14" s="87"/>
      <c r="G14" s="87"/>
      <c r="H14" s="86"/>
      <c r="I14" s="87"/>
      <c r="J14" s="87"/>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row>
    <row r="15" spans="1:54" ht="11.1" customHeight="1" x14ac:dyDescent="0.2">
      <c r="A15" s="250" t="s">
        <v>21</v>
      </c>
      <c r="B15" s="46" t="s">
        <v>79</v>
      </c>
      <c r="C15" s="7">
        <v>19</v>
      </c>
      <c r="D15" s="8" t="s">
        <v>6</v>
      </c>
      <c r="E15" s="74">
        <v>7525</v>
      </c>
      <c r="F15" s="74">
        <v>4620</v>
      </c>
      <c r="G15" s="74">
        <v>2905</v>
      </c>
      <c r="H15" s="74">
        <v>6625</v>
      </c>
      <c r="I15" s="74">
        <v>3876</v>
      </c>
      <c r="J15" s="74">
        <v>2749</v>
      </c>
      <c r="K15" s="74">
        <v>1487</v>
      </c>
      <c r="L15" s="74">
        <v>4919</v>
      </c>
      <c r="M15" s="80">
        <v>219</v>
      </c>
      <c r="N15" s="81">
        <v>885</v>
      </c>
      <c r="O15" s="74">
        <v>822</v>
      </c>
      <c r="P15" s="74">
        <v>2777</v>
      </c>
      <c r="Q15" s="74">
        <v>4484</v>
      </c>
      <c r="R15" s="74">
        <v>431</v>
      </c>
      <c r="S15" s="74">
        <v>288</v>
      </c>
      <c r="T15" s="74">
        <v>80</v>
      </c>
      <c r="U15" s="74">
        <v>369</v>
      </c>
      <c r="V15" s="80">
        <v>1</v>
      </c>
      <c r="W15" s="81">
        <v>1487</v>
      </c>
      <c r="X15" s="74">
        <v>55</v>
      </c>
      <c r="Y15" s="74">
        <v>151</v>
      </c>
      <c r="Z15" s="74">
        <v>1281</v>
      </c>
      <c r="AA15" s="74">
        <v>66</v>
      </c>
      <c r="AB15" s="74">
        <v>219</v>
      </c>
      <c r="AC15" s="74">
        <v>0</v>
      </c>
      <c r="AD15" s="80">
        <v>0</v>
      </c>
      <c r="AE15" s="81">
        <v>6548.2999999999993</v>
      </c>
      <c r="AF15" s="74">
        <v>33</v>
      </c>
      <c r="AG15" s="74">
        <v>132</v>
      </c>
      <c r="AH15" s="74">
        <v>23744</v>
      </c>
      <c r="AI15" s="74">
        <v>9097</v>
      </c>
      <c r="AJ15" s="74">
        <v>4466</v>
      </c>
      <c r="AK15" s="74">
        <v>540</v>
      </c>
      <c r="AL15" s="74">
        <v>4221</v>
      </c>
      <c r="AM15" s="80">
        <v>462</v>
      </c>
      <c r="AN15" s="81">
        <v>42</v>
      </c>
      <c r="AO15" s="74">
        <v>100</v>
      </c>
      <c r="AP15" s="74">
        <v>7</v>
      </c>
      <c r="AQ15" s="74">
        <v>1</v>
      </c>
      <c r="AR15" s="74">
        <v>1</v>
      </c>
      <c r="AS15" s="74">
        <v>18</v>
      </c>
      <c r="AT15" s="74">
        <v>0</v>
      </c>
      <c r="AU15" s="80">
        <v>0</v>
      </c>
    </row>
    <row r="16" spans="1:54" ht="11.1" customHeight="1" x14ac:dyDescent="0.2">
      <c r="A16" s="250"/>
      <c r="B16" s="6"/>
      <c r="C16" s="7"/>
      <c r="D16" s="8" t="s">
        <v>7</v>
      </c>
      <c r="E16" s="74">
        <v>434</v>
      </c>
      <c r="F16" s="74">
        <v>264</v>
      </c>
      <c r="G16" s="74">
        <v>170</v>
      </c>
      <c r="H16" s="74">
        <v>385</v>
      </c>
      <c r="I16" s="74">
        <v>201</v>
      </c>
      <c r="J16" s="74">
        <v>184</v>
      </c>
      <c r="K16" s="74">
        <v>98</v>
      </c>
      <c r="L16" s="74">
        <v>270</v>
      </c>
      <c r="M16" s="80">
        <v>17</v>
      </c>
      <c r="N16" s="81">
        <v>79</v>
      </c>
      <c r="O16" s="74">
        <v>41</v>
      </c>
      <c r="P16" s="74">
        <v>122</v>
      </c>
      <c r="Q16" s="74">
        <v>242</v>
      </c>
      <c r="R16" s="74">
        <v>25</v>
      </c>
      <c r="S16" s="74">
        <v>2</v>
      </c>
      <c r="T16" s="74">
        <v>0</v>
      </c>
      <c r="U16" s="74">
        <v>28</v>
      </c>
      <c r="V16" s="80">
        <v>0</v>
      </c>
      <c r="W16" s="81">
        <v>98</v>
      </c>
      <c r="X16" s="74">
        <v>8</v>
      </c>
      <c r="Y16" s="74">
        <v>16</v>
      </c>
      <c r="Z16" s="74">
        <v>74</v>
      </c>
      <c r="AA16" s="74">
        <v>0</v>
      </c>
      <c r="AB16" s="74">
        <v>17</v>
      </c>
      <c r="AC16" s="74">
        <v>0</v>
      </c>
      <c r="AD16" s="80">
        <v>0</v>
      </c>
      <c r="AE16" s="81">
        <v>374.8</v>
      </c>
      <c r="AF16" s="74">
        <v>1</v>
      </c>
      <c r="AG16" s="74">
        <v>5</v>
      </c>
      <c r="AH16" s="74">
        <v>1233</v>
      </c>
      <c r="AI16" s="74">
        <v>836</v>
      </c>
      <c r="AJ16" s="74">
        <v>213</v>
      </c>
      <c r="AK16" s="74">
        <v>71</v>
      </c>
      <c r="AL16" s="74">
        <v>200</v>
      </c>
      <c r="AM16" s="80">
        <v>41</v>
      </c>
      <c r="AN16" s="81">
        <v>7</v>
      </c>
      <c r="AO16" s="74">
        <v>10</v>
      </c>
      <c r="AP16" s="74">
        <v>4</v>
      </c>
      <c r="AQ16" s="74">
        <v>0</v>
      </c>
      <c r="AR16" s="74">
        <v>0</v>
      </c>
      <c r="AS16" s="74">
        <v>0</v>
      </c>
      <c r="AT16" s="74">
        <v>0</v>
      </c>
      <c r="AU16" s="80">
        <v>0</v>
      </c>
    </row>
    <row r="17" spans="1:47" ht="11.1" customHeight="1" x14ac:dyDescent="0.2">
      <c r="A17" s="250"/>
      <c r="B17" s="6" t="s">
        <v>51</v>
      </c>
      <c r="C17" s="7">
        <v>1</v>
      </c>
      <c r="D17" s="8" t="s">
        <v>6</v>
      </c>
      <c r="E17" s="74">
        <v>1148</v>
      </c>
      <c r="F17" s="74">
        <v>180</v>
      </c>
      <c r="G17" s="74">
        <v>968</v>
      </c>
      <c r="H17" s="74">
        <v>748</v>
      </c>
      <c r="I17" s="74">
        <v>119</v>
      </c>
      <c r="J17" s="74">
        <v>629</v>
      </c>
      <c r="K17" s="74">
        <v>0</v>
      </c>
      <c r="L17" s="74">
        <v>748</v>
      </c>
      <c r="M17" s="80">
        <v>0</v>
      </c>
      <c r="N17" s="81">
        <v>123</v>
      </c>
      <c r="O17" s="74">
        <v>100</v>
      </c>
      <c r="P17" s="74">
        <v>517</v>
      </c>
      <c r="Q17" s="74">
        <v>740</v>
      </c>
      <c r="R17" s="74">
        <v>51</v>
      </c>
      <c r="S17" s="74">
        <v>32</v>
      </c>
      <c r="T17" s="74">
        <v>2</v>
      </c>
      <c r="U17" s="74">
        <v>2</v>
      </c>
      <c r="V17" s="80">
        <v>0</v>
      </c>
      <c r="W17" s="81">
        <v>0</v>
      </c>
      <c r="X17" s="74">
        <v>0</v>
      </c>
      <c r="Y17" s="74">
        <v>0</v>
      </c>
      <c r="Z17" s="74">
        <v>0</v>
      </c>
      <c r="AA17" s="74">
        <v>6</v>
      </c>
      <c r="AB17" s="74">
        <v>0</v>
      </c>
      <c r="AC17" s="74">
        <v>0</v>
      </c>
      <c r="AD17" s="80">
        <v>0</v>
      </c>
      <c r="AE17" s="81">
        <v>685.4</v>
      </c>
      <c r="AF17" s="74">
        <v>0</v>
      </c>
      <c r="AG17" s="74">
        <v>16</v>
      </c>
      <c r="AH17" s="74">
        <v>708</v>
      </c>
      <c r="AI17" s="74">
        <v>285</v>
      </c>
      <c r="AJ17" s="74">
        <v>1473</v>
      </c>
      <c r="AK17" s="74">
        <v>22</v>
      </c>
      <c r="AL17" s="74">
        <v>1286</v>
      </c>
      <c r="AM17" s="80">
        <v>49</v>
      </c>
      <c r="AN17" s="81">
        <v>2</v>
      </c>
      <c r="AO17" s="74">
        <v>50</v>
      </c>
      <c r="AP17" s="74">
        <v>2</v>
      </c>
      <c r="AQ17" s="74">
        <v>1</v>
      </c>
      <c r="AR17" s="74">
        <v>0</v>
      </c>
      <c r="AS17" s="74">
        <v>3</v>
      </c>
      <c r="AT17" s="74">
        <v>0</v>
      </c>
      <c r="AU17" s="80">
        <v>0</v>
      </c>
    </row>
    <row r="18" spans="1:47" ht="11.1" customHeight="1" x14ac:dyDescent="0.2">
      <c r="A18" s="251"/>
      <c r="B18" s="9"/>
      <c r="C18" s="10"/>
      <c r="D18" s="11" t="s">
        <v>7</v>
      </c>
      <c r="E18" s="82">
        <v>9</v>
      </c>
      <c r="F18" s="82">
        <v>0</v>
      </c>
      <c r="G18" s="82">
        <v>9</v>
      </c>
      <c r="H18" s="82">
        <v>4</v>
      </c>
      <c r="I18" s="82">
        <v>3</v>
      </c>
      <c r="J18" s="82">
        <v>1</v>
      </c>
      <c r="K18" s="82">
        <v>0</v>
      </c>
      <c r="L18" s="82">
        <v>4</v>
      </c>
      <c r="M18" s="88">
        <v>0</v>
      </c>
      <c r="N18" s="89">
        <v>0</v>
      </c>
      <c r="O18" s="82">
        <v>1</v>
      </c>
      <c r="P18" s="82">
        <v>3</v>
      </c>
      <c r="Q18" s="82">
        <v>4</v>
      </c>
      <c r="R18" s="82">
        <v>0</v>
      </c>
      <c r="S18" s="82">
        <v>0</v>
      </c>
      <c r="T18" s="82">
        <v>0</v>
      </c>
      <c r="U18" s="82">
        <v>0</v>
      </c>
      <c r="V18" s="88">
        <v>0</v>
      </c>
      <c r="W18" s="89">
        <v>0</v>
      </c>
      <c r="X18" s="82">
        <v>0</v>
      </c>
      <c r="Y18" s="82">
        <v>0</v>
      </c>
      <c r="Z18" s="82">
        <v>0</v>
      </c>
      <c r="AA18" s="82">
        <v>0</v>
      </c>
      <c r="AB18" s="82">
        <v>0</v>
      </c>
      <c r="AC18" s="82">
        <v>0</v>
      </c>
      <c r="AD18" s="88">
        <v>0</v>
      </c>
      <c r="AE18" s="89">
        <v>3.8</v>
      </c>
      <c r="AF18" s="82">
        <v>0</v>
      </c>
      <c r="AG18" s="82">
        <v>0</v>
      </c>
      <c r="AH18" s="82">
        <v>0</v>
      </c>
      <c r="AI18" s="82">
        <v>0</v>
      </c>
      <c r="AJ18" s="82">
        <v>10</v>
      </c>
      <c r="AK18" s="82">
        <v>0</v>
      </c>
      <c r="AL18" s="82">
        <v>10</v>
      </c>
      <c r="AM18" s="88">
        <v>0</v>
      </c>
      <c r="AN18" s="89">
        <v>0</v>
      </c>
      <c r="AO18" s="82">
        <v>1</v>
      </c>
      <c r="AP18" s="82">
        <v>0</v>
      </c>
      <c r="AQ18" s="82">
        <v>0</v>
      </c>
      <c r="AR18" s="82">
        <v>0</v>
      </c>
      <c r="AS18" s="82">
        <v>0</v>
      </c>
      <c r="AT18" s="82">
        <v>0</v>
      </c>
      <c r="AU18" s="88">
        <v>0</v>
      </c>
    </row>
    <row r="19" spans="1:47" ht="11.1" customHeight="1" x14ac:dyDescent="0.2">
      <c r="A19" s="249" t="s">
        <v>8</v>
      </c>
      <c r="B19" s="46" t="s">
        <v>79</v>
      </c>
      <c r="C19" s="3">
        <v>36</v>
      </c>
      <c r="D19" s="4" t="s">
        <v>6</v>
      </c>
      <c r="E19" s="70">
        <v>12006</v>
      </c>
      <c r="F19" s="71">
        <v>7956</v>
      </c>
      <c r="G19" s="71">
        <v>4050</v>
      </c>
      <c r="H19" s="70">
        <v>10888</v>
      </c>
      <c r="I19" s="70">
        <v>6833</v>
      </c>
      <c r="J19" s="70">
        <v>4055</v>
      </c>
      <c r="K19" s="71">
        <v>2536</v>
      </c>
      <c r="L19" s="71">
        <v>8146</v>
      </c>
      <c r="M19" s="72">
        <v>206</v>
      </c>
      <c r="N19" s="79">
        <v>1348</v>
      </c>
      <c r="O19" s="70">
        <v>1891</v>
      </c>
      <c r="P19" s="70">
        <v>4263</v>
      </c>
      <c r="Q19" s="70">
        <v>7502</v>
      </c>
      <c r="R19" s="71">
        <v>569</v>
      </c>
      <c r="S19" s="71">
        <v>343</v>
      </c>
      <c r="T19" s="70">
        <v>265</v>
      </c>
      <c r="U19" s="70">
        <v>583</v>
      </c>
      <c r="V19" s="72">
        <v>0</v>
      </c>
      <c r="W19" s="73">
        <v>2536</v>
      </c>
      <c r="X19" s="71">
        <v>51</v>
      </c>
      <c r="Y19" s="71">
        <v>172</v>
      </c>
      <c r="Z19" s="71">
        <v>2313</v>
      </c>
      <c r="AA19" s="71">
        <v>61</v>
      </c>
      <c r="AB19" s="71">
        <v>206</v>
      </c>
      <c r="AC19" s="71">
        <v>0</v>
      </c>
      <c r="AD19" s="72">
        <v>14</v>
      </c>
      <c r="AE19" s="79">
        <v>10888.900000000001</v>
      </c>
      <c r="AF19" s="71">
        <v>33</v>
      </c>
      <c r="AG19" s="71">
        <v>124</v>
      </c>
      <c r="AH19" s="71">
        <v>26424</v>
      </c>
      <c r="AI19" s="70">
        <v>16111</v>
      </c>
      <c r="AJ19" s="71">
        <v>5639</v>
      </c>
      <c r="AK19" s="71">
        <v>1145</v>
      </c>
      <c r="AL19" s="71">
        <v>5493</v>
      </c>
      <c r="AM19" s="72">
        <v>768</v>
      </c>
      <c r="AN19" s="73">
        <v>37</v>
      </c>
      <c r="AO19" s="71">
        <v>157</v>
      </c>
      <c r="AP19" s="71">
        <v>15</v>
      </c>
      <c r="AQ19" s="71">
        <v>2</v>
      </c>
      <c r="AR19" s="71">
        <v>0</v>
      </c>
      <c r="AS19" s="71">
        <v>41</v>
      </c>
      <c r="AT19" s="71">
        <v>0</v>
      </c>
      <c r="AU19" s="72">
        <v>1</v>
      </c>
    </row>
    <row r="20" spans="1:47" ht="11.1" customHeight="1" x14ac:dyDescent="0.2">
      <c r="A20" s="250"/>
      <c r="B20" s="6"/>
      <c r="C20" s="7"/>
      <c r="D20" s="8" t="s">
        <v>7</v>
      </c>
      <c r="E20" s="74">
        <v>886</v>
      </c>
      <c r="F20" s="75">
        <v>512</v>
      </c>
      <c r="G20" s="75">
        <v>374</v>
      </c>
      <c r="H20" s="74">
        <v>801</v>
      </c>
      <c r="I20" s="74">
        <v>429</v>
      </c>
      <c r="J20" s="74">
        <v>372</v>
      </c>
      <c r="K20" s="75">
        <v>186</v>
      </c>
      <c r="L20" s="75">
        <v>605</v>
      </c>
      <c r="M20" s="76">
        <v>10</v>
      </c>
      <c r="N20" s="81">
        <v>119</v>
      </c>
      <c r="O20" s="74">
        <v>176</v>
      </c>
      <c r="P20" s="74">
        <v>284</v>
      </c>
      <c r="Q20" s="74">
        <v>579</v>
      </c>
      <c r="R20" s="75">
        <v>40</v>
      </c>
      <c r="S20" s="75">
        <v>30</v>
      </c>
      <c r="T20" s="74">
        <v>14</v>
      </c>
      <c r="U20" s="74">
        <v>26</v>
      </c>
      <c r="V20" s="76">
        <v>0</v>
      </c>
      <c r="W20" s="77">
        <v>186</v>
      </c>
      <c r="X20" s="75">
        <v>5</v>
      </c>
      <c r="Y20" s="75">
        <v>20</v>
      </c>
      <c r="Z20" s="75">
        <v>161</v>
      </c>
      <c r="AA20" s="75">
        <v>0</v>
      </c>
      <c r="AB20" s="75">
        <v>10</v>
      </c>
      <c r="AC20" s="75">
        <v>0</v>
      </c>
      <c r="AD20" s="76">
        <v>0</v>
      </c>
      <c r="AE20" s="81">
        <v>807.8</v>
      </c>
      <c r="AF20" s="75">
        <v>3</v>
      </c>
      <c r="AG20" s="75">
        <v>11</v>
      </c>
      <c r="AH20" s="75">
        <v>2393</v>
      </c>
      <c r="AI20" s="74">
        <v>1510</v>
      </c>
      <c r="AJ20" s="75">
        <v>416</v>
      </c>
      <c r="AK20" s="75">
        <v>99</v>
      </c>
      <c r="AL20" s="75">
        <v>418</v>
      </c>
      <c r="AM20" s="76">
        <v>74</v>
      </c>
      <c r="AN20" s="77">
        <v>5</v>
      </c>
      <c r="AO20" s="75">
        <v>14</v>
      </c>
      <c r="AP20" s="75">
        <v>3</v>
      </c>
      <c r="AQ20" s="75">
        <v>0</v>
      </c>
      <c r="AR20" s="75">
        <v>0</v>
      </c>
      <c r="AS20" s="75">
        <v>2</v>
      </c>
      <c r="AT20" s="75">
        <v>0</v>
      </c>
      <c r="AU20" s="76">
        <v>0</v>
      </c>
    </row>
    <row r="21" spans="1:47" ht="11.1" customHeight="1" x14ac:dyDescent="0.2">
      <c r="A21" s="250"/>
      <c r="B21" s="6" t="s">
        <v>51</v>
      </c>
      <c r="C21" s="7">
        <v>1</v>
      </c>
      <c r="D21" s="8" t="s">
        <v>6</v>
      </c>
      <c r="E21" s="74">
        <v>906</v>
      </c>
      <c r="F21" s="75">
        <v>367</v>
      </c>
      <c r="G21" s="75">
        <v>539</v>
      </c>
      <c r="H21" s="74">
        <v>568</v>
      </c>
      <c r="I21" s="74">
        <v>242</v>
      </c>
      <c r="J21" s="74">
        <v>326</v>
      </c>
      <c r="K21" s="75">
        <v>0</v>
      </c>
      <c r="L21" s="75">
        <v>566</v>
      </c>
      <c r="M21" s="76">
        <v>2</v>
      </c>
      <c r="N21" s="81">
        <v>106</v>
      </c>
      <c r="O21" s="74">
        <v>152</v>
      </c>
      <c r="P21" s="74">
        <v>282</v>
      </c>
      <c r="Q21" s="74">
        <v>540</v>
      </c>
      <c r="R21" s="75">
        <v>34</v>
      </c>
      <c r="S21" s="75">
        <v>19</v>
      </c>
      <c r="T21" s="74">
        <v>3</v>
      </c>
      <c r="U21" s="74">
        <v>26</v>
      </c>
      <c r="V21" s="76">
        <v>0</v>
      </c>
      <c r="W21" s="77">
        <v>0</v>
      </c>
      <c r="X21" s="75">
        <v>0</v>
      </c>
      <c r="Y21" s="75">
        <v>0</v>
      </c>
      <c r="Z21" s="75">
        <v>0</v>
      </c>
      <c r="AA21" s="75">
        <v>0</v>
      </c>
      <c r="AB21" s="75">
        <v>2</v>
      </c>
      <c r="AC21" s="75">
        <v>0</v>
      </c>
      <c r="AD21" s="76">
        <v>0</v>
      </c>
      <c r="AE21" s="81">
        <v>513.69999999999993</v>
      </c>
      <c r="AF21" s="75">
        <v>0</v>
      </c>
      <c r="AG21" s="75">
        <v>13</v>
      </c>
      <c r="AH21" s="75">
        <v>0</v>
      </c>
      <c r="AI21" s="75">
        <v>0</v>
      </c>
      <c r="AJ21" s="75">
        <v>1030</v>
      </c>
      <c r="AK21" s="75">
        <v>12</v>
      </c>
      <c r="AL21" s="75">
        <v>926</v>
      </c>
      <c r="AM21" s="76">
        <v>44</v>
      </c>
      <c r="AN21" s="77">
        <v>2</v>
      </c>
      <c r="AO21" s="75">
        <v>36</v>
      </c>
      <c r="AP21" s="75">
        <v>3</v>
      </c>
      <c r="AQ21" s="75">
        <v>0</v>
      </c>
      <c r="AR21" s="75">
        <v>0</v>
      </c>
      <c r="AS21" s="75">
        <v>6</v>
      </c>
      <c r="AT21" s="75">
        <v>0</v>
      </c>
      <c r="AU21" s="76">
        <v>0</v>
      </c>
    </row>
    <row r="22" spans="1:47" ht="11.1" customHeight="1" x14ac:dyDescent="0.2">
      <c r="A22" s="251"/>
      <c r="B22" s="9"/>
      <c r="C22" s="10"/>
      <c r="D22" s="11" t="s">
        <v>7</v>
      </c>
      <c r="E22" s="82">
        <v>44</v>
      </c>
      <c r="F22" s="83">
        <v>26</v>
      </c>
      <c r="G22" s="83">
        <v>18</v>
      </c>
      <c r="H22" s="82">
        <v>30</v>
      </c>
      <c r="I22" s="82">
        <v>20</v>
      </c>
      <c r="J22" s="82">
        <v>10</v>
      </c>
      <c r="K22" s="83">
        <v>0</v>
      </c>
      <c r="L22" s="83">
        <v>30</v>
      </c>
      <c r="M22" s="84">
        <v>0</v>
      </c>
      <c r="N22" s="89">
        <v>1</v>
      </c>
      <c r="O22" s="82">
        <v>9</v>
      </c>
      <c r="P22" s="82">
        <v>16</v>
      </c>
      <c r="Q22" s="82">
        <v>26</v>
      </c>
      <c r="R22" s="83">
        <v>0</v>
      </c>
      <c r="S22" s="83">
        <v>1</v>
      </c>
      <c r="T22" s="82">
        <v>0</v>
      </c>
      <c r="U22" s="82">
        <v>4</v>
      </c>
      <c r="V22" s="84">
        <v>0</v>
      </c>
      <c r="W22" s="85">
        <v>0</v>
      </c>
      <c r="X22" s="83">
        <v>0</v>
      </c>
      <c r="Y22" s="83">
        <v>0</v>
      </c>
      <c r="Z22" s="83">
        <v>0</v>
      </c>
      <c r="AA22" s="83">
        <v>0</v>
      </c>
      <c r="AB22" s="83">
        <v>0</v>
      </c>
      <c r="AC22" s="83">
        <v>0</v>
      </c>
      <c r="AD22" s="84">
        <v>0</v>
      </c>
      <c r="AE22" s="89">
        <v>28.6</v>
      </c>
      <c r="AF22" s="83">
        <v>0</v>
      </c>
      <c r="AG22" s="83">
        <v>3</v>
      </c>
      <c r="AH22" s="83">
        <v>0</v>
      </c>
      <c r="AI22" s="83">
        <v>0</v>
      </c>
      <c r="AJ22" s="83">
        <v>52</v>
      </c>
      <c r="AK22" s="83">
        <v>0</v>
      </c>
      <c r="AL22" s="83">
        <v>49</v>
      </c>
      <c r="AM22" s="84">
        <v>2</v>
      </c>
      <c r="AN22" s="85">
        <v>2</v>
      </c>
      <c r="AO22" s="83">
        <v>2</v>
      </c>
      <c r="AP22" s="83">
        <v>1</v>
      </c>
      <c r="AQ22" s="83">
        <v>0</v>
      </c>
      <c r="AR22" s="83">
        <v>0</v>
      </c>
      <c r="AS22" s="83">
        <v>0</v>
      </c>
      <c r="AT22" s="83">
        <v>0</v>
      </c>
      <c r="AU22" s="84">
        <v>0</v>
      </c>
    </row>
    <row r="23" spans="1:47" ht="11.1" customHeight="1" x14ac:dyDescent="0.2">
      <c r="A23" s="249" t="s">
        <v>36</v>
      </c>
      <c r="B23" s="46" t="s">
        <v>79</v>
      </c>
      <c r="C23" s="3">
        <v>7</v>
      </c>
      <c r="D23" s="4" t="s">
        <v>6</v>
      </c>
      <c r="E23" s="70">
        <v>4669</v>
      </c>
      <c r="F23" s="70">
        <v>4059</v>
      </c>
      <c r="G23" s="70">
        <v>610</v>
      </c>
      <c r="H23" s="70">
        <v>4035</v>
      </c>
      <c r="I23" s="70">
        <v>3599</v>
      </c>
      <c r="J23" s="70">
        <v>436</v>
      </c>
      <c r="K23" s="70">
        <v>667</v>
      </c>
      <c r="L23" s="70">
        <v>3334</v>
      </c>
      <c r="M23" s="78">
        <v>34</v>
      </c>
      <c r="N23" s="79">
        <v>764</v>
      </c>
      <c r="O23" s="70">
        <v>557</v>
      </c>
      <c r="P23" s="70">
        <v>1724</v>
      </c>
      <c r="Q23" s="70">
        <v>3045</v>
      </c>
      <c r="R23" s="70">
        <v>353</v>
      </c>
      <c r="S23" s="70">
        <v>99</v>
      </c>
      <c r="T23" s="70">
        <v>138</v>
      </c>
      <c r="U23" s="70">
        <v>245</v>
      </c>
      <c r="V23" s="78">
        <v>0</v>
      </c>
      <c r="W23" s="79">
        <v>667</v>
      </c>
      <c r="X23" s="70">
        <v>32</v>
      </c>
      <c r="Y23" s="70">
        <v>61</v>
      </c>
      <c r="Z23" s="70">
        <v>574</v>
      </c>
      <c r="AA23" s="70">
        <v>44</v>
      </c>
      <c r="AB23" s="70">
        <v>34</v>
      </c>
      <c r="AC23" s="70">
        <v>0</v>
      </c>
      <c r="AD23" s="78">
        <v>0</v>
      </c>
      <c r="AE23" s="79">
        <v>3966</v>
      </c>
      <c r="AF23" s="70">
        <v>19</v>
      </c>
      <c r="AG23" s="70">
        <v>78</v>
      </c>
      <c r="AH23" s="70">
        <v>8638</v>
      </c>
      <c r="AI23" s="70">
        <v>6498</v>
      </c>
      <c r="AJ23" s="70">
        <v>4120</v>
      </c>
      <c r="AK23" s="70">
        <v>391</v>
      </c>
      <c r="AL23" s="70">
        <v>3892</v>
      </c>
      <c r="AM23" s="78">
        <v>332</v>
      </c>
      <c r="AN23" s="79">
        <v>7</v>
      </c>
      <c r="AO23" s="70">
        <v>37</v>
      </c>
      <c r="AP23" s="70">
        <v>0</v>
      </c>
      <c r="AQ23" s="70">
        <v>0</v>
      </c>
      <c r="AR23" s="70">
        <v>0</v>
      </c>
      <c r="AS23" s="70">
        <v>2</v>
      </c>
      <c r="AT23" s="70">
        <v>1</v>
      </c>
      <c r="AU23" s="78">
        <v>0</v>
      </c>
    </row>
    <row r="24" spans="1:47" ht="11.1" customHeight="1" x14ac:dyDescent="0.2">
      <c r="A24" s="250"/>
      <c r="B24" s="6"/>
      <c r="C24" s="7"/>
      <c r="D24" s="8" t="s">
        <v>7</v>
      </c>
      <c r="E24" s="74">
        <v>263</v>
      </c>
      <c r="F24" s="74">
        <v>233</v>
      </c>
      <c r="G24" s="74">
        <v>30</v>
      </c>
      <c r="H24" s="74">
        <v>197</v>
      </c>
      <c r="I24" s="74">
        <v>191</v>
      </c>
      <c r="J24" s="74">
        <v>6</v>
      </c>
      <c r="K24" s="74">
        <v>25</v>
      </c>
      <c r="L24" s="74">
        <v>167</v>
      </c>
      <c r="M24" s="80">
        <v>5</v>
      </c>
      <c r="N24" s="81">
        <v>56</v>
      </c>
      <c r="O24" s="74">
        <v>30</v>
      </c>
      <c r="P24" s="74">
        <v>74</v>
      </c>
      <c r="Q24" s="74">
        <v>160</v>
      </c>
      <c r="R24" s="74">
        <v>24</v>
      </c>
      <c r="S24" s="74">
        <v>5</v>
      </c>
      <c r="T24" s="74">
        <v>18</v>
      </c>
      <c r="U24" s="74">
        <v>7</v>
      </c>
      <c r="V24" s="80">
        <v>0</v>
      </c>
      <c r="W24" s="81">
        <v>25</v>
      </c>
      <c r="X24" s="74">
        <v>2</v>
      </c>
      <c r="Y24" s="74">
        <v>2</v>
      </c>
      <c r="Z24" s="74">
        <v>21</v>
      </c>
      <c r="AA24" s="74">
        <v>0</v>
      </c>
      <c r="AB24" s="74">
        <v>5</v>
      </c>
      <c r="AC24" s="74">
        <v>0</v>
      </c>
      <c r="AD24" s="80">
        <v>0</v>
      </c>
      <c r="AE24" s="81">
        <v>205</v>
      </c>
      <c r="AF24" s="74">
        <v>0</v>
      </c>
      <c r="AG24" s="74">
        <v>3</v>
      </c>
      <c r="AH24" s="74">
        <v>652</v>
      </c>
      <c r="AI24" s="74">
        <v>282</v>
      </c>
      <c r="AJ24" s="74">
        <v>247</v>
      </c>
      <c r="AK24" s="74">
        <v>14</v>
      </c>
      <c r="AL24" s="74">
        <v>238</v>
      </c>
      <c r="AM24" s="80">
        <v>30</v>
      </c>
      <c r="AN24" s="81">
        <v>2</v>
      </c>
      <c r="AO24" s="74">
        <v>3</v>
      </c>
      <c r="AP24" s="74">
        <v>0</v>
      </c>
      <c r="AQ24" s="74">
        <v>0</v>
      </c>
      <c r="AR24" s="74">
        <v>0</v>
      </c>
      <c r="AS24" s="74">
        <v>0</v>
      </c>
      <c r="AT24" s="74">
        <v>0</v>
      </c>
      <c r="AU24" s="80">
        <v>0</v>
      </c>
    </row>
    <row r="25" spans="1:47" ht="11.1" customHeight="1" x14ac:dyDescent="0.2">
      <c r="A25" s="250"/>
      <c r="B25" s="6" t="s">
        <v>51</v>
      </c>
      <c r="C25" s="7">
        <v>1</v>
      </c>
      <c r="D25" s="8" t="s">
        <v>6</v>
      </c>
      <c r="E25" s="74">
        <v>1247</v>
      </c>
      <c r="F25" s="74">
        <v>719</v>
      </c>
      <c r="G25" s="74">
        <v>528</v>
      </c>
      <c r="H25" s="74">
        <v>1012</v>
      </c>
      <c r="I25" s="74">
        <v>649</v>
      </c>
      <c r="J25" s="74">
        <v>363</v>
      </c>
      <c r="K25" s="74">
        <v>0</v>
      </c>
      <c r="L25" s="74">
        <v>1008</v>
      </c>
      <c r="M25" s="80">
        <v>4</v>
      </c>
      <c r="N25" s="81">
        <v>284</v>
      </c>
      <c r="O25" s="74">
        <v>162</v>
      </c>
      <c r="P25" s="74">
        <v>533</v>
      </c>
      <c r="Q25" s="74">
        <v>979</v>
      </c>
      <c r="R25" s="74">
        <v>176</v>
      </c>
      <c r="S25" s="74">
        <v>24</v>
      </c>
      <c r="T25" s="74">
        <v>18</v>
      </c>
      <c r="U25" s="74">
        <v>29</v>
      </c>
      <c r="V25" s="80">
        <v>0</v>
      </c>
      <c r="W25" s="81">
        <v>0</v>
      </c>
      <c r="X25" s="74">
        <v>0</v>
      </c>
      <c r="Y25" s="74">
        <v>0</v>
      </c>
      <c r="Z25" s="74">
        <v>0</v>
      </c>
      <c r="AA25" s="74">
        <v>0</v>
      </c>
      <c r="AB25" s="74">
        <v>4</v>
      </c>
      <c r="AC25" s="74">
        <v>0</v>
      </c>
      <c r="AD25" s="80">
        <v>0</v>
      </c>
      <c r="AE25" s="81">
        <v>953</v>
      </c>
      <c r="AF25" s="74">
        <v>0</v>
      </c>
      <c r="AG25" s="74">
        <v>42</v>
      </c>
      <c r="AH25" s="75">
        <v>0</v>
      </c>
      <c r="AI25" s="75">
        <v>0</v>
      </c>
      <c r="AJ25" s="74">
        <v>2441</v>
      </c>
      <c r="AK25" s="74">
        <v>52</v>
      </c>
      <c r="AL25" s="74">
        <v>2227</v>
      </c>
      <c r="AM25" s="80">
        <v>129</v>
      </c>
      <c r="AN25" s="81">
        <v>0</v>
      </c>
      <c r="AO25" s="74">
        <v>31</v>
      </c>
      <c r="AP25" s="74">
        <v>0</v>
      </c>
      <c r="AQ25" s="74">
        <v>0</v>
      </c>
      <c r="AR25" s="74">
        <v>0</v>
      </c>
      <c r="AS25" s="74">
        <v>2</v>
      </c>
      <c r="AT25" s="74">
        <v>0</v>
      </c>
      <c r="AU25" s="80">
        <v>0</v>
      </c>
    </row>
    <row r="26" spans="1:47" ht="11.1" customHeight="1" x14ac:dyDescent="0.2">
      <c r="A26" s="251"/>
      <c r="B26" s="9"/>
      <c r="C26" s="10"/>
      <c r="D26" s="11" t="s">
        <v>7</v>
      </c>
      <c r="E26" s="82">
        <v>116</v>
      </c>
      <c r="F26" s="82">
        <v>86</v>
      </c>
      <c r="G26" s="82">
        <v>30</v>
      </c>
      <c r="H26" s="82">
        <v>74</v>
      </c>
      <c r="I26" s="82">
        <v>72</v>
      </c>
      <c r="J26" s="82">
        <v>2</v>
      </c>
      <c r="K26" s="82">
        <v>0</v>
      </c>
      <c r="L26" s="82">
        <v>74</v>
      </c>
      <c r="M26" s="88">
        <v>0</v>
      </c>
      <c r="N26" s="89">
        <v>18</v>
      </c>
      <c r="O26" s="82">
        <v>9</v>
      </c>
      <c r="P26" s="82">
        <v>44</v>
      </c>
      <c r="Q26" s="82">
        <v>71</v>
      </c>
      <c r="R26" s="82">
        <v>7</v>
      </c>
      <c r="S26" s="82">
        <v>2</v>
      </c>
      <c r="T26" s="82">
        <v>18</v>
      </c>
      <c r="U26" s="82">
        <v>3</v>
      </c>
      <c r="V26" s="88">
        <v>0</v>
      </c>
      <c r="W26" s="89">
        <v>0</v>
      </c>
      <c r="X26" s="82">
        <v>0</v>
      </c>
      <c r="Y26" s="82">
        <v>0</v>
      </c>
      <c r="Z26" s="82">
        <v>0</v>
      </c>
      <c r="AA26" s="82">
        <v>0</v>
      </c>
      <c r="AB26" s="82">
        <v>0</v>
      </c>
      <c r="AC26" s="82">
        <v>0</v>
      </c>
      <c r="AD26" s="88">
        <v>0</v>
      </c>
      <c r="AE26" s="89">
        <v>66</v>
      </c>
      <c r="AF26" s="82">
        <v>0</v>
      </c>
      <c r="AG26" s="82">
        <v>2</v>
      </c>
      <c r="AH26" s="83">
        <v>0</v>
      </c>
      <c r="AI26" s="83">
        <v>0</v>
      </c>
      <c r="AJ26" s="82">
        <v>167</v>
      </c>
      <c r="AK26" s="82">
        <v>1</v>
      </c>
      <c r="AL26" s="82">
        <v>142</v>
      </c>
      <c r="AM26" s="88">
        <v>5</v>
      </c>
      <c r="AN26" s="89">
        <v>0</v>
      </c>
      <c r="AO26" s="82">
        <v>2</v>
      </c>
      <c r="AP26" s="82">
        <v>0</v>
      </c>
      <c r="AQ26" s="82">
        <v>0</v>
      </c>
      <c r="AR26" s="82">
        <v>0</v>
      </c>
      <c r="AS26" s="82">
        <v>0</v>
      </c>
      <c r="AT26" s="82">
        <v>0</v>
      </c>
      <c r="AU26" s="88">
        <v>0</v>
      </c>
    </row>
    <row r="27" spans="1:47" ht="11.1" customHeight="1" x14ac:dyDescent="0.2">
      <c r="A27" s="249" t="s">
        <v>37</v>
      </c>
      <c r="B27" s="46" t="s">
        <v>79</v>
      </c>
      <c r="C27" s="3">
        <v>5</v>
      </c>
      <c r="D27" s="4" t="s">
        <v>6</v>
      </c>
      <c r="E27" s="70">
        <v>1810</v>
      </c>
      <c r="F27" s="70">
        <v>1486</v>
      </c>
      <c r="G27" s="70">
        <v>324</v>
      </c>
      <c r="H27" s="70">
        <v>1391</v>
      </c>
      <c r="I27" s="70">
        <v>1267</v>
      </c>
      <c r="J27" s="70">
        <v>124</v>
      </c>
      <c r="K27" s="70">
        <v>196</v>
      </c>
      <c r="L27" s="70">
        <v>1153</v>
      </c>
      <c r="M27" s="78">
        <v>42</v>
      </c>
      <c r="N27" s="79">
        <v>262</v>
      </c>
      <c r="O27" s="70">
        <v>242</v>
      </c>
      <c r="P27" s="70">
        <v>556</v>
      </c>
      <c r="Q27" s="70">
        <v>1060</v>
      </c>
      <c r="R27" s="70">
        <v>138</v>
      </c>
      <c r="S27" s="70">
        <v>33</v>
      </c>
      <c r="T27" s="70">
        <v>71</v>
      </c>
      <c r="U27" s="70">
        <v>85</v>
      </c>
      <c r="V27" s="78">
        <v>0</v>
      </c>
      <c r="W27" s="79">
        <v>196</v>
      </c>
      <c r="X27" s="70">
        <v>4</v>
      </c>
      <c r="Y27" s="70">
        <v>21</v>
      </c>
      <c r="Z27" s="70">
        <v>171</v>
      </c>
      <c r="AA27" s="70">
        <v>8</v>
      </c>
      <c r="AB27" s="70">
        <v>42</v>
      </c>
      <c r="AC27" s="70">
        <v>0</v>
      </c>
      <c r="AD27" s="78">
        <v>0</v>
      </c>
      <c r="AE27" s="79">
        <v>1385.38</v>
      </c>
      <c r="AF27" s="70">
        <v>1</v>
      </c>
      <c r="AG27" s="70">
        <v>16</v>
      </c>
      <c r="AH27" s="70">
        <v>4380</v>
      </c>
      <c r="AI27" s="70">
        <v>2393</v>
      </c>
      <c r="AJ27" s="70">
        <v>1032</v>
      </c>
      <c r="AK27" s="70">
        <v>89</v>
      </c>
      <c r="AL27" s="70">
        <v>1000</v>
      </c>
      <c r="AM27" s="78">
        <v>122</v>
      </c>
      <c r="AN27" s="79">
        <v>2</v>
      </c>
      <c r="AO27" s="70">
        <v>28</v>
      </c>
      <c r="AP27" s="70">
        <v>6</v>
      </c>
      <c r="AQ27" s="70">
        <v>2</v>
      </c>
      <c r="AR27" s="70">
        <v>1</v>
      </c>
      <c r="AS27" s="70">
        <v>5</v>
      </c>
      <c r="AT27" s="70">
        <v>0</v>
      </c>
      <c r="AU27" s="78">
        <v>1</v>
      </c>
    </row>
    <row r="28" spans="1:47" ht="11.1" customHeight="1" x14ac:dyDescent="0.2">
      <c r="A28" s="250"/>
      <c r="B28" s="6"/>
      <c r="C28" s="7"/>
      <c r="D28" s="8" t="s">
        <v>7</v>
      </c>
      <c r="E28" s="74">
        <v>125</v>
      </c>
      <c r="F28" s="74">
        <v>93</v>
      </c>
      <c r="G28" s="74">
        <v>32</v>
      </c>
      <c r="H28" s="74">
        <v>101</v>
      </c>
      <c r="I28" s="74">
        <v>75</v>
      </c>
      <c r="J28" s="74">
        <v>26</v>
      </c>
      <c r="K28" s="74">
        <v>1</v>
      </c>
      <c r="L28" s="74">
        <v>98</v>
      </c>
      <c r="M28" s="80">
        <v>2</v>
      </c>
      <c r="N28" s="81">
        <v>29</v>
      </c>
      <c r="O28" s="74">
        <v>23</v>
      </c>
      <c r="P28" s="74">
        <v>37</v>
      </c>
      <c r="Q28" s="74">
        <v>89</v>
      </c>
      <c r="R28" s="74">
        <v>20</v>
      </c>
      <c r="S28" s="74">
        <v>2</v>
      </c>
      <c r="T28" s="74">
        <v>0</v>
      </c>
      <c r="U28" s="74">
        <v>9</v>
      </c>
      <c r="V28" s="80">
        <v>0</v>
      </c>
      <c r="W28" s="81">
        <v>1</v>
      </c>
      <c r="X28" s="74">
        <v>0</v>
      </c>
      <c r="Y28" s="74">
        <v>0</v>
      </c>
      <c r="Z28" s="74">
        <v>1</v>
      </c>
      <c r="AA28" s="74">
        <v>0</v>
      </c>
      <c r="AB28" s="74">
        <v>2</v>
      </c>
      <c r="AC28" s="74">
        <v>0</v>
      </c>
      <c r="AD28" s="80">
        <v>0</v>
      </c>
      <c r="AE28" s="81">
        <v>102.16</v>
      </c>
      <c r="AF28" s="74">
        <v>0</v>
      </c>
      <c r="AG28" s="74">
        <v>2</v>
      </c>
      <c r="AH28" s="74">
        <v>322</v>
      </c>
      <c r="AI28" s="74">
        <v>138</v>
      </c>
      <c r="AJ28" s="74">
        <v>89</v>
      </c>
      <c r="AK28" s="74">
        <v>7</v>
      </c>
      <c r="AL28" s="74">
        <v>87</v>
      </c>
      <c r="AM28" s="80">
        <v>10</v>
      </c>
      <c r="AN28" s="81">
        <v>0</v>
      </c>
      <c r="AO28" s="74">
        <v>6</v>
      </c>
      <c r="AP28" s="74">
        <v>0</v>
      </c>
      <c r="AQ28" s="74">
        <v>0</v>
      </c>
      <c r="AR28" s="74">
        <v>0</v>
      </c>
      <c r="AS28" s="74">
        <v>0</v>
      </c>
      <c r="AT28" s="74">
        <v>0</v>
      </c>
      <c r="AU28" s="80">
        <v>1</v>
      </c>
    </row>
    <row r="29" spans="1:47" ht="11.1" customHeight="1" x14ac:dyDescent="0.2">
      <c r="A29" s="250"/>
      <c r="B29" s="6" t="s">
        <v>51</v>
      </c>
      <c r="C29" s="7">
        <v>0</v>
      </c>
      <c r="D29" s="8" t="s">
        <v>6</v>
      </c>
      <c r="E29" s="74">
        <v>338</v>
      </c>
      <c r="F29" s="74">
        <v>251</v>
      </c>
      <c r="G29" s="74">
        <v>87</v>
      </c>
      <c r="H29" s="74">
        <v>216</v>
      </c>
      <c r="I29" s="74">
        <v>204</v>
      </c>
      <c r="J29" s="74">
        <v>12</v>
      </c>
      <c r="K29" s="74">
        <v>0</v>
      </c>
      <c r="L29" s="74">
        <v>215</v>
      </c>
      <c r="M29" s="80">
        <v>1</v>
      </c>
      <c r="N29" s="81">
        <v>63</v>
      </c>
      <c r="O29" s="74">
        <v>52</v>
      </c>
      <c r="P29" s="74">
        <v>90</v>
      </c>
      <c r="Q29" s="74">
        <v>205</v>
      </c>
      <c r="R29" s="74">
        <v>39</v>
      </c>
      <c r="S29" s="74">
        <v>3</v>
      </c>
      <c r="T29" s="74">
        <v>0</v>
      </c>
      <c r="U29" s="74">
        <v>10</v>
      </c>
      <c r="V29" s="80">
        <v>0</v>
      </c>
      <c r="W29" s="81">
        <v>0</v>
      </c>
      <c r="X29" s="74">
        <v>0</v>
      </c>
      <c r="Y29" s="74">
        <v>0</v>
      </c>
      <c r="Z29" s="74">
        <v>0</v>
      </c>
      <c r="AA29" s="74">
        <v>0</v>
      </c>
      <c r="AB29" s="74">
        <v>1</v>
      </c>
      <c r="AC29" s="74">
        <v>0</v>
      </c>
      <c r="AD29" s="80">
        <v>0</v>
      </c>
      <c r="AE29" s="81">
        <v>218.10000000000002</v>
      </c>
      <c r="AF29" s="74">
        <v>0</v>
      </c>
      <c r="AG29" s="74">
        <v>1</v>
      </c>
      <c r="AH29" s="74">
        <v>669</v>
      </c>
      <c r="AI29" s="74">
        <v>431</v>
      </c>
      <c r="AJ29" s="74">
        <v>211</v>
      </c>
      <c r="AK29" s="74">
        <v>33</v>
      </c>
      <c r="AL29" s="74">
        <v>203</v>
      </c>
      <c r="AM29" s="80">
        <v>41</v>
      </c>
      <c r="AN29" s="81">
        <v>0</v>
      </c>
      <c r="AO29" s="74">
        <v>11</v>
      </c>
      <c r="AP29" s="74">
        <v>1</v>
      </c>
      <c r="AQ29" s="74">
        <v>0</v>
      </c>
      <c r="AR29" s="74">
        <v>1</v>
      </c>
      <c r="AS29" s="74">
        <v>0</v>
      </c>
      <c r="AT29" s="74">
        <v>0</v>
      </c>
      <c r="AU29" s="80">
        <v>1</v>
      </c>
    </row>
    <row r="30" spans="1:47" ht="11.1" customHeight="1" x14ac:dyDescent="0.2">
      <c r="A30" s="251"/>
      <c r="B30" s="9"/>
      <c r="C30" s="10"/>
      <c r="D30" s="11" t="s">
        <v>7</v>
      </c>
      <c r="E30" s="82">
        <v>42</v>
      </c>
      <c r="F30" s="82">
        <v>30</v>
      </c>
      <c r="G30" s="82">
        <v>12</v>
      </c>
      <c r="H30" s="82">
        <v>36</v>
      </c>
      <c r="I30" s="82">
        <v>26</v>
      </c>
      <c r="J30" s="82">
        <v>10</v>
      </c>
      <c r="K30" s="82">
        <v>0</v>
      </c>
      <c r="L30" s="82">
        <v>35</v>
      </c>
      <c r="M30" s="88">
        <v>1</v>
      </c>
      <c r="N30" s="89">
        <v>13</v>
      </c>
      <c r="O30" s="82">
        <v>9</v>
      </c>
      <c r="P30" s="82">
        <v>13</v>
      </c>
      <c r="Q30" s="82">
        <v>35</v>
      </c>
      <c r="R30" s="82">
        <v>12</v>
      </c>
      <c r="S30" s="82">
        <v>0</v>
      </c>
      <c r="T30" s="82">
        <v>0</v>
      </c>
      <c r="U30" s="82">
        <v>0</v>
      </c>
      <c r="V30" s="88">
        <v>0</v>
      </c>
      <c r="W30" s="89">
        <v>0</v>
      </c>
      <c r="X30" s="82">
        <v>0</v>
      </c>
      <c r="Y30" s="82">
        <v>0</v>
      </c>
      <c r="Z30" s="82">
        <v>0</v>
      </c>
      <c r="AA30" s="82">
        <v>0</v>
      </c>
      <c r="AB30" s="82">
        <v>1</v>
      </c>
      <c r="AC30" s="82">
        <v>0</v>
      </c>
      <c r="AD30" s="88">
        <v>0</v>
      </c>
      <c r="AE30" s="89">
        <v>35.74</v>
      </c>
      <c r="AF30" s="82">
        <v>0</v>
      </c>
      <c r="AG30" s="82">
        <v>0</v>
      </c>
      <c r="AH30" s="82">
        <v>111</v>
      </c>
      <c r="AI30" s="82">
        <v>18</v>
      </c>
      <c r="AJ30" s="82">
        <v>27</v>
      </c>
      <c r="AK30" s="82">
        <v>3</v>
      </c>
      <c r="AL30" s="82">
        <v>24</v>
      </c>
      <c r="AM30" s="88">
        <v>5</v>
      </c>
      <c r="AN30" s="89">
        <v>0</v>
      </c>
      <c r="AO30" s="82">
        <v>2</v>
      </c>
      <c r="AP30" s="82">
        <v>0</v>
      </c>
      <c r="AQ30" s="82">
        <v>0</v>
      </c>
      <c r="AR30" s="82">
        <v>0</v>
      </c>
      <c r="AS30" s="82">
        <v>0</v>
      </c>
      <c r="AT30" s="82">
        <v>0</v>
      </c>
      <c r="AU30" s="88">
        <v>1</v>
      </c>
    </row>
    <row r="31" spans="1:47" ht="11.1" customHeight="1" x14ac:dyDescent="0.2">
      <c r="A31" s="249" t="s">
        <v>38</v>
      </c>
      <c r="B31" s="46" t="s">
        <v>79</v>
      </c>
      <c r="C31" s="3">
        <v>1</v>
      </c>
      <c r="D31" s="4" t="s">
        <v>6</v>
      </c>
      <c r="E31" s="70">
        <v>724</v>
      </c>
      <c r="F31" s="71">
        <v>628</v>
      </c>
      <c r="G31" s="71">
        <v>96</v>
      </c>
      <c r="H31" s="70">
        <v>514</v>
      </c>
      <c r="I31" s="71">
        <v>498</v>
      </c>
      <c r="J31" s="71">
        <v>16</v>
      </c>
      <c r="K31" s="70">
        <v>95</v>
      </c>
      <c r="L31" s="70">
        <v>416</v>
      </c>
      <c r="M31" s="78">
        <v>3</v>
      </c>
      <c r="N31" s="79">
        <v>91</v>
      </c>
      <c r="O31" s="70">
        <v>82</v>
      </c>
      <c r="P31" s="70">
        <v>223</v>
      </c>
      <c r="Q31" s="70">
        <v>396</v>
      </c>
      <c r="R31" s="70">
        <v>56</v>
      </c>
      <c r="S31" s="70">
        <v>0</v>
      </c>
      <c r="T31" s="70">
        <v>0</v>
      </c>
      <c r="U31" s="70">
        <v>20</v>
      </c>
      <c r="V31" s="78">
        <v>0</v>
      </c>
      <c r="W31" s="79">
        <v>95</v>
      </c>
      <c r="X31" s="70">
        <v>4</v>
      </c>
      <c r="Y31" s="70">
        <v>10</v>
      </c>
      <c r="Z31" s="70">
        <v>81</v>
      </c>
      <c r="AA31" s="70">
        <v>0</v>
      </c>
      <c r="AB31" s="70">
        <v>3</v>
      </c>
      <c r="AC31" s="70">
        <v>0</v>
      </c>
      <c r="AD31" s="78">
        <v>0</v>
      </c>
      <c r="AE31" s="79">
        <v>499.78</v>
      </c>
      <c r="AF31" s="70">
        <v>0</v>
      </c>
      <c r="AG31" s="70">
        <v>0</v>
      </c>
      <c r="AH31" s="70">
        <v>1049</v>
      </c>
      <c r="AI31" s="70">
        <v>932</v>
      </c>
      <c r="AJ31" s="70">
        <v>629</v>
      </c>
      <c r="AK31" s="70">
        <v>68</v>
      </c>
      <c r="AL31" s="70">
        <v>580</v>
      </c>
      <c r="AM31" s="78">
        <v>44</v>
      </c>
      <c r="AN31" s="79">
        <v>1</v>
      </c>
      <c r="AO31" s="70">
        <v>3</v>
      </c>
      <c r="AP31" s="70">
        <v>0</v>
      </c>
      <c r="AQ31" s="70">
        <v>0</v>
      </c>
      <c r="AR31" s="70">
        <v>0</v>
      </c>
      <c r="AS31" s="70">
        <v>0</v>
      </c>
      <c r="AT31" s="70">
        <v>0</v>
      </c>
      <c r="AU31" s="78">
        <v>0</v>
      </c>
    </row>
    <row r="32" spans="1:47" ht="11.1" customHeight="1" x14ac:dyDescent="0.2">
      <c r="A32" s="250"/>
      <c r="B32" s="6"/>
      <c r="C32" s="7"/>
      <c r="D32" s="8" t="s">
        <v>7</v>
      </c>
      <c r="E32" s="74">
        <v>48</v>
      </c>
      <c r="F32" s="75">
        <v>48</v>
      </c>
      <c r="G32" s="75">
        <v>0</v>
      </c>
      <c r="H32" s="74">
        <v>24</v>
      </c>
      <c r="I32" s="75">
        <v>24</v>
      </c>
      <c r="J32" s="75">
        <v>0</v>
      </c>
      <c r="K32" s="74">
        <v>4</v>
      </c>
      <c r="L32" s="74">
        <v>19</v>
      </c>
      <c r="M32" s="80">
        <v>1</v>
      </c>
      <c r="N32" s="81">
        <v>6</v>
      </c>
      <c r="O32" s="74">
        <v>5</v>
      </c>
      <c r="P32" s="74">
        <v>8</v>
      </c>
      <c r="Q32" s="74">
        <v>19</v>
      </c>
      <c r="R32" s="74">
        <v>2</v>
      </c>
      <c r="S32" s="74">
        <v>0</v>
      </c>
      <c r="T32" s="74">
        <v>0</v>
      </c>
      <c r="U32" s="74">
        <v>0</v>
      </c>
      <c r="V32" s="80">
        <v>0</v>
      </c>
      <c r="W32" s="81">
        <v>4</v>
      </c>
      <c r="X32" s="74">
        <v>0</v>
      </c>
      <c r="Y32" s="74">
        <v>0</v>
      </c>
      <c r="Z32" s="74">
        <v>4</v>
      </c>
      <c r="AA32" s="74">
        <v>0</v>
      </c>
      <c r="AB32" s="74">
        <v>1</v>
      </c>
      <c r="AC32" s="74">
        <v>0</v>
      </c>
      <c r="AD32" s="80">
        <v>0</v>
      </c>
      <c r="AE32" s="81">
        <v>19.66</v>
      </c>
      <c r="AF32" s="74">
        <v>0</v>
      </c>
      <c r="AG32" s="74">
        <v>0</v>
      </c>
      <c r="AH32" s="74">
        <v>77</v>
      </c>
      <c r="AI32" s="74">
        <v>71</v>
      </c>
      <c r="AJ32" s="74">
        <v>63</v>
      </c>
      <c r="AK32" s="74">
        <v>6</v>
      </c>
      <c r="AL32" s="74">
        <v>55</v>
      </c>
      <c r="AM32" s="80">
        <v>2</v>
      </c>
      <c r="AN32" s="81">
        <v>0</v>
      </c>
      <c r="AO32" s="74">
        <v>0</v>
      </c>
      <c r="AP32" s="74">
        <v>0</v>
      </c>
      <c r="AQ32" s="74">
        <v>0</v>
      </c>
      <c r="AR32" s="74">
        <v>0</v>
      </c>
      <c r="AS32" s="74">
        <v>0</v>
      </c>
      <c r="AT32" s="74">
        <v>0</v>
      </c>
      <c r="AU32" s="80">
        <v>0</v>
      </c>
    </row>
    <row r="33" spans="1:47" ht="11.1" customHeight="1" x14ac:dyDescent="0.2">
      <c r="A33" s="250"/>
      <c r="B33" s="6" t="s">
        <v>51</v>
      </c>
      <c r="C33" s="7">
        <v>0</v>
      </c>
      <c r="D33" s="8" t="s">
        <v>6</v>
      </c>
      <c r="E33" s="74">
        <v>93</v>
      </c>
      <c r="F33" s="75">
        <v>87</v>
      </c>
      <c r="G33" s="75">
        <v>6</v>
      </c>
      <c r="H33" s="74">
        <v>71</v>
      </c>
      <c r="I33" s="75">
        <v>69</v>
      </c>
      <c r="J33" s="75">
        <v>2</v>
      </c>
      <c r="K33" s="74">
        <v>1</v>
      </c>
      <c r="L33" s="74">
        <v>70</v>
      </c>
      <c r="M33" s="80">
        <v>0</v>
      </c>
      <c r="N33" s="81">
        <v>2</v>
      </c>
      <c r="O33" s="74">
        <v>9</v>
      </c>
      <c r="P33" s="74">
        <v>59</v>
      </c>
      <c r="Q33" s="74">
        <v>70</v>
      </c>
      <c r="R33" s="74">
        <v>1</v>
      </c>
      <c r="S33" s="74">
        <v>0</v>
      </c>
      <c r="T33" s="74">
        <v>0</v>
      </c>
      <c r="U33" s="74">
        <v>0</v>
      </c>
      <c r="V33" s="80">
        <v>0</v>
      </c>
      <c r="W33" s="81">
        <v>1</v>
      </c>
      <c r="X33" s="74">
        <v>0</v>
      </c>
      <c r="Y33" s="74">
        <v>0</v>
      </c>
      <c r="Z33" s="74">
        <v>1</v>
      </c>
      <c r="AA33" s="74">
        <v>0</v>
      </c>
      <c r="AB33" s="74">
        <v>0</v>
      </c>
      <c r="AC33" s="74">
        <v>0</v>
      </c>
      <c r="AD33" s="80">
        <v>0</v>
      </c>
      <c r="AE33" s="81">
        <v>57.97</v>
      </c>
      <c r="AF33" s="74">
        <v>0</v>
      </c>
      <c r="AG33" s="74">
        <v>0</v>
      </c>
      <c r="AH33" s="74">
        <v>26</v>
      </c>
      <c r="AI33" s="74">
        <v>23</v>
      </c>
      <c r="AJ33" s="74">
        <v>389</v>
      </c>
      <c r="AK33" s="74">
        <v>1</v>
      </c>
      <c r="AL33" s="74">
        <v>350</v>
      </c>
      <c r="AM33" s="80">
        <v>0</v>
      </c>
      <c r="AN33" s="81">
        <v>0</v>
      </c>
      <c r="AO33" s="74">
        <v>2</v>
      </c>
      <c r="AP33" s="74">
        <v>0</v>
      </c>
      <c r="AQ33" s="74">
        <v>0</v>
      </c>
      <c r="AR33" s="74">
        <v>0</v>
      </c>
      <c r="AS33" s="74">
        <v>0</v>
      </c>
      <c r="AT33" s="74">
        <v>0</v>
      </c>
      <c r="AU33" s="80">
        <v>0</v>
      </c>
    </row>
    <row r="34" spans="1:47" ht="11.1" customHeight="1" x14ac:dyDescent="0.2">
      <c r="A34" s="251"/>
      <c r="B34" s="9"/>
      <c r="C34" s="10"/>
      <c r="D34" s="11" t="s">
        <v>7</v>
      </c>
      <c r="E34" s="82">
        <v>6</v>
      </c>
      <c r="F34" s="83">
        <v>6</v>
      </c>
      <c r="G34" s="83">
        <v>0</v>
      </c>
      <c r="H34" s="82">
        <v>7</v>
      </c>
      <c r="I34" s="83">
        <v>7</v>
      </c>
      <c r="J34" s="83">
        <v>0</v>
      </c>
      <c r="K34" s="82">
        <v>1</v>
      </c>
      <c r="L34" s="82">
        <v>6</v>
      </c>
      <c r="M34" s="88">
        <v>0</v>
      </c>
      <c r="N34" s="89">
        <v>0</v>
      </c>
      <c r="O34" s="82">
        <v>1</v>
      </c>
      <c r="P34" s="82">
        <v>5</v>
      </c>
      <c r="Q34" s="82">
        <v>6</v>
      </c>
      <c r="R34" s="82">
        <v>0</v>
      </c>
      <c r="S34" s="82">
        <v>0</v>
      </c>
      <c r="T34" s="82">
        <v>0</v>
      </c>
      <c r="U34" s="82">
        <v>0</v>
      </c>
      <c r="V34" s="88">
        <v>0</v>
      </c>
      <c r="W34" s="89">
        <v>1</v>
      </c>
      <c r="X34" s="82">
        <v>0</v>
      </c>
      <c r="Y34" s="82">
        <v>0</v>
      </c>
      <c r="Z34" s="82">
        <v>1</v>
      </c>
      <c r="AA34" s="82">
        <v>0</v>
      </c>
      <c r="AB34" s="82">
        <v>0</v>
      </c>
      <c r="AC34" s="82">
        <v>0</v>
      </c>
      <c r="AD34" s="88">
        <v>0</v>
      </c>
      <c r="AE34" s="89">
        <v>4.78</v>
      </c>
      <c r="AF34" s="82">
        <v>0</v>
      </c>
      <c r="AG34" s="82">
        <v>0</v>
      </c>
      <c r="AH34" s="82">
        <v>4</v>
      </c>
      <c r="AI34" s="82">
        <v>3</v>
      </c>
      <c r="AJ34" s="82">
        <v>42</v>
      </c>
      <c r="AK34" s="82">
        <v>0</v>
      </c>
      <c r="AL34" s="82">
        <v>37</v>
      </c>
      <c r="AM34" s="88">
        <v>0</v>
      </c>
      <c r="AN34" s="89">
        <v>0</v>
      </c>
      <c r="AO34" s="82">
        <v>0</v>
      </c>
      <c r="AP34" s="82">
        <v>0</v>
      </c>
      <c r="AQ34" s="82">
        <v>0</v>
      </c>
      <c r="AR34" s="82">
        <v>0</v>
      </c>
      <c r="AS34" s="82">
        <v>0</v>
      </c>
      <c r="AT34" s="82">
        <v>0</v>
      </c>
      <c r="AU34" s="88">
        <v>0</v>
      </c>
    </row>
    <row r="35" spans="1:47" ht="11.1" customHeight="1" x14ac:dyDescent="0.2">
      <c r="A35" s="249" t="s">
        <v>39</v>
      </c>
      <c r="B35" s="46" t="s">
        <v>79</v>
      </c>
      <c r="C35" s="3">
        <v>6</v>
      </c>
      <c r="D35" s="4" t="s">
        <v>6</v>
      </c>
      <c r="E35" s="70">
        <v>2048</v>
      </c>
      <c r="F35" s="70">
        <v>1895</v>
      </c>
      <c r="G35" s="70">
        <v>153</v>
      </c>
      <c r="H35" s="70">
        <v>1508</v>
      </c>
      <c r="I35" s="70">
        <v>1354</v>
      </c>
      <c r="J35" s="70">
        <v>154</v>
      </c>
      <c r="K35" s="70">
        <v>388</v>
      </c>
      <c r="L35" s="70">
        <v>1098</v>
      </c>
      <c r="M35" s="78">
        <v>22</v>
      </c>
      <c r="N35" s="79">
        <v>217</v>
      </c>
      <c r="O35" s="70">
        <v>205</v>
      </c>
      <c r="P35" s="70">
        <v>596</v>
      </c>
      <c r="Q35" s="70">
        <v>1018</v>
      </c>
      <c r="R35" s="70">
        <v>101</v>
      </c>
      <c r="S35" s="70">
        <v>18</v>
      </c>
      <c r="T35" s="70">
        <v>126</v>
      </c>
      <c r="U35" s="70">
        <v>50</v>
      </c>
      <c r="V35" s="78">
        <v>0</v>
      </c>
      <c r="W35" s="79">
        <v>388</v>
      </c>
      <c r="X35" s="70">
        <v>21</v>
      </c>
      <c r="Y35" s="70">
        <v>36</v>
      </c>
      <c r="Z35" s="70">
        <v>331</v>
      </c>
      <c r="AA35" s="70">
        <v>30</v>
      </c>
      <c r="AB35" s="70">
        <v>22</v>
      </c>
      <c r="AC35" s="70">
        <v>0</v>
      </c>
      <c r="AD35" s="78">
        <v>0</v>
      </c>
      <c r="AE35" s="79">
        <v>1469</v>
      </c>
      <c r="AF35" s="70">
        <v>10</v>
      </c>
      <c r="AG35" s="70">
        <v>30</v>
      </c>
      <c r="AH35" s="70">
        <v>12849</v>
      </c>
      <c r="AI35" s="70">
        <v>3361</v>
      </c>
      <c r="AJ35" s="70">
        <v>2717</v>
      </c>
      <c r="AK35" s="70">
        <v>118</v>
      </c>
      <c r="AL35" s="70">
        <v>2639</v>
      </c>
      <c r="AM35" s="78">
        <v>142</v>
      </c>
      <c r="AN35" s="79">
        <v>8</v>
      </c>
      <c r="AO35" s="70">
        <v>19</v>
      </c>
      <c r="AP35" s="70">
        <v>1</v>
      </c>
      <c r="AQ35" s="70">
        <v>1</v>
      </c>
      <c r="AR35" s="70">
        <v>1</v>
      </c>
      <c r="AS35" s="70">
        <v>3</v>
      </c>
      <c r="AT35" s="70">
        <v>0</v>
      </c>
      <c r="AU35" s="78">
        <v>0</v>
      </c>
    </row>
    <row r="36" spans="1:47" ht="11.1" customHeight="1" x14ac:dyDescent="0.2">
      <c r="A36" s="250"/>
      <c r="B36" s="6"/>
      <c r="C36" s="7"/>
      <c r="D36" s="8" t="s">
        <v>7</v>
      </c>
      <c r="E36" s="74">
        <v>171</v>
      </c>
      <c r="F36" s="74">
        <v>171</v>
      </c>
      <c r="G36" s="74">
        <v>0</v>
      </c>
      <c r="H36" s="74">
        <v>74</v>
      </c>
      <c r="I36" s="74">
        <v>73</v>
      </c>
      <c r="J36" s="74">
        <v>1</v>
      </c>
      <c r="K36" s="74">
        <v>20</v>
      </c>
      <c r="L36" s="74">
        <v>51</v>
      </c>
      <c r="M36" s="80">
        <v>3</v>
      </c>
      <c r="N36" s="81">
        <v>22</v>
      </c>
      <c r="O36" s="74">
        <v>9</v>
      </c>
      <c r="P36" s="74">
        <v>20</v>
      </c>
      <c r="Q36" s="74">
        <v>51</v>
      </c>
      <c r="R36" s="74">
        <v>13</v>
      </c>
      <c r="S36" s="74">
        <v>0</v>
      </c>
      <c r="T36" s="74">
        <v>0</v>
      </c>
      <c r="U36" s="74">
        <v>0</v>
      </c>
      <c r="V36" s="80">
        <v>0</v>
      </c>
      <c r="W36" s="81">
        <v>20</v>
      </c>
      <c r="X36" s="74">
        <v>0</v>
      </c>
      <c r="Y36" s="74">
        <v>3</v>
      </c>
      <c r="Z36" s="74">
        <v>17</v>
      </c>
      <c r="AA36" s="74">
        <v>0</v>
      </c>
      <c r="AB36" s="74">
        <v>3</v>
      </c>
      <c r="AC36" s="74">
        <v>0</v>
      </c>
      <c r="AD36" s="80">
        <v>0</v>
      </c>
      <c r="AE36" s="81">
        <v>68</v>
      </c>
      <c r="AF36" s="74">
        <v>2</v>
      </c>
      <c r="AG36" s="74">
        <v>1</v>
      </c>
      <c r="AH36" s="74">
        <v>929</v>
      </c>
      <c r="AI36" s="74">
        <v>310</v>
      </c>
      <c r="AJ36" s="74">
        <v>250</v>
      </c>
      <c r="AK36" s="74">
        <v>15</v>
      </c>
      <c r="AL36" s="74">
        <v>243</v>
      </c>
      <c r="AM36" s="80">
        <v>13</v>
      </c>
      <c r="AN36" s="81">
        <v>1</v>
      </c>
      <c r="AO36" s="74">
        <v>1</v>
      </c>
      <c r="AP36" s="74">
        <v>0</v>
      </c>
      <c r="AQ36" s="74">
        <v>0</v>
      </c>
      <c r="AR36" s="74">
        <v>0</v>
      </c>
      <c r="AS36" s="74">
        <v>0</v>
      </c>
      <c r="AT36" s="74">
        <v>0</v>
      </c>
      <c r="AU36" s="80">
        <v>0</v>
      </c>
    </row>
    <row r="37" spans="1:47" ht="11.1" customHeight="1" x14ac:dyDescent="0.2">
      <c r="A37" s="250"/>
      <c r="B37" s="6" t="s">
        <v>51</v>
      </c>
      <c r="C37" s="7">
        <v>1</v>
      </c>
      <c r="D37" s="8" t="s">
        <v>6</v>
      </c>
      <c r="E37" s="74">
        <v>227</v>
      </c>
      <c r="F37" s="74">
        <v>74</v>
      </c>
      <c r="G37" s="74">
        <v>153</v>
      </c>
      <c r="H37" s="74">
        <v>198</v>
      </c>
      <c r="I37" s="74">
        <v>55</v>
      </c>
      <c r="J37" s="74">
        <v>143</v>
      </c>
      <c r="K37" s="74">
        <v>0</v>
      </c>
      <c r="L37" s="74">
        <v>198</v>
      </c>
      <c r="M37" s="80">
        <v>0</v>
      </c>
      <c r="N37" s="81">
        <v>11</v>
      </c>
      <c r="O37" s="74">
        <v>26</v>
      </c>
      <c r="P37" s="74">
        <v>152</v>
      </c>
      <c r="Q37" s="74">
        <v>189</v>
      </c>
      <c r="R37" s="74">
        <v>1</v>
      </c>
      <c r="S37" s="74">
        <v>1</v>
      </c>
      <c r="T37" s="74">
        <v>0</v>
      </c>
      <c r="U37" s="74">
        <v>9</v>
      </c>
      <c r="V37" s="80">
        <v>0</v>
      </c>
      <c r="W37" s="81">
        <v>0</v>
      </c>
      <c r="X37" s="74">
        <v>0</v>
      </c>
      <c r="Y37" s="74">
        <v>0</v>
      </c>
      <c r="Z37" s="74">
        <v>0</v>
      </c>
      <c r="AA37" s="74">
        <v>0</v>
      </c>
      <c r="AB37" s="74">
        <v>0</v>
      </c>
      <c r="AC37" s="74">
        <v>0</v>
      </c>
      <c r="AD37" s="80">
        <v>0</v>
      </c>
      <c r="AE37" s="81">
        <v>161</v>
      </c>
      <c r="AF37" s="74">
        <v>0</v>
      </c>
      <c r="AG37" s="74">
        <v>7</v>
      </c>
      <c r="AH37" s="74">
        <v>284</v>
      </c>
      <c r="AI37" s="74">
        <v>1</v>
      </c>
      <c r="AJ37" s="74">
        <v>756</v>
      </c>
      <c r="AK37" s="74">
        <v>0</v>
      </c>
      <c r="AL37" s="74">
        <v>664</v>
      </c>
      <c r="AM37" s="80">
        <v>4</v>
      </c>
      <c r="AN37" s="81">
        <v>0</v>
      </c>
      <c r="AO37" s="74">
        <v>8</v>
      </c>
      <c r="AP37" s="74">
        <v>1</v>
      </c>
      <c r="AQ37" s="74">
        <v>1</v>
      </c>
      <c r="AR37" s="74">
        <v>1</v>
      </c>
      <c r="AS37" s="74">
        <v>0</v>
      </c>
      <c r="AT37" s="74">
        <v>0</v>
      </c>
      <c r="AU37" s="80">
        <v>0</v>
      </c>
    </row>
    <row r="38" spans="1:47" ht="11.1" customHeight="1" x14ac:dyDescent="0.2">
      <c r="A38" s="251"/>
      <c r="B38" s="9"/>
      <c r="C38" s="10"/>
      <c r="D38" s="11" t="s">
        <v>7</v>
      </c>
      <c r="E38" s="82">
        <v>19</v>
      </c>
      <c r="F38" s="82">
        <v>19</v>
      </c>
      <c r="G38" s="82">
        <v>0</v>
      </c>
      <c r="H38" s="82">
        <v>10</v>
      </c>
      <c r="I38" s="82">
        <v>10</v>
      </c>
      <c r="J38" s="82">
        <v>0</v>
      </c>
      <c r="K38" s="82">
        <v>0</v>
      </c>
      <c r="L38" s="82">
        <v>10</v>
      </c>
      <c r="M38" s="88">
        <v>0</v>
      </c>
      <c r="N38" s="89">
        <v>1</v>
      </c>
      <c r="O38" s="82">
        <v>1</v>
      </c>
      <c r="P38" s="82">
        <v>8</v>
      </c>
      <c r="Q38" s="82">
        <v>10</v>
      </c>
      <c r="R38" s="82">
        <v>0</v>
      </c>
      <c r="S38" s="82">
        <v>0</v>
      </c>
      <c r="T38" s="82">
        <v>0</v>
      </c>
      <c r="U38" s="82">
        <v>0</v>
      </c>
      <c r="V38" s="88">
        <v>0</v>
      </c>
      <c r="W38" s="89">
        <v>0</v>
      </c>
      <c r="X38" s="82">
        <v>0</v>
      </c>
      <c r="Y38" s="82">
        <v>0</v>
      </c>
      <c r="Z38" s="82">
        <v>0</v>
      </c>
      <c r="AA38" s="82">
        <v>0</v>
      </c>
      <c r="AB38" s="82">
        <v>0</v>
      </c>
      <c r="AC38" s="82">
        <v>0</v>
      </c>
      <c r="AD38" s="88">
        <v>0</v>
      </c>
      <c r="AE38" s="89">
        <v>9</v>
      </c>
      <c r="AF38" s="82">
        <v>0</v>
      </c>
      <c r="AG38" s="82">
        <v>1</v>
      </c>
      <c r="AH38" s="82">
        <v>19</v>
      </c>
      <c r="AI38" s="82">
        <v>0</v>
      </c>
      <c r="AJ38" s="82">
        <v>44</v>
      </c>
      <c r="AK38" s="82">
        <v>0</v>
      </c>
      <c r="AL38" s="82">
        <v>43</v>
      </c>
      <c r="AM38" s="88">
        <v>1</v>
      </c>
      <c r="AN38" s="89">
        <v>0</v>
      </c>
      <c r="AO38" s="82">
        <v>0</v>
      </c>
      <c r="AP38" s="82">
        <v>0</v>
      </c>
      <c r="AQ38" s="82">
        <v>0</v>
      </c>
      <c r="AR38" s="82">
        <v>0</v>
      </c>
      <c r="AS38" s="82">
        <v>0</v>
      </c>
      <c r="AT38" s="82">
        <v>0</v>
      </c>
      <c r="AU38" s="88">
        <v>0</v>
      </c>
    </row>
    <row r="39" spans="1:47" ht="11.1" customHeight="1" x14ac:dyDescent="0.2">
      <c r="A39" s="249" t="s">
        <v>40</v>
      </c>
      <c r="B39" s="46" t="s">
        <v>79</v>
      </c>
      <c r="C39" s="3">
        <v>16</v>
      </c>
      <c r="D39" s="4" t="s">
        <v>6</v>
      </c>
      <c r="E39" s="70">
        <v>5645</v>
      </c>
      <c r="F39" s="70">
        <v>4295</v>
      </c>
      <c r="G39" s="70">
        <v>1350</v>
      </c>
      <c r="H39" s="70">
        <v>4573</v>
      </c>
      <c r="I39" s="70">
        <v>3874</v>
      </c>
      <c r="J39" s="70">
        <v>699</v>
      </c>
      <c r="K39" s="70">
        <v>961</v>
      </c>
      <c r="L39" s="70">
        <v>3534</v>
      </c>
      <c r="M39" s="78">
        <v>78</v>
      </c>
      <c r="N39" s="79">
        <v>616</v>
      </c>
      <c r="O39" s="70">
        <v>552</v>
      </c>
      <c r="P39" s="70">
        <v>2037</v>
      </c>
      <c r="Q39" s="70">
        <v>3205</v>
      </c>
      <c r="R39" s="70">
        <v>311</v>
      </c>
      <c r="S39" s="70">
        <v>103</v>
      </c>
      <c r="T39" s="70">
        <v>114</v>
      </c>
      <c r="U39" s="70">
        <v>273</v>
      </c>
      <c r="V39" s="78">
        <v>10</v>
      </c>
      <c r="W39" s="79">
        <v>961</v>
      </c>
      <c r="X39" s="70">
        <v>21</v>
      </c>
      <c r="Y39" s="70">
        <v>72</v>
      </c>
      <c r="Z39" s="70">
        <v>868</v>
      </c>
      <c r="AA39" s="70">
        <v>56</v>
      </c>
      <c r="AB39" s="70">
        <v>78</v>
      </c>
      <c r="AC39" s="70">
        <v>0</v>
      </c>
      <c r="AD39" s="78">
        <v>0</v>
      </c>
      <c r="AE39" s="79">
        <v>4583</v>
      </c>
      <c r="AF39" s="70">
        <v>19</v>
      </c>
      <c r="AG39" s="70">
        <v>77</v>
      </c>
      <c r="AH39" s="70">
        <v>17817</v>
      </c>
      <c r="AI39" s="70">
        <v>11026</v>
      </c>
      <c r="AJ39" s="70">
        <v>3062</v>
      </c>
      <c r="AK39" s="70">
        <v>165</v>
      </c>
      <c r="AL39" s="70">
        <v>3021</v>
      </c>
      <c r="AM39" s="78">
        <v>302</v>
      </c>
      <c r="AN39" s="79">
        <v>25</v>
      </c>
      <c r="AO39" s="70">
        <v>51</v>
      </c>
      <c r="AP39" s="70">
        <v>2</v>
      </c>
      <c r="AQ39" s="70">
        <v>1</v>
      </c>
      <c r="AR39" s="70">
        <v>0</v>
      </c>
      <c r="AS39" s="70">
        <v>4</v>
      </c>
      <c r="AT39" s="70">
        <v>2</v>
      </c>
      <c r="AU39" s="78">
        <v>2</v>
      </c>
    </row>
    <row r="40" spans="1:47" ht="11.1" customHeight="1" x14ac:dyDescent="0.2">
      <c r="A40" s="250"/>
      <c r="B40" s="6"/>
      <c r="C40" s="7"/>
      <c r="D40" s="8" t="s">
        <v>7</v>
      </c>
      <c r="E40" s="74">
        <v>389</v>
      </c>
      <c r="F40" s="74">
        <v>302</v>
      </c>
      <c r="G40" s="74">
        <v>87</v>
      </c>
      <c r="H40" s="74">
        <v>270</v>
      </c>
      <c r="I40" s="74">
        <v>233</v>
      </c>
      <c r="J40" s="74">
        <v>37</v>
      </c>
      <c r="K40" s="74">
        <v>54</v>
      </c>
      <c r="L40" s="74">
        <v>213</v>
      </c>
      <c r="M40" s="80">
        <v>3</v>
      </c>
      <c r="N40" s="81">
        <v>45</v>
      </c>
      <c r="O40" s="74">
        <v>52</v>
      </c>
      <c r="P40" s="74">
        <v>107</v>
      </c>
      <c r="Q40" s="74">
        <v>204</v>
      </c>
      <c r="R40" s="74">
        <v>28</v>
      </c>
      <c r="S40" s="74">
        <v>4</v>
      </c>
      <c r="T40" s="74">
        <v>0</v>
      </c>
      <c r="U40" s="74">
        <v>8</v>
      </c>
      <c r="V40" s="80">
        <v>0</v>
      </c>
      <c r="W40" s="81">
        <v>54</v>
      </c>
      <c r="X40" s="74">
        <v>1</v>
      </c>
      <c r="Y40" s="74">
        <v>3</v>
      </c>
      <c r="Z40" s="74">
        <v>50</v>
      </c>
      <c r="AA40" s="74">
        <v>1</v>
      </c>
      <c r="AB40" s="74">
        <v>3</v>
      </c>
      <c r="AC40" s="74">
        <v>0</v>
      </c>
      <c r="AD40" s="80">
        <v>0</v>
      </c>
      <c r="AE40" s="81">
        <v>264</v>
      </c>
      <c r="AF40" s="74">
        <v>1</v>
      </c>
      <c r="AG40" s="74">
        <v>10</v>
      </c>
      <c r="AH40" s="74">
        <v>788</v>
      </c>
      <c r="AI40" s="74">
        <v>534</v>
      </c>
      <c r="AJ40" s="74">
        <v>188</v>
      </c>
      <c r="AK40" s="74">
        <v>5</v>
      </c>
      <c r="AL40" s="74">
        <v>177</v>
      </c>
      <c r="AM40" s="80">
        <v>28</v>
      </c>
      <c r="AN40" s="81">
        <v>0</v>
      </c>
      <c r="AO40" s="74">
        <v>3</v>
      </c>
      <c r="AP40" s="74">
        <v>0</v>
      </c>
      <c r="AQ40" s="74">
        <v>0</v>
      </c>
      <c r="AR40" s="74">
        <v>0</v>
      </c>
      <c r="AS40" s="74">
        <v>0</v>
      </c>
      <c r="AT40" s="74">
        <v>0</v>
      </c>
      <c r="AU40" s="80">
        <v>0</v>
      </c>
    </row>
    <row r="41" spans="1:47" ht="11.1" customHeight="1" x14ac:dyDescent="0.2">
      <c r="A41" s="250"/>
      <c r="B41" s="6" t="s">
        <v>51</v>
      </c>
      <c r="C41" s="7">
        <v>1</v>
      </c>
      <c r="D41" s="8" t="s">
        <v>6</v>
      </c>
      <c r="E41" s="74">
        <v>551</v>
      </c>
      <c r="F41" s="74">
        <v>239</v>
      </c>
      <c r="G41" s="74">
        <v>312</v>
      </c>
      <c r="H41" s="74">
        <v>335</v>
      </c>
      <c r="I41" s="74">
        <v>236</v>
      </c>
      <c r="J41" s="74">
        <v>99</v>
      </c>
      <c r="K41" s="74">
        <v>0</v>
      </c>
      <c r="L41" s="74">
        <v>335</v>
      </c>
      <c r="M41" s="80">
        <v>0</v>
      </c>
      <c r="N41" s="81">
        <v>75</v>
      </c>
      <c r="O41" s="74">
        <v>70</v>
      </c>
      <c r="P41" s="74">
        <v>183</v>
      </c>
      <c r="Q41" s="74">
        <v>328</v>
      </c>
      <c r="R41" s="74">
        <v>35</v>
      </c>
      <c r="S41" s="74">
        <v>12</v>
      </c>
      <c r="T41" s="74">
        <v>0</v>
      </c>
      <c r="U41" s="74">
        <v>7</v>
      </c>
      <c r="V41" s="80">
        <v>6</v>
      </c>
      <c r="W41" s="81">
        <v>0</v>
      </c>
      <c r="X41" s="74">
        <v>0</v>
      </c>
      <c r="Y41" s="74">
        <v>0</v>
      </c>
      <c r="Z41" s="74">
        <v>0</v>
      </c>
      <c r="AA41" s="74">
        <v>0</v>
      </c>
      <c r="AB41" s="74">
        <v>0</v>
      </c>
      <c r="AC41" s="74">
        <v>0</v>
      </c>
      <c r="AD41" s="80">
        <v>0</v>
      </c>
      <c r="AE41" s="81">
        <v>302</v>
      </c>
      <c r="AF41" s="74">
        <v>0</v>
      </c>
      <c r="AG41" s="74">
        <v>22</v>
      </c>
      <c r="AH41" s="74">
        <v>802</v>
      </c>
      <c r="AI41" s="74">
        <v>541</v>
      </c>
      <c r="AJ41" s="74">
        <v>949</v>
      </c>
      <c r="AK41" s="74">
        <v>15</v>
      </c>
      <c r="AL41" s="74">
        <v>840</v>
      </c>
      <c r="AM41" s="80">
        <v>31</v>
      </c>
      <c r="AN41" s="81">
        <v>0</v>
      </c>
      <c r="AO41" s="74">
        <v>22</v>
      </c>
      <c r="AP41" s="74">
        <v>0</v>
      </c>
      <c r="AQ41" s="74">
        <v>0</v>
      </c>
      <c r="AR41" s="74">
        <v>0</v>
      </c>
      <c r="AS41" s="74">
        <v>0</v>
      </c>
      <c r="AT41" s="74">
        <v>0</v>
      </c>
      <c r="AU41" s="80">
        <v>0</v>
      </c>
    </row>
    <row r="42" spans="1:47" ht="11.1" customHeight="1" x14ac:dyDescent="0.2">
      <c r="A42" s="251"/>
      <c r="B42" s="9"/>
      <c r="C42" s="10"/>
      <c r="D42" s="11" t="s">
        <v>7</v>
      </c>
      <c r="E42" s="82">
        <v>76</v>
      </c>
      <c r="F42" s="82">
        <v>49</v>
      </c>
      <c r="G42" s="82">
        <v>27</v>
      </c>
      <c r="H42" s="82">
        <v>46</v>
      </c>
      <c r="I42" s="82">
        <v>34</v>
      </c>
      <c r="J42" s="82">
        <v>12</v>
      </c>
      <c r="K42" s="82">
        <v>0</v>
      </c>
      <c r="L42" s="82">
        <v>46</v>
      </c>
      <c r="M42" s="88">
        <v>0</v>
      </c>
      <c r="N42" s="89">
        <v>5</v>
      </c>
      <c r="O42" s="82">
        <v>16</v>
      </c>
      <c r="P42" s="82">
        <v>24</v>
      </c>
      <c r="Q42" s="82">
        <v>45</v>
      </c>
      <c r="R42" s="82">
        <v>3</v>
      </c>
      <c r="S42" s="82">
        <v>1</v>
      </c>
      <c r="T42" s="82">
        <v>0</v>
      </c>
      <c r="U42" s="82">
        <v>1</v>
      </c>
      <c r="V42" s="88">
        <v>0</v>
      </c>
      <c r="W42" s="89">
        <v>0</v>
      </c>
      <c r="X42" s="82">
        <v>0</v>
      </c>
      <c r="Y42" s="82">
        <v>0</v>
      </c>
      <c r="Z42" s="82">
        <v>0</v>
      </c>
      <c r="AA42" s="82">
        <v>0</v>
      </c>
      <c r="AB42" s="82">
        <v>0</v>
      </c>
      <c r="AC42" s="82">
        <v>0</v>
      </c>
      <c r="AD42" s="88">
        <v>0</v>
      </c>
      <c r="AE42" s="89">
        <v>39</v>
      </c>
      <c r="AF42" s="82">
        <v>0</v>
      </c>
      <c r="AG42" s="82">
        <v>8</v>
      </c>
      <c r="AH42" s="82">
        <v>51</v>
      </c>
      <c r="AI42" s="82">
        <v>40</v>
      </c>
      <c r="AJ42" s="82">
        <v>103</v>
      </c>
      <c r="AK42" s="82">
        <v>2</v>
      </c>
      <c r="AL42" s="82">
        <v>87</v>
      </c>
      <c r="AM42" s="88">
        <v>5</v>
      </c>
      <c r="AN42" s="89">
        <v>0</v>
      </c>
      <c r="AO42" s="82">
        <v>0</v>
      </c>
      <c r="AP42" s="82">
        <v>0</v>
      </c>
      <c r="AQ42" s="82">
        <v>0</v>
      </c>
      <c r="AR42" s="82">
        <v>0</v>
      </c>
      <c r="AS42" s="82">
        <v>0</v>
      </c>
      <c r="AT42" s="82">
        <v>0</v>
      </c>
      <c r="AU42" s="88">
        <v>0</v>
      </c>
    </row>
    <row r="43" spans="1:47" ht="11.1" customHeight="1" x14ac:dyDescent="0.2">
      <c r="A43" s="249" t="s">
        <v>41</v>
      </c>
      <c r="B43" s="46" t="s">
        <v>79</v>
      </c>
      <c r="C43" s="3">
        <v>5</v>
      </c>
      <c r="D43" s="4" t="s">
        <v>6</v>
      </c>
      <c r="E43" s="70">
        <v>1511</v>
      </c>
      <c r="F43" s="70">
        <v>1054</v>
      </c>
      <c r="G43" s="70">
        <v>457</v>
      </c>
      <c r="H43" s="70">
        <v>1146</v>
      </c>
      <c r="I43" s="70">
        <v>842</v>
      </c>
      <c r="J43" s="70">
        <v>304</v>
      </c>
      <c r="K43" s="70">
        <v>162</v>
      </c>
      <c r="L43" s="70">
        <v>975</v>
      </c>
      <c r="M43" s="78">
        <v>9</v>
      </c>
      <c r="N43" s="79">
        <v>200</v>
      </c>
      <c r="O43" s="70">
        <v>183</v>
      </c>
      <c r="P43" s="70">
        <v>459</v>
      </c>
      <c r="Q43" s="70">
        <v>842</v>
      </c>
      <c r="R43" s="70">
        <v>78</v>
      </c>
      <c r="S43" s="70">
        <v>22</v>
      </c>
      <c r="T43" s="70">
        <v>40</v>
      </c>
      <c r="U43" s="70">
        <v>124</v>
      </c>
      <c r="V43" s="78">
        <v>25</v>
      </c>
      <c r="W43" s="79">
        <v>162</v>
      </c>
      <c r="X43" s="70">
        <v>6</v>
      </c>
      <c r="Y43" s="70">
        <v>17</v>
      </c>
      <c r="Z43" s="70">
        <v>139</v>
      </c>
      <c r="AA43" s="70">
        <v>9</v>
      </c>
      <c r="AB43" s="70">
        <v>9</v>
      </c>
      <c r="AC43" s="70">
        <v>0</v>
      </c>
      <c r="AD43" s="78">
        <v>0</v>
      </c>
      <c r="AE43" s="79">
        <v>1148.8300000000002</v>
      </c>
      <c r="AF43" s="70">
        <v>3</v>
      </c>
      <c r="AG43" s="70">
        <v>12</v>
      </c>
      <c r="AH43" s="70">
        <v>3156</v>
      </c>
      <c r="AI43" s="70">
        <v>1630</v>
      </c>
      <c r="AJ43" s="70">
        <v>798</v>
      </c>
      <c r="AK43" s="70">
        <v>116</v>
      </c>
      <c r="AL43" s="70">
        <v>770</v>
      </c>
      <c r="AM43" s="78">
        <v>116</v>
      </c>
      <c r="AN43" s="79">
        <v>0</v>
      </c>
      <c r="AO43" s="70">
        <v>10</v>
      </c>
      <c r="AP43" s="70">
        <v>0</v>
      </c>
      <c r="AQ43" s="70">
        <v>0</v>
      </c>
      <c r="AR43" s="70">
        <v>0</v>
      </c>
      <c r="AS43" s="70">
        <v>5</v>
      </c>
      <c r="AT43" s="70">
        <v>0</v>
      </c>
      <c r="AU43" s="78">
        <v>0</v>
      </c>
    </row>
    <row r="44" spans="1:47" ht="11.1" customHeight="1" x14ac:dyDescent="0.2">
      <c r="A44" s="250"/>
      <c r="B44" s="6"/>
      <c r="C44" s="7"/>
      <c r="D44" s="8" t="s">
        <v>7</v>
      </c>
      <c r="E44" s="74">
        <v>50</v>
      </c>
      <c r="F44" s="74">
        <v>44</v>
      </c>
      <c r="G44" s="74">
        <v>6</v>
      </c>
      <c r="H44" s="74">
        <v>39</v>
      </c>
      <c r="I44" s="74">
        <v>35</v>
      </c>
      <c r="J44" s="74">
        <v>4</v>
      </c>
      <c r="K44" s="74">
        <v>3</v>
      </c>
      <c r="L44" s="74">
        <v>36</v>
      </c>
      <c r="M44" s="80">
        <v>0</v>
      </c>
      <c r="N44" s="81">
        <v>14</v>
      </c>
      <c r="O44" s="74">
        <v>8</v>
      </c>
      <c r="P44" s="74">
        <v>8</v>
      </c>
      <c r="Q44" s="74">
        <v>30</v>
      </c>
      <c r="R44" s="74">
        <v>4</v>
      </c>
      <c r="S44" s="74">
        <v>1</v>
      </c>
      <c r="T44" s="74">
        <v>0</v>
      </c>
      <c r="U44" s="74">
        <v>6</v>
      </c>
      <c r="V44" s="80">
        <v>1</v>
      </c>
      <c r="W44" s="81">
        <v>3</v>
      </c>
      <c r="X44" s="74">
        <v>1</v>
      </c>
      <c r="Y44" s="74">
        <v>1</v>
      </c>
      <c r="Z44" s="74">
        <v>1</v>
      </c>
      <c r="AA44" s="74">
        <v>0</v>
      </c>
      <c r="AB44" s="74">
        <v>0</v>
      </c>
      <c r="AC44" s="74">
        <v>0</v>
      </c>
      <c r="AD44" s="80">
        <v>0</v>
      </c>
      <c r="AE44" s="81">
        <v>41.94</v>
      </c>
      <c r="AF44" s="74">
        <v>0</v>
      </c>
      <c r="AG44" s="74">
        <v>0</v>
      </c>
      <c r="AH44" s="74">
        <v>137</v>
      </c>
      <c r="AI44" s="74">
        <v>114</v>
      </c>
      <c r="AJ44" s="74">
        <v>23</v>
      </c>
      <c r="AK44" s="74">
        <v>8</v>
      </c>
      <c r="AL44" s="74">
        <v>24</v>
      </c>
      <c r="AM44" s="80">
        <v>6</v>
      </c>
      <c r="AN44" s="81">
        <v>0</v>
      </c>
      <c r="AO44" s="74">
        <v>0</v>
      </c>
      <c r="AP44" s="74">
        <v>0</v>
      </c>
      <c r="AQ44" s="74">
        <v>0</v>
      </c>
      <c r="AR44" s="74">
        <v>0</v>
      </c>
      <c r="AS44" s="74">
        <v>0</v>
      </c>
      <c r="AT44" s="74">
        <v>0</v>
      </c>
      <c r="AU44" s="80">
        <v>0</v>
      </c>
    </row>
    <row r="45" spans="1:47" ht="11.1" customHeight="1" x14ac:dyDescent="0.2">
      <c r="A45" s="250"/>
      <c r="B45" s="6" t="s">
        <v>51</v>
      </c>
      <c r="C45" s="7">
        <v>0</v>
      </c>
      <c r="D45" s="8" t="s">
        <v>6</v>
      </c>
      <c r="E45" s="74">
        <v>175</v>
      </c>
      <c r="F45" s="74">
        <v>108</v>
      </c>
      <c r="G45" s="74">
        <v>67</v>
      </c>
      <c r="H45" s="74">
        <v>139</v>
      </c>
      <c r="I45" s="74">
        <v>91</v>
      </c>
      <c r="J45" s="74">
        <v>48</v>
      </c>
      <c r="K45" s="74">
        <v>0</v>
      </c>
      <c r="L45" s="74">
        <v>139</v>
      </c>
      <c r="M45" s="80">
        <v>0</v>
      </c>
      <c r="N45" s="81">
        <v>36</v>
      </c>
      <c r="O45" s="74">
        <v>37</v>
      </c>
      <c r="P45" s="74">
        <v>59</v>
      </c>
      <c r="Q45" s="74">
        <v>132</v>
      </c>
      <c r="R45" s="74">
        <v>14</v>
      </c>
      <c r="S45" s="74">
        <v>2</v>
      </c>
      <c r="T45" s="74">
        <v>0</v>
      </c>
      <c r="U45" s="74">
        <v>7</v>
      </c>
      <c r="V45" s="80">
        <v>2</v>
      </c>
      <c r="W45" s="81">
        <v>0</v>
      </c>
      <c r="X45" s="74">
        <v>0</v>
      </c>
      <c r="Y45" s="74">
        <v>0</v>
      </c>
      <c r="Z45" s="74">
        <v>0</v>
      </c>
      <c r="AA45" s="74">
        <v>0</v>
      </c>
      <c r="AB45" s="74">
        <v>0</v>
      </c>
      <c r="AC45" s="74">
        <v>0</v>
      </c>
      <c r="AD45" s="80">
        <v>0</v>
      </c>
      <c r="AE45" s="81">
        <v>132.24</v>
      </c>
      <c r="AF45" s="74">
        <v>0</v>
      </c>
      <c r="AG45" s="74">
        <v>4</v>
      </c>
      <c r="AH45" s="74">
        <v>60</v>
      </c>
      <c r="AI45" s="74">
        <v>0</v>
      </c>
      <c r="AJ45" s="74">
        <v>270</v>
      </c>
      <c r="AK45" s="74">
        <v>0</v>
      </c>
      <c r="AL45" s="74">
        <v>244</v>
      </c>
      <c r="AM45" s="80">
        <v>19</v>
      </c>
      <c r="AN45" s="81">
        <v>0</v>
      </c>
      <c r="AO45" s="74">
        <v>7</v>
      </c>
      <c r="AP45" s="74">
        <v>0</v>
      </c>
      <c r="AQ45" s="74">
        <v>0</v>
      </c>
      <c r="AR45" s="74">
        <v>0</v>
      </c>
      <c r="AS45" s="74">
        <v>2</v>
      </c>
      <c r="AT45" s="74">
        <v>0</v>
      </c>
      <c r="AU45" s="80">
        <v>0</v>
      </c>
    </row>
    <row r="46" spans="1:47" ht="11.1" customHeight="1" x14ac:dyDescent="0.2">
      <c r="A46" s="251"/>
      <c r="B46" s="9"/>
      <c r="C46" s="10"/>
      <c r="D46" s="11" t="s">
        <v>7</v>
      </c>
      <c r="E46" s="82">
        <v>0</v>
      </c>
      <c r="F46" s="82">
        <v>0</v>
      </c>
      <c r="G46" s="82">
        <v>0</v>
      </c>
      <c r="H46" s="82">
        <v>0</v>
      </c>
      <c r="I46" s="82">
        <v>0</v>
      </c>
      <c r="J46" s="82">
        <v>0</v>
      </c>
      <c r="K46" s="82">
        <v>0</v>
      </c>
      <c r="L46" s="82">
        <v>0</v>
      </c>
      <c r="M46" s="88">
        <v>0</v>
      </c>
      <c r="N46" s="89">
        <v>0</v>
      </c>
      <c r="O46" s="82">
        <v>0</v>
      </c>
      <c r="P46" s="82">
        <v>0</v>
      </c>
      <c r="Q46" s="82">
        <v>0</v>
      </c>
      <c r="R46" s="82">
        <v>0</v>
      </c>
      <c r="S46" s="82">
        <v>0</v>
      </c>
      <c r="T46" s="82">
        <v>0</v>
      </c>
      <c r="U46" s="82">
        <v>0</v>
      </c>
      <c r="V46" s="88">
        <v>0</v>
      </c>
      <c r="W46" s="89">
        <v>0</v>
      </c>
      <c r="X46" s="82">
        <v>0</v>
      </c>
      <c r="Y46" s="82">
        <v>0</v>
      </c>
      <c r="Z46" s="82">
        <v>0</v>
      </c>
      <c r="AA46" s="82">
        <v>0</v>
      </c>
      <c r="AB46" s="82">
        <v>0</v>
      </c>
      <c r="AC46" s="82">
        <v>0</v>
      </c>
      <c r="AD46" s="88">
        <v>0</v>
      </c>
      <c r="AE46" s="89">
        <v>0</v>
      </c>
      <c r="AF46" s="82">
        <v>0</v>
      </c>
      <c r="AG46" s="82">
        <v>0</v>
      </c>
      <c r="AH46" s="82">
        <v>0</v>
      </c>
      <c r="AI46" s="82">
        <v>0</v>
      </c>
      <c r="AJ46" s="82">
        <v>0</v>
      </c>
      <c r="AK46" s="82">
        <v>0</v>
      </c>
      <c r="AL46" s="82">
        <v>0</v>
      </c>
      <c r="AM46" s="88">
        <v>0</v>
      </c>
      <c r="AN46" s="89">
        <v>0</v>
      </c>
      <c r="AO46" s="82">
        <v>0</v>
      </c>
      <c r="AP46" s="82">
        <v>0</v>
      </c>
      <c r="AQ46" s="82">
        <v>0</v>
      </c>
      <c r="AR46" s="82">
        <v>0</v>
      </c>
      <c r="AS46" s="82">
        <v>0</v>
      </c>
      <c r="AT46" s="82">
        <v>0</v>
      </c>
      <c r="AU46" s="88">
        <v>0</v>
      </c>
    </row>
    <row r="47" spans="1:47" ht="11.1" customHeight="1" x14ac:dyDescent="0.2">
      <c r="A47" s="249" t="s">
        <v>42</v>
      </c>
      <c r="B47" s="46" t="s">
        <v>79</v>
      </c>
      <c r="C47" s="3">
        <v>13</v>
      </c>
      <c r="D47" s="4" t="s">
        <v>6</v>
      </c>
      <c r="E47" s="70">
        <v>6070</v>
      </c>
      <c r="F47" s="70">
        <v>5032</v>
      </c>
      <c r="G47" s="70">
        <v>1038</v>
      </c>
      <c r="H47" s="70">
        <v>4858</v>
      </c>
      <c r="I47" s="70">
        <v>4264</v>
      </c>
      <c r="J47" s="70">
        <v>594</v>
      </c>
      <c r="K47" s="70">
        <v>659</v>
      </c>
      <c r="L47" s="70">
        <v>4036</v>
      </c>
      <c r="M47" s="78">
        <v>163</v>
      </c>
      <c r="N47" s="79">
        <v>1020</v>
      </c>
      <c r="O47" s="70">
        <v>762</v>
      </c>
      <c r="P47" s="70">
        <v>1788</v>
      </c>
      <c r="Q47" s="70">
        <v>3570</v>
      </c>
      <c r="R47" s="70">
        <v>350</v>
      </c>
      <c r="S47" s="70">
        <v>94</v>
      </c>
      <c r="T47" s="70">
        <v>203</v>
      </c>
      <c r="U47" s="70">
        <v>422</v>
      </c>
      <c r="V47" s="78">
        <v>0</v>
      </c>
      <c r="W47" s="79">
        <v>659</v>
      </c>
      <c r="X47" s="70">
        <v>13</v>
      </c>
      <c r="Y47" s="70">
        <v>51</v>
      </c>
      <c r="Z47" s="70">
        <v>595</v>
      </c>
      <c r="AA47" s="70">
        <v>44</v>
      </c>
      <c r="AB47" s="70">
        <v>163</v>
      </c>
      <c r="AC47" s="70">
        <v>0</v>
      </c>
      <c r="AD47" s="78">
        <v>11</v>
      </c>
      <c r="AE47" s="79">
        <v>4804.40625</v>
      </c>
      <c r="AF47" s="70">
        <v>15</v>
      </c>
      <c r="AG47" s="70">
        <v>133</v>
      </c>
      <c r="AH47" s="70">
        <v>19592</v>
      </c>
      <c r="AI47" s="70">
        <v>6848</v>
      </c>
      <c r="AJ47" s="70">
        <v>4920</v>
      </c>
      <c r="AK47" s="70">
        <v>421</v>
      </c>
      <c r="AL47" s="70">
        <v>4758</v>
      </c>
      <c r="AM47" s="78">
        <v>358</v>
      </c>
      <c r="AN47" s="79">
        <v>19</v>
      </c>
      <c r="AO47" s="70">
        <v>61</v>
      </c>
      <c r="AP47" s="70">
        <v>7</v>
      </c>
      <c r="AQ47" s="70">
        <v>0</v>
      </c>
      <c r="AR47" s="70">
        <v>0</v>
      </c>
      <c r="AS47" s="70">
        <v>12</v>
      </c>
      <c r="AT47" s="70">
        <v>0</v>
      </c>
      <c r="AU47" s="78">
        <v>0</v>
      </c>
    </row>
    <row r="48" spans="1:47" ht="11.1" customHeight="1" x14ac:dyDescent="0.2">
      <c r="A48" s="250"/>
      <c r="B48" s="6"/>
      <c r="C48" s="7"/>
      <c r="D48" s="8" t="s">
        <v>7</v>
      </c>
      <c r="E48" s="74">
        <v>346</v>
      </c>
      <c r="F48" s="74">
        <v>241</v>
      </c>
      <c r="G48" s="74">
        <v>105</v>
      </c>
      <c r="H48" s="74">
        <v>253</v>
      </c>
      <c r="I48" s="74">
        <v>207</v>
      </c>
      <c r="J48" s="74">
        <v>46</v>
      </c>
      <c r="K48" s="74">
        <v>29</v>
      </c>
      <c r="L48" s="74">
        <v>216</v>
      </c>
      <c r="M48" s="80">
        <v>8</v>
      </c>
      <c r="N48" s="81">
        <v>84</v>
      </c>
      <c r="O48" s="74">
        <v>50</v>
      </c>
      <c r="P48" s="74">
        <v>72</v>
      </c>
      <c r="Q48" s="74">
        <v>206</v>
      </c>
      <c r="R48" s="74">
        <v>28</v>
      </c>
      <c r="S48" s="74">
        <v>5</v>
      </c>
      <c r="T48" s="74">
        <v>9</v>
      </c>
      <c r="U48" s="74">
        <v>10</v>
      </c>
      <c r="V48" s="80">
        <v>0</v>
      </c>
      <c r="W48" s="81">
        <v>29</v>
      </c>
      <c r="X48" s="74">
        <v>1</v>
      </c>
      <c r="Y48" s="74">
        <v>4</v>
      </c>
      <c r="Z48" s="74">
        <v>24</v>
      </c>
      <c r="AA48" s="74">
        <v>0</v>
      </c>
      <c r="AB48" s="74">
        <v>8</v>
      </c>
      <c r="AC48" s="74">
        <v>0</v>
      </c>
      <c r="AD48" s="80">
        <v>0</v>
      </c>
      <c r="AE48" s="81">
        <v>254.46875</v>
      </c>
      <c r="AF48" s="74">
        <v>0</v>
      </c>
      <c r="AG48" s="74">
        <v>16</v>
      </c>
      <c r="AH48" s="74">
        <v>881</v>
      </c>
      <c r="AI48" s="74">
        <v>639</v>
      </c>
      <c r="AJ48" s="74">
        <v>333</v>
      </c>
      <c r="AK48" s="74">
        <v>48</v>
      </c>
      <c r="AL48" s="74">
        <v>326</v>
      </c>
      <c r="AM48" s="80">
        <v>35</v>
      </c>
      <c r="AN48" s="81">
        <v>1</v>
      </c>
      <c r="AO48" s="74">
        <v>4</v>
      </c>
      <c r="AP48" s="74">
        <v>2</v>
      </c>
      <c r="AQ48" s="74">
        <v>0</v>
      </c>
      <c r="AR48" s="74">
        <v>0</v>
      </c>
      <c r="AS48" s="74">
        <v>0</v>
      </c>
      <c r="AT48" s="74">
        <v>0</v>
      </c>
      <c r="AU48" s="80">
        <v>0</v>
      </c>
    </row>
    <row r="49" spans="1:47" ht="11.1" customHeight="1" x14ac:dyDescent="0.2">
      <c r="A49" s="250"/>
      <c r="B49" s="6" t="s">
        <v>51</v>
      </c>
      <c r="C49" s="7">
        <v>0</v>
      </c>
      <c r="D49" s="8" t="s">
        <v>6</v>
      </c>
      <c r="E49" s="74">
        <v>923</v>
      </c>
      <c r="F49" s="74">
        <v>617</v>
      </c>
      <c r="G49" s="74">
        <v>306</v>
      </c>
      <c r="H49" s="74">
        <v>672</v>
      </c>
      <c r="I49" s="74">
        <v>489</v>
      </c>
      <c r="J49" s="74">
        <v>183</v>
      </c>
      <c r="K49" s="74">
        <v>0</v>
      </c>
      <c r="L49" s="74">
        <v>672</v>
      </c>
      <c r="M49" s="80">
        <v>0</v>
      </c>
      <c r="N49" s="81">
        <v>214</v>
      </c>
      <c r="O49" s="74">
        <v>137</v>
      </c>
      <c r="P49" s="74">
        <v>261</v>
      </c>
      <c r="Q49" s="74">
        <v>612</v>
      </c>
      <c r="R49" s="74">
        <v>88</v>
      </c>
      <c r="S49" s="74">
        <v>8</v>
      </c>
      <c r="T49" s="74">
        <v>0</v>
      </c>
      <c r="U49" s="74">
        <v>60</v>
      </c>
      <c r="V49" s="80">
        <v>0</v>
      </c>
      <c r="W49" s="81">
        <v>0</v>
      </c>
      <c r="X49" s="74">
        <v>0</v>
      </c>
      <c r="Y49" s="74">
        <v>0</v>
      </c>
      <c r="Z49" s="74">
        <v>0</v>
      </c>
      <c r="AA49" s="74">
        <v>0</v>
      </c>
      <c r="AB49" s="74">
        <v>0</v>
      </c>
      <c r="AC49" s="74">
        <v>0</v>
      </c>
      <c r="AD49" s="80">
        <v>0</v>
      </c>
      <c r="AE49" s="81">
        <v>662.09375</v>
      </c>
      <c r="AF49" s="74">
        <v>0</v>
      </c>
      <c r="AG49" s="74">
        <v>49</v>
      </c>
      <c r="AH49" s="74">
        <v>1688</v>
      </c>
      <c r="AI49" s="74">
        <v>906</v>
      </c>
      <c r="AJ49" s="74">
        <v>1618</v>
      </c>
      <c r="AK49" s="74">
        <v>66</v>
      </c>
      <c r="AL49" s="74">
        <v>1506</v>
      </c>
      <c r="AM49" s="80">
        <v>81</v>
      </c>
      <c r="AN49" s="81">
        <v>0</v>
      </c>
      <c r="AO49" s="74">
        <v>32</v>
      </c>
      <c r="AP49" s="74">
        <v>6</v>
      </c>
      <c r="AQ49" s="74">
        <v>0</v>
      </c>
      <c r="AR49" s="74">
        <v>0</v>
      </c>
      <c r="AS49" s="74">
        <v>7</v>
      </c>
      <c r="AT49" s="74">
        <v>0</v>
      </c>
      <c r="AU49" s="80">
        <v>0</v>
      </c>
    </row>
    <row r="50" spans="1:47" ht="11.1" customHeight="1" x14ac:dyDescent="0.2">
      <c r="A50" s="251"/>
      <c r="B50" s="9"/>
      <c r="C50" s="10"/>
      <c r="D50" s="11" t="s">
        <v>7</v>
      </c>
      <c r="E50" s="82">
        <v>79</v>
      </c>
      <c r="F50" s="82">
        <v>47</v>
      </c>
      <c r="G50" s="82">
        <v>32</v>
      </c>
      <c r="H50" s="82">
        <v>40</v>
      </c>
      <c r="I50" s="82">
        <v>37</v>
      </c>
      <c r="J50" s="82">
        <v>3</v>
      </c>
      <c r="K50" s="82">
        <v>0</v>
      </c>
      <c r="L50" s="82">
        <v>40</v>
      </c>
      <c r="M50" s="88">
        <v>0</v>
      </c>
      <c r="N50" s="89">
        <v>13</v>
      </c>
      <c r="O50" s="82">
        <v>10</v>
      </c>
      <c r="P50" s="82">
        <v>15</v>
      </c>
      <c r="Q50" s="82">
        <v>38</v>
      </c>
      <c r="R50" s="82">
        <v>4</v>
      </c>
      <c r="S50" s="82">
        <v>0</v>
      </c>
      <c r="T50" s="82">
        <v>0</v>
      </c>
      <c r="U50" s="82">
        <v>2</v>
      </c>
      <c r="V50" s="88">
        <v>0</v>
      </c>
      <c r="W50" s="89">
        <v>0</v>
      </c>
      <c r="X50" s="82">
        <v>0</v>
      </c>
      <c r="Y50" s="82">
        <v>0</v>
      </c>
      <c r="Z50" s="82">
        <v>0</v>
      </c>
      <c r="AA50" s="82">
        <v>0</v>
      </c>
      <c r="AB50" s="82">
        <v>0</v>
      </c>
      <c r="AC50" s="82">
        <v>0</v>
      </c>
      <c r="AD50" s="88">
        <v>0</v>
      </c>
      <c r="AE50" s="89">
        <v>43.53125</v>
      </c>
      <c r="AF50" s="82">
        <v>0</v>
      </c>
      <c r="AG50" s="82">
        <v>8</v>
      </c>
      <c r="AH50" s="82">
        <v>23</v>
      </c>
      <c r="AI50" s="82">
        <v>5</v>
      </c>
      <c r="AJ50" s="82">
        <v>108</v>
      </c>
      <c r="AK50" s="82">
        <v>0</v>
      </c>
      <c r="AL50" s="82">
        <v>107</v>
      </c>
      <c r="AM50" s="88">
        <v>3</v>
      </c>
      <c r="AN50" s="89">
        <v>0</v>
      </c>
      <c r="AO50" s="82">
        <v>3</v>
      </c>
      <c r="AP50" s="82">
        <v>2</v>
      </c>
      <c r="AQ50" s="82">
        <v>0</v>
      </c>
      <c r="AR50" s="82">
        <v>0</v>
      </c>
      <c r="AS50" s="82">
        <v>0</v>
      </c>
      <c r="AT50" s="82">
        <v>0</v>
      </c>
      <c r="AU50" s="88">
        <v>0</v>
      </c>
    </row>
    <row r="51" spans="1:47" ht="11.1" customHeight="1" x14ac:dyDescent="0.2">
      <c r="A51" s="249" t="s">
        <v>43</v>
      </c>
      <c r="B51" s="46" t="s">
        <v>79</v>
      </c>
      <c r="C51" s="3">
        <v>37</v>
      </c>
      <c r="D51" s="4" t="s">
        <v>6</v>
      </c>
      <c r="E51" s="70">
        <v>19114</v>
      </c>
      <c r="F51" s="70">
        <v>12894</v>
      </c>
      <c r="G51" s="70">
        <v>6220</v>
      </c>
      <c r="H51" s="70">
        <v>15884</v>
      </c>
      <c r="I51" s="70">
        <v>11074</v>
      </c>
      <c r="J51" s="70">
        <v>4810</v>
      </c>
      <c r="K51" s="70">
        <v>2558</v>
      </c>
      <c r="L51" s="70">
        <v>13046</v>
      </c>
      <c r="M51" s="78">
        <v>280</v>
      </c>
      <c r="N51" s="79">
        <v>2937</v>
      </c>
      <c r="O51" s="70">
        <v>2645</v>
      </c>
      <c r="P51" s="70">
        <v>6147</v>
      </c>
      <c r="Q51" s="70">
        <v>11729</v>
      </c>
      <c r="R51" s="70">
        <v>1110</v>
      </c>
      <c r="S51" s="70">
        <v>293</v>
      </c>
      <c r="T51" s="70">
        <v>198</v>
      </c>
      <c r="U51" s="70">
        <v>1204</v>
      </c>
      <c r="V51" s="78">
        <v>13</v>
      </c>
      <c r="W51" s="79">
        <v>2558</v>
      </c>
      <c r="X51" s="70">
        <v>74</v>
      </c>
      <c r="Y51" s="70">
        <v>246</v>
      </c>
      <c r="Z51" s="70">
        <v>2238</v>
      </c>
      <c r="AA51" s="70">
        <v>113</v>
      </c>
      <c r="AB51" s="70">
        <v>280</v>
      </c>
      <c r="AC51" s="70">
        <v>0</v>
      </c>
      <c r="AD51" s="78">
        <v>0</v>
      </c>
      <c r="AE51" s="79">
        <v>15728.309999999996</v>
      </c>
      <c r="AF51" s="70">
        <v>57</v>
      </c>
      <c r="AG51" s="70">
        <v>312</v>
      </c>
      <c r="AH51" s="70">
        <v>54523</v>
      </c>
      <c r="AI51" s="70">
        <v>21013</v>
      </c>
      <c r="AJ51" s="70">
        <v>16292</v>
      </c>
      <c r="AK51" s="70">
        <v>1022</v>
      </c>
      <c r="AL51" s="70">
        <v>15241</v>
      </c>
      <c r="AM51" s="78">
        <v>1105</v>
      </c>
      <c r="AN51" s="79">
        <v>73</v>
      </c>
      <c r="AO51" s="70">
        <v>160</v>
      </c>
      <c r="AP51" s="70">
        <v>10</v>
      </c>
      <c r="AQ51" s="70">
        <v>1</v>
      </c>
      <c r="AR51" s="70">
        <v>3</v>
      </c>
      <c r="AS51" s="70">
        <v>44</v>
      </c>
      <c r="AT51" s="70">
        <v>0</v>
      </c>
      <c r="AU51" s="78">
        <v>0</v>
      </c>
    </row>
    <row r="52" spans="1:47" ht="11.1" customHeight="1" x14ac:dyDescent="0.2">
      <c r="A52" s="250"/>
      <c r="B52" s="6"/>
      <c r="C52" s="7"/>
      <c r="D52" s="8" t="s">
        <v>7</v>
      </c>
      <c r="E52" s="74">
        <v>1129</v>
      </c>
      <c r="F52" s="74">
        <v>764</v>
      </c>
      <c r="G52" s="74">
        <v>365</v>
      </c>
      <c r="H52" s="74">
        <v>1000</v>
      </c>
      <c r="I52" s="74">
        <v>631</v>
      </c>
      <c r="J52" s="74">
        <v>369</v>
      </c>
      <c r="K52" s="74">
        <v>155</v>
      </c>
      <c r="L52" s="74">
        <v>831</v>
      </c>
      <c r="M52" s="80">
        <v>14</v>
      </c>
      <c r="N52" s="81">
        <v>294</v>
      </c>
      <c r="O52" s="74">
        <v>185</v>
      </c>
      <c r="P52" s="74">
        <v>320</v>
      </c>
      <c r="Q52" s="74">
        <v>799</v>
      </c>
      <c r="R52" s="74">
        <v>96</v>
      </c>
      <c r="S52" s="74">
        <v>16</v>
      </c>
      <c r="T52" s="74">
        <v>0</v>
      </c>
      <c r="U52" s="74">
        <v>32</v>
      </c>
      <c r="V52" s="80">
        <v>0</v>
      </c>
      <c r="W52" s="81">
        <v>155</v>
      </c>
      <c r="X52" s="74">
        <v>15</v>
      </c>
      <c r="Y52" s="74">
        <v>15</v>
      </c>
      <c r="Z52" s="74">
        <v>125</v>
      </c>
      <c r="AA52" s="74">
        <v>0</v>
      </c>
      <c r="AB52" s="74">
        <v>14</v>
      </c>
      <c r="AC52" s="74">
        <v>0</v>
      </c>
      <c r="AD52" s="80">
        <v>0</v>
      </c>
      <c r="AE52" s="81">
        <v>1012.91</v>
      </c>
      <c r="AF52" s="74">
        <v>2</v>
      </c>
      <c r="AG52" s="74">
        <v>25</v>
      </c>
      <c r="AH52" s="74">
        <v>3654</v>
      </c>
      <c r="AI52" s="74">
        <v>2057</v>
      </c>
      <c r="AJ52" s="74">
        <v>995</v>
      </c>
      <c r="AK52" s="74">
        <v>109</v>
      </c>
      <c r="AL52" s="74">
        <v>951</v>
      </c>
      <c r="AM52" s="80">
        <v>102</v>
      </c>
      <c r="AN52" s="81">
        <v>8</v>
      </c>
      <c r="AO52" s="74">
        <v>18</v>
      </c>
      <c r="AP52" s="74">
        <v>0</v>
      </c>
      <c r="AQ52" s="74">
        <v>0</v>
      </c>
      <c r="AR52" s="74">
        <v>0</v>
      </c>
      <c r="AS52" s="74">
        <v>2</v>
      </c>
      <c r="AT52" s="74">
        <v>0</v>
      </c>
      <c r="AU52" s="80">
        <v>0</v>
      </c>
    </row>
    <row r="53" spans="1:47" ht="11.1" customHeight="1" x14ac:dyDescent="0.2">
      <c r="A53" s="250"/>
      <c r="B53" s="6" t="s">
        <v>51</v>
      </c>
      <c r="C53" s="7">
        <v>7</v>
      </c>
      <c r="D53" s="8" t="s">
        <v>6</v>
      </c>
      <c r="E53" s="74">
        <v>4280</v>
      </c>
      <c r="F53" s="74">
        <v>1636</v>
      </c>
      <c r="G53" s="74">
        <v>2644</v>
      </c>
      <c r="H53" s="74">
        <v>3565</v>
      </c>
      <c r="I53" s="74">
        <v>1585</v>
      </c>
      <c r="J53" s="74">
        <v>1980</v>
      </c>
      <c r="K53" s="74">
        <v>0</v>
      </c>
      <c r="L53" s="74">
        <v>3564</v>
      </c>
      <c r="M53" s="80">
        <v>1</v>
      </c>
      <c r="N53" s="81">
        <v>937</v>
      </c>
      <c r="O53" s="74">
        <v>758</v>
      </c>
      <c r="P53" s="74">
        <v>1651</v>
      </c>
      <c r="Q53" s="74">
        <v>3346</v>
      </c>
      <c r="R53" s="74">
        <v>403</v>
      </c>
      <c r="S53" s="74">
        <v>61</v>
      </c>
      <c r="T53" s="74">
        <v>15</v>
      </c>
      <c r="U53" s="74">
        <v>217</v>
      </c>
      <c r="V53" s="80">
        <v>2</v>
      </c>
      <c r="W53" s="81">
        <v>0</v>
      </c>
      <c r="X53" s="74">
        <v>0</v>
      </c>
      <c r="Y53" s="74">
        <v>0</v>
      </c>
      <c r="Z53" s="74">
        <v>0</v>
      </c>
      <c r="AA53" s="74">
        <v>1</v>
      </c>
      <c r="AB53" s="74">
        <v>1</v>
      </c>
      <c r="AC53" s="74">
        <v>0</v>
      </c>
      <c r="AD53" s="80">
        <v>0</v>
      </c>
      <c r="AE53" s="81">
        <v>3343.69</v>
      </c>
      <c r="AF53" s="74">
        <v>0</v>
      </c>
      <c r="AG53" s="74">
        <v>156</v>
      </c>
      <c r="AH53" s="74">
        <v>9902</v>
      </c>
      <c r="AI53" s="74">
        <v>3582</v>
      </c>
      <c r="AJ53" s="74">
        <v>8515</v>
      </c>
      <c r="AK53" s="74">
        <v>451</v>
      </c>
      <c r="AL53" s="74">
        <v>7401</v>
      </c>
      <c r="AM53" s="80">
        <v>332</v>
      </c>
      <c r="AN53" s="81">
        <v>0</v>
      </c>
      <c r="AO53" s="74">
        <v>108</v>
      </c>
      <c r="AP53" s="74">
        <v>8</v>
      </c>
      <c r="AQ53" s="74">
        <v>1</v>
      </c>
      <c r="AR53" s="74">
        <v>1</v>
      </c>
      <c r="AS53" s="74">
        <v>13</v>
      </c>
      <c r="AT53" s="74">
        <v>0</v>
      </c>
      <c r="AU53" s="80">
        <v>0</v>
      </c>
    </row>
    <row r="54" spans="1:47" ht="11.1" customHeight="1" x14ac:dyDescent="0.2">
      <c r="A54" s="251"/>
      <c r="B54" s="9"/>
      <c r="C54" s="10"/>
      <c r="D54" s="11" t="s">
        <v>7</v>
      </c>
      <c r="E54" s="82">
        <v>279</v>
      </c>
      <c r="F54" s="82">
        <v>182</v>
      </c>
      <c r="G54" s="82">
        <v>97</v>
      </c>
      <c r="H54" s="82">
        <v>246</v>
      </c>
      <c r="I54" s="82">
        <v>180</v>
      </c>
      <c r="J54" s="82">
        <v>66</v>
      </c>
      <c r="K54" s="82">
        <v>0</v>
      </c>
      <c r="L54" s="82">
        <v>246</v>
      </c>
      <c r="M54" s="88">
        <v>0</v>
      </c>
      <c r="N54" s="89">
        <v>79</v>
      </c>
      <c r="O54" s="82">
        <v>48</v>
      </c>
      <c r="P54" s="82">
        <v>116</v>
      </c>
      <c r="Q54" s="82">
        <v>243</v>
      </c>
      <c r="R54" s="82">
        <v>24</v>
      </c>
      <c r="S54" s="82">
        <v>4</v>
      </c>
      <c r="T54" s="82">
        <v>0</v>
      </c>
      <c r="U54" s="82">
        <v>3</v>
      </c>
      <c r="V54" s="88">
        <v>0</v>
      </c>
      <c r="W54" s="89">
        <v>0</v>
      </c>
      <c r="X54" s="82">
        <v>0</v>
      </c>
      <c r="Y54" s="82">
        <v>0</v>
      </c>
      <c r="Z54" s="82">
        <v>0</v>
      </c>
      <c r="AA54" s="82">
        <v>0</v>
      </c>
      <c r="AB54" s="82">
        <v>0</v>
      </c>
      <c r="AC54" s="82">
        <v>0</v>
      </c>
      <c r="AD54" s="88">
        <v>0</v>
      </c>
      <c r="AE54" s="89">
        <v>232.97</v>
      </c>
      <c r="AF54" s="82">
        <v>0</v>
      </c>
      <c r="AG54" s="82">
        <v>11</v>
      </c>
      <c r="AH54" s="82">
        <v>292</v>
      </c>
      <c r="AI54" s="82">
        <v>164</v>
      </c>
      <c r="AJ54" s="82">
        <v>467</v>
      </c>
      <c r="AK54" s="82">
        <v>30</v>
      </c>
      <c r="AL54" s="82">
        <v>394</v>
      </c>
      <c r="AM54" s="88">
        <v>24</v>
      </c>
      <c r="AN54" s="89">
        <v>0</v>
      </c>
      <c r="AO54" s="82">
        <v>9</v>
      </c>
      <c r="AP54" s="82">
        <v>0</v>
      </c>
      <c r="AQ54" s="82">
        <v>0</v>
      </c>
      <c r="AR54" s="82">
        <v>0</v>
      </c>
      <c r="AS54" s="82">
        <v>0</v>
      </c>
      <c r="AT54" s="82">
        <v>0</v>
      </c>
      <c r="AU54" s="88">
        <v>0</v>
      </c>
    </row>
    <row r="55" spans="1:47" ht="11.1" customHeight="1" x14ac:dyDescent="0.2">
      <c r="A55" s="249" t="s">
        <v>44</v>
      </c>
      <c r="B55" s="46" t="s">
        <v>79</v>
      </c>
      <c r="C55" s="3">
        <v>10</v>
      </c>
      <c r="D55" s="4" t="s">
        <v>6</v>
      </c>
      <c r="E55" s="70">
        <v>3403</v>
      </c>
      <c r="F55" s="70">
        <v>3343</v>
      </c>
      <c r="G55" s="70">
        <v>60</v>
      </c>
      <c r="H55" s="70">
        <v>3225</v>
      </c>
      <c r="I55" s="70">
        <v>2651</v>
      </c>
      <c r="J55" s="70">
        <v>574</v>
      </c>
      <c r="K55" s="70">
        <v>461</v>
      </c>
      <c r="L55" s="70">
        <v>2674</v>
      </c>
      <c r="M55" s="78">
        <v>90</v>
      </c>
      <c r="N55" s="79">
        <v>579</v>
      </c>
      <c r="O55" s="70">
        <v>496</v>
      </c>
      <c r="P55" s="70">
        <v>1270</v>
      </c>
      <c r="Q55" s="70">
        <v>2345</v>
      </c>
      <c r="R55" s="70">
        <v>209</v>
      </c>
      <c r="S55" s="70">
        <v>100</v>
      </c>
      <c r="T55" s="70">
        <v>53</v>
      </c>
      <c r="U55" s="70">
        <v>286</v>
      </c>
      <c r="V55" s="78">
        <v>1</v>
      </c>
      <c r="W55" s="79">
        <v>461</v>
      </c>
      <c r="X55" s="70">
        <v>14</v>
      </c>
      <c r="Y55" s="70">
        <v>35</v>
      </c>
      <c r="Z55" s="70">
        <v>412</v>
      </c>
      <c r="AA55" s="70">
        <v>43</v>
      </c>
      <c r="AB55" s="70">
        <v>90</v>
      </c>
      <c r="AC55" s="70">
        <v>0</v>
      </c>
      <c r="AD55" s="78">
        <v>0</v>
      </c>
      <c r="AE55" s="79">
        <v>3164</v>
      </c>
      <c r="AF55" s="70">
        <v>12</v>
      </c>
      <c r="AG55" s="70">
        <v>61</v>
      </c>
      <c r="AH55" s="70">
        <v>9826</v>
      </c>
      <c r="AI55" s="70">
        <v>4026</v>
      </c>
      <c r="AJ55" s="70">
        <v>2672</v>
      </c>
      <c r="AK55" s="70">
        <v>269</v>
      </c>
      <c r="AL55" s="70">
        <v>2522</v>
      </c>
      <c r="AM55" s="78">
        <v>211</v>
      </c>
      <c r="AN55" s="79">
        <v>24</v>
      </c>
      <c r="AO55" s="70">
        <v>29</v>
      </c>
      <c r="AP55" s="70">
        <v>3</v>
      </c>
      <c r="AQ55" s="70">
        <v>0</v>
      </c>
      <c r="AR55" s="70">
        <v>0</v>
      </c>
      <c r="AS55" s="70">
        <v>13</v>
      </c>
      <c r="AT55" s="70">
        <v>1</v>
      </c>
      <c r="AU55" s="78">
        <v>1</v>
      </c>
    </row>
    <row r="56" spans="1:47" ht="11.1" customHeight="1" x14ac:dyDescent="0.2">
      <c r="A56" s="250"/>
      <c r="B56" s="6"/>
      <c r="C56" s="7"/>
      <c r="D56" s="8" t="s">
        <v>7</v>
      </c>
      <c r="E56" s="74">
        <v>209</v>
      </c>
      <c r="F56" s="74">
        <v>209</v>
      </c>
      <c r="G56" s="74">
        <v>0</v>
      </c>
      <c r="H56" s="74">
        <v>226</v>
      </c>
      <c r="I56" s="74">
        <v>141</v>
      </c>
      <c r="J56" s="74">
        <v>85</v>
      </c>
      <c r="K56" s="74">
        <v>37</v>
      </c>
      <c r="L56" s="74">
        <v>185</v>
      </c>
      <c r="M56" s="80">
        <v>4</v>
      </c>
      <c r="N56" s="81">
        <v>65</v>
      </c>
      <c r="O56" s="74">
        <v>41</v>
      </c>
      <c r="P56" s="74">
        <v>73</v>
      </c>
      <c r="Q56" s="74">
        <v>179</v>
      </c>
      <c r="R56" s="74">
        <v>28</v>
      </c>
      <c r="S56" s="74">
        <v>6</v>
      </c>
      <c r="T56" s="74">
        <v>0</v>
      </c>
      <c r="U56" s="74">
        <v>6</v>
      </c>
      <c r="V56" s="80">
        <v>0</v>
      </c>
      <c r="W56" s="81">
        <v>37</v>
      </c>
      <c r="X56" s="74">
        <v>1</v>
      </c>
      <c r="Y56" s="74">
        <v>5</v>
      </c>
      <c r="Z56" s="74">
        <v>31</v>
      </c>
      <c r="AA56" s="74">
        <v>0</v>
      </c>
      <c r="AB56" s="74">
        <v>4</v>
      </c>
      <c r="AC56" s="74">
        <v>0</v>
      </c>
      <c r="AD56" s="80">
        <v>0</v>
      </c>
      <c r="AE56" s="81">
        <v>222</v>
      </c>
      <c r="AF56" s="74">
        <v>1</v>
      </c>
      <c r="AG56" s="74">
        <v>4</v>
      </c>
      <c r="AH56" s="74">
        <v>803</v>
      </c>
      <c r="AI56" s="74">
        <v>473</v>
      </c>
      <c r="AJ56" s="74">
        <v>251</v>
      </c>
      <c r="AK56" s="74">
        <v>39</v>
      </c>
      <c r="AL56" s="74">
        <v>247</v>
      </c>
      <c r="AM56" s="80">
        <v>36</v>
      </c>
      <c r="AN56" s="81">
        <v>2</v>
      </c>
      <c r="AO56" s="74">
        <v>3</v>
      </c>
      <c r="AP56" s="74">
        <v>0</v>
      </c>
      <c r="AQ56" s="74">
        <v>0</v>
      </c>
      <c r="AR56" s="74">
        <v>0</v>
      </c>
      <c r="AS56" s="74">
        <v>1</v>
      </c>
      <c r="AT56" s="74">
        <v>0</v>
      </c>
      <c r="AU56" s="80">
        <v>0</v>
      </c>
    </row>
    <row r="57" spans="1:47" ht="11.1" customHeight="1" x14ac:dyDescent="0.2">
      <c r="A57" s="250"/>
      <c r="B57" s="6" t="s">
        <v>51</v>
      </c>
      <c r="C57" s="7">
        <v>0</v>
      </c>
      <c r="D57" s="8" t="s">
        <v>6</v>
      </c>
      <c r="E57" s="74">
        <v>288</v>
      </c>
      <c r="F57" s="74">
        <v>288</v>
      </c>
      <c r="G57" s="74">
        <v>0</v>
      </c>
      <c r="H57" s="74">
        <v>284</v>
      </c>
      <c r="I57" s="74">
        <v>194</v>
      </c>
      <c r="J57" s="74">
        <v>90</v>
      </c>
      <c r="K57" s="74">
        <v>0</v>
      </c>
      <c r="L57" s="74">
        <v>284</v>
      </c>
      <c r="M57" s="80">
        <v>0</v>
      </c>
      <c r="N57" s="81">
        <v>65</v>
      </c>
      <c r="O57" s="74">
        <v>60</v>
      </c>
      <c r="P57" s="74">
        <v>151</v>
      </c>
      <c r="Q57" s="74">
        <v>276</v>
      </c>
      <c r="R57" s="74">
        <v>18</v>
      </c>
      <c r="S57" s="74">
        <v>6</v>
      </c>
      <c r="T57" s="74">
        <v>0</v>
      </c>
      <c r="U57" s="74">
        <v>5</v>
      </c>
      <c r="V57" s="80">
        <v>0</v>
      </c>
      <c r="W57" s="81">
        <v>0</v>
      </c>
      <c r="X57" s="74">
        <v>0</v>
      </c>
      <c r="Y57" s="74">
        <v>0</v>
      </c>
      <c r="Z57" s="74">
        <v>0</v>
      </c>
      <c r="AA57" s="74">
        <v>3</v>
      </c>
      <c r="AB57" s="74">
        <v>0</v>
      </c>
      <c r="AC57" s="74">
        <v>0</v>
      </c>
      <c r="AD57" s="80">
        <v>0</v>
      </c>
      <c r="AE57" s="81">
        <v>235</v>
      </c>
      <c r="AF57" s="74">
        <v>0</v>
      </c>
      <c r="AG57" s="74">
        <v>13</v>
      </c>
      <c r="AH57" s="75">
        <v>215</v>
      </c>
      <c r="AI57" s="75">
        <v>33</v>
      </c>
      <c r="AJ57" s="74">
        <v>979</v>
      </c>
      <c r="AK57" s="74">
        <v>1</v>
      </c>
      <c r="AL57" s="74">
        <v>854</v>
      </c>
      <c r="AM57" s="80">
        <v>22</v>
      </c>
      <c r="AN57" s="81">
        <v>0</v>
      </c>
      <c r="AO57" s="74">
        <v>15</v>
      </c>
      <c r="AP57" s="74">
        <v>0</v>
      </c>
      <c r="AQ57" s="74">
        <v>0</v>
      </c>
      <c r="AR57" s="74">
        <v>0</v>
      </c>
      <c r="AS57" s="74">
        <v>3</v>
      </c>
      <c r="AT57" s="74">
        <v>1</v>
      </c>
      <c r="AU57" s="80">
        <v>0</v>
      </c>
    </row>
    <row r="58" spans="1:47" ht="11.1" customHeight="1" x14ac:dyDescent="0.2">
      <c r="A58" s="251"/>
      <c r="B58" s="9"/>
      <c r="C58" s="10"/>
      <c r="D58" s="11" t="s">
        <v>7</v>
      </c>
      <c r="E58" s="82">
        <v>33</v>
      </c>
      <c r="F58" s="82">
        <v>33</v>
      </c>
      <c r="G58" s="82">
        <v>0</v>
      </c>
      <c r="H58" s="82">
        <v>28</v>
      </c>
      <c r="I58" s="82">
        <v>26</v>
      </c>
      <c r="J58" s="82">
        <v>2</v>
      </c>
      <c r="K58" s="82">
        <v>0</v>
      </c>
      <c r="L58" s="82">
        <v>28</v>
      </c>
      <c r="M58" s="88">
        <v>0</v>
      </c>
      <c r="N58" s="89">
        <v>9</v>
      </c>
      <c r="O58" s="82">
        <v>5</v>
      </c>
      <c r="P58" s="82">
        <v>14</v>
      </c>
      <c r="Q58" s="82">
        <v>28</v>
      </c>
      <c r="R58" s="82">
        <v>2</v>
      </c>
      <c r="S58" s="82">
        <v>1</v>
      </c>
      <c r="T58" s="82">
        <v>0</v>
      </c>
      <c r="U58" s="82">
        <v>0</v>
      </c>
      <c r="V58" s="88">
        <v>0</v>
      </c>
      <c r="W58" s="89">
        <v>0</v>
      </c>
      <c r="X58" s="82">
        <v>0</v>
      </c>
      <c r="Y58" s="82">
        <v>0</v>
      </c>
      <c r="Z58" s="82">
        <v>0</v>
      </c>
      <c r="AA58" s="82">
        <v>0</v>
      </c>
      <c r="AB58" s="82">
        <v>0</v>
      </c>
      <c r="AC58" s="82">
        <v>0</v>
      </c>
      <c r="AD58" s="88">
        <v>0</v>
      </c>
      <c r="AE58" s="89">
        <v>23</v>
      </c>
      <c r="AF58" s="82">
        <v>0</v>
      </c>
      <c r="AG58" s="82">
        <v>0</v>
      </c>
      <c r="AH58" s="83">
        <v>14</v>
      </c>
      <c r="AI58" s="83">
        <v>4</v>
      </c>
      <c r="AJ58" s="82">
        <v>93</v>
      </c>
      <c r="AK58" s="82">
        <v>0</v>
      </c>
      <c r="AL58" s="82">
        <v>89</v>
      </c>
      <c r="AM58" s="88">
        <v>4</v>
      </c>
      <c r="AN58" s="89">
        <v>0</v>
      </c>
      <c r="AO58" s="82">
        <v>3</v>
      </c>
      <c r="AP58" s="82">
        <v>0</v>
      </c>
      <c r="AQ58" s="82">
        <v>0</v>
      </c>
      <c r="AR58" s="82">
        <v>0</v>
      </c>
      <c r="AS58" s="82">
        <v>0</v>
      </c>
      <c r="AT58" s="82">
        <v>0</v>
      </c>
      <c r="AU58" s="88">
        <v>0</v>
      </c>
    </row>
    <row r="59" spans="1:47" ht="11.1" customHeight="1" x14ac:dyDescent="0.2">
      <c r="A59" s="249" t="s">
        <v>45</v>
      </c>
      <c r="B59" s="46" t="s">
        <v>79</v>
      </c>
      <c r="C59" s="3">
        <v>2</v>
      </c>
      <c r="D59" s="4" t="s">
        <v>6</v>
      </c>
      <c r="E59" s="70">
        <v>973</v>
      </c>
      <c r="F59" s="70">
        <v>907</v>
      </c>
      <c r="G59" s="70">
        <v>66</v>
      </c>
      <c r="H59" s="70">
        <v>766</v>
      </c>
      <c r="I59" s="70">
        <v>689</v>
      </c>
      <c r="J59" s="70">
        <v>77</v>
      </c>
      <c r="K59" s="70">
        <v>94</v>
      </c>
      <c r="L59" s="70">
        <v>668</v>
      </c>
      <c r="M59" s="78">
        <v>4</v>
      </c>
      <c r="N59" s="79">
        <v>122</v>
      </c>
      <c r="O59" s="70">
        <v>121</v>
      </c>
      <c r="P59" s="70">
        <v>357</v>
      </c>
      <c r="Q59" s="70">
        <v>600</v>
      </c>
      <c r="R59" s="70">
        <v>22</v>
      </c>
      <c r="S59" s="70">
        <v>13</v>
      </c>
      <c r="T59" s="70">
        <v>33</v>
      </c>
      <c r="U59" s="70">
        <v>67</v>
      </c>
      <c r="V59" s="78">
        <v>0</v>
      </c>
      <c r="W59" s="79">
        <v>94</v>
      </c>
      <c r="X59" s="70">
        <v>3</v>
      </c>
      <c r="Y59" s="70">
        <v>4</v>
      </c>
      <c r="Z59" s="70">
        <v>87</v>
      </c>
      <c r="AA59" s="70">
        <v>1</v>
      </c>
      <c r="AB59" s="70">
        <v>4</v>
      </c>
      <c r="AC59" s="70">
        <v>0</v>
      </c>
      <c r="AD59" s="78">
        <v>0</v>
      </c>
      <c r="AE59" s="79">
        <v>758</v>
      </c>
      <c r="AF59" s="70">
        <v>0</v>
      </c>
      <c r="AG59" s="70">
        <v>11</v>
      </c>
      <c r="AH59" s="70">
        <v>1436</v>
      </c>
      <c r="AI59" s="70">
        <v>1148</v>
      </c>
      <c r="AJ59" s="70">
        <v>475</v>
      </c>
      <c r="AK59" s="70">
        <v>76</v>
      </c>
      <c r="AL59" s="70">
        <v>448</v>
      </c>
      <c r="AM59" s="78">
        <v>42</v>
      </c>
      <c r="AN59" s="79">
        <v>4</v>
      </c>
      <c r="AO59" s="70">
        <v>10</v>
      </c>
      <c r="AP59" s="70">
        <v>1</v>
      </c>
      <c r="AQ59" s="70">
        <v>0</v>
      </c>
      <c r="AR59" s="70">
        <v>0</v>
      </c>
      <c r="AS59" s="70">
        <v>1</v>
      </c>
      <c r="AT59" s="70">
        <v>0</v>
      </c>
      <c r="AU59" s="78">
        <v>0</v>
      </c>
    </row>
    <row r="60" spans="1:47" ht="11.1" customHeight="1" x14ac:dyDescent="0.2">
      <c r="A60" s="250"/>
      <c r="B60" s="6"/>
      <c r="C60" s="7"/>
      <c r="D60" s="8" t="s">
        <v>7</v>
      </c>
      <c r="E60" s="74">
        <v>0</v>
      </c>
      <c r="F60" s="74">
        <v>0</v>
      </c>
      <c r="G60" s="74">
        <v>0</v>
      </c>
      <c r="H60" s="74">
        <v>0</v>
      </c>
      <c r="I60" s="74">
        <v>0</v>
      </c>
      <c r="J60" s="74">
        <v>0</v>
      </c>
      <c r="K60" s="74">
        <v>0</v>
      </c>
      <c r="L60" s="74">
        <v>0</v>
      </c>
      <c r="M60" s="80">
        <v>0</v>
      </c>
      <c r="N60" s="81">
        <v>0</v>
      </c>
      <c r="O60" s="74">
        <v>0</v>
      </c>
      <c r="P60" s="74">
        <v>0</v>
      </c>
      <c r="Q60" s="74">
        <v>0</v>
      </c>
      <c r="R60" s="74">
        <v>0</v>
      </c>
      <c r="S60" s="74">
        <v>0</v>
      </c>
      <c r="T60" s="74">
        <v>0</v>
      </c>
      <c r="U60" s="74">
        <v>0</v>
      </c>
      <c r="V60" s="80">
        <v>0</v>
      </c>
      <c r="W60" s="81">
        <v>0</v>
      </c>
      <c r="X60" s="74">
        <v>0</v>
      </c>
      <c r="Y60" s="74">
        <v>0</v>
      </c>
      <c r="Z60" s="74">
        <v>0</v>
      </c>
      <c r="AA60" s="74">
        <v>0</v>
      </c>
      <c r="AB60" s="74">
        <v>0</v>
      </c>
      <c r="AC60" s="74">
        <v>0</v>
      </c>
      <c r="AD60" s="80">
        <v>0</v>
      </c>
      <c r="AE60" s="81">
        <v>0</v>
      </c>
      <c r="AF60" s="74">
        <v>0</v>
      </c>
      <c r="AG60" s="74">
        <v>0</v>
      </c>
      <c r="AH60" s="74">
        <v>0</v>
      </c>
      <c r="AI60" s="74">
        <v>0</v>
      </c>
      <c r="AJ60" s="74">
        <v>0</v>
      </c>
      <c r="AK60" s="74">
        <v>0</v>
      </c>
      <c r="AL60" s="74">
        <v>0</v>
      </c>
      <c r="AM60" s="80">
        <v>0</v>
      </c>
      <c r="AN60" s="81">
        <v>0</v>
      </c>
      <c r="AO60" s="74">
        <v>0</v>
      </c>
      <c r="AP60" s="74">
        <v>0</v>
      </c>
      <c r="AQ60" s="74">
        <v>0</v>
      </c>
      <c r="AR60" s="74">
        <v>0</v>
      </c>
      <c r="AS60" s="74">
        <v>0</v>
      </c>
      <c r="AT60" s="74">
        <v>0</v>
      </c>
      <c r="AU60" s="80">
        <v>0</v>
      </c>
    </row>
    <row r="61" spans="1:47" ht="11.1" customHeight="1" x14ac:dyDescent="0.2">
      <c r="A61" s="250"/>
      <c r="B61" s="6" t="s">
        <v>51</v>
      </c>
      <c r="C61" s="7">
        <v>1</v>
      </c>
      <c r="D61" s="8" t="s">
        <v>6</v>
      </c>
      <c r="E61" s="74">
        <v>154</v>
      </c>
      <c r="F61" s="74">
        <v>88</v>
      </c>
      <c r="G61" s="74">
        <v>66</v>
      </c>
      <c r="H61" s="74">
        <v>115</v>
      </c>
      <c r="I61" s="74">
        <v>64</v>
      </c>
      <c r="J61" s="74">
        <v>51</v>
      </c>
      <c r="K61" s="74">
        <v>0</v>
      </c>
      <c r="L61" s="74">
        <v>115</v>
      </c>
      <c r="M61" s="80">
        <v>0</v>
      </c>
      <c r="N61" s="81">
        <v>41</v>
      </c>
      <c r="O61" s="74">
        <v>27</v>
      </c>
      <c r="P61" s="74">
        <v>45</v>
      </c>
      <c r="Q61" s="74">
        <v>113</v>
      </c>
      <c r="R61" s="74">
        <v>15</v>
      </c>
      <c r="S61" s="74">
        <v>0</v>
      </c>
      <c r="T61" s="74">
        <v>0</v>
      </c>
      <c r="U61" s="74">
        <v>2</v>
      </c>
      <c r="V61" s="80">
        <v>0</v>
      </c>
      <c r="W61" s="81">
        <v>0</v>
      </c>
      <c r="X61" s="74">
        <v>0</v>
      </c>
      <c r="Y61" s="74">
        <v>0</v>
      </c>
      <c r="Z61" s="74">
        <v>0</v>
      </c>
      <c r="AA61" s="74">
        <v>0</v>
      </c>
      <c r="AB61" s="74">
        <v>0</v>
      </c>
      <c r="AC61" s="74">
        <v>0</v>
      </c>
      <c r="AD61" s="80">
        <v>0</v>
      </c>
      <c r="AE61" s="81">
        <v>107</v>
      </c>
      <c r="AF61" s="74">
        <v>0</v>
      </c>
      <c r="AG61" s="74">
        <v>0</v>
      </c>
      <c r="AH61" s="75">
        <v>669</v>
      </c>
      <c r="AI61" s="75">
        <v>606</v>
      </c>
      <c r="AJ61" s="74">
        <v>315</v>
      </c>
      <c r="AK61" s="74">
        <v>52</v>
      </c>
      <c r="AL61" s="74">
        <v>284</v>
      </c>
      <c r="AM61" s="80">
        <v>24</v>
      </c>
      <c r="AN61" s="81">
        <v>1</v>
      </c>
      <c r="AO61" s="74">
        <v>4</v>
      </c>
      <c r="AP61" s="74">
        <v>1</v>
      </c>
      <c r="AQ61" s="74">
        <v>0</v>
      </c>
      <c r="AR61" s="74">
        <v>0</v>
      </c>
      <c r="AS61" s="74">
        <v>1</v>
      </c>
      <c r="AT61" s="74">
        <v>0</v>
      </c>
      <c r="AU61" s="80">
        <v>0</v>
      </c>
    </row>
    <row r="62" spans="1:47" ht="11.1" customHeight="1" x14ac:dyDescent="0.2">
      <c r="A62" s="251"/>
      <c r="B62" s="9"/>
      <c r="C62" s="10"/>
      <c r="D62" s="11" t="s">
        <v>7</v>
      </c>
      <c r="E62" s="82">
        <v>0</v>
      </c>
      <c r="F62" s="82">
        <v>0</v>
      </c>
      <c r="G62" s="82">
        <v>0</v>
      </c>
      <c r="H62" s="82">
        <v>0</v>
      </c>
      <c r="I62" s="82">
        <v>0</v>
      </c>
      <c r="J62" s="82">
        <v>0</v>
      </c>
      <c r="K62" s="82">
        <v>0</v>
      </c>
      <c r="L62" s="82">
        <v>0</v>
      </c>
      <c r="M62" s="88">
        <v>0</v>
      </c>
      <c r="N62" s="89">
        <v>0</v>
      </c>
      <c r="O62" s="82">
        <v>0</v>
      </c>
      <c r="P62" s="82">
        <v>0</v>
      </c>
      <c r="Q62" s="82">
        <v>0</v>
      </c>
      <c r="R62" s="82">
        <v>0</v>
      </c>
      <c r="S62" s="82">
        <v>0</v>
      </c>
      <c r="T62" s="82">
        <v>0</v>
      </c>
      <c r="U62" s="82">
        <v>0</v>
      </c>
      <c r="V62" s="88">
        <v>0</v>
      </c>
      <c r="W62" s="89">
        <v>0</v>
      </c>
      <c r="X62" s="82">
        <v>0</v>
      </c>
      <c r="Y62" s="82">
        <v>0</v>
      </c>
      <c r="Z62" s="82">
        <v>0</v>
      </c>
      <c r="AA62" s="82">
        <v>0</v>
      </c>
      <c r="AB62" s="82">
        <v>0</v>
      </c>
      <c r="AC62" s="82">
        <v>0</v>
      </c>
      <c r="AD62" s="88">
        <v>0</v>
      </c>
      <c r="AE62" s="89">
        <v>0</v>
      </c>
      <c r="AF62" s="82">
        <v>0</v>
      </c>
      <c r="AG62" s="82">
        <v>0</v>
      </c>
      <c r="AH62" s="83">
        <v>0</v>
      </c>
      <c r="AI62" s="83">
        <v>0</v>
      </c>
      <c r="AJ62" s="82">
        <v>0</v>
      </c>
      <c r="AK62" s="82">
        <v>0</v>
      </c>
      <c r="AL62" s="82">
        <v>0</v>
      </c>
      <c r="AM62" s="88">
        <v>0</v>
      </c>
      <c r="AN62" s="89">
        <v>0</v>
      </c>
      <c r="AO62" s="82">
        <v>0</v>
      </c>
      <c r="AP62" s="82">
        <v>0</v>
      </c>
      <c r="AQ62" s="82">
        <v>0</v>
      </c>
      <c r="AR62" s="82">
        <v>0</v>
      </c>
      <c r="AS62" s="82">
        <v>0</v>
      </c>
      <c r="AT62" s="82">
        <v>0</v>
      </c>
      <c r="AU62" s="88">
        <v>0</v>
      </c>
    </row>
    <row r="63" spans="1:47" ht="11.1" customHeight="1" x14ac:dyDescent="0.2">
      <c r="A63" s="249" t="s">
        <v>46</v>
      </c>
      <c r="B63" s="46" t="s">
        <v>79</v>
      </c>
      <c r="C63" s="3">
        <v>10</v>
      </c>
      <c r="D63" s="4" t="s">
        <v>6</v>
      </c>
      <c r="E63" s="70">
        <v>3771</v>
      </c>
      <c r="F63" s="70">
        <v>2596</v>
      </c>
      <c r="G63" s="70">
        <v>1175</v>
      </c>
      <c r="H63" s="70">
        <v>3493</v>
      </c>
      <c r="I63" s="70">
        <v>2167</v>
      </c>
      <c r="J63" s="70">
        <v>1326</v>
      </c>
      <c r="K63" s="70">
        <v>519</v>
      </c>
      <c r="L63" s="70">
        <v>2882</v>
      </c>
      <c r="M63" s="78">
        <v>92</v>
      </c>
      <c r="N63" s="79">
        <v>755</v>
      </c>
      <c r="O63" s="70">
        <v>553</v>
      </c>
      <c r="P63" s="70">
        <v>1348</v>
      </c>
      <c r="Q63" s="70">
        <v>2656</v>
      </c>
      <c r="R63" s="70">
        <v>336</v>
      </c>
      <c r="S63" s="70">
        <v>79</v>
      </c>
      <c r="T63" s="70">
        <v>97</v>
      </c>
      <c r="U63" s="70">
        <v>197</v>
      </c>
      <c r="V63" s="78">
        <v>2</v>
      </c>
      <c r="W63" s="79">
        <v>519</v>
      </c>
      <c r="X63" s="70">
        <v>7</v>
      </c>
      <c r="Y63" s="70">
        <v>34</v>
      </c>
      <c r="Z63" s="70">
        <v>478</v>
      </c>
      <c r="AA63" s="70">
        <v>29</v>
      </c>
      <c r="AB63" s="70">
        <v>92</v>
      </c>
      <c r="AC63" s="70">
        <v>0</v>
      </c>
      <c r="AD63" s="78">
        <v>0</v>
      </c>
      <c r="AE63" s="79">
        <v>3467.4199999999996</v>
      </c>
      <c r="AF63" s="70">
        <v>14</v>
      </c>
      <c r="AG63" s="70">
        <v>59</v>
      </c>
      <c r="AH63" s="70">
        <v>12985</v>
      </c>
      <c r="AI63" s="70">
        <v>5665</v>
      </c>
      <c r="AJ63" s="70">
        <v>2924</v>
      </c>
      <c r="AK63" s="70">
        <v>297</v>
      </c>
      <c r="AL63" s="70">
        <v>2813</v>
      </c>
      <c r="AM63" s="78">
        <v>393</v>
      </c>
      <c r="AN63" s="79">
        <v>7</v>
      </c>
      <c r="AO63" s="70">
        <v>48</v>
      </c>
      <c r="AP63" s="70">
        <v>2</v>
      </c>
      <c r="AQ63" s="70">
        <v>3</v>
      </c>
      <c r="AR63" s="70">
        <v>1</v>
      </c>
      <c r="AS63" s="70">
        <v>4</v>
      </c>
      <c r="AT63" s="70">
        <v>0</v>
      </c>
      <c r="AU63" s="78">
        <v>0</v>
      </c>
    </row>
    <row r="64" spans="1:47" ht="11.1" customHeight="1" x14ac:dyDescent="0.2">
      <c r="A64" s="250"/>
      <c r="B64" s="6"/>
      <c r="C64" s="7"/>
      <c r="D64" s="8" t="s">
        <v>7</v>
      </c>
      <c r="E64" s="74">
        <v>311</v>
      </c>
      <c r="F64" s="74">
        <v>264</v>
      </c>
      <c r="G64" s="74">
        <v>47</v>
      </c>
      <c r="H64" s="74">
        <v>290</v>
      </c>
      <c r="I64" s="74">
        <v>166</v>
      </c>
      <c r="J64" s="74">
        <v>124</v>
      </c>
      <c r="K64" s="74">
        <v>38</v>
      </c>
      <c r="L64" s="74">
        <v>248</v>
      </c>
      <c r="M64" s="80">
        <v>4</v>
      </c>
      <c r="N64" s="81">
        <v>90</v>
      </c>
      <c r="O64" s="74">
        <v>49</v>
      </c>
      <c r="P64" s="74">
        <v>99</v>
      </c>
      <c r="Q64" s="74">
        <v>238</v>
      </c>
      <c r="R64" s="74">
        <v>40</v>
      </c>
      <c r="S64" s="74">
        <v>3</v>
      </c>
      <c r="T64" s="74">
        <v>0</v>
      </c>
      <c r="U64" s="74">
        <v>10</v>
      </c>
      <c r="V64" s="80">
        <v>2</v>
      </c>
      <c r="W64" s="81">
        <v>38</v>
      </c>
      <c r="X64" s="74">
        <v>2</v>
      </c>
      <c r="Y64" s="74">
        <v>3</v>
      </c>
      <c r="Z64" s="74">
        <v>33</v>
      </c>
      <c r="AA64" s="74">
        <v>0</v>
      </c>
      <c r="AB64" s="74">
        <v>4</v>
      </c>
      <c r="AC64" s="74">
        <v>0</v>
      </c>
      <c r="AD64" s="80">
        <v>0</v>
      </c>
      <c r="AE64" s="81">
        <v>285.64000000000004</v>
      </c>
      <c r="AF64" s="74">
        <v>0</v>
      </c>
      <c r="AG64" s="74">
        <v>2</v>
      </c>
      <c r="AH64" s="74">
        <v>898</v>
      </c>
      <c r="AI64" s="74">
        <v>663</v>
      </c>
      <c r="AJ64" s="74">
        <v>234</v>
      </c>
      <c r="AK64" s="74">
        <v>22</v>
      </c>
      <c r="AL64" s="74">
        <v>222</v>
      </c>
      <c r="AM64" s="80">
        <v>59</v>
      </c>
      <c r="AN64" s="81">
        <v>1</v>
      </c>
      <c r="AO64" s="74">
        <v>5</v>
      </c>
      <c r="AP64" s="74">
        <v>0</v>
      </c>
      <c r="AQ64" s="74">
        <v>0</v>
      </c>
      <c r="AR64" s="74">
        <v>0</v>
      </c>
      <c r="AS64" s="74">
        <v>0</v>
      </c>
      <c r="AT64" s="74">
        <v>0</v>
      </c>
      <c r="AU64" s="80">
        <v>0</v>
      </c>
    </row>
    <row r="65" spans="1:47" ht="11.1" customHeight="1" x14ac:dyDescent="0.2">
      <c r="A65" s="250"/>
      <c r="B65" s="6" t="s">
        <v>51</v>
      </c>
      <c r="C65" s="7">
        <v>0</v>
      </c>
      <c r="D65" s="8" t="s">
        <v>6</v>
      </c>
      <c r="E65" s="74">
        <v>317</v>
      </c>
      <c r="F65" s="74">
        <v>85</v>
      </c>
      <c r="G65" s="74">
        <v>232</v>
      </c>
      <c r="H65" s="74">
        <v>184</v>
      </c>
      <c r="I65" s="74">
        <v>89</v>
      </c>
      <c r="J65" s="74">
        <v>95</v>
      </c>
      <c r="K65" s="74">
        <v>0</v>
      </c>
      <c r="L65" s="74">
        <v>184</v>
      </c>
      <c r="M65" s="80">
        <v>0</v>
      </c>
      <c r="N65" s="81">
        <v>31</v>
      </c>
      <c r="O65" s="74">
        <v>30</v>
      </c>
      <c r="P65" s="74">
        <v>104</v>
      </c>
      <c r="Q65" s="74">
        <v>165</v>
      </c>
      <c r="R65" s="74">
        <v>6</v>
      </c>
      <c r="S65" s="74">
        <v>4</v>
      </c>
      <c r="T65" s="74">
        <v>1</v>
      </c>
      <c r="U65" s="74">
        <v>18</v>
      </c>
      <c r="V65" s="80">
        <v>1</v>
      </c>
      <c r="W65" s="81">
        <v>0</v>
      </c>
      <c r="X65" s="74">
        <v>0</v>
      </c>
      <c r="Y65" s="74">
        <v>0</v>
      </c>
      <c r="Z65" s="74">
        <v>0</v>
      </c>
      <c r="AA65" s="74">
        <v>1</v>
      </c>
      <c r="AB65" s="74">
        <v>0</v>
      </c>
      <c r="AC65" s="74">
        <v>0</v>
      </c>
      <c r="AD65" s="80">
        <v>0</v>
      </c>
      <c r="AE65" s="81">
        <v>159.28999999999996</v>
      </c>
      <c r="AF65" s="74">
        <v>0</v>
      </c>
      <c r="AG65" s="74">
        <v>7</v>
      </c>
      <c r="AH65" s="74">
        <v>85</v>
      </c>
      <c r="AI65" s="74">
        <v>6</v>
      </c>
      <c r="AJ65" s="74">
        <v>495</v>
      </c>
      <c r="AK65" s="74">
        <v>0</v>
      </c>
      <c r="AL65" s="74">
        <v>422</v>
      </c>
      <c r="AM65" s="80">
        <v>14</v>
      </c>
      <c r="AN65" s="81">
        <v>0</v>
      </c>
      <c r="AO65" s="74">
        <v>15</v>
      </c>
      <c r="AP65" s="74">
        <v>1</v>
      </c>
      <c r="AQ65" s="74">
        <v>2</v>
      </c>
      <c r="AR65" s="74">
        <v>0</v>
      </c>
      <c r="AS65" s="74">
        <v>1</v>
      </c>
      <c r="AT65" s="74">
        <v>0</v>
      </c>
      <c r="AU65" s="80">
        <v>0</v>
      </c>
    </row>
    <row r="66" spans="1:47" ht="11.1" customHeight="1" x14ac:dyDescent="0.2">
      <c r="A66" s="251"/>
      <c r="B66" s="9"/>
      <c r="C66" s="10"/>
      <c r="D66" s="11" t="s">
        <v>7</v>
      </c>
      <c r="E66" s="82">
        <v>60</v>
      </c>
      <c r="F66" s="82">
        <v>21</v>
      </c>
      <c r="G66" s="82">
        <v>39</v>
      </c>
      <c r="H66" s="82">
        <v>24</v>
      </c>
      <c r="I66" s="82">
        <v>12</v>
      </c>
      <c r="J66" s="82">
        <v>12</v>
      </c>
      <c r="K66" s="82">
        <v>0</v>
      </c>
      <c r="L66" s="82">
        <v>24</v>
      </c>
      <c r="M66" s="88">
        <v>0</v>
      </c>
      <c r="N66" s="89">
        <v>9</v>
      </c>
      <c r="O66" s="82">
        <v>3</v>
      </c>
      <c r="P66" s="82">
        <v>10</v>
      </c>
      <c r="Q66" s="82">
        <v>22</v>
      </c>
      <c r="R66" s="82">
        <v>1</v>
      </c>
      <c r="S66" s="82">
        <v>0</v>
      </c>
      <c r="T66" s="82">
        <v>0</v>
      </c>
      <c r="U66" s="82">
        <v>2</v>
      </c>
      <c r="V66" s="88">
        <v>1</v>
      </c>
      <c r="W66" s="89">
        <v>0</v>
      </c>
      <c r="X66" s="82">
        <v>0</v>
      </c>
      <c r="Y66" s="82">
        <v>0</v>
      </c>
      <c r="Z66" s="82">
        <v>0</v>
      </c>
      <c r="AA66" s="82">
        <v>0</v>
      </c>
      <c r="AB66" s="82">
        <v>0</v>
      </c>
      <c r="AC66" s="82">
        <v>0</v>
      </c>
      <c r="AD66" s="88">
        <v>0</v>
      </c>
      <c r="AE66" s="89">
        <v>21.48</v>
      </c>
      <c r="AF66" s="82">
        <v>0</v>
      </c>
      <c r="AG66" s="82">
        <v>1</v>
      </c>
      <c r="AH66" s="82">
        <v>44</v>
      </c>
      <c r="AI66" s="82">
        <v>4</v>
      </c>
      <c r="AJ66" s="82">
        <v>54</v>
      </c>
      <c r="AK66" s="82">
        <v>0</v>
      </c>
      <c r="AL66" s="82">
        <v>49</v>
      </c>
      <c r="AM66" s="88">
        <v>4</v>
      </c>
      <c r="AN66" s="89">
        <v>0</v>
      </c>
      <c r="AO66" s="82">
        <v>1</v>
      </c>
      <c r="AP66" s="82">
        <v>0</v>
      </c>
      <c r="AQ66" s="82">
        <v>0</v>
      </c>
      <c r="AR66" s="82">
        <v>0</v>
      </c>
      <c r="AS66" s="82">
        <v>0</v>
      </c>
      <c r="AT66" s="82">
        <v>0</v>
      </c>
      <c r="AU66" s="88">
        <v>0</v>
      </c>
    </row>
    <row r="67" spans="1:47" ht="11.1" customHeight="1" x14ac:dyDescent="0.2">
      <c r="A67" s="249" t="s">
        <v>47</v>
      </c>
      <c r="B67" s="46" t="s">
        <v>79</v>
      </c>
      <c r="C67" s="3">
        <v>5</v>
      </c>
      <c r="D67" s="4" t="s">
        <v>6</v>
      </c>
      <c r="E67" s="70">
        <v>2215</v>
      </c>
      <c r="F67" s="70">
        <v>1667</v>
      </c>
      <c r="G67" s="70">
        <v>548</v>
      </c>
      <c r="H67" s="70">
        <v>1747</v>
      </c>
      <c r="I67" s="70">
        <v>1333</v>
      </c>
      <c r="J67" s="70">
        <v>414</v>
      </c>
      <c r="K67" s="70">
        <v>160</v>
      </c>
      <c r="L67" s="70">
        <v>1548</v>
      </c>
      <c r="M67" s="78">
        <v>39</v>
      </c>
      <c r="N67" s="79">
        <v>329</v>
      </c>
      <c r="O67" s="70">
        <v>341</v>
      </c>
      <c r="P67" s="70">
        <v>659</v>
      </c>
      <c r="Q67" s="70">
        <v>1329</v>
      </c>
      <c r="R67" s="70">
        <v>140</v>
      </c>
      <c r="S67" s="70">
        <v>24</v>
      </c>
      <c r="T67" s="70">
        <v>51</v>
      </c>
      <c r="U67" s="70">
        <v>207</v>
      </c>
      <c r="V67" s="78">
        <v>4</v>
      </c>
      <c r="W67" s="79">
        <v>160</v>
      </c>
      <c r="X67" s="70">
        <v>5</v>
      </c>
      <c r="Y67" s="70">
        <v>11</v>
      </c>
      <c r="Z67" s="70">
        <v>144</v>
      </c>
      <c r="AA67" s="70">
        <v>12</v>
      </c>
      <c r="AB67" s="70">
        <v>39</v>
      </c>
      <c r="AC67" s="70">
        <v>0</v>
      </c>
      <c r="AD67" s="78">
        <v>0</v>
      </c>
      <c r="AE67" s="79">
        <v>1745.85</v>
      </c>
      <c r="AF67" s="70">
        <v>3</v>
      </c>
      <c r="AG67" s="70">
        <v>27</v>
      </c>
      <c r="AH67" s="70">
        <v>6343</v>
      </c>
      <c r="AI67" s="70">
        <v>2479</v>
      </c>
      <c r="AJ67" s="70">
        <v>1019</v>
      </c>
      <c r="AK67" s="70">
        <v>166</v>
      </c>
      <c r="AL67" s="70">
        <v>1001</v>
      </c>
      <c r="AM67" s="78">
        <v>151</v>
      </c>
      <c r="AN67" s="79">
        <v>3</v>
      </c>
      <c r="AO67" s="70">
        <v>8</v>
      </c>
      <c r="AP67" s="70">
        <v>2</v>
      </c>
      <c r="AQ67" s="70">
        <v>0</v>
      </c>
      <c r="AR67" s="70">
        <v>0</v>
      </c>
      <c r="AS67" s="70">
        <v>3</v>
      </c>
      <c r="AT67" s="70">
        <v>0</v>
      </c>
      <c r="AU67" s="78">
        <v>1</v>
      </c>
    </row>
    <row r="68" spans="1:47" ht="11.1" customHeight="1" x14ac:dyDescent="0.2">
      <c r="A68" s="250"/>
      <c r="B68" s="6"/>
      <c r="C68" s="7"/>
      <c r="D68" s="8" t="s">
        <v>7</v>
      </c>
      <c r="E68" s="74">
        <v>40</v>
      </c>
      <c r="F68" s="74">
        <v>38</v>
      </c>
      <c r="G68" s="74">
        <v>2</v>
      </c>
      <c r="H68" s="74">
        <v>24</v>
      </c>
      <c r="I68" s="74">
        <v>22</v>
      </c>
      <c r="J68" s="74">
        <v>2</v>
      </c>
      <c r="K68" s="74">
        <v>9</v>
      </c>
      <c r="L68" s="74">
        <v>15</v>
      </c>
      <c r="M68" s="80">
        <v>0</v>
      </c>
      <c r="N68" s="81">
        <v>11</v>
      </c>
      <c r="O68" s="74">
        <v>2</v>
      </c>
      <c r="P68" s="74">
        <v>2</v>
      </c>
      <c r="Q68" s="74">
        <v>15</v>
      </c>
      <c r="R68" s="74">
        <v>8</v>
      </c>
      <c r="S68" s="74">
        <v>0</v>
      </c>
      <c r="T68" s="74">
        <v>0</v>
      </c>
      <c r="U68" s="74">
        <v>0</v>
      </c>
      <c r="V68" s="80">
        <v>0</v>
      </c>
      <c r="W68" s="81">
        <v>9</v>
      </c>
      <c r="X68" s="74">
        <v>0</v>
      </c>
      <c r="Y68" s="74">
        <v>2</v>
      </c>
      <c r="Z68" s="74">
        <v>7</v>
      </c>
      <c r="AA68" s="74">
        <v>0</v>
      </c>
      <c r="AB68" s="74">
        <v>0</v>
      </c>
      <c r="AC68" s="74">
        <v>0</v>
      </c>
      <c r="AD68" s="80">
        <v>0</v>
      </c>
      <c r="AE68" s="81">
        <v>28.09</v>
      </c>
      <c r="AF68" s="74">
        <v>0</v>
      </c>
      <c r="AG68" s="74">
        <v>0</v>
      </c>
      <c r="AH68" s="74">
        <v>358</v>
      </c>
      <c r="AI68" s="74">
        <v>207</v>
      </c>
      <c r="AJ68" s="74">
        <v>37</v>
      </c>
      <c r="AK68" s="74">
        <v>15</v>
      </c>
      <c r="AL68" s="74">
        <v>48</v>
      </c>
      <c r="AM68" s="80">
        <v>14</v>
      </c>
      <c r="AN68" s="81">
        <v>0</v>
      </c>
      <c r="AO68" s="74">
        <v>0</v>
      </c>
      <c r="AP68" s="74">
        <v>0</v>
      </c>
      <c r="AQ68" s="74">
        <v>0</v>
      </c>
      <c r="AR68" s="74">
        <v>0</v>
      </c>
      <c r="AS68" s="74">
        <v>0</v>
      </c>
      <c r="AT68" s="74">
        <v>0</v>
      </c>
      <c r="AU68" s="80">
        <v>1</v>
      </c>
    </row>
    <row r="69" spans="1:47" ht="11.1" customHeight="1" x14ac:dyDescent="0.2">
      <c r="A69" s="250"/>
      <c r="B69" s="6" t="s">
        <v>51</v>
      </c>
      <c r="C69" s="7">
        <v>0</v>
      </c>
      <c r="D69" s="8" t="s">
        <v>6</v>
      </c>
      <c r="E69" s="74">
        <v>139</v>
      </c>
      <c r="F69" s="74">
        <v>79</v>
      </c>
      <c r="G69" s="74">
        <v>60</v>
      </c>
      <c r="H69" s="74">
        <v>92</v>
      </c>
      <c r="I69" s="74">
        <v>67</v>
      </c>
      <c r="J69" s="74">
        <v>25</v>
      </c>
      <c r="K69" s="74">
        <v>0</v>
      </c>
      <c r="L69" s="74">
        <v>92</v>
      </c>
      <c r="M69" s="80">
        <v>0</v>
      </c>
      <c r="N69" s="81">
        <v>22</v>
      </c>
      <c r="O69" s="74">
        <v>17</v>
      </c>
      <c r="P69" s="74">
        <v>42</v>
      </c>
      <c r="Q69" s="74">
        <v>81</v>
      </c>
      <c r="R69" s="74">
        <v>9</v>
      </c>
      <c r="S69" s="74">
        <v>1</v>
      </c>
      <c r="T69" s="74">
        <v>0</v>
      </c>
      <c r="U69" s="74">
        <v>11</v>
      </c>
      <c r="V69" s="80">
        <v>0</v>
      </c>
      <c r="W69" s="81">
        <v>0</v>
      </c>
      <c r="X69" s="74">
        <v>0</v>
      </c>
      <c r="Y69" s="74">
        <v>0</v>
      </c>
      <c r="Z69" s="74">
        <v>0</v>
      </c>
      <c r="AA69" s="74">
        <v>0</v>
      </c>
      <c r="AB69" s="74">
        <v>0</v>
      </c>
      <c r="AC69" s="74">
        <v>0</v>
      </c>
      <c r="AD69" s="80">
        <v>0</v>
      </c>
      <c r="AE69" s="81">
        <v>85.88</v>
      </c>
      <c r="AF69" s="74">
        <v>0</v>
      </c>
      <c r="AG69" s="74">
        <v>0</v>
      </c>
      <c r="AH69" s="74">
        <v>67</v>
      </c>
      <c r="AI69" s="74">
        <v>4</v>
      </c>
      <c r="AJ69" s="74">
        <v>110</v>
      </c>
      <c r="AK69" s="74">
        <v>0</v>
      </c>
      <c r="AL69" s="74">
        <v>93</v>
      </c>
      <c r="AM69" s="80">
        <v>9</v>
      </c>
      <c r="AN69" s="81">
        <v>0</v>
      </c>
      <c r="AO69" s="74">
        <v>3</v>
      </c>
      <c r="AP69" s="74">
        <v>0</v>
      </c>
      <c r="AQ69" s="74">
        <v>0</v>
      </c>
      <c r="AR69" s="74">
        <v>0</v>
      </c>
      <c r="AS69" s="74">
        <v>1</v>
      </c>
      <c r="AT69" s="74">
        <v>0</v>
      </c>
      <c r="AU69" s="80">
        <v>0</v>
      </c>
    </row>
    <row r="70" spans="1:47" ht="11.1" customHeight="1" x14ac:dyDescent="0.2">
      <c r="A70" s="251"/>
      <c r="B70" s="9"/>
      <c r="C70" s="10"/>
      <c r="D70" s="11" t="s">
        <v>7</v>
      </c>
      <c r="E70" s="82">
        <v>12</v>
      </c>
      <c r="F70" s="82">
        <v>10</v>
      </c>
      <c r="G70" s="82">
        <v>2</v>
      </c>
      <c r="H70" s="82">
        <v>6</v>
      </c>
      <c r="I70" s="82">
        <v>6</v>
      </c>
      <c r="J70" s="82">
        <v>0</v>
      </c>
      <c r="K70" s="82">
        <v>0</v>
      </c>
      <c r="L70" s="82">
        <v>6</v>
      </c>
      <c r="M70" s="88">
        <v>0</v>
      </c>
      <c r="N70" s="89">
        <v>3</v>
      </c>
      <c r="O70" s="82">
        <v>2</v>
      </c>
      <c r="P70" s="82">
        <v>1</v>
      </c>
      <c r="Q70" s="82">
        <v>6</v>
      </c>
      <c r="R70" s="82">
        <v>0</v>
      </c>
      <c r="S70" s="82">
        <v>0</v>
      </c>
      <c r="T70" s="82">
        <v>0</v>
      </c>
      <c r="U70" s="82">
        <v>0</v>
      </c>
      <c r="V70" s="88">
        <v>0</v>
      </c>
      <c r="W70" s="89">
        <v>0</v>
      </c>
      <c r="X70" s="82">
        <v>0</v>
      </c>
      <c r="Y70" s="82">
        <v>0</v>
      </c>
      <c r="Z70" s="82">
        <v>0</v>
      </c>
      <c r="AA70" s="82">
        <v>0</v>
      </c>
      <c r="AB70" s="82">
        <v>0</v>
      </c>
      <c r="AC70" s="82">
        <v>0</v>
      </c>
      <c r="AD70" s="88">
        <v>0</v>
      </c>
      <c r="AE70" s="89">
        <v>5.81</v>
      </c>
      <c r="AF70" s="82">
        <v>0</v>
      </c>
      <c r="AG70" s="82">
        <v>0</v>
      </c>
      <c r="AH70" s="82">
        <v>5</v>
      </c>
      <c r="AI70" s="82">
        <v>2</v>
      </c>
      <c r="AJ70" s="82">
        <v>1</v>
      </c>
      <c r="AK70" s="82">
        <v>0</v>
      </c>
      <c r="AL70" s="82">
        <v>0</v>
      </c>
      <c r="AM70" s="88">
        <v>0</v>
      </c>
      <c r="AN70" s="89">
        <v>0</v>
      </c>
      <c r="AO70" s="82">
        <v>0</v>
      </c>
      <c r="AP70" s="82">
        <v>0</v>
      </c>
      <c r="AQ70" s="82">
        <v>0</v>
      </c>
      <c r="AR70" s="82">
        <v>0</v>
      </c>
      <c r="AS70" s="82">
        <v>0</v>
      </c>
      <c r="AT70" s="82">
        <v>0</v>
      </c>
      <c r="AU70" s="88">
        <v>0</v>
      </c>
    </row>
    <row r="71" spans="1:47" ht="11.1" customHeight="1" x14ac:dyDescent="0.2">
      <c r="A71" s="249" t="s">
        <v>48</v>
      </c>
      <c r="B71" s="46" t="s">
        <v>79</v>
      </c>
      <c r="C71" s="3">
        <v>6</v>
      </c>
      <c r="D71" s="4" t="s">
        <v>6</v>
      </c>
      <c r="E71" s="70">
        <v>1589</v>
      </c>
      <c r="F71" s="70">
        <v>1438</v>
      </c>
      <c r="G71" s="70">
        <v>151</v>
      </c>
      <c r="H71" s="70">
        <v>1267</v>
      </c>
      <c r="I71" s="70">
        <v>1178</v>
      </c>
      <c r="J71" s="70">
        <v>89</v>
      </c>
      <c r="K71" s="70">
        <v>230</v>
      </c>
      <c r="L71" s="70">
        <v>1026</v>
      </c>
      <c r="M71" s="78">
        <v>11</v>
      </c>
      <c r="N71" s="79">
        <v>198</v>
      </c>
      <c r="O71" s="70">
        <v>171</v>
      </c>
      <c r="P71" s="70">
        <v>559</v>
      </c>
      <c r="Q71" s="70">
        <v>928</v>
      </c>
      <c r="R71" s="70">
        <v>80</v>
      </c>
      <c r="S71" s="70">
        <v>17</v>
      </c>
      <c r="T71" s="70">
        <v>7</v>
      </c>
      <c r="U71" s="70">
        <v>95</v>
      </c>
      <c r="V71" s="78">
        <v>1</v>
      </c>
      <c r="W71" s="79">
        <v>230</v>
      </c>
      <c r="X71" s="70">
        <v>6</v>
      </c>
      <c r="Y71" s="70">
        <v>16</v>
      </c>
      <c r="Z71" s="70">
        <v>208</v>
      </c>
      <c r="AA71" s="70">
        <v>3</v>
      </c>
      <c r="AB71" s="70">
        <v>11</v>
      </c>
      <c r="AC71" s="70">
        <v>0</v>
      </c>
      <c r="AD71" s="78">
        <v>0</v>
      </c>
      <c r="AE71" s="79">
        <v>1258.7800000000002</v>
      </c>
      <c r="AF71" s="70">
        <v>8</v>
      </c>
      <c r="AG71" s="70">
        <v>20</v>
      </c>
      <c r="AH71" s="70">
        <v>4469</v>
      </c>
      <c r="AI71" s="70">
        <v>1749</v>
      </c>
      <c r="AJ71" s="70">
        <v>933</v>
      </c>
      <c r="AK71" s="70">
        <v>105</v>
      </c>
      <c r="AL71" s="70">
        <v>888</v>
      </c>
      <c r="AM71" s="78">
        <v>88</v>
      </c>
      <c r="AN71" s="79">
        <v>8</v>
      </c>
      <c r="AO71" s="70">
        <v>9</v>
      </c>
      <c r="AP71" s="70">
        <v>2</v>
      </c>
      <c r="AQ71" s="70">
        <v>0</v>
      </c>
      <c r="AR71" s="70">
        <v>1</v>
      </c>
      <c r="AS71" s="70">
        <v>1</v>
      </c>
      <c r="AT71" s="70">
        <v>0</v>
      </c>
      <c r="AU71" s="78">
        <v>0</v>
      </c>
    </row>
    <row r="72" spans="1:47" ht="11.1" customHeight="1" x14ac:dyDescent="0.2">
      <c r="A72" s="250"/>
      <c r="B72" s="6"/>
      <c r="C72" s="7"/>
      <c r="D72" s="8" t="s">
        <v>7</v>
      </c>
      <c r="E72" s="74">
        <v>81</v>
      </c>
      <c r="F72" s="74">
        <v>77</v>
      </c>
      <c r="G72" s="74">
        <v>4</v>
      </c>
      <c r="H72" s="74">
        <v>60</v>
      </c>
      <c r="I72" s="74">
        <v>58</v>
      </c>
      <c r="J72" s="74">
        <v>2</v>
      </c>
      <c r="K72" s="74">
        <v>12</v>
      </c>
      <c r="L72" s="74">
        <v>48</v>
      </c>
      <c r="M72" s="80">
        <v>0</v>
      </c>
      <c r="N72" s="81">
        <v>17</v>
      </c>
      <c r="O72" s="74">
        <v>7</v>
      </c>
      <c r="P72" s="74">
        <v>24</v>
      </c>
      <c r="Q72" s="74">
        <v>48</v>
      </c>
      <c r="R72" s="74">
        <v>11</v>
      </c>
      <c r="S72" s="74">
        <v>0</v>
      </c>
      <c r="T72" s="74">
        <v>0</v>
      </c>
      <c r="U72" s="74">
        <v>0</v>
      </c>
      <c r="V72" s="80">
        <v>0</v>
      </c>
      <c r="W72" s="81">
        <v>12</v>
      </c>
      <c r="X72" s="74">
        <v>0</v>
      </c>
      <c r="Y72" s="74">
        <v>0</v>
      </c>
      <c r="Z72" s="74">
        <v>12</v>
      </c>
      <c r="AA72" s="74">
        <v>0</v>
      </c>
      <c r="AB72" s="74">
        <v>0</v>
      </c>
      <c r="AC72" s="74">
        <v>0</v>
      </c>
      <c r="AD72" s="80">
        <v>0</v>
      </c>
      <c r="AE72" s="81">
        <v>57.72</v>
      </c>
      <c r="AF72" s="74">
        <v>0</v>
      </c>
      <c r="AG72" s="74">
        <v>1</v>
      </c>
      <c r="AH72" s="74">
        <v>149</v>
      </c>
      <c r="AI72" s="74">
        <v>130</v>
      </c>
      <c r="AJ72" s="74">
        <v>68</v>
      </c>
      <c r="AK72" s="74">
        <v>17</v>
      </c>
      <c r="AL72" s="74">
        <v>61</v>
      </c>
      <c r="AM72" s="80">
        <v>5</v>
      </c>
      <c r="AN72" s="81">
        <v>1</v>
      </c>
      <c r="AO72" s="74">
        <v>1</v>
      </c>
      <c r="AP72" s="74">
        <v>0</v>
      </c>
      <c r="AQ72" s="74">
        <v>0</v>
      </c>
      <c r="AR72" s="74">
        <v>0</v>
      </c>
      <c r="AS72" s="74">
        <v>0</v>
      </c>
      <c r="AT72" s="74">
        <v>0</v>
      </c>
      <c r="AU72" s="80">
        <v>0</v>
      </c>
    </row>
    <row r="73" spans="1:47" ht="11.1" customHeight="1" x14ac:dyDescent="0.2">
      <c r="A73" s="250"/>
      <c r="B73" s="6" t="s">
        <v>51</v>
      </c>
      <c r="C73" s="7">
        <v>0</v>
      </c>
      <c r="D73" s="8" t="s">
        <v>6</v>
      </c>
      <c r="E73" s="74">
        <v>150</v>
      </c>
      <c r="F73" s="74">
        <v>74</v>
      </c>
      <c r="G73" s="74">
        <v>76</v>
      </c>
      <c r="H73" s="74">
        <v>79</v>
      </c>
      <c r="I73" s="74">
        <v>41</v>
      </c>
      <c r="J73" s="74">
        <v>38</v>
      </c>
      <c r="K73" s="74">
        <v>0</v>
      </c>
      <c r="L73" s="74">
        <v>79</v>
      </c>
      <c r="M73" s="80">
        <v>0</v>
      </c>
      <c r="N73" s="81">
        <v>15</v>
      </c>
      <c r="O73" s="74">
        <v>12</v>
      </c>
      <c r="P73" s="74">
        <v>45</v>
      </c>
      <c r="Q73" s="74">
        <v>72</v>
      </c>
      <c r="R73" s="74">
        <v>10</v>
      </c>
      <c r="S73" s="74">
        <v>0</v>
      </c>
      <c r="T73" s="74">
        <v>0</v>
      </c>
      <c r="U73" s="74">
        <v>7</v>
      </c>
      <c r="V73" s="80">
        <v>0</v>
      </c>
      <c r="W73" s="81">
        <v>0</v>
      </c>
      <c r="X73" s="74">
        <v>0</v>
      </c>
      <c r="Y73" s="74">
        <v>0</v>
      </c>
      <c r="Z73" s="74">
        <v>0</v>
      </c>
      <c r="AA73" s="74">
        <v>0</v>
      </c>
      <c r="AB73" s="74">
        <v>0</v>
      </c>
      <c r="AC73" s="74">
        <v>0</v>
      </c>
      <c r="AD73" s="80">
        <v>0</v>
      </c>
      <c r="AE73" s="81">
        <v>69.45</v>
      </c>
      <c r="AF73" s="74">
        <v>0</v>
      </c>
      <c r="AG73" s="74">
        <v>3</v>
      </c>
      <c r="AH73" s="75">
        <v>0</v>
      </c>
      <c r="AI73" s="75">
        <v>0</v>
      </c>
      <c r="AJ73" s="75">
        <v>0</v>
      </c>
      <c r="AK73" s="75">
        <v>0</v>
      </c>
      <c r="AL73" s="75">
        <v>0</v>
      </c>
      <c r="AM73" s="76">
        <v>0</v>
      </c>
      <c r="AN73" s="77">
        <v>0</v>
      </c>
      <c r="AO73" s="75">
        <v>0</v>
      </c>
      <c r="AP73" s="75">
        <v>0</v>
      </c>
      <c r="AQ73" s="75">
        <v>0</v>
      </c>
      <c r="AR73" s="75">
        <v>0</v>
      </c>
      <c r="AS73" s="75">
        <v>0</v>
      </c>
      <c r="AT73" s="75">
        <v>0</v>
      </c>
      <c r="AU73" s="76">
        <v>0</v>
      </c>
    </row>
    <row r="74" spans="1:47" ht="11.1" customHeight="1" x14ac:dyDescent="0.2">
      <c r="A74" s="251"/>
      <c r="B74" s="9"/>
      <c r="C74" s="10"/>
      <c r="D74" s="11" t="s">
        <v>7</v>
      </c>
      <c r="E74" s="82">
        <v>23</v>
      </c>
      <c r="F74" s="82">
        <v>23</v>
      </c>
      <c r="G74" s="82">
        <v>0</v>
      </c>
      <c r="H74" s="82">
        <v>10</v>
      </c>
      <c r="I74" s="82">
        <v>10</v>
      </c>
      <c r="J74" s="82">
        <v>0</v>
      </c>
      <c r="K74" s="82">
        <v>0</v>
      </c>
      <c r="L74" s="82">
        <v>10</v>
      </c>
      <c r="M74" s="88">
        <v>0</v>
      </c>
      <c r="N74" s="89">
        <v>2</v>
      </c>
      <c r="O74" s="82">
        <v>2</v>
      </c>
      <c r="P74" s="82">
        <v>6</v>
      </c>
      <c r="Q74" s="82">
        <v>10</v>
      </c>
      <c r="R74" s="82">
        <v>2</v>
      </c>
      <c r="S74" s="82">
        <v>0</v>
      </c>
      <c r="T74" s="82">
        <v>0</v>
      </c>
      <c r="U74" s="82">
        <v>0</v>
      </c>
      <c r="V74" s="88">
        <v>0</v>
      </c>
      <c r="W74" s="89">
        <v>0</v>
      </c>
      <c r="X74" s="82">
        <v>0</v>
      </c>
      <c r="Y74" s="82">
        <v>0</v>
      </c>
      <c r="Z74" s="82">
        <v>0</v>
      </c>
      <c r="AA74" s="82">
        <v>0</v>
      </c>
      <c r="AB74" s="82">
        <v>0</v>
      </c>
      <c r="AC74" s="82">
        <v>0</v>
      </c>
      <c r="AD74" s="88">
        <v>0</v>
      </c>
      <c r="AE74" s="89">
        <v>9.94</v>
      </c>
      <c r="AF74" s="82">
        <v>0</v>
      </c>
      <c r="AG74" s="82">
        <v>0</v>
      </c>
      <c r="AH74" s="83">
        <v>0</v>
      </c>
      <c r="AI74" s="83">
        <v>0</v>
      </c>
      <c r="AJ74" s="83">
        <v>0</v>
      </c>
      <c r="AK74" s="83">
        <v>0</v>
      </c>
      <c r="AL74" s="83">
        <v>0</v>
      </c>
      <c r="AM74" s="84">
        <v>0</v>
      </c>
      <c r="AN74" s="85">
        <v>0</v>
      </c>
      <c r="AO74" s="83">
        <v>0</v>
      </c>
      <c r="AP74" s="83">
        <v>0</v>
      </c>
      <c r="AQ74" s="83">
        <v>0</v>
      </c>
      <c r="AR74" s="83">
        <v>0</v>
      </c>
      <c r="AS74" s="83">
        <v>0</v>
      </c>
      <c r="AT74" s="83">
        <v>0</v>
      </c>
      <c r="AU74" s="84">
        <v>0</v>
      </c>
    </row>
    <row r="75" spans="1:47" ht="11.1" customHeight="1" x14ac:dyDescent="0.2">
      <c r="A75" s="249" t="s">
        <v>49</v>
      </c>
      <c r="B75" s="46" t="s">
        <v>79</v>
      </c>
      <c r="C75" s="3">
        <v>6</v>
      </c>
      <c r="D75" s="4" t="s">
        <v>6</v>
      </c>
      <c r="E75" s="70">
        <v>2067</v>
      </c>
      <c r="F75" s="70">
        <v>1141</v>
      </c>
      <c r="G75" s="70">
        <v>926</v>
      </c>
      <c r="H75" s="70">
        <v>1708</v>
      </c>
      <c r="I75" s="70">
        <v>949</v>
      </c>
      <c r="J75" s="70">
        <v>759</v>
      </c>
      <c r="K75" s="70">
        <v>186</v>
      </c>
      <c r="L75" s="70">
        <v>1490</v>
      </c>
      <c r="M75" s="78">
        <v>32</v>
      </c>
      <c r="N75" s="79">
        <v>289</v>
      </c>
      <c r="O75" s="70">
        <v>316</v>
      </c>
      <c r="P75" s="70">
        <v>779</v>
      </c>
      <c r="Q75" s="70">
        <v>1384</v>
      </c>
      <c r="R75" s="70">
        <v>192</v>
      </c>
      <c r="S75" s="70">
        <v>40</v>
      </c>
      <c r="T75" s="70">
        <v>65</v>
      </c>
      <c r="U75" s="70">
        <v>104</v>
      </c>
      <c r="V75" s="78">
        <v>0</v>
      </c>
      <c r="W75" s="79">
        <v>186</v>
      </c>
      <c r="X75" s="70">
        <v>3</v>
      </c>
      <c r="Y75" s="70">
        <v>12</v>
      </c>
      <c r="Z75" s="70">
        <v>171</v>
      </c>
      <c r="AA75" s="70">
        <v>2</v>
      </c>
      <c r="AB75" s="70">
        <v>32</v>
      </c>
      <c r="AC75" s="70">
        <v>0</v>
      </c>
      <c r="AD75" s="78">
        <v>0</v>
      </c>
      <c r="AE75" s="79">
        <v>1651</v>
      </c>
      <c r="AF75" s="70">
        <v>1</v>
      </c>
      <c r="AG75" s="70">
        <v>15</v>
      </c>
      <c r="AH75" s="70">
        <v>1159</v>
      </c>
      <c r="AI75" s="70">
        <v>631</v>
      </c>
      <c r="AJ75" s="70">
        <v>1150</v>
      </c>
      <c r="AK75" s="70">
        <v>81</v>
      </c>
      <c r="AL75" s="70">
        <v>1025</v>
      </c>
      <c r="AM75" s="78">
        <v>109</v>
      </c>
      <c r="AN75" s="79">
        <v>4</v>
      </c>
      <c r="AO75" s="70">
        <v>18</v>
      </c>
      <c r="AP75" s="70">
        <v>5</v>
      </c>
      <c r="AQ75" s="70">
        <v>0</v>
      </c>
      <c r="AR75" s="70">
        <v>0</v>
      </c>
      <c r="AS75" s="70">
        <v>1</v>
      </c>
      <c r="AT75" s="70">
        <v>0</v>
      </c>
      <c r="AU75" s="78">
        <v>0</v>
      </c>
    </row>
    <row r="76" spans="1:47" ht="11.1" customHeight="1" x14ac:dyDescent="0.2">
      <c r="A76" s="250"/>
      <c r="B76" s="6"/>
      <c r="C76" s="7"/>
      <c r="D76" s="8" t="s">
        <v>7</v>
      </c>
      <c r="E76" s="74">
        <v>18</v>
      </c>
      <c r="F76" s="74">
        <v>10</v>
      </c>
      <c r="G76" s="74">
        <v>8</v>
      </c>
      <c r="H76" s="74">
        <v>9</v>
      </c>
      <c r="I76" s="74">
        <v>8</v>
      </c>
      <c r="J76" s="74">
        <v>1</v>
      </c>
      <c r="K76" s="74">
        <v>0</v>
      </c>
      <c r="L76" s="74">
        <v>9</v>
      </c>
      <c r="M76" s="80">
        <v>0</v>
      </c>
      <c r="N76" s="81">
        <v>1</v>
      </c>
      <c r="O76" s="74">
        <v>1</v>
      </c>
      <c r="P76" s="74">
        <v>7</v>
      </c>
      <c r="Q76" s="74">
        <v>9</v>
      </c>
      <c r="R76" s="74">
        <v>1</v>
      </c>
      <c r="S76" s="74">
        <v>0</v>
      </c>
      <c r="T76" s="74">
        <v>0</v>
      </c>
      <c r="U76" s="74">
        <v>0</v>
      </c>
      <c r="V76" s="80">
        <v>0</v>
      </c>
      <c r="W76" s="81">
        <v>0</v>
      </c>
      <c r="X76" s="74">
        <v>0</v>
      </c>
      <c r="Y76" s="74">
        <v>0</v>
      </c>
      <c r="Z76" s="74">
        <v>0</v>
      </c>
      <c r="AA76" s="74">
        <v>0</v>
      </c>
      <c r="AB76" s="74">
        <v>0</v>
      </c>
      <c r="AC76" s="74">
        <v>0</v>
      </c>
      <c r="AD76" s="80">
        <v>0</v>
      </c>
      <c r="AE76" s="81">
        <v>8</v>
      </c>
      <c r="AF76" s="74">
        <v>0</v>
      </c>
      <c r="AG76" s="74">
        <v>0</v>
      </c>
      <c r="AH76" s="74">
        <v>74</v>
      </c>
      <c r="AI76" s="74">
        <v>38</v>
      </c>
      <c r="AJ76" s="74">
        <v>58</v>
      </c>
      <c r="AK76" s="74">
        <v>3</v>
      </c>
      <c r="AL76" s="74">
        <v>52</v>
      </c>
      <c r="AM76" s="80">
        <v>2</v>
      </c>
      <c r="AN76" s="81">
        <v>0</v>
      </c>
      <c r="AO76" s="74">
        <v>1</v>
      </c>
      <c r="AP76" s="74">
        <v>0</v>
      </c>
      <c r="AQ76" s="74">
        <v>0</v>
      </c>
      <c r="AR76" s="74">
        <v>0</v>
      </c>
      <c r="AS76" s="74">
        <v>0</v>
      </c>
      <c r="AT76" s="74">
        <v>0</v>
      </c>
      <c r="AU76" s="80">
        <v>0</v>
      </c>
    </row>
    <row r="77" spans="1:47" ht="11.1" customHeight="1" x14ac:dyDescent="0.2">
      <c r="A77" s="250"/>
      <c r="B77" s="6" t="s">
        <v>51</v>
      </c>
      <c r="C77" s="7">
        <v>0</v>
      </c>
      <c r="D77" s="8" t="s">
        <v>6</v>
      </c>
      <c r="E77" s="74">
        <v>139</v>
      </c>
      <c r="F77" s="74">
        <v>70</v>
      </c>
      <c r="G77" s="74">
        <v>69</v>
      </c>
      <c r="H77" s="74">
        <v>80</v>
      </c>
      <c r="I77" s="74">
        <v>44</v>
      </c>
      <c r="J77" s="74">
        <v>36</v>
      </c>
      <c r="K77" s="74">
        <v>0</v>
      </c>
      <c r="L77" s="74">
        <v>80</v>
      </c>
      <c r="M77" s="80">
        <v>0</v>
      </c>
      <c r="N77" s="81">
        <v>6</v>
      </c>
      <c r="O77" s="74">
        <v>18</v>
      </c>
      <c r="P77" s="74">
        <v>51</v>
      </c>
      <c r="Q77" s="74">
        <v>75</v>
      </c>
      <c r="R77" s="74">
        <v>4</v>
      </c>
      <c r="S77" s="74">
        <v>3</v>
      </c>
      <c r="T77" s="74">
        <v>0</v>
      </c>
      <c r="U77" s="74">
        <v>4</v>
      </c>
      <c r="V77" s="80">
        <v>0</v>
      </c>
      <c r="W77" s="81">
        <v>0</v>
      </c>
      <c r="X77" s="74">
        <v>0</v>
      </c>
      <c r="Y77" s="74">
        <v>0</v>
      </c>
      <c r="Z77" s="74">
        <v>0</v>
      </c>
      <c r="AA77" s="74">
        <v>1</v>
      </c>
      <c r="AB77" s="74">
        <v>0</v>
      </c>
      <c r="AC77" s="74">
        <v>0</v>
      </c>
      <c r="AD77" s="80">
        <v>0</v>
      </c>
      <c r="AE77" s="81">
        <v>66</v>
      </c>
      <c r="AF77" s="74">
        <v>0</v>
      </c>
      <c r="AG77" s="74">
        <v>3</v>
      </c>
      <c r="AH77" s="74">
        <v>18</v>
      </c>
      <c r="AI77" s="75">
        <v>0</v>
      </c>
      <c r="AJ77" s="74">
        <v>261</v>
      </c>
      <c r="AK77" s="74">
        <v>0</v>
      </c>
      <c r="AL77" s="74">
        <v>222</v>
      </c>
      <c r="AM77" s="80">
        <v>8</v>
      </c>
      <c r="AN77" s="81">
        <v>0</v>
      </c>
      <c r="AO77" s="74">
        <v>7</v>
      </c>
      <c r="AP77" s="74">
        <v>1</v>
      </c>
      <c r="AQ77" s="74">
        <v>0</v>
      </c>
      <c r="AR77" s="74">
        <v>0</v>
      </c>
      <c r="AS77" s="74">
        <v>0</v>
      </c>
      <c r="AT77" s="74">
        <v>0</v>
      </c>
      <c r="AU77" s="80">
        <v>0</v>
      </c>
    </row>
    <row r="78" spans="1:47" x14ac:dyDescent="0.2">
      <c r="A78" s="250"/>
      <c r="B78" s="6"/>
      <c r="C78" s="64"/>
      <c r="D78" s="65" t="s">
        <v>7</v>
      </c>
      <c r="E78" s="90">
        <v>12</v>
      </c>
      <c r="F78" s="90">
        <v>10</v>
      </c>
      <c r="G78" s="90">
        <v>2</v>
      </c>
      <c r="H78" s="90">
        <v>8</v>
      </c>
      <c r="I78" s="90">
        <v>8</v>
      </c>
      <c r="J78" s="90">
        <v>0</v>
      </c>
      <c r="K78" s="90">
        <v>0</v>
      </c>
      <c r="L78" s="90">
        <v>8</v>
      </c>
      <c r="M78" s="91">
        <v>0</v>
      </c>
      <c r="N78" s="92">
        <v>0</v>
      </c>
      <c r="O78" s="90">
        <v>1</v>
      </c>
      <c r="P78" s="90">
        <v>7</v>
      </c>
      <c r="Q78" s="90">
        <v>8</v>
      </c>
      <c r="R78" s="90">
        <v>0</v>
      </c>
      <c r="S78" s="90">
        <v>0</v>
      </c>
      <c r="T78" s="90">
        <v>0</v>
      </c>
      <c r="U78" s="90">
        <v>0</v>
      </c>
      <c r="V78" s="91">
        <v>0</v>
      </c>
      <c r="W78" s="92">
        <v>0</v>
      </c>
      <c r="X78" s="90">
        <v>0</v>
      </c>
      <c r="Y78" s="90">
        <v>0</v>
      </c>
      <c r="Z78" s="90">
        <v>0</v>
      </c>
      <c r="AA78" s="90">
        <v>0</v>
      </c>
      <c r="AB78" s="90">
        <v>0</v>
      </c>
      <c r="AC78" s="90">
        <v>0</v>
      </c>
      <c r="AD78" s="91">
        <v>0</v>
      </c>
      <c r="AE78" s="92">
        <v>6</v>
      </c>
      <c r="AF78" s="90">
        <v>0</v>
      </c>
      <c r="AG78" s="90">
        <v>0</v>
      </c>
      <c r="AH78" s="90">
        <v>4</v>
      </c>
      <c r="AI78" s="75">
        <v>0</v>
      </c>
      <c r="AJ78" s="90">
        <v>30</v>
      </c>
      <c r="AK78" s="90">
        <v>0</v>
      </c>
      <c r="AL78" s="90">
        <v>24</v>
      </c>
      <c r="AM78" s="91">
        <v>1</v>
      </c>
      <c r="AN78" s="92">
        <v>0</v>
      </c>
      <c r="AO78" s="90">
        <v>1</v>
      </c>
      <c r="AP78" s="90">
        <v>0</v>
      </c>
      <c r="AQ78" s="90">
        <v>0</v>
      </c>
      <c r="AR78" s="90">
        <v>0</v>
      </c>
      <c r="AS78" s="90">
        <v>0</v>
      </c>
      <c r="AT78" s="90">
        <v>0</v>
      </c>
      <c r="AU78" s="91">
        <v>0</v>
      </c>
    </row>
    <row r="79" spans="1:47" x14ac:dyDescent="0.2"/>
    <row r="80" spans="1:47" hidden="1" x14ac:dyDescent="0.2">
      <c r="A80" s="93" t="s">
        <v>111</v>
      </c>
      <c r="C80" s="94">
        <v>0</v>
      </c>
      <c r="D80" s="94"/>
      <c r="E80" s="94">
        <v>0</v>
      </c>
      <c r="F80" s="94">
        <v>0</v>
      </c>
      <c r="G80" s="94">
        <v>0</v>
      </c>
      <c r="H80" s="94">
        <v>0</v>
      </c>
      <c r="I80" s="94">
        <v>0</v>
      </c>
      <c r="J80" s="94">
        <v>0</v>
      </c>
      <c r="K80" s="94">
        <v>0</v>
      </c>
      <c r="L80" s="94">
        <v>0</v>
      </c>
      <c r="M80" s="95">
        <v>0</v>
      </c>
      <c r="N80" s="94">
        <v>0</v>
      </c>
      <c r="O80" s="94">
        <v>0</v>
      </c>
      <c r="P80" s="94">
        <v>0</v>
      </c>
      <c r="Q80" s="94">
        <v>0</v>
      </c>
      <c r="R80" s="94">
        <v>0</v>
      </c>
      <c r="S80" s="94">
        <v>0</v>
      </c>
      <c r="T80" s="94">
        <v>0</v>
      </c>
      <c r="U80" s="94">
        <v>0</v>
      </c>
      <c r="V80" s="95">
        <v>0</v>
      </c>
      <c r="W80" s="94">
        <v>0</v>
      </c>
      <c r="X80" s="94">
        <v>0</v>
      </c>
      <c r="Y80" s="94">
        <v>0</v>
      </c>
      <c r="Z80" s="94">
        <v>0</v>
      </c>
      <c r="AA80" s="94">
        <v>0</v>
      </c>
      <c r="AB80" s="94">
        <v>0</v>
      </c>
      <c r="AC80" s="94">
        <v>0</v>
      </c>
      <c r="AD80" s="95">
        <v>0</v>
      </c>
      <c r="AE80" s="94">
        <v>4.5474735088646412E-12</v>
      </c>
      <c r="AF80" s="94">
        <v>0</v>
      </c>
      <c r="AG80" s="94">
        <v>0</v>
      </c>
      <c r="AH80" s="94">
        <v>0</v>
      </c>
      <c r="AI80" s="94">
        <v>0</v>
      </c>
      <c r="AJ80" s="94">
        <v>0</v>
      </c>
      <c r="AK80" s="94">
        <v>0</v>
      </c>
      <c r="AL80" s="94">
        <v>0</v>
      </c>
      <c r="AM80" s="95">
        <v>0</v>
      </c>
      <c r="AN80" s="94">
        <v>0</v>
      </c>
      <c r="AO80" s="94">
        <v>0</v>
      </c>
      <c r="AP80" s="94">
        <v>0</v>
      </c>
      <c r="AQ80" s="94">
        <v>0</v>
      </c>
      <c r="AR80" s="94">
        <v>0</v>
      </c>
      <c r="AS80" s="94">
        <v>0</v>
      </c>
      <c r="AT80" s="94">
        <v>0</v>
      </c>
      <c r="AU80" s="95">
        <v>0</v>
      </c>
    </row>
    <row r="81" spans="1:47" hidden="1" x14ac:dyDescent="0.2">
      <c r="A81" s="93" t="s">
        <v>110</v>
      </c>
      <c r="C81" s="94">
        <v>0</v>
      </c>
      <c r="D81" s="94"/>
      <c r="E81" s="94">
        <v>0</v>
      </c>
      <c r="F81" s="94">
        <v>0</v>
      </c>
      <c r="G81" s="94">
        <v>0</v>
      </c>
      <c r="H81" s="94">
        <v>0</v>
      </c>
      <c r="I81" s="94">
        <v>0</v>
      </c>
      <c r="J81" s="94">
        <v>0</v>
      </c>
      <c r="K81" s="94">
        <v>0</v>
      </c>
      <c r="L81" s="94">
        <v>0</v>
      </c>
      <c r="M81" s="95">
        <v>0</v>
      </c>
      <c r="N81" s="94">
        <v>0</v>
      </c>
      <c r="O81" s="94">
        <v>0</v>
      </c>
      <c r="P81" s="94">
        <v>0</v>
      </c>
      <c r="Q81" s="94">
        <v>0</v>
      </c>
      <c r="R81" s="94">
        <v>0</v>
      </c>
      <c r="S81" s="94">
        <v>0</v>
      </c>
      <c r="T81" s="94">
        <v>0</v>
      </c>
      <c r="U81" s="94">
        <v>0</v>
      </c>
      <c r="V81" s="95">
        <v>0</v>
      </c>
      <c r="W81" s="94">
        <v>0</v>
      </c>
      <c r="X81" s="94">
        <v>0</v>
      </c>
      <c r="Y81" s="94">
        <v>0</v>
      </c>
      <c r="Z81" s="94">
        <v>0</v>
      </c>
      <c r="AA81" s="94">
        <v>0</v>
      </c>
      <c r="AB81" s="94">
        <v>0</v>
      </c>
      <c r="AC81" s="94">
        <v>0</v>
      </c>
      <c r="AD81" s="95">
        <v>0</v>
      </c>
      <c r="AE81" s="94">
        <v>3.836930773104541E-13</v>
      </c>
      <c r="AF81" s="94">
        <v>0</v>
      </c>
      <c r="AG81" s="94">
        <v>0</v>
      </c>
      <c r="AH81" s="94">
        <v>0</v>
      </c>
      <c r="AI81" s="94">
        <v>0</v>
      </c>
      <c r="AJ81" s="94">
        <v>0</v>
      </c>
      <c r="AK81" s="94">
        <v>0</v>
      </c>
      <c r="AL81" s="94">
        <v>0</v>
      </c>
      <c r="AM81" s="95">
        <v>0</v>
      </c>
      <c r="AN81" s="94">
        <v>0</v>
      </c>
      <c r="AO81" s="94">
        <v>0</v>
      </c>
      <c r="AP81" s="94">
        <v>0</v>
      </c>
      <c r="AQ81" s="94">
        <v>0</v>
      </c>
      <c r="AR81" s="94">
        <v>0</v>
      </c>
      <c r="AS81" s="94">
        <v>0</v>
      </c>
      <c r="AT81" s="94">
        <v>0</v>
      </c>
      <c r="AU81" s="95">
        <v>0</v>
      </c>
    </row>
    <row r="82" spans="1:47" hidden="1" x14ac:dyDescent="0.2"/>
    <row r="83" spans="1:47" hidden="1" x14ac:dyDescent="0.2"/>
    <row r="84" spans="1:47" hidden="1" x14ac:dyDescent="0.2">
      <c r="E84" s="53">
        <v>0</v>
      </c>
      <c r="H84" s="53">
        <v>0</v>
      </c>
      <c r="M84" s="66">
        <v>0</v>
      </c>
      <c r="Q84" s="53">
        <v>0</v>
      </c>
      <c r="W84" s="53">
        <v>0</v>
      </c>
    </row>
    <row r="85" spans="1:47" hidden="1" x14ac:dyDescent="0.2">
      <c r="E85" s="53">
        <v>0</v>
      </c>
      <c r="H85" s="53">
        <v>0</v>
      </c>
      <c r="M85" s="66">
        <v>0</v>
      </c>
      <c r="Q85" s="53">
        <v>0</v>
      </c>
      <c r="W85" s="53">
        <v>0</v>
      </c>
    </row>
    <row r="86" spans="1:47" hidden="1" x14ac:dyDescent="0.2">
      <c r="E86" s="53">
        <v>0</v>
      </c>
      <c r="H86" s="53">
        <v>0</v>
      </c>
      <c r="M86" s="66">
        <v>0</v>
      </c>
      <c r="Q86" s="53">
        <v>0</v>
      </c>
      <c r="W86" s="53">
        <v>0</v>
      </c>
    </row>
    <row r="87" spans="1:47" hidden="1" x14ac:dyDescent="0.2">
      <c r="E87" s="53">
        <v>0</v>
      </c>
      <c r="H87" s="53">
        <v>0</v>
      </c>
      <c r="M87" s="66">
        <v>0</v>
      </c>
      <c r="Q87" s="53">
        <v>0</v>
      </c>
      <c r="W87" s="53">
        <v>0</v>
      </c>
    </row>
    <row r="88" spans="1:47" hidden="1" x14ac:dyDescent="0.2">
      <c r="E88" s="53">
        <v>0</v>
      </c>
      <c r="H88" s="53">
        <v>0</v>
      </c>
      <c r="M88" s="66">
        <v>0</v>
      </c>
      <c r="Q88" s="53">
        <v>0</v>
      </c>
      <c r="W88" s="53">
        <v>0</v>
      </c>
    </row>
    <row r="89" spans="1:47" hidden="1" x14ac:dyDescent="0.2">
      <c r="E89" s="53">
        <v>0</v>
      </c>
      <c r="H89" s="53">
        <v>0</v>
      </c>
      <c r="M89" s="66">
        <v>0</v>
      </c>
      <c r="Q89" s="53">
        <v>0</v>
      </c>
      <c r="W89" s="53">
        <v>0</v>
      </c>
    </row>
    <row r="90" spans="1:47" hidden="1" x14ac:dyDescent="0.2">
      <c r="E90" s="53">
        <v>0</v>
      </c>
      <c r="H90" s="53">
        <v>0</v>
      </c>
      <c r="M90" s="66">
        <v>0</v>
      </c>
      <c r="Q90" s="53">
        <v>0</v>
      </c>
      <c r="W90" s="53">
        <v>0</v>
      </c>
    </row>
    <row r="91" spans="1:47" hidden="1" x14ac:dyDescent="0.2">
      <c r="E91" s="53">
        <v>0</v>
      </c>
      <c r="H91" s="53">
        <v>0</v>
      </c>
      <c r="M91" s="66">
        <v>0</v>
      </c>
      <c r="Q91" s="53">
        <v>0</v>
      </c>
      <c r="W91" s="53">
        <v>0</v>
      </c>
    </row>
    <row r="92" spans="1:47" hidden="1" x14ac:dyDescent="0.2">
      <c r="E92" s="53">
        <v>0</v>
      </c>
      <c r="H92" s="53">
        <v>0</v>
      </c>
      <c r="M92" s="66">
        <v>0</v>
      </c>
      <c r="Q92" s="53">
        <v>0</v>
      </c>
      <c r="W92" s="53">
        <v>0</v>
      </c>
    </row>
    <row r="93" spans="1:47" hidden="1" x14ac:dyDescent="0.2">
      <c r="E93" s="53">
        <v>0</v>
      </c>
      <c r="H93" s="53">
        <v>0</v>
      </c>
      <c r="M93" s="66">
        <v>0</v>
      </c>
      <c r="Q93" s="53">
        <v>0</v>
      </c>
      <c r="W93" s="53">
        <v>0</v>
      </c>
    </row>
    <row r="94" spans="1:47" hidden="1" x14ac:dyDescent="0.2">
      <c r="E94" s="53">
        <v>0</v>
      </c>
      <c r="H94" s="53">
        <v>0</v>
      </c>
      <c r="M94" s="66">
        <v>0</v>
      </c>
      <c r="Q94" s="53">
        <v>0</v>
      </c>
      <c r="W94" s="53">
        <v>0</v>
      </c>
    </row>
    <row r="95" spans="1:47" hidden="1" x14ac:dyDescent="0.2">
      <c r="E95" s="53">
        <v>0</v>
      </c>
      <c r="H95" s="53">
        <v>0</v>
      </c>
      <c r="M95" s="66">
        <v>0</v>
      </c>
      <c r="Q95" s="53">
        <v>0</v>
      </c>
      <c r="W95" s="53">
        <v>0</v>
      </c>
    </row>
    <row r="96" spans="1:47" hidden="1" x14ac:dyDescent="0.2">
      <c r="E96" s="53">
        <v>0</v>
      </c>
      <c r="H96" s="53">
        <v>0</v>
      </c>
      <c r="M96" s="66">
        <v>0</v>
      </c>
      <c r="Q96" s="53">
        <v>0</v>
      </c>
      <c r="W96" s="53">
        <v>0</v>
      </c>
    </row>
    <row r="97" spans="5:23" s="39" customFormat="1" hidden="1" x14ac:dyDescent="0.2">
      <c r="E97" s="53">
        <v>0</v>
      </c>
      <c r="F97" s="5"/>
      <c r="G97" s="5"/>
      <c r="H97" s="53">
        <v>0</v>
      </c>
      <c r="I97" s="5"/>
      <c r="J97" s="5"/>
      <c r="K97" s="5"/>
      <c r="L97" s="5"/>
      <c r="M97" s="66">
        <v>0</v>
      </c>
      <c r="N97" s="5"/>
      <c r="O97" s="5"/>
      <c r="P97" s="5"/>
      <c r="Q97" s="53">
        <v>0</v>
      </c>
      <c r="R97" s="5"/>
      <c r="S97" s="5"/>
      <c r="T97" s="5"/>
      <c r="U97" s="5"/>
      <c r="W97" s="53">
        <v>0</v>
      </c>
    </row>
    <row r="98" spans="5:23" s="39" customFormat="1" hidden="1" x14ac:dyDescent="0.2">
      <c r="E98" s="53">
        <v>0</v>
      </c>
      <c r="F98" s="5"/>
      <c r="G98" s="5"/>
      <c r="H98" s="53">
        <v>0</v>
      </c>
      <c r="I98" s="5"/>
      <c r="J98" s="5"/>
      <c r="K98" s="5"/>
      <c r="L98" s="5"/>
      <c r="M98" s="66">
        <v>0</v>
      </c>
      <c r="N98" s="5"/>
      <c r="O98" s="5"/>
      <c r="P98" s="5"/>
      <c r="Q98" s="53">
        <v>0</v>
      </c>
      <c r="R98" s="5"/>
      <c r="S98" s="5"/>
      <c r="T98" s="5"/>
      <c r="U98" s="5"/>
      <c r="W98" s="53">
        <v>0</v>
      </c>
    </row>
    <row r="99" spans="5:23" s="39" customFormat="1" hidden="1" x14ac:dyDescent="0.2">
      <c r="E99" s="53">
        <v>0</v>
      </c>
      <c r="F99" s="5"/>
      <c r="G99" s="5"/>
      <c r="H99" s="53">
        <v>0</v>
      </c>
      <c r="I99" s="5"/>
      <c r="J99" s="5"/>
      <c r="K99" s="5"/>
      <c r="L99" s="5"/>
      <c r="M99" s="66">
        <v>0</v>
      </c>
      <c r="N99" s="5"/>
      <c r="O99" s="5"/>
      <c r="P99" s="5"/>
      <c r="Q99" s="53">
        <v>0</v>
      </c>
      <c r="R99" s="5"/>
      <c r="S99" s="5"/>
      <c r="T99" s="5"/>
      <c r="U99" s="5"/>
      <c r="W99" s="53">
        <v>0</v>
      </c>
    </row>
    <row r="100" spans="5:23" s="39" customFormat="1" hidden="1" x14ac:dyDescent="0.2">
      <c r="E100" s="53">
        <v>0</v>
      </c>
      <c r="F100" s="5"/>
      <c r="G100" s="5"/>
      <c r="H100" s="53">
        <v>0</v>
      </c>
      <c r="I100" s="5"/>
      <c r="J100" s="5"/>
      <c r="K100" s="5"/>
      <c r="L100" s="5"/>
      <c r="M100" s="66">
        <v>0</v>
      </c>
      <c r="N100" s="5"/>
      <c r="O100" s="5"/>
      <c r="P100" s="5"/>
      <c r="Q100" s="53">
        <v>0</v>
      </c>
      <c r="R100" s="5"/>
      <c r="S100" s="5"/>
      <c r="T100" s="5"/>
      <c r="U100" s="5"/>
      <c r="W100" s="53">
        <v>0</v>
      </c>
    </row>
    <row r="101" spans="5:23" s="39" customFormat="1" hidden="1" x14ac:dyDescent="0.2">
      <c r="E101" s="53">
        <v>0</v>
      </c>
      <c r="F101" s="5"/>
      <c r="G101" s="5"/>
      <c r="H101" s="53">
        <v>0</v>
      </c>
      <c r="I101" s="5"/>
      <c r="J101" s="5"/>
      <c r="K101" s="5"/>
      <c r="L101" s="5"/>
      <c r="M101" s="66">
        <v>0</v>
      </c>
      <c r="N101" s="5"/>
      <c r="O101" s="5"/>
      <c r="P101" s="5"/>
      <c r="Q101" s="53">
        <v>0</v>
      </c>
      <c r="R101" s="5"/>
      <c r="S101" s="5"/>
      <c r="T101" s="5"/>
      <c r="U101" s="5"/>
      <c r="W101" s="53">
        <v>0</v>
      </c>
    </row>
    <row r="102" spans="5:23" s="39" customFormat="1" hidden="1" x14ac:dyDescent="0.2">
      <c r="E102" s="53">
        <v>0</v>
      </c>
      <c r="F102" s="5"/>
      <c r="G102" s="5"/>
      <c r="H102" s="53">
        <v>0</v>
      </c>
      <c r="I102" s="5"/>
      <c r="J102" s="5"/>
      <c r="K102" s="5"/>
      <c r="L102" s="5"/>
      <c r="M102" s="66">
        <v>0</v>
      </c>
      <c r="N102" s="5"/>
      <c r="O102" s="5"/>
      <c r="P102" s="5"/>
      <c r="Q102" s="53">
        <v>0</v>
      </c>
      <c r="R102" s="5"/>
      <c r="S102" s="5"/>
      <c r="T102" s="5"/>
      <c r="U102" s="5"/>
      <c r="W102" s="53">
        <v>0</v>
      </c>
    </row>
    <row r="103" spans="5:23" s="39" customFormat="1" hidden="1" x14ac:dyDescent="0.2">
      <c r="E103" s="53">
        <v>0</v>
      </c>
      <c r="F103" s="5"/>
      <c r="G103" s="5"/>
      <c r="H103" s="53">
        <v>0</v>
      </c>
      <c r="I103" s="5"/>
      <c r="J103" s="5"/>
      <c r="K103" s="5"/>
      <c r="L103" s="5"/>
      <c r="M103" s="66">
        <v>0</v>
      </c>
      <c r="N103" s="5"/>
      <c r="O103" s="5"/>
      <c r="P103" s="5"/>
      <c r="Q103" s="53">
        <v>0</v>
      </c>
      <c r="R103" s="5"/>
      <c r="S103" s="5"/>
      <c r="T103" s="5"/>
      <c r="U103" s="5"/>
      <c r="W103" s="53">
        <v>0</v>
      </c>
    </row>
    <row r="104" spans="5:23" s="39" customFormat="1" hidden="1" x14ac:dyDescent="0.2">
      <c r="E104" s="53">
        <v>0</v>
      </c>
      <c r="F104" s="5"/>
      <c r="G104" s="5"/>
      <c r="H104" s="53">
        <v>0</v>
      </c>
      <c r="I104" s="5"/>
      <c r="J104" s="5"/>
      <c r="K104" s="5"/>
      <c r="L104" s="5"/>
      <c r="M104" s="66">
        <v>0</v>
      </c>
      <c r="N104" s="5"/>
      <c r="O104" s="5"/>
      <c r="P104" s="5"/>
      <c r="Q104" s="53">
        <v>0</v>
      </c>
      <c r="R104" s="5"/>
      <c r="S104" s="5"/>
      <c r="T104" s="5"/>
      <c r="U104" s="5"/>
      <c r="W104" s="53">
        <v>0</v>
      </c>
    </row>
    <row r="105" spans="5:23" s="39" customFormat="1" hidden="1" x14ac:dyDescent="0.2">
      <c r="E105" s="53">
        <v>0</v>
      </c>
      <c r="F105" s="5"/>
      <c r="G105" s="5"/>
      <c r="H105" s="53">
        <v>0</v>
      </c>
      <c r="I105" s="5"/>
      <c r="J105" s="5"/>
      <c r="K105" s="5"/>
      <c r="L105" s="5"/>
      <c r="M105" s="66">
        <v>0</v>
      </c>
      <c r="N105" s="5"/>
      <c r="O105" s="5"/>
      <c r="P105" s="5"/>
      <c r="Q105" s="53">
        <v>0</v>
      </c>
      <c r="R105" s="5"/>
      <c r="S105" s="5"/>
      <c r="T105" s="5"/>
      <c r="U105" s="5"/>
      <c r="W105" s="53">
        <v>0</v>
      </c>
    </row>
    <row r="106" spans="5:23" s="39" customFormat="1" hidden="1" x14ac:dyDescent="0.2">
      <c r="E106" s="53">
        <v>0</v>
      </c>
      <c r="F106" s="5"/>
      <c r="G106" s="5"/>
      <c r="H106" s="53">
        <v>0</v>
      </c>
      <c r="I106" s="5"/>
      <c r="J106" s="5"/>
      <c r="K106" s="5"/>
      <c r="L106" s="5"/>
      <c r="M106" s="66">
        <v>0</v>
      </c>
      <c r="N106" s="5"/>
      <c r="O106" s="5"/>
      <c r="P106" s="5"/>
      <c r="Q106" s="53">
        <v>0</v>
      </c>
      <c r="R106" s="5"/>
      <c r="S106" s="5"/>
      <c r="T106" s="5"/>
      <c r="U106" s="5"/>
      <c r="W106" s="53">
        <v>0</v>
      </c>
    </row>
    <row r="107" spans="5:23" s="39" customFormat="1" hidden="1" x14ac:dyDescent="0.2">
      <c r="E107" s="53">
        <v>0</v>
      </c>
      <c r="F107" s="5"/>
      <c r="G107" s="5"/>
      <c r="H107" s="53">
        <v>0</v>
      </c>
      <c r="I107" s="5"/>
      <c r="J107" s="5"/>
      <c r="K107" s="5"/>
      <c r="L107" s="5"/>
      <c r="M107" s="66">
        <v>0</v>
      </c>
      <c r="N107" s="5"/>
      <c r="O107" s="5"/>
      <c r="P107" s="5"/>
      <c r="Q107" s="53">
        <v>0</v>
      </c>
      <c r="R107" s="5"/>
      <c r="S107" s="5"/>
      <c r="T107" s="5"/>
      <c r="U107" s="5"/>
      <c r="W107" s="53">
        <v>0</v>
      </c>
    </row>
    <row r="108" spans="5:23" s="39" customFormat="1" hidden="1" x14ac:dyDescent="0.2">
      <c r="E108" s="53">
        <v>0</v>
      </c>
      <c r="F108" s="5"/>
      <c r="G108" s="5"/>
      <c r="H108" s="53">
        <v>0</v>
      </c>
      <c r="I108" s="5"/>
      <c r="J108" s="5"/>
      <c r="K108" s="5"/>
      <c r="L108" s="5"/>
      <c r="M108" s="66">
        <v>0</v>
      </c>
      <c r="N108" s="5"/>
      <c r="O108" s="5"/>
      <c r="P108" s="5"/>
      <c r="Q108" s="53">
        <v>0</v>
      </c>
      <c r="R108" s="5"/>
      <c r="S108" s="5"/>
      <c r="T108" s="5"/>
      <c r="U108" s="5"/>
      <c r="W108" s="53">
        <v>0</v>
      </c>
    </row>
    <row r="109" spans="5:23" s="39" customFormat="1" hidden="1" x14ac:dyDescent="0.2">
      <c r="E109" s="53">
        <v>0</v>
      </c>
      <c r="F109" s="5"/>
      <c r="G109" s="5"/>
      <c r="H109" s="53">
        <v>0</v>
      </c>
      <c r="I109" s="5"/>
      <c r="J109" s="5"/>
      <c r="K109" s="5"/>
      <c r="L109" s="5"/>
      <c r="M109" s="66">
        <v>0</v>
      </c>
      <c r="N109" s="5"/>
      <c r="O109" s="5"/>
      <c r="P109" s="5"/>
      <c r="Q109" s="53">
        <v>0</v>
      </c>
      <c r="R109" s="5"/>
      <c r="S109" s="5"/>
      <c r="T109" s="5"/>
      <c r="U109" s="5"/>
      <c r="W109" s="53">
        <v>0</v>
      </c>
    </row>
    <row r="110" spans="5:23" s="39" customFormat="1" hidden="1" x14ac:dyDescent="0.2">
      <c r="E110" s="53">
        <v>0</v>
      </c>
      <c r="F110" s="5"/>
      <c r="G110" s="5"/>
      <c r="H110" s="53">
        <v>0</v>
      </c>
      <c r="I110" s="5"/>
      <c r="J110" s="5"/>
      <c r="K110" s="5"/>
      <c r="L110" s="5"/>
      <c r="M110" s="66">
        <v>0</v>
      </c>
      <c r="N110" s="5"/>
      <c r="O110" s="5"/>
      <c r="P110" s="5"/>
      <c r="Q110" s="53">
        <v>0</v>
      </c>
      <c r="R110" s="5"/>
      <c r="S110" s="5"/>
      <c r="T110" s="5"/>
      <c r="U110" s="5"/>
      <c r="W110" s="53">
        <v>0</v>
      </c>
    </row>
    <row r="111" spans="5:23" s="39" customFormat="1" hidden="1" x14ac:dyDescent="0.2">
      <c r="E111" s="53">
        <v>0</v>
      </c>
      <c r="F111" s="5"/>
      <c r="G111" s="5"/>
      <c r="H111" s="53">
        <v>0</v>
      </c>
      <c r="I111" s="5"/>
      <c r="J111" s="5"/>
      <c r="K111" s="5"/>
      <c r="L111" s="5"/>
      <c r="M111" s="66">
        <v>0</v>
      </c>
      <c r="N111" s="5"/>
      <c r="O111" s="5"/>
      <c r="P111" s="5"/>
      <c r="Q111" s="53">
        <v>0</v>
      </c>
      <c r="R111" s="5"/>
      <c r="S111" s="5"/>
      <c r="T111" s="5"/>
      <c r="U111" s="5"/>
      <c r="W111" s="53">
        <v>0</v>
      </c>
    </row>
    <row r="112" spans="5:23" s="39" customFormat="1" hidden="1" x14ac:dyDescent="0.2">
      <c r="E112" s="53">
        <v>0</v>
      </c>
      <c r="F112" s="5"/>
      <c r="G112" s="5"/>
      <c r="H112" s="53">
        <v>0</v>
      </c>
      <c r="I112" s="5"/>
      <c r="J112" s="5"/>
      <c r="K112" s="5"/>
      <c r="L112" s="5"/>
      <c r="M112" s="66">
        <v>0</v>
      </c>
      <c r="N112" s="5"/>
      <c r="O112" s="5"/>
      <c r="P112" s="5"/>
      <c r="Q112" s="53">
        <v>0</v>
      </c>
      <c r="R112" s="5"/>
      <c r="S112" s="5"/>
      <c r="T112" s="5"/>
      <c r="U112" s="5"/>
      <c r="W112" s="53">
        <v>0</v>
      </c>
    </row>
    <row r="113" spans="5:23" s="39" customFormat="1" hidden="1" x14ac:dyDescent="0.2">
      <c r="E113" s="53">
        <v>0</v>
      </c>
      <c r="F113" s="5"/>
      <c r="G113" s="5"/>
      <c r="H113" s="53">
        <v>0</v>
      </c>
      <c r="I113" s="5"/>
      <c r="J113" s="5"/>
      <c r="K113" s="5"/>
      <c r="L113" s="5"/>
      <c r="M113" s="66">
        <v>0</v>
      </c>
      <c r="N113" s="5"/>
      <c r="O113" s="5"/>
      <c r="P113" s="5"/>
      <c r="Q113" s="53">
        <v>0</v>
      </c>
      <c r="R113" s="5"/>
      <c r="S113" s="5"/>
      <c r="T113" s="5"/>
      <c r="U113" s="5"/>
      <c r="W113" s="53">
        <v>0</v>
      </c>
    </row>
    <row r="114" spans="5:23" s="39" customFormat="1" hidden="1" x14ac:dyDescent="0.2">
      <c r="E114" s="53">
        <v>0</v>
      </c>
      <c r="F114" s="5"/>
      <c r="G114" s="5"/>
      <c r="H114" s="53">
        <v>0</v>
      </c>
      <c r="I114" s="5"/>
      <c r="J114" s="5"/>
      <c r="K114" s="5"/>
      <c r="L114" s="5"/>
      <c r="M114" s="66">
        <v>0</v>
      </c>
      <c r="N114" s="5"/>
      <c r="O114" s="5"/>
      <c r="P114" s="5"/>
      <c r="Q114" s="53">
        <v>0</v>
      </c>
      <c r="R114" s="5"/>
      <c r="S114" s="5"/>
      <c r="T114" s="5"/>
      <c r="U114" s="5"/>
      <c r="W114" s="53">
        <v>0</v>
      </c>
    </row>
    <row r="115" spans="5:23" s="39" customFormat="1" hidden="1" x14ac:dyDescent="0.2">
      <c r="E115" s="53">
        <v>0</v>
      </c>
      <c r="F115" s="5"/>
      <c r="G115" s="5"/>
      <c r="H115" s="53">
        <v>0</v>
      </c>
      <c r="I115" s="5"/>
      <c r="J115" s="5"/>
      <c r="K115" s="5"/>
      <c r="L115" s="5"/>
      <c r="M115" s="66">
        <v>0</v>
      </c>
      <c r="N115" s="5"/>
      <c r="O115" s="5"/>
      <c r="P115" s="5"/>
      <c r="Q115" s="53">
        <v>0</v>
      </c>
      <c r="R115" s="5"/>
      <c r="S115" s="5"/>
      <c r="T115" s="5"/>
      <c r="U115" s="5"/>
      <c r="W115" s="53">
        <v>0</v>
      </c>
    </row>
    <row r="116" spans="5:23" s="39" customFormat="1" hidden="1" x14ac:dyDescent="0.2">
      <c r="E116" s="53">
        <v>0</v>
      </c>
      <c r="F116" s="5"/>
      <c r="G116" s="5"/>
      <c r="H116" s="53">
        <v>0</v>
      </c>
      <c r="I116" s="5"/>
      <c r="J116" s="5"/>
      <c r="K116" s="5"/>
      <c r="L116" s="5"/>
      <c r="M116" s="66">
        <v>0</v>
      </c>
      <c r="N116" s="5"/>
      <c r="O116" s="5"/>
      <c r="P116" s="5"/>
      <c r="Q116" s="53">
        <v>0</v>
      </c>
      <c r="R116" s="5"/>
      <c r="S116" s="5"/>
      <c r="T116" s="5"/>
      <c r="U116" s="5"/>
      <c r="W116" s="53">
        <v>0</v>
      </c>
    </row>
    <row r="117" spans="5:23" s="39" customFormat="1" hidden="1" x14ac:dyDescent="0.2">
      <c r="E117" s="53">
        <v>0</v>
      </c>
      <c r="F117" s="5"/>
      <c r="G117" s="5"/>
      <c r="H117" s="53">
        <v>0</v>
      </c>
      <c r="I117" s="5"/>
      <c r="J117" s="5"/>
      <c r="K117" s="5"/>
      <c r="L117" s="5"/>
      <c r="M117" s="66">
        <v>0</v>
      </c>
      <c r="N117" s="5"/>
      <c r="O117" s="5"/>
      <c r="P117" s="5"/>
      <c r="Q117" s="53">
        <v>0</v>
      </c>
      <c r="R117" s="5"/>
      <c r="S117" s="5"/>
      <c r="T117" s="5"/>
      <c r="U117" s="5"/>
      <c r="W117" s="53">
        <v>0</v>
      </c>
    </row>
    <row r="118" spans="5:23" s="39" customFormat="1" hidden="1" x14ac:dyDescent="0.2">
      <c r="E118" s="53">
        <v>0</v>
      </c>
      <c r="F118" s="5"/>
      <c r="G118" s="5"/>
      <c r="H118" s="53">
        <v>0</v>
      </c>
      <c r="I118" s="5"/>
      <c r="J118" s="5"/>
      <c r="K118" s="5"/>
      <c r="L118" s="5"/>
      <c r="M118" s="66">
        <v>0</v>
      </c>
      <c r="N118" s="5"/>
      <c r="O118" s="5"/>
      <c r="P118" s="5"/>
      <c r="Q118" s="53">
        <v>0</v>
      </c>
      <c r="R118" s="5"/>
      <c r="S118" s="5"/>
      <c r="T118" s="5"/>
      <c r="U118" s="5"/>
      <c r="W118" s="53">
        <v>0</v>
      </c>
    </row>
    <row r="119" spans="5:23" s="39" customFormat="1" hidden="1" x14ac:dyDescent="0.2">
      <c r="E119" s="53">
        <v>0</v>
      </c>
      <c r="F119" s="5"/>
      <c r="G119" s="5"/>
      <c r="H119" s="53">
        <v>0</v>
      </c>
      <c r="I119" s="5"/>
      <c r="J119" s="5"/>
      <c r="K119" s="5"/>
      <c r="L119" s="5"/>
      <c r="M119" s="66">
        <v>0</v>
      </c>
      <c r="N119" s="5"/>
      <c r="O119" s="5"/>
      <c r="P119" s="5"/>
      <c r="Q119" s="53">
        <v>0</v>
      </c>
      <c r="R119" s="5"/>
      <c r="S119" s="5"/>
      <c r="T119" s="5"/>
      <c r="U119" s="5"/>
      <c r="W119" s="53">
        <v>0</v>
      </c>
    </row>
    <row r="120" spans="5:23" s="39" customFormat="1" hidden="1" x14ac:dyDescent="0.2">
      <c r="E120" s="53">
        <v>0</v>
      </c>
      <c r="F120" s="5"/>
      <c r="G120" s="5"/>
      <c r="H120" s="53">
        <v>0</v>
      </c>
      <c r="I120" s="5"/>
      <c r="J120" s="5"/>
      <c r="K120" s="5"/>
      <c r="L120" s="5"/>
      <c r="M120" s="66">
        <v>0</v>
      </c>
      <c r="N120" s="5"/>
      <c r="O120" s="5"/>
      <c r="P120" s="5"/>
      <c r="Q120" s="53">
        <v>0</v>
      </c>
      <c r="R120" s="5"/>
      <c r="S120" s="5"/>
      <c r="T120" s="5"/>
      <c r="U120" s="5"/>
      <c r="W120" s="53">
        <v>0</v>
      </c>
    </row>
    <row r="121" spans="5:23" s="39" customFormat="1" hidden="1" x14ac:dyDescent="0.2">
      <c r="E121" s="53">
        <v>0</v>
      </c>
      <c r="F121" s="5"/>
      <c r="G121" s="5"/>
      <c r="H121" s="53">
        <v>0</v>
      </c>
      <c r="I121" s="5"/>
      <c r="J121" s="5"/>
      <c r="K121" s="5"/>
      <c r="L121" s="5"/>
      <c r="M121" s="66">
        <v>0</v>
      </c>
      <c r="N121" s="5"/>
      <c r="O121" s="5"/>
      <c r="P121" s="5"/>
      <c r="Q121" s="53">
        <v>0</v>
      </c>
      <c r="R121" s="5"/>
      <c r="S121" s="5"/>
      <c r="T121" s="5"/>
      <c r="U121" s="5"/>
      <c r="W121" s="53">
        <v>0</v>
      </c>
    </row>
    <row r="122" spans="5:23" s="39" customFormat="1" hidden="1" x14ac:dyDescent="0.2">
      <c r="E122" s="53">
        <v>0</v>
      </c>
      <c r="F122" s="5"/>
      <c r="G122" s="5"/>
      <c r="H122" s="53">
        <v>0</v>
      </c>
      <c r="I122" s="5"/>
      <c r="J122" s="5"/>
      <c r="K122" s="5"/>
      <c r="L122" s="5"/>
      <c r="M122" s="66">
        <v>0</v>
      </c>
      <c r="N122" s="5"/>
      <c r="O122" s="5"/>
      <c r="P122" s="5"/>
      <c r="Q122" s="53">
        <v>0</v>
      </c>
      <c r="R122" s="5"/>
      <c r="S122" s="5"/>
      <c r="T122" s="5"/>
      <c r="U122" s="5"/>
      <c r="W122" s="53">
        <v>0</v>
      </c>
    </row>
    <row r="123" spans="5:23" s="39" customFormat="1" hidden="1" x14ac:dyDescent="0.2">
      <c r="E123" s="53">
        <v>0</v>
      </c>
      <c r="F123" s="5"/>
      <c r="G123" s="5"/>
      <c r="H123" s="53">
        <v>0</v>
      </c>
      <c r="I123" s="5"/>
      <c r="J123" s="5"/>
      <c r="K123" s="5"/>
      <c r="L123" s="5"/>
      <c r="M123" s="66">
        <v>0</v>
      </c>
      <c r="N123" s="5"/>
      <c r="O123" s="5"/>
      <c r="P123" s="5"/>
      <c r="Q123" s="53">
        <v>0</v>
      </c>
      <c r="R123" s="5"/>
      <c r="S123" s="5"/>
      <c r="T123" s="5"/>
      <c r="U123" s="5"/>
      <c r="W123" s="53">
        <v>0</v>
      </c>
    </row>
    <row r="124" spans="5:23" s="39" customFormat="1" hidden="1" x14ac:dyDescent="0.2">
      <c r="E124" s="53">
        <v>0</v>
      </c>
      <c r="F124" s="5"/>
      <c r="G124" s="5"/>
      <c r="H124" s="53">
        <v>0</v>
      </c>
      <c r="I124" s="5"/>
      <c r="J124" s="5"/>
      <c r="K124" s="5"/>
      <c r="L124" s="5"/>
      <c r="M124" s="66">
        <v>0</v>
      </c>
      <c r="N124" s="5"/>
      <c r="O124" s="5"/>
      <c r="P124" s="5"/>
      <c r="Q124" s="53">
        <v>0</v>
      </c>
      <c r="R124" s="5"/>
      <c r="S124" s="5"/>
      <c r="T124" s="5"/>
      <c r="U124" s="5"/>
      <c r="W124" s="53">
        <v>0</v>
      </c>
    </row>
    <row r="125" spans="5:23" s="39" customFormat="1" hidden="1" x14ac:dyDescent="0.2">
      <c r="E125" s="53">
        <v>0</v>
      </c>
      <c r="F125" s="5"/>
      <c r="G125" s="5"/>
      <c r="H125" s="53">
        <v>0</v>
      </c>
      <c r="I125" s="5"/>
      <c r="J125" s="5"/>
      <c r="K125" s="5"/>
      <c r="L125" s="5"/>
      <c r="M125" s="66">
        <v>0</v>
      </c>
      <c r="N125" s="5"/>
      <c r="O125" s="5"/>
      <c r="P125" s="5"/>
      <c r="Q125" s="53">
        <v>0</v>
      </c>
      <c r="R125" s="5"/>
      <c r="S125" s="5"/>
      <c r="T125" s="5"/>
      <c r="U125" s="5"/>
      <c r="W125" s="53">
        <v>0</v>
      </c>
    </row>
    <row r="126" spans="5:23" s="39" customFormat="1" hidden="1" x14ac:dyDescent="0.2">
      <c r="E126" s="53">
        <v>0</v>
      </c>
      <c r="F126" s="5"/>
      <c r="G126" s="5"/>
      <c r="H126" s="53">
        <v>0</v>
      </c>
      <c r="I126" s="5"/>
      <c r="J126" s="5"/>
      <c r="K126" s="5"/>
      <c r="L126" s="5"/>
      <c r="M126" s="66">
        <v>0</v>
      </c>
      <c r="N126" s="5"/>
      <c r="O126" s="5"/>
      <c r="P126" s="5"/>
      <c r="Q126" s="53">
        <v>0</v>
      </c>
      <c r="R126" s="5"/>
      <c r="S126" s="5"/>
      <c r="T126" s="5"/>
      <c r="U126" s="5"/>
      <c r="W126" s="53">
        <v>0</v>
      </c>
    </row>
    <row r="127" spans="5:23" s="39" customFormat="1" hidden="1" x14ac:dyDescent="0.2">
      <c r="E127" s="53">
        <v>0</v>
      </c>
      <c r="F127" s="5"/>
      <c r="G127" s="5"/>
      <c r="H127" s="53">
        <v>0</v>
      </c>
      <c r="I127" s="5"/>
      <c r="J127" s="5"/>
      <c r="K127" s="5"/>
      <c r="L127" s="5"/>
      <c r="M127" s="66">
        <v>0</v>
      </c>
      <c r="N127" s="5"/>
      <c r="O127" s="5"/>
      <c r="P127" s="5"/>
      <c r="Q127" s="53">
        <v>0</v>
      </c>
      <c r="R127" s="5"/>
      <c r="S127" s="5"/>
      <c r="T127" s="5"/>
      <c r="U127" s="5"/>
      <c r="W127" s="53">
        <v>0</v>
      </c>
    </row>
    <row r="128" spans="5:23" s="39" customFormat="1" hidden="1" x14ac:dyDescent="0.2">
      <c r="E128" s="53">
        <v>0</v>
      </c>
      <c r="F128" s="5"/>
      <c r="G128" s="5"/>
      <c r="H128" s="53">
        <v>0</v>
      </c>
      <c r="I128" s="5"/>
      <c r="J128" s="5"/>
      <c r="K128" s="5"/>
      <c r="L128" s="5"/>
      <c r="M128" s="66">
        <v>0</v>
      </c>
      <c r="N128" s="5"/>
      <c r="O128" s="5"/>
      <c r="P128" s="5"/>
      <c r="Q128" s="53">
        <v>0</v>
      </c>
      <c r="R128" s="5"/>
      <c r="S128" s="5"/>
      <c r="T128" s="5"/>
      <c r="U128" s="5"/>
      <c r="W128" s="53">
        <v>0</v>
      </c>
    </row>
    <row r="129" spans="5:23" s="39" customFormat="1" hidden="1" x14ac:dyDescent="0.2">
      <c r="E129" s="53">
        <v>0</v>
      </c>
      <c r="F129" s="5"/>
      <c r="G129" s="5"/>
      <c r="H129" s="53">
        <v>0</v>
      </c>
      <c r="I129" s="5"/>
      <c r="J129" s="5"/>
      <c r="K129" s="5"/>
      <c r="L129" s="5"/>
      <c r="M129" s="66">
        <v>0</v>
      </c>
      <c r="N129" s="5"/>
      <c r="O129" s="5"/>
      <c r="P129" s="5"/>
      <c r="Q129" s="53">
        <v>0</v>
      </c>
      <c r="R129" s="5"/>
      <c r="S129" s="5"/>
      <c r="T129" s="5"/>
      <c r="U129" s="5"/>
      <c r="W129" s="53">
        <v>0</v>
      </c>
    </row>
    <row r="130" spans="5:23" s="39" customFormat="1" hidden="1" x14ac:dyDescent="0.2">
      <c r="E130" s="53">
        <v>0</v>
      </c>
      <c r="F130" s="5"/>
      <c r="G130" s="5"/>
      <c r="H130" s="53">
        <v>0</v>
      </c>
      <c r="I130" s="5"/>
      <c r="J130" s="5"/>
      <c r="K130" s="5"/>
      <c r="L130" s="5"/>
      <c r="M130" s="66">
        <v>0</v>
      </c>
      <c r="N130" s="5"/>
      <c r="O130" s="5"/>
      <c r="P130" s="5"/>
      <c r="Q130" s="53">
        <v>0</v>
      </c>
      <c r="R130" s="5"/>
      <c r="S130" s="5"/>
      <c r="T130" s="5"/>
      <c r="U130" s="5"/>
      <c r="W130" s="53">
        <v>0</v>
      </c>
    </row>
    <row r="131" spans="5:23" s="39" customFormat="1" hidden="1" x14ac:dyDescent="0.2">
      <c r="E131" s="53">
        <v>0</v>
      </c>
      <c r="F131" s="5"/>
      <c r="G131" s="5"/>
      <c r="H131" s="53">
        <v>0</v>
      </c>
      <c r="I131" s="5"/>
      <c r="J131" s="5"/>
      <c r="K131" s="5"/>
      <c r="L131" s="5"/>
      <c r="M131" s="66">
        <v>0</v>
      </c>
      <c r="N131" s="5"/>
      <c r="O131" s="5"/>
      <c r="P131" s="5"/>
      <c r="Q131" s="53">
        <v>0</v>
      </c>
      <c r="R131" s="5"/>
      <c r="S131" s="5"/>
      <c r="T131" s="5"/>
      <c r="U131" s="5"/>
      <c r="W131" s="53">
        <v>0</v>
      </c>
    </row>
    <row r="132" spans="5:23" s="39" customFormat="1" hidden="1" x14ac:dyDescent="0.2">
      <c r="E132" s="53">
        <v>0</v>
      </c>
      <c r="F132" s="5"/>
      <c r="G132" s="5"/>
      <c r="H132" s="53">
        <v>0</v>
      </c>
      <c r="I132" s="5"/>
      <c r="J132" s="5"/>
      <c r="K132" s="5"/>
      <c r="L132" s="5"/>
      <c r="M132" s="66">
        <v>0</v>
      </c>
      <c r="N132" s="5"/>
      <c r="O132" s="5"/>
      <c r="P132" s="5"/>
      <c r="Q132" s="53">
        <v>0</v>
      </c>
      <c r="R132" s="5"/>
      <c r="S132" s="5"/>
      <c r="T132" s="5"/>
      <c r="U132" s="5"/>
      <c r="W132" s="53">
        <v>0</v>
      </c>
    </row>
    <row r="133" spans="5:23" s="39" customFormat="1" hidden="1" x14ac:dyDescent="0.2">
      <c r="E133" s="53">
        <v>0</v>
      </c>
      <c r="F133" s="5"/>
      <c r="G133" s="5"/>
      <c r="H133" s="53">
        <v>0</v>
      </c>
      <c r="I133" s="5"/>
      <c r="J133" s="5"/>
      <c r="K133" s="5"/>
      <c r="L133" s="5"/>
      <c r="M133" s="66">
        <v>0</v>
      </c>
      <c r="N133" s="5"/>
      <c r="O133" s="5"/>
      <c r="P133" s="5"/>
      <c r="Q133" s="53">
        <v>0</v>
      </c>
      <c r="R133" s="5"/>
      <c r="S133" s="5"/>
      <c r="T133" s="5"/>
      <c r="U133" s="5"/>
      <c r="W133" s="53">
        <v>0</v>
      </c>
    </row>
    <row r="134" spans="5:23" s="39" customFormat="1" hidden="1" x14ac:dyDescent="0.2">
      <c r="E134" s="53">
        <v>0</v>
      </c>
      <c r="F134" s="5"/>
      <c r="G134" s="5"/>
      <c r="H134" s="53">
        <v>0</v>
      </c>
      <c r="I134" s="5"/>
      <c r="J134" s="5"/>
      <c r="K134" s="5"/>
      <c r="L134" s="5"/>
      <c r="M134" s="66">
        <v>0</v>
      </c>
      <c r="N134" s="5"/>
      <c r="O134" s="5"/>
      <c r="P134" s="5"/>
      <c r="Q134" s="53">
        <v>0</v>
      </c>
      <c r="R134" s="5"/>
      <c r="S134" s="5"/>
      <c r="T134" s="5"/>
      <c r="U134" s="5"/>
      <c r="W134" s="53">
        <v>0</v>
      </c>
    </row>
    <row r="135" spans="5:23" s="39" customFormat="1" hidden="1" x14ac:dyDescent="0.2">
      <c r="E135" s="53">
        <v>0</v>
      </c>
      <c r="F135" s="5"/>
      <c r="G135" s="5"/>
      <c r="H135" s="53">
        <v>0</v>
      </c>
      <c r="I135" s="5"/>
      <c r="J135" s="5"/>
      <c r="K135" s="5"/>
      <c r="L135" s="5"/>
      <c r="M135" s="66">
        <v>0</v>
      </c>
      <c r="N135" s="5"/>
      <c r="O135" s="5"/>
      <c r="P135" s="5"/>
      <c r="Q135" s="53">
        <v>0</v>
      </c>
      <c r="R135" s="5"/>
      <c r="S135" s="5"/>
      <c r="T135" s="5"/>
      <c r="U135" s="5"/>
      <c r="W135" s="53">
        <v>0</v>
      </c>
    </row>
    <row r="136" spans="5:23" s="39" customFormat="1" hidden="1" x14ac:dyDescent="0.2">
      <c r="E136" s="53">
        <v>0</v>
      </c>
      <c r="F136" s="5"/>
      <c r="G136" s="5"/>
      <c r="H136" s="53">
        <v>0</v>
      </c>
      <c r="I136" s="5"/>
      <c r="J136" s="5"/>
      <c r="K136" s="5"/>
      <c r="L136" s="5"/>
      <c r="M136" s="66">
        <v>0</v>
      </c>
      <c r="N136" s="5"/>
      <c r="O136" s="5"/>
      <c r="P136" s="5"/>
      <c r="Q136" s="53">
        <v>0</v>
      </c>
      <c r="R136" s="5"/>
      <c r="S136" s="5"/>
      <c r="T136" s="5"/>
      <c r="U136" s="5"/>
      <c r="W136" s="53">
        <v>0</v>
      </c>
    </row>
    <row r="137" spans="5:23" s="39" customFormat="1" hidden="1" x14ac:dyDescent="0.2">
      <c r="E137" s="53">
        <v>0</v>
      </c>
      <c r="F137" s="5"/>
      <c r="G137" s="5"/>
      <c r="H137" s="53">
        <v>0</v>
      </c>
      <c r="I137" s="5"/>
      <c r="J137" s="5"/>
      <c r="K137" s="5"/>
      <c r="L137" s="5"/>
      <c r="M137" s="66">
        <v>0</v>
      </c>
      <c r="N137" s="5"/>
      <c r="O137" s="5"/>
      <c r="P137" s="5"/>
      <c r="Q137" s="53">
        <v>0</v>
      </c>
      <c r="R137" s="5"/>
      <c r="S137" s="5"/>
      <c r="T137" s="5"/>
      <c r="U137" s="5"/>
      <c r="W137" s="53">
        <v>0</v>
      </c>
    </row>
    <row r="138" spans="5:23" s="39" customFormat="1" hidden="1" x14ac:dyDescent="0.2">
      <c r="E138" s="53">
        <v>0</v>
      </c>
      <c r="F138" s="5"/>
      <c r="G138" s="5"/>
      <c r="H138" s="53">
        <v>0</v>
      </c>
      <c r="I138" s="5"/>
      <c r="J138" s="5"/>
      <c r="K138" s="5"/>
      <c r="L138" s="5"/>
      <c r="M138" s="66">
        <v>0</v>
      </c>
      <c r="N138" s="5"/>
      <c r="O138" s="5"/>
      <c r="P138" s="5"/>
      <c r="Q138" s="53">
        <v>0</v>
      </c>
      <c r="R138" s="5"/>
      <c r="S138" s="5"/>
      <c r="T138" s="5"/>
      <c r="U138" s="5"/>
      <c r="W138" s="53">
        <v>0</v>
      </c>
    </row>
    <row r="139" spans="5:23" s="39" customFormat="1" hidden="1" x14ac:dyDescent="0.2">
      <c r="E139" s="53">
        <v>0</v>
      </c>
      <c r="F139" s="5"/>
      <c r="G139" s="5"/>
      <c r="H139" s="53">
        <v>0</v>
      </c>
      <c r="I139" s="5"/>
      <c r="J139" s="5"/>
      <c r="K139" s="5"/>
      <c r="L139" s="5"/>
      <c r="M139" s="66">
        <v>0</v>
      </c>
      <c r="N139" s="5"/>
      <c r="O139" s="5"/>
      <c r="P139" s="5"/>
      <c r="Q139" s="53">
        <v>0</v>
      </c>
      <c r="R139" s="5"/>
      <c r="S139" s="5"/>
      <c r="T139" s="5"/>
      <c r="U139" s="5"/>
      <c r="W139" s="53">
        <v>0</v>
      </c>
    </row>
    <row r="140" spans="5:23" s="39" customFormat="1" hidden="1" x14ac:dyDescent="0.2">
      <c r="E140" s="53">
        <v>0</v>
      </c>
      <c r="F140" s="5"/>
      <c r="G140" s="5"/>
      <c r="H140" s="53">
        <v>0</v>
      </c>
      <c r="I140" s="5"/>
      <c r="J140" s="5"/>
      <c r="K140" s="5"/>
      <c r="L140" s="5"/>
      <c r="M140" s="66">
        <v>0</v>
      </c>
      <c r="N140" s="5"/>
      <c r="O140" s="5"/>
      <c r="P140" s="5"/>
      <c r="Q140" s="53">
        <v>0</v>
      </c>
      <c r="R140" s="5"/>
      <c r="S140" s="5"/>
      <c r="T140" s="5"/>
      <c r="U140" s="5"/>
      <c r="W140" s="53">
        <v>0</v>
      </c>
    </row>
    <row r="141" spans="5:23" s="39" customFormat="1" hidden="1" x14ac:dyDescent="0.2">
      <c r="E141" s="53">
        <v>0</v>
      </c>
      <c r="F141" s="5"/>
      <c r="G141" s="5"/>
      <c r="H141" s="53">
        <v>0</v>
      </c>
      <c r="I141" s="5"/>
      <c r="J141" s="5"/>
      <c r="K141" s="5"/>
      <c r="L141" s="5"/>
      <c r="M141" s="66">
        <v>0</v>
      </c>
      <c r="N141" s="5"/>
      <c r="O141" s="5"/>
      <c r="P141" s="5"/>
      <c r="Q141" s="53">
        <v>0</v>
      </c>
      <c r="R141" s="5"/>
      <c r="S141" s="5"/>
      <c r="T141" s="5"/>
      <c r="U141" s="5"/>
      <c r="W141" s="53">
        <v>0</v>
      </c>
    </row>
    <row r="142" spans="5:23" s="39" customFormat="1" hidden="1" x14ac:dyDescent="0.2">
      <c r="E142" s="53">
        <v>0</v>
      </c>
      <c r="F142" s="5"/>
      <c r="G142" s="5"/>
      <c r="H142" s="53">
        <v>0</v>
      </c>
      <c r="I142" s="5"/>
      <c r="J142" s="5"/>
      <c r="K142" s="5"/>
      <c r="L142" s="5"/>
      <c r="M142" s="66">
        <v>0</v>
      </c>
      <c r="N142" s="5"/>
      <c r="O142" s="5"/>
      <c r="P142" s="5"/>
      <c r="Q142" s="53">
        <v>0</v>
      </c>
      <c r="R142" s="5"/>
      <c r="S142" s="5"/>
      <c r="T142" s="5"/>
      <c r="U142" s="5"/>
      <c r="W142" s="53">
        <v>0</v>
      </c>
    </row>
    <row r="143" spans="5:23" s="39" customFormat="1" hidden="1" x14ac:dyDescent="0.2">
      <c r="E143" s="53">
        <v>0</v>
      </c>
      <c r="F143" s="5"/>
      <c r="G143" s="5"/>
      <c r="H143" s="53">
        <v>0</v>
      </c>
      <c r="I143" s="5"/>
      <c r="J143" s="5"/>
      <c r="K143" s="5"/>
      <c r="L143" s="5"/>
      <c r="M143" s="66">
        <v>0</v>
      </c>
      <c r="N143" s="5"/>
      <c r="O143" s="5"/>
      <c r="P143" s="5"/>
      <c r="Q143" s="53">
        <v>0</v>
      </c>
      <c r="R143" s="5"/>
      <c r="S143" s="5"/>
      <c r="T143" s="5"/>
      <c r="U143" s="5"/>
      <c r="W143" s="53">
        <v>0</v>
      </c>
    </row>
    <row r="144" spans="5:23" s="39" customFormat="1" hidden="1" x14ac:dyDescent="0.2">
      <c r="E144" s="53">
        <v>0</v>
      </c>
      <c r="F144" s="5"/>
      <c r="G144" s="5"/>
      <c r="H144" s="53">
        <v>0</v>
      </c>
      <c r="I144" s="5"/>
      <c r="J144" s="5"/>
      <c r="K144" s="5"/>
      <c r="L144" s="5"/>
      <c r="M144" s="66">
        <v>0</v>
      </c>
      <c r="N144" s="5"/>
      <c r="O144" s="5"/>
      <c r="P144" s="5"/>
      <c r="Q144" s="53">
        <v>0</v>
      </c>
      <c r="R144" s="5"/>
      <c r="S144" s="5"/>
      <c r="T144" s="5"/>
      <c r="U144" s="5"/>
      <c r="W144" s="53">
        <v>0</v>
      </c>
    </row>
    <row r="145" spans="5:23" s="39" customFormat="1" hidden="1" x14ac:dyDescent="0.2">
      <c r="E145" s="53">
        <v>0</v>
      </c>
      <c r="F145" s="5"/>
      <c r="G145" s="5"/>
      <c r="H145" s="53">
        <v>0</v>
      </c>
      <c r="I145" s="5"/>
      <c r="J145" s="5"/>
      <c r="K145" s="5"/>
      <c r="L145" s="5"/>
      <c r="M145" s="66">
        <v>0</v>
      </c>
      <c r="N145" s="5"/>
      <c r="O145" s="5"/>
      <c r="P145" s="5"/>
      <c r="Q145" s="53">
        <v>0</v>
      </c>
      <c r="R145" s="5"/>
      <c r="S145" s="5"/>
      <c r="T145" s="5"/>
      <c r="U145" s="5"/>
      <c r="W145" s="53">
        <v>0</v>
      </c>
    </row>
    <row r="146" spans="5:23" s="39" customFormat="1" hidden="1" x14ac:dyDescent="0.2">
      <c r="E146" s="53">
        <v>0</v>
      </c>
      <c r="F146" s="5"/>
      <c r="G146" s="5"/>
      <c r="H146" s="53">
        <v>0</v>
      </c>
      <c r="I146" s="5"/>
      <c r="J146" s="5"/>
      <c r="K146" s="5"/>
      <c r="L146" s="5"/>
      <c r="M146" s="66">
        <v>0</v>
      </c>
      <c r="N146" s="5"/>
      <c r="O146" s="5"/>
      <c r="P146" s="5"/>
      <c r="Q146" s="53">
        <v>0</v>
      </c>
      <c r="R146" s="5"/>
      <c r="S146" s="5"/>
      <c r="T146" s="5"/>
      <c r="U146" s="5"/>
      <c r="W146" s="53">
        <v>0</v>
      </c>
    </row>
    <row r="147" spans="5:23" s="39" customFormat="1" hidden="1" x14ac:dyDescent="0.2">
      <c r="E147" s="53">
        <v>0</v>
      </c>
      <c r="F147" s="5"/>
      <c r="G147" s="5"/>
      <c r="H147" s="53">
        <v>0</v>
      </c>
      <c r="I147" s="5"/>
      <c r="J147" s="5"/>
      <c r="K147" s="5"/>
      <c r="L147" s="5"/>
      <c r="M147" s="66">
        <v>0</v>
      </c>
      <c r="N147" s="5"/>
      <c r="O147" s="5"/>
      <c r="P147" s="5"/>
      <c r="Q147" s="53">
        <v>0</v>
      </c>
      <c r="R147" s="5"/>
      <c r="S147" s="5"/>
      <c r="T147" s="5"/>
      <c r="U147" s="5"/>
      <c r="W147" s="53">
        <v>0</v>
      </c>
    </row>
    <row r="148" spans="5:23" s="39" customFormat="1" hidden="1" x14ac:dyDescent="0.2">
      <c r="E148" s="53">
        <v>0</v>
      </c>
      <c r="F148" s="5"/>
      <c r="G148" s="5"/>
      <c r="H148" s="53">
        <v>0</v>
      </c>
      <c r="I148" s="5"/>
      <c r="J148" s="5"/>
      <c r="K148" s="5"/>
      <c r="L148" s="5"/>
      <c r="M148" s="66">
        <v>0</v>
      </c>
      <c r="N148" s="5"/>
      <c r="O148" s="5"/>
      <c r="P148" s="5"/>
      <c r="Q148" s="53">
        <v>0</v>
      </c>
      <c r="R148" s="5"/>
      <c r="S148" s="5"/>
      <c r="T148" s="5"/>
      <c r="U148" s="5"/>
      <c r="W148" s="53">
        <v>0</v>
      </c>
    </row>
    <row r="149" spans="5:23" s="39" customFormat="1" hidden="1" x14ac:dyDescent="0.2">
      <c r="E149" s="53">
        <v>0</v>
      </c>
      <c r="F149" s="5"/>
      <c r="G149" s="5"/>
      <c r="H149" s="53">
        <v>0</v>
      </c>
      <c r="I149" s="5"/>
      <c r="J149" s="5"/>
      <c r="K149" s="5"/>
      <c r="L149" s="5"/>
      <c r="M149" s="66">
        <v>0</v>
      </c>
      <c r="N149" s="5"/>
      <c r="O149" s="5"/>
      <c r="P149" s="5"/>
      <c r="Q149" s="53">
        <v>0</v>
      </c>
      <c r="R149" s="5"/>
      <c r="S149" s="5"/>
      <c r="T149" s="5"/>
      <c r="U149" s="5"/>
      <c r="W149" s="53">
        <v>0</v>
      </c>
    </row>
    <row r="150" spans="5:23" s="39" customFormat="1" hidden="1" x14ac:dyDescent="0.2">
      <c r="E150" s="53">
        <v>0</v>
      </c>
      <c r="F150" s="5"/>
      <c r="G150" s="5"/>
      <c r="H150" s="53">
        <v>0</v>
      </c>
      <c r="I150" s="5"/>
      <c r="J150" s="5"/>
      <c r="K150" s="5"/>
      <c r="L150" s="5"/>
      <c r="M150" s="66">
        <v>0</v>
      </c>
      <c r="N150" s="5"/>
      <c r="O150" s="5"/>
      <c r="P150" s="5"/>
      <c r="Q150" s="53">
        <v>0</v>
      </c>
      <c r="R150" s="5"/>
      <c r="S150" s="5"/>
      <c r="T150" s="5"/>
      <c r="U150" s="5"/>
      <c r="W150" s="53">
        <v>0</v>
      </c>
    </row>
    <row r="151" spans="5:23" s="39" customFormat="1" hidden="1" x14ac:dyDescent="0.2">
      <c r="E151" s="53">
        <v>0</v>
      </c>
      <c r="F151" s="5"/>
      <c r="G151" s="5"/>
      <c r="H151" s="53">
        <v>0</v>
      </c>
      <c r="I151" s="5"/>
      <c r="J151" s="5"/>
      <c r="K151" s="5"/>
      <c r="L151" s="5"/>
      <c r="M151" s="66">
        <v>0</v>
      </c>
      <c r="N151" s="5"/>
      <c r="O151" s="5"/>
      <c r="P151" s="5"/>
      <c r="Q151" s="53">
        <v>0</v>
      </c>
      <c r="R151" s="5"/>
      <c r="S151" s="5"/>
      <c r="T151" s="5"/>
      <c r="U151" s="5"/>
      <c r="W151" s="53">
        <v>0</v>
      </c>
    </row>
    <row r="152" spans="5:23" s="39" customFormat="1" hidden="1" x14ac:dyDescent="0.2">
      <c r="E152" s="53">
        <v>0</v>
      </c>
      <c r="F152" s="5"/>
      <c r="G152" s="5"/>
      <c r="H152" s="53">
        <v>0</v>
      </c>
      <c r="I152" s="5"/>
      <c r="J152" s="5"/>
      <c r="K152" s="5"/>
      <c r="L152" s="5"/>
      <c r="M152" s="66">
        <v>0</v>
      </c>
      <c r="N152" s="5"/>
      <c r="O152" s="5"/>
      <c r="P152" s="5"/>
      <c r="Q152" s="53">
        <v>0</v>
      </c>
      <c r="R152" s="5"/>
      <c r="S152" s="5"/>
      <c r="T152" s="5"/>
      <c r="U152" s="5"/>
      <c r="W152" s="53">
        <v>0</v>
      </c>
    </row>
    <row r="153" spans="5:23" s="39" customFormat="1" hidden="1" x14ac:dyDescent="0.2">
      <c r="E153" s="53">
        <v>0</v>
      </c>
      <c r="F153" s="5"/>
      <c r="G153" s="5"/>
      <c r="H153" s="53">
        <v>0</v>
      </c>
      <c r="I153" s="5"/>
      <c r="J153" s="5"/>
      <c r="K153" s="5"/>
      <c r="L153" s="5"/>
      <c r="M153" s="66">
        <v>0</v>
      </c>
      <c r="N153" s="5"/>
      <c r="O153" s="5"/>
      <c r="P153" s="5"/>
      <c r="Q153" s="53">
        <v>0</v>
      </c>
      <c r="R153" s="5"/>
      <c r="S153" s="5"/>
      <c r="T153" s="5"/>
      <c r="U153" s="5"/>
      <c r="W153" s="53">
        <v>0</v>
      </c>
    </row>
    <row r="154" spans="5:23" s="39" customFormat="1" hidden="1" x14ac:dyDescent="0.2">
      <c r="E154" s="53">
        <v>0</v>
      </c>
      <c r="F154" s="5"/>
      <c r="G154" s="5"/>
      <c r="H154" s="53">
        <v>0</v>
      </c>
      <c r="I154" s="5"/>
      <c r="J154" s="5"/>
      <c r="K154" s="5"/>
      <c r="L154" s="5"/>
      <c r="M154" s="66">
        <v>0</v>
      </c>
      <c r="N154" s="5"/>
      <c r="O154" s="5"/>
      <c r="P154" s="5"/>
      <c r="Q154" s="53">
        <v>0</v>
      </c>
      <c r="R154" s="5"/>
      <c r="S154" s="5"/>
      <c r="T154" s="5"/>
      <c r="U154" s="5"/>
      <c r="W154" s="53">
        <v>0</v>
      </c>
    </row>
    <row r="155" spans="5:23" s="39" customFormat="1" hidden="1" x14ac:dyDescent="0.2">
      <c r="E155" s="53"/>
      <c r="F155" s="5"/>
      <c r="G155" s="5"/>
      <c r="H155" s="5"/>
      <c r="I155" s="5"/>
      <c r="J155" s="5"/>
      <c r="K155" s="5"/>
      <c r="L155" s="5"/>
      <c r="M155" s="66"/>
      <c r="N155" s="5"/>
      <c r="O155" s="5"/>
      <c r="P155" s="5"/>
      <c r="Q155" s="5"/>
      <c r="R155" s="5"/>
      <c r="S155" s="5"/>
      <c r="T155" s="5"/>
      <c r="U155" s="5"/>
      <c r="W155" s="5"/>
    </row>
  </sheetData>
  <mergeCells count="72">
    <mergeCell ref="A39:A42"/>
    <mergeCell ref="A71:A74"/>
    <mergeCell ref="A75:A78"/>
    <mergeCell ref="A47:A50"/>
    <mergeCell ref="A51:A54"/>
    <mergeCell ref="A55:A58"/>
    <mergeCell ref="A59:A62"/>
    <mergeCell ref="A63:A66"/>
    <mergeCell ref="A67:A70"/>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s>
  <conditionalFormatting sqref="D80">
    <cfRule type="top10" dxfId="31" priority="8" rank="1"/>
  </conditionalFormatting>
  <conditionalFormatting sqref="D80">
    <cfRule type="cellIs" dxfId="30" priority="7" operator="notEqual">
      <formula>0</formula>
    </cfRule>
  </conditionalFormatting>
  <conditionalFormatting sqref="C80">
    <cfRule type="cellIs" dxfId="29" priority="6" operator="notEqual">
      <formula>0</formula>
    </cfRule>
  </conditionalFormatting>
  <conditionalFormatting sqref="E80:AU80">
    <cfRule type="cellIs" dxfId="28" priority="5" operator="notEqual">
      <formula>0</formula>
    </cfRule>
  </conditionalFormatting>
  <conditionalFormatting sqref="D81">
    <cfRule type="top10" dxfId="27" priority="4" rank="1"/>
  </conditionalFormatting>
  <conditionalFormatting sqref="D81">
    <cfRule type="cellIs" dxfId="26" priority="3" operator="notEqual">
      <formula>0</formula>
    </cfRule>
  </conditionalFormatting>
  <conditionalFormatting sqref="C81">
    <cfRule type="cellIs" dxfId="25" priority="2" operator="notEqual">
      <formula>0</formula>
    </cfRule>
  </conditionalFormatting>
  <conditionalFormatting sqref="E81:AU81">
    <cfRule type="cellIs" dxfId="24"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2016&amp;R&amp;"MetaNormalLF-Roman,Standard" </oddFooter>
  </headerFooter>
  <colBreaks count="4" manualBreakCount="4">
    <brk id="13" min="3" max="77" man="1"/>
    <brk id="22" min="3" max="77" man="1"/>
    <brk id="30" min="3" max="77" man="1"/>
    <brk id="3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39" customWidth="1"/>
    <col min="2" max="2" width="4.7109375" style="5" customWidth="1"/>
    <col min="3" max="4" width="5.7109375" style="5" customWidth="1"/>
    <col min="5" max="12" width="10.28515625" style="5" customWidth="1"/>
    <col min="13" max="13" width="10.28515625" style="39" customWidth="1"/>
    <col min="14" max="21" width="10.28515625" style="5" customWidth="1"/>
    <col min="22" max="22" width="10.28515625" style="39" customWidth="1"/>
    <col min="23" max="29" width="10.28515625" style="5" customWidth="1"/>
    <col min="30" max="30" width="10.28515625" style="39" customWidth="1"/>
    <col min="31" max="38" width="10.28515625" style="5" customWidth="1"/>
    <col min="39" max="39" width="10.28515625" style="39" customWidth="1"/>
    <col min="40" max="46" width="10.28515625" style="5" customWidth="1"/>
    <col min="47" max="47" width="10.28515625" style="39" customWidth="1"/>
    <col min="48" max="54" width="0" style="39" hidden="1" customWidth="1"/>
    <col min="55" max="16384" width="11.42578125" style="39" hidden="1"/>
  </cols>
  <sheetData>
    <row r="1" spans="1:54" ht="15.75" x14ac:dyDescent="0.25">
      <c r="A1" s="59" t="s">
        <v>74</v>
      </c>
      <c r="B1" s="60"/>
      <c r="C1" s="60"/>
      <c r="D1" s="60"/>
      <c r="E1" s="40"/>
      <c r="F1" s="40"/>
      <c r="G1" s="40"/>
      <c r="H1" s="40"/>
      <c r="I1" s="40"/>
      <c r="J1" s="40"/>
      <c r="K1" s="40"/>
      <c r="L1" s="40"/>
      <c r="M1" s="61"/>
      <c r="N1" s="40"/>
      <c r="O1" s="40"/>
      <c r="P1" s="40"/>
      <c r="Q1" s="40"/>
      <c r="R1" s="40"/>
      <c r="S1" s="40"/>
      <c r="T1" s="40"/>
      <c r="U1" s="40"/>
      <c r="V1" s="61"/>
      <c r="W1" s="40"/>
      <c r="X1" s="40"/>
      <c r="Y1" s="40"/>
      <c r="Z1" s="40"/>
      <c r="AA1" s="40"/>
      <c r="AB1" s="40"/>
      <c r="AC1" s="40"/>
      <c r="AD1" s="61"/>
      <c r="AE1" s="40"/>
      <c r="AF1" s="40"/>
      <c r="AG1" s="40"/>
      <c r="AH1" s="40"/>
      <c r="AI1" s="40"/>
      <c r="AJ1" s="40"/>
      <c r="AK1" s="40"/>
      <c r="AL1" s="40"/>
      <c r="AM1" s="61"/>
      <c r="AN1" s="40"/>
      <c r="AO1" s="40"/>
      <c r="AP1" s="40"/>
      <c r="AQ1" s="40"/>
      <c r="AR1" s="40"/>
      <c r="AS1" s="40"/>
      <c r="AT1" s="40"/>
      <c r="AU1" s="61"/>
      <c r="AV1" s="41"/>
      <c r="AW1" s="41"/>
      <c r="AX1" s="41"/>
      <c r="AY1" s="41"/>
      <c r="AZ1" s="41"/>
      <c r="BA1" s="41"/>
      <c r="BB1" s="41"/>
    </row>
    <row r="2" spans="1:54" ht="15.75" x14ac:dyDescent="0.25">
      <c r="A2" s="62" t="s">
        <v>81</v>
      </c>
      <c r="B2" s="40"/>
      <c r="C2" s="40"/>
      <c r="D2" s="40"/>
      <c r="E2" s="40"/>
      <c r="F2" s="40"/>
      <c r="G2" s="40"/>
      <c r="H2" s="40"/>
      <c r="I2" s="40"/>
      <c r="J2" s="40"/>
      <c r="K2" s="40"/>
      <c r="L2" s="40"/>
      <c r="M2" s="61"/>
      <c r="N2" s="40"/>
      <c r="O2" s="40"/>
      <c r="P2" s="40"/>
      <c r="Q2" s="40"/>
      <c r="R2" s="40"/>
      <c r="S2" s="40"/>
      <c r="T2" s="40"/>
      <c r="U2" s="40"/>
      <c r="V2" s="61"/>
      <c r="W2" s="40"/>
      <c r="X2" s="40"/>
      <c r="Y2" s="40"/>
      <c r="Z2" s="40"/>
      <c r="AA2" s="40"/>
      <c r="AB2" s="40"/>
      <c r="AC2" s="40"/>
      <c r="AD2" s="61"/>
      <c r="AE2" s="40"/>
      <c r="AF2" s="40"/>
      <c r="AG2" s="40"/>
      <c r="AH2" s="40"/>
      <c r="AI2" s="40"/>
      <c r="AJ2" s="40"/>
      <c r="AK2" s="40"/>
      <c r="AL2" s="40"/>
      <c r="AM2" s="61"/>
      <c r="AN2" s="40"/>
      <c r="AO2" s="40"/>
      <c r="AP2" s="40"/>
      <c r="AQ2" s="40"/>
      <c r="AR2" s="40"/>
      <c r="AS2" s="40"/>
      <c r="AT2" s="40"/>
      <c r="AU2" s="61"/>
      <c r="AV2" s="41"/>
      <c r="AW2" s="41"/>
      <c r="AX2" s="41"/>
      <c r="AY2" s="41"/>
      <c r="AZ2" s="41"/>
      <c r="BA2" s="41"/>
      <c r="BB2" s="41"/>
    </row>
    <row r="3" spans="1:54" ht="15.75" x14ac:dyDescent="0.25">
      <c r="A3" s="58" t="s">
        <v>112</v>
      </c>
      <c r="B3" s="42"/>
      <c r="C3" s="40"/>
      <c r="D3" s="40"/>
      <c r="E3" s="40"/>
      <c r="F3" s="40"/>
      <c r="G3" s="40"/>
      <c r="H3" s="40"/>
      <c r="I3" s="40"/>
      <c r="J3" s="40"/>
      <c r="K3" s="40"/>
      <c r="L3" s="40"/>
      <c r="M3" s="61"/>
      <c r="N3" s="40"/>
      <c r="O3" s="40"/>
      <c r="P3" s="40"/>
      <c r="Q3" s="40"/>
      <c r="R3" s="40"/>
      <c r="S3" s="40"/>
      <c r="T3" s="40"/>
      <c r="U3" s="40"/>
      <c r="V3" s="61"/>
      <c r="W3" s="40"/>
      <c r="X3" s="40"/>
      <c r="Y3" s="40"/>
      <c r="Z3" s="40"/>
      <c r="AA3" s="40"/>
      <c r="AB3" s="40"/>
      <c r="AC3" s="40"/>
      <c r="AD3" s="61"/>
      <c r="AE3" s="40"/>
      <c r="AF3" s="40"/>
      <c r="AG3" s="40"/>
      <c r="AH3" s="40"/>
      <c r="AI3" s="40"/>
      <c r="AJ3" s="40"/>
      <c r="AK3" s="40"/>
      <c r="AL3" s="40"/>
      <c r="AM3" s="61"/>
      <c r="AN3" s="40"/>
      <c r="AO3" s="40"/>
      <c r="AP3" s="40"/>
      <c r="AQ3" s="40"/>
      <c r="AR3" s="40"/>
      <c r="AS3" s="40"/>
      <c r="AT3" s="40"/>
      <c r="AU3" s="61"/>
      <c r="AV3" s="41"/>
      <c r="AW3" s="41"/>
      <c r="AX3" s="41"/>
      <c r="AY3" s="41"/>
      <c r="AZ3" s="41"/>
      <c r="BA3" s="41"/>
      <c r="BB3" s="41"/>
    </row>
    <row r="4" spans="1:54" ht="38.25" customHeight="1" x14ac:dyDescent="0.2">
      <c r="A4" s="253" t="s">
        <v>0</v>
      </c>
      <c r="B4" s="43" t="s">
        <v>20</v>
      </c>
      <c r="C4" s="44"/>
      <c r="D4" s="228" t="s">
        <v>52</v>
      </c>
      <c r="E4" s="233" t="s">
        <v>80</v>
      </c>
      <c r="F4" s="231"/>
      <c r="G4" s="232"/>
      <c r="H4" s="233" t="s">
        <v>3</v>
      </c>
      <c r="I4" s="231"/>
      <c r="J4" s="232"/>
      <c r="K4" s="233" t="s">
        <v>64</v>
      </c>
      <c r="L4" s="247"/>
      <c r="M4" s="247"/>
      <c r="N4" s="231" t="s">
        <v>66</v>
      </c>
      <c r="O4" s="236"/>
      <c r="P4" s="236"/>
      <c r="Q4" s="236"/>
      <c r="R4" s="236"/>
      <c r="S4" s="236"/>
      <c r="T4" s="236"/>
      <c r="U4" s="236"/>
      <c r="V4" s="236"/>
      <c r="W4" s="231" t="s">
        <v>66</v>
      </c>
      <c r="X4" s="231"/>
      <c r="Y4" s="231"/>
      <c r="Z4" s="231"/>
      <c r="AA4" s="236"/>
      <c r="AB4" s="236"/>
      <c r="AC4" s="236"/>
      <c r="AD4" s="236"/>
      <c r="AE4" s="237" t="s">
        <v>67</v>
      </c>
      <c r="AF4" s="234" t="s">
        <v>68</v>
      </c>
      <c r="AG4" s="237"/>
      <c r="AH4" s="234" t="s">
        <v>120</v>
      </c>
      <c r="AI4" s="237"/>
      <c r="AJ4" s="241" t="s">
        <v>69</v>
      </c>
      <c r="AK4" s="242"/>
      <c r="AL4" s="241" t="s">
        <v>70</v>
      </c>
      <c r="AM4" s="224"/>
      <c r="AN4" s="224" t="s">
        <v>71</v>
      </c>
      <c r="AO4" s="225"/>
      <c r="AP4" s="225"/>
      <c r="AQ4" s="225"/>
      <c r="AR4" s="225"/>
      <c r="AS4" s="225"/>
      <c r="AT4" s="225"/>
      <c r="AU4" s="225"/>
    </row>
    <row r="5" spans="1:54" ht="30" customHeight="1" x14ac:dyDescent="0.2">
      <c r="A5" s="254"/>
      <c r="B5" s="226" t="s">
        <v>75</v>
      </c>
      <c r="C5" s="227"/>
      <c r="D5" s="229"/>
      <c r="E5" s="228" t="s">
        <v>1</v>
      </c>
      <c r="F5" s="231" t="s">
        <v>22</v>
      </c>
      <c r="G5" s="232"/>
      <c r="H5" s="228" t="s">
        <v>1</v>
      </c>
      <c r="I5" s="233" t="s">
        <v>2</v>
      </c>
      <c r="J5" s="232"/>
      <c r="K5" s="228" t="s">
        <v>60</v>
      </c>
      <c r="L5" s="228" t="s">
        <v>61</v>
      </c>
      <c r="M5" s="234" t="s">
        <v>62</v>
      </c>
      <c r="N5" s="231" t="s">
        <v>10</v>
      </c>
      <c r="O5" s="231"/>
      <c r="P5" s="231"/>
      <c r="Q5" s="231"/>
      <c r="R5" s="231"/>
      <c r="S5" s="231"/>
      <c r="T5" s="232"/>
      <c r="U5" s="233" t="s">
        <v>15</v>
      </c>
      <c r="V5" s="231"/>
      <c r="W5" s="231" t="s">
        <v>4</v>
      </c>
      <c r="X5" s="231"/>
      <c r="Y5" s="231"/>
      <c r="Z5" s="232"/>
      <c r="AA5" s="228" t="s">
        <v>16</v>
      </c>
      <c r="AB5" s="233" t="s">
        <v>17</v>
      </c>
      <c r="AC5" s="231"/>
      <c r="AD5" s="231"/>
      <c r="AE5" s="227"/>
      <c r="AF5" s="226"/>
      <c r="AG5" s="227"/>
      <c r="AH5" s="235"/>
      <c r="AI5" s="238"/>
      <c r="AJ5" s="228" t="s">
        <v>1</v>
      </c>
      <c r="AK5" s="228" t="s">
        <v>19</v>
      </c>
      <c r="AL5" s="228" t="s">
        <v>1</v>
      </c>
      <c r="AM5" s="234" t="s">
        <v>63</v>
      </c>
      <c r="AN5" s="237" t="s">
        <v>57</v>
      </c>
      <c r="AO5" s="233" t="s">
        <v>28</v>
      </c>
      <c r="AP5" s="231"/>
      <c r="AQ5" s="231"/>
      <c r="AR5" s="231"/>
      <c r="AS5" s="231"/>
      <c r="AT5" s="231"/>
      <c r="AU5" s="231"/>
    </row>
    <row r="6" spans="1:54" ht="30" customHeight="1" x14ac:dyDescent="0.2">
      <c r="A6" s="254"/>
      <c r="B6" s="226"/>
      <c r="C6" s="227"/>
      <c r="D6" s="229" t="s">
        <v>53</v>
      </c>
      <c r="E6" s="229"/>
      <c r="F6" s="228" t="s">
        <v>54</v>
      </c>
      <c r="G6" s="228" t="s">
        <v>56</v>
      </c>
      <c r="H6" s="229"/>
      <c r="I6" s="228" t="s">
        <v>54</v>
      </c>
      <c r="J6" s="228" t="s">
        <v>56</v>
      </c>
      <c r="K6" s="229"/>
      <c r="L6" s="229"/>
      <c r="M6" s="226"/>
      <c r="N6" s="231" t="s">
        <v>11</v>
      </c>
      <c r="O6" s="231"/>
      <c r="P6" s="232"/>
      <c r="Q6" s="228" t="s">
        <v>1</v>
      </c>
      <c r="R6" s="233" t="s">
        <v>12</v>
      </c>
      <c r="S6" s="231"/>
      <c r="T6" s="232"/>
      <c r="U6" s="228" t="s">
        <v>1</v>
      </c>
      <c r="V6" s="234" t="s">
        <v>26</v>
      </c>
      <c r="W6" s="237" t="s">
        <v>1</v>
      </c>
      <c r="X6" s="233" t="s">
        <v>5</v>
      </c>
      <c r="Y6" s="247"/>
      <c r="Z6" s="248"/>
      <c r="AA6" s="245"/>
      <c r="AB6" s="228" t="s">
        <v>1</v>
      </c>
      <c r="AC6" s="233" t="s">
        <v>12</v>
      </c>
      <c r="AD6" s="247"/>
      <c r="AE6" s="227"/>
      <c r="AF6" s="239"/>
      <c r="AG6" s="240"/>
      <c r="AH6" s="228" t="s">
        <v>73</v>
      </c>
      <c r="AI6" s="228" t="s">
        <v>65</v>
      </c>
      <c r="AJ6" s="229"/>
      <c r="AK6" s="229"/>
      <c r="AL6" s="229"/>
      <c r="AM6" s="226"/>
      <c r="AN6" s="243"/>
      <c r="AO6" s="234" t="s">
        <v>29</v>
      </c>
      <c r="AP6" s="234" t="s">
        <v>30</v>
      </c>
      <c r="AQ6" s="234" t="s">
        <v>31</v>
      </c>
      <c r="AR6" s="234" t="s">
        <v>32</v>
      </c>
      <c r="AS6" s="234" t="s">
        <v>33</v>
      </c>
      <c r="AT6" s="234" t="s">
        <v>34</v>
      </c>
      <c r="AU6" s="234" t="s">
        <v>35</v>
      </c>
    </row>
    <row r="7" spans="1:54" ht="54.95" customHeight="1" x14ac:dyDescent="0.2">
      <c r="A7" s="254"/>
      <c r="B7" s="1" t="s">
        <v>76</v>
      </c>
      <c r="C7" s="2"/>
      <c r="D7" s="230"/>
      <c r="E7" s="230"/>
      <c r="F7" s="230"/>
      <c r="G7" s="230"/>
      <c r="H7" s="230"/>
      <c r="I7" s="230"/>
      <c r="J7" s="230"/>
      <c r="K7" s="230"/>
      <c r="L7" s="230"/>
      <c r="M7" s="235"/>
      <c r="N7" s="67" t="s">
        <v>13</v>
      </c>
      <c r="O7" s="68" t="s">
        <v>23</v>
      </c>
      <c r="P7" s="68" t="s">
        <v>14</v>
      </c>
      <c r="Q7" s="246"/>
      <c r="R7" s="68" t="s">
        <v>24</v>
      </c>
      <c r="S7" s="45" t="s">
        <v>55</v>
      </c>
      <c r="T7" s="45" t="s">
        <v>25</v>
      </c>
      <c r="U7" s="246"/>
      <c r="V7" s="239"/>
      <c r="W7" s="240"/>
      <c r="X7" s="68" t="s">
        <v>77</v>
      </c>
      <c r="Y7" s="68" t="s">
        <v>78</v>
      </c>
      <c r="Z7" s="68" t="s">
        <v>9</v>
      </c>
      <c r="AA7" s="246"/>
      <c r="AB7" s="246"/>
      <c r="AC7" s="68" t="s">
        <v>18</v>
      </c>
      <c r="AD7" s="69" t="s">
        <v>27</v>
      </c>
      <c r="AE7" s="238"/>
      <c r="AF7" s="68" t="s">
        <v>58</v>
      </c>
      <c r="AG7" s="68" t="s">
        <v>59</v>
      </c>
      <c r="AH7" s="230"/>
      <c r="AI7" s="230"/>
      <c r="AJ7" s="230"/>
      <c r="AK7" s="230"/>
      <c r="AL7" s="230"/>
      <c r="AM7" s="235"/>
      <c r="AN7" s="244"/>
      <c r="AO7" s="252"/>
      <c r="AP7" s="252"/>
      <c r="AQ7" s="252"/>
      <c r="AR7" s="252"/>
      <c r="AS7" s="252"/>
      <c r="AT7" s="252"/>
      <c r="AU7" s="252"/>
    </row>
    <row r="8" spans="1:54" ht="20.100000000000001" customHeight="1" x14ac:dyDescent="0.2">
      <c r="A8" s="249" t="s">
        <v>82</v>
      </c>
      <c r="B8" s="46" t="s">
        <v>79</v>
      </c>
      <c r="C8" s="3">
        <v>184</v>
      </c>
      <c r="D8" s="4" t="s">
        <v>6</v>
      </c>
      <c r="E8" s="70">
        <v>75793</v>
      </c>
      <c r="F8" s="71">
        <v>55249</v>
      </c>
      <c r="G8" s="71">
        <v>20544</v>
      </c>
      <c r="H8" s="70">
        <v>61872</v>
      </c>
      <c r="I8" s="71">
        <v>45542</v>
      </c>
      <c r="J8" s="71">
        <v>16330</v>
      </c>
      <c r="K8" s="71">
        <v>11528</v>
      </c>
      <c r="L8" s="71">
        <v>49131</v>
      </c>
      <c r="M8" s="72">
        <v>1213</v>
      </c>
      <c r="N8" s="73">
        <v>9758</v>
      </c>
      <c r="O8" s="71">
        <v>9502</v>
      </c>
      <c r="P8" s="71">
        <v>25084</v>
      </c>
      <c r="Q8" s="71">
        <v>44344</v>
      </c>
      <c r="R8" s="71">
        <v>4017</v>
      </c>
      <c r="S8" s="71">
        <v>1593</v>
      </c>
      <c r="T8" s="71">
        <v>1530</v>
      </c>
      <c r="U8" s="71">
        <v>4276</v>
      </c>
      <c r="V8" s="72">
        <v>69</v>
      </c>
      <c r="W8" s="73">
        <v>11528</v>
      </c>
      <c r="X8" s="71">
        <v>339</v>
      </c>
      <c r="Y8" s="71">
        <v>940</v>
      </c>
      <c r="Z8" s="71">
        <v>10249</v>
      </c>
      <c r="AA8" s="71">
        <v>511</v>
      </c>
      <c r="AB8" s="71">
        <v>1213</v>
      </c>
      <c r="AC8" s="71">
        <v>1</v>
      </c>
      <c r="AD8" s="72">
        <v>24</v>
      </c>
      <c r="AE8" s="73">
        <v>62379.876660000009</v>
      </c>
      <c r="AF8" s="71">
        <v>240</v>
      </c>
      <c r="AG8" s="71">
        <v>1116</v>
      </c>
      <c r="AH8" s="71">
        <v>217574</v>
      </c>
      <c r="AI8" s="71">
        <v>93401</v>
      </c>
      <c r="AJ8" s="71">
        <v>49699</v>
      </c>
      <c r="AK8" s="71">
        <v>4506</v>
      </c>
      <c r="AL8" s="71">
        <v>58141</v>
      </c>
      <c r="AM8" s="72">
        <v>4046</v>
      </c>
      <c r="AN8" s="73">
        <v>240</v>
      </c>
      <c r="AO8" s="71">
        <v>639</v>
      </c>
      <c r="AP8" s="71">
        <v>62</v>
      </c>
      <c r="AQ8" s="71">
        <v>24</v>
      </c>
      <c r="AR8" s="71">
        <v>11</v>
      </c>
      <c r="AS8" s="71">
        <v>105</v>
      </c>
      <c r="AT8" s="71">
        <v>14</v>
      </c>
      <c r="AU8" s="72">
        <v>1321</v>
      </c>
    </row>
    <row r="9" spans="1:54" x14ac:dyDescent="0.2">
      <c r="A9" s="250"/>
      <c r="B9" s="47"/>
      <c r="C9" s="10"/>
      <c r="D9" s="11" t="s">
        <v>7</v>
      </c>
      <c r="E9" s="74">
        <v>4469</v>
      </c>
      <c r="F9" s="75">
        <v>3241</v>
      </c>
      <c r="G9" s="75">
        <v>1228</v>
      </c>
      <c r="H9" s="74">
        <v>3554</v>
      </c>
      <c r="I9" s="75">
        <v>2389</v>
      </c>
      <c r="J9" s="75">
        <v>1165</v>
      </c>
      <c r="K9" s="75">
        <v>692</v>
      </c>
      <c r="L9" s="75">
        <v>2777</v>
      </c>
      <c r="M9" s="76">
        <v>85</v>
      </c>
      <c r="N9" s="77">
        <v>859</v>
      </c>
      <c r="O9" s="75">
        <v>613</v>
      </c>
      <c r="P9" s="75">
        <v>1163</v>
      </c>
      <c r="Q9" s="75">
        <v>2635</v>
      </c>
      <c r="R9" s="75">
        <v>345</v>
      </c>
      <c r="S9" s="75">
        <v>63</v>
      </c>
      <c r="T9" s="75">
        <v>30</v>
      </c>
      <c r="U9" s="75">
        <v>141</v>
      </c>
      <c r="V9" s="76">
        <v>1</v>
      </c>
      <c r="W9" s="77">
        <v>692</v>
      </c>
      <c r="X9" s="75">
        <v>45</v>
      </c>
      <c r="Y9" s="75">
        <v>56</v>
      </c>
      <c r="Z9" s="75">
        <v>591</v>
      </c>
      <c r="AA9" s="75">
        <v>1</v>
      </c>
      <c r="AB9" s="75">
        <v>85</v>
      </c>
      <c r="AC9" s="75">
        <v>0</v>
      </c>
      <c r="AD9" s="76">
        <v>4</v>
      </c>
      <c r="AE9" s="77">
        <v>3624.2966699999997</v>
      </c>
      <c r="AF9" s="75">
        <v>17</v>
      </c>
      <c r="AG9" s="75">
        <v>68</v>
      </c>
      <c r="AH9" s="75">
        <v>13987</v>
      </c>
      <c r="AI9" s="75">
        <v>7956</v>
      </c>
      <c r="AJ9" s="75">
        <v>3165</v>
      </c>
      <c r="AK9" s="75">
        <v>430</v>
      </c>
      <c r="AL9" s="75">
        <v>3106</v>
      </c>
      <c r="AM9" s="76">
        <v>402</v>
      </c>
      <c r="AN9" s="77">
        <v>15</v>
      </c>
      <c r="AO9" s="75">
        <v>52</v>
      </c>
      <c r="AP9" s="75">
        <v>6</v>
      </c>
      <c r="AQ9" s="75">
        <v>3</v>
      </c>
      <c r="AR9" s="75">
        <v>0</v>
      </c>
      <c r="AS9" s="75">
        <v>9</v>
      </c>
      <c r="AT9" s="75">
        <v>5</v>
      </c>
      <c r="AU9" s="76">
        <v>133</v>
      </c>
    </row>
    <row r="10" spans="1:54" ht="15" customHeight="1" x14ac:dyDescent="0.2">
      <c r="A10" s="250"/>
      <c r="B10" s="48" t="s">
        <v>50</v>
      </c>
      <c r="C10" s="3">
        <v>171</v>
      </c>
      <c r="D10" s="4" t="s">
        <v>6</v>
      </c>
      <c r="E10" s="70">
        <v>64524</v>
      </c>
      <c r="F10" s="71">
        <v>50424</v>
      </c>
      <c r="G10" s="71">
        <v>14100</v>
      </c>
      <c r="H10" s="70">
        <v>54852</v>
      </c>
      <c r="I10" s="71">
        <v>41877</v>
      </c>
      <c r="J10" s="71">
        <v>12975</v>
      </c>
      <c r="K10" s="70">
        <v>11525</v>
      </c>
      <c r="L10" s="70">
        <v>42128</v>
      </c>
      <c r="M10" s="78">
        <v>1199</v>
      </c>
      <c r="N10" s="79">
        <v>8024</v>
      </c>
      <c r="O10" s="70">
        <v>8140</v>
      </c>
      <c r="P10" s="70">
        <v>21543</v>
      </c>
      <c r="Q10" s="70">
        <v>37707</v>
      </c>
      <c r="R10" s="70">
        <v>3236</v>
      </c>
      <c r="S10" s="70">
        <v>1430</v>
      </c>
      <c r="T10" s="70">
        <v>1500</v>
      </c>
      <c r="U10" s="70">
        <v>3921</v>
      </c>
      <c r="V10" s="78">
        <v>50</v>
      </c>
      <c r="W10" s="79">
        <v>11525</v>
      </c>
      <c r="X10" s="70">
        <v>339</v>
      </c>
      <c r="Y10" s="70">
        <v>939</v>
      </c>
      <c r="Z10" s="70">
        <v>10247</v>
      </c>
      <c r="AA10" s="70">
        <v>500</v>
      </c>
      <c r="AB10" s="70">
        <v>1199</v>
      </c>
      <c r="AC10" s="70">
        <v>1</v>
      </c>
      <c r="AD10" s="78">
        <v>24</v>
      </c>
      <c r="AE10" s="79">
        <v>54780.973330000008</v>
      </c>
      <c r="AF10" s="70">
        <v>240</v>
      </c>
      <c r="AG10" s="71">
        <v>749</v>
      </c>
      <c r="AH10" s="71">
        <v>203332</v>
      </c>
      <c r="AI10" s="71">
        <v>88325</v>
      </c>
      <c r="AJ10" s="71">
        <v>29872</v>
      </c>
      <c r="AK10" s="71">
        <v>3881</v>
      </c>
      <c r="AL10" s="71">
        <v>29578</v>
      </c>
      <c r="AM10" s="72">
        <v>3372</v>
      </c>
      <c r="AN10" s="73">
        <v>235</v>
      </c>
      <c r="AO10" s="71">
        <v>364</v>
      </c>
      <c r="AP10" s="71">
        <v>33</v>
      </c>
      <c r="AQ10" s="71">
        <v>8</v>
      </c>
      <c r="AR10" s="71">
        <v>8</v>
      </c>
      <c r="AS10" s="71">
        <v>83</v>
      </c>
      <c r="AT10" s="71">
        <v>13</v>
      </c>
      <c r="AU10" s="72">
        <v>754</v>
      </c>
    </row>
    <row r="11" spans="1:54" x14ac:dyDescent="0.2">
      <c r="A11" s="250"/>
      <c r="B11" s="6"/>
      <c r="C11" s="7"/>
      <c r="D11" s="8" t="s">
        <v>7</v>
      </c>
      <c r="E11" s="74">
        <v>3677</v>
      </c>
      <c r="F11" s="75">
        <v>2717</v>
      </c>
      <c r="G11" s="75">
        <v>960</v>
      </c>
      <c r="H11" s="74">
        <v>3112</v>
      </c>
      <c r="I11" s="75">
        <v>2051</v>
      </c>
      <c r="J11" s="75">
        <v>1061</v>
      </c>
      <c r="K11" s="74">
        <v>692</v>
      </c>
      <c r="L11" s="74">
        <v>2335</v>
      </c>
      <c r="M11" s="80">
        <v>85</v>
      </c>
      <c r="N11" s="81">
        <v>730</v>
      </c>
      <c r="O11" s="74">
        <v>514</v>
      </c>
      <c r="P11" s="74">
        <v>960</v>
      </c>
      <c r="Q11" s="74">
        <v>2204</v>
      </c>
      <c r="R11" s="74">
        <v>301</v>
      </c>
      <c r="S11" s="74">
        <v>57</v>
      </c>
      <c r="T11" s="74">
        <v>19</v>
      </c>
      <c r="U11" s="74">
        <v>130</v>
      </c>
      <c r="V11" s="80">
        <v>1</v>
      </c>
      <c r="W11" s="81">
        <v>692</v>
      </c>
      <c r="X11" s="74">
        <v>45</v>
      </c>
      <c r="Y11" s="74">
        <v>56</v>
      </c>
      <c r="Z11" s="74">
        <v>591</v>
      </c>
      <c r="AA11" s="74">
        <v>1</v>
      </c>
      <c r="AB11" s="74">
        <v>85</v>
      </c>
      <c r="AC11" s="74">
        <v>0</v>
      </c>
      <c r="AD11" s="80">
        <v>4</v>
      </c>
      <c r="AE11" s="81">
        <v>3134.3666799999996</v>
      </c>
      <c r="AF11" s="74">
        <v>17</v>
      </c>
      <c r="AG11" s="75">
        <v>39</v>
      </c>
      <c r="AH11" s="75">
        <v>13583</v>
      </c>
      <c r="AI11" s="75">
        <v>7756</v>
      </c>
      <c r="AJ11" s="75">
        <v>2055</v>
      </c>
      <c r="AK11" s="75">
        <v>396</v>
      </c>
      <c r="AL11" s="75">
        <v>2062</v>
      </c>
      <c r="AM11" s="76">
        <v>371</v>
      </c>
      <c r="AN11" s="77">
        <v>15</v>
      </c>
      <c r="AO11" s="75">
        <v>33</v>
      </c>
      <c r="AP11" s="75">
        <v>2</v>
      </c>
      <c r="AQ11" s="75">
        <v>0</v>
      </c>
      <c r="AR11" s="75">
        <v>0</v>
      </c>
      <c r="AS11" s="75">
        <v>8</v>
      </c>
      <c r="AT11" s="75">
        <v>4</v>
      </c>
      <c r="AU11" s="76">
        <v>86</v>
      </c>
    </row>
    <row r="12" spans="1:54" x14ac:dyDescent="0.2">
      <c r="A12" s="250"/>
      <c r="B12" s="6" t="s">
        <v>51</v>
      </c>
      <c r="C12" s="7">
        <v>13</v>
      </c>
      <c r="D12" s="8" t="s">
        <v>6</v>
      </c>
      <c r="E12" s="74">
        <v>11269</v>
      </c>
      <c r="F12" s="75">
        <v>4825</v>
      </c>
      <c r="G12" s="75">
        <v>6444</v>
      </c>
      <c r="H12" s="74">
        <v>7020</v>
      </c>
      <c r="I12" s="75">
        <v>3665</v>
      </c>
      <c r="J12" s="75">
        <v>3355</v>
      </c>
      <c r="K12" s="75">
        <v>3</v>
      </c>
      <c r="L12" s="75">
        <v>7003</v>
      </c>
      <c r="M12" s="76">
        <v>14</v>
      </c>
      <c r="N12" s="77">
        <v>1734</v>
      </c>
      <c r="O12" s="75">
        <v>1362</v>
      </c>
      <c r="P12" s="75">
        <v>3541</v>
      </c>
      <c r="Q12" s="75">
        <v>6637</v>
      </c>
      <c r="R12" s="75">
        <v>781</v>
      </c>
      <c r="S12" s="75">
        <v>163</v>
      </c>
      <c r="T12" s="75">
        <v>30</v>
      </c>
      <c r="U12" s="75">
        <v>355</v>
      </c>
      <c r="V12" s="76">
        <v>19</v>
      </c>
      <c r="W12" s="77">
        <v>3</v>
      </c>
      <c r="X12" s="75">
        <v>0</v>
      </c>
      <c r="Y12" s="75">
        <v>1</v>
      </c>
      <c r="Z12" s="75">
        <v>2</v>
      </c>
      <c r="AA12" s="75">
        <v>11</v>
      </c>
      <c r="AB12" s="75">
        <v>14</v>
      </c>
      <c r="AC12" s="75">
        <v>0</v>
      </c>
      <c r="AD12" s="76">
        <v>0</v>
      </c>
      <c r="AE12" s="77">
        <v>7598.9033300000001</v>
      </c>
      <c r="AF12" s="75">
        <v>0</v>
      </c>
      <c r="AG12" s="75">
        <v>367</v>
      </c>
      <c r="AH12" s="75">
        <v>14242</v>
      </c>
      <c r="AI12" s="75">
        <v>5076</v>
      </c>
      <c r="AJ12" s="75">
        <v>19827</v>
      </c>
      <c r="AK12" s="75">
        <v>625</v>
      </c>
      <c r="AL12" s="75">
        <v>28563</v>
      </c>
      <c r="AM12" s="76">
        <v>674</v>
      </c>
      <c r="AN12" s="77">
        <v>5</v>
      </c>
      <c r="AO12" s="75">
        <v>275</v>
      </c>
      <c r="AP12" s="75">
        <v>29</v>
      </c>
      <c r="AQ12" s="75">
        <v>16</v>
      </c>
      <c r="AR12" s="75">
        <v>3</v>
      </c>
      <c r="AS12" s="75">
        <v>22</v>
      </c>
      <c r="AT12" s="75">
        <v>1</v>
      </c>
      <c r="AU12" s="76">
        <v>567</v>
      </c>
    </row>
    <row r="13" spans="1:54" x14ac:dyDescent="0.2">
      <c r="A13" s="251"/>
      <c r="B13" s="47"/>
      <c r="C13" s="10"/>
      <c r="D13" s="11" t="s">
        <v>7</v>
      </c>
      <c r="E13" s="82">
        <v>792</v>
      </c>
      <c r="F13" s="83">
        <v>524</v>
      </c>
      <c r="G13" s="83">
        <v>268</v>
      </c>
      <c r="H13" s="82">
        <v>442</v>
      </c>
      <c r="I13" s="83">
        <v>338</v>
      </c>
      <c r="J13" s="83">
        <v>104</v>
      </c>
      <c r="K13" s="83">
        <v>0</v>
      </c>
      <c r="L13" s="83">
        <v>442</v>
      </c>
      <c r="M13" s="84">
        <v>0</v>
      </c>
      <c r="N13" s="85">
        <v>129</v>
      </c>
      <c r="O13" s="83">
        <v>99</v>
      </c>
      <c r="P13" s="83">
        <v>203</v>
      </c>
      <c r="Q13" s="83">
        <v>431</v>
      </c>
      <c r="R13" s="83">
        <v>44</v>
      </c>
      <c r="S13" s="83">
        <v>6</v>
      </c>
      <c r="T13" s="83">
        <v>11</v>
      </c>
      <c r="U13" s="83">
        <v>11</v>
      </c>
      <c r="V13" s="84">
        <v>0</v>
      </c>
      <c r="W13" s="85">
        <v>0</v>
      </c>
      <c r="X13" s="83">
        <v>0</v>
      </c>
      <c r="Y13" s="83">
        <v>0</v>
      </c>
      <c r="Z13" s="83">
        <v>0</v>
      </c>
      <c r="AA13" s="83">
        <v>0</v>
      </c>
      <c r="AB13" s="83">
        <v>0</v>
      </c>
      <c r="AC13" s="83">
        <v>0</v>
      </c>
      <c r="AD13" s="84">
        <v>0</v>
      </c>
      <c r="AE13" s="85">
        <v>489.92998999999992</v>
      </c>
      <c r="AF13" s="83">
        <v>0</v>
      </c>
      <c r="AG13" s="83">
        <v>29</v>
      </c>
      <c r="AH13" s="83">
        <v>404</v>
      </c>
      <c r="AI13" s="83">
        <v>200</v>
      </c>
      <c r="AJ13" s="83">
        <v>1110</v>
      </c>
      <c r="AK13" s="83">
        <v>34</v>
      </c>
      <c r="AL13" s="83">
        <v>1044</v>
      </c>
      <c r="AM13" s="84">
        <v>31</v>
      </c>
      <c r="AN13" s="85">
        <v>0</v>
      </c>
      <c r="AO13" s="83">
        <v>19</v>
      </c>
      <c r="AP13" s="83">
        <v>4</v>
      </c>
      <c r="AQ13" s="83">
        <v>3</v>
      </c>
      <c r="AR13" s="83">
        <v>0</v>
      </c>
      <c r="AS13" s="83">
        <v>1</v>
      </c>
      <c r="AT13" s="83">
        <v>1</v>
      </c>
      <c r="AU13" s="84">
        <v>47</v>
      </c>
    </row>
    <row r="14" spans="1:54" s="51" customFormat="1" ht="15" customHeight="1" x14ac:dyDescent="0.2">
      <c r="A14" s="63" t="s">
        <v>83</v>
      </c>
      <c r="B14" s="49"/>
      <c r="C14" s="50"/>
      <c r="D14" s="49"/>
      <c r="E14" s="86"/>
      <c r="F14" s="87"/>
      <c r="G14" s="87"/>
      <c r="H14" s="86"/>
      <c r="I14" s="87"/>
      <c r="J14" s="87"/>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row>
    <row r="15" spans="1:54" ht="11.1" customHeight="1" x14ac:dyDescent="0.2">
      <c r="A15" s="250" t="s">
        <v>21</v>
      </c>
      <c r="B15" s="46" t="s">
        <v>79</v>
      </c>
      <c r="C15" s="7">
        <v>19</v>
      </c>
      <c r="D15" s="8" t="s">
        <v>6</v>
      </c>
      <c r="E15" s="74">
        <v>7693</v>
      </c>
      <c r="F15" s="74">
        <v>4751</v>
      </c>
      <c r="G15" s="74">
        <v>2942</v>
      </c>
      <c r="H15" s="74">
        <v>6522</v>
      </c>
      <c r="I15" s="74">
        <v>3852</v>
      </c>
      <c r="J15" s="74">
        <v>2670</v>
      </c>
      <c r="K15" s="74">
        <v>1443</v>
      </c>
      <c r="L15" s="74">
        <v>4878</v>
      </c>
      <c r="M15" s="80">
        <v>201</v>
      </c>
      <c r="N15" s="81">
        <v>816</v>
      </c>
      <c r="O15" s="74">
        <v>804</v>
      </c>
      <c r="P15" s="74">
        <v>2815</v>
      </c>
      <c r="Q15" s="74">
        <v>4435</v>
      </c>
      <c r="R15" s="74">
        <v>416</v>
      </c>
      <c r="S15" s="74">
        <v>287</v>
      </c>
      <c r="T15" s="74">
        <v>81</v>
      </c>
      <c r="U15" s="74">
        <v>377</v>
      </c>
      <c r="V15" s="80">
        <v>1</v>
      </c>
      <c r="W15" s="81">
        <v>1443</v>
      </c>
      <c r="X15" s="74">
        <v>40</v>
      </c>
      <c r="Y15" s="74">
        <v>156</v>
      </c>
      <c r="Z15" s="74">
        <v>1247</v>
      </c>
      <c r="AA15" s="74">
        <v>66</v>
      </c>
      <c r="AB15" s="74">
        <v>201</v>
      </c>
      <c r="AC15" s="74">
        <v>0</v>
      </c>
      <c r="AD15" s="80">
        <v>0</v>
      </c>
      <c r="AE15" s="81">
        <v>6524.4000000000005</v>
      </c>
      <c r="AF15" s="74">
        <v>32</v>
      </c>
      <c r="AG15" s="74">
        <v>119</v>
      </c>
      <c r="AH15" s="74">
        <v>25267</v>
      </c>
      <c r="AI15" s="74">
        <v>10129</v>
      </c>
      <c r="AJ15" s="74">
        <v>4245</v>
      </c>
      <c r="AK15" s="74">
        <v>482</v>
      </c>
      <c r="AL15" s="74">
        <v>4109</v>
      </c>
      <c r="AM15" s="80">
        <v>496</v>
      </c>
      <c r="AN15" s="81">
        <v>57</v>
      </c>
      <c r="AO15" s="74">
        <v>87</v>
      </c>
      <c r="AP15" s="74">
        <v>9</v>
      </c>
      <c r="AQ15" s="74">
        <v>5</v>
      </c>
      <c r="AR15" s="74">
        <v>2</v>
      </c>
      <c r="AS15" s="74">
        <v>17</v>
      </c>
      <c r="AT15" s="74">
        <v>0</v>
      </c>
      <c r="AU15" s="80">
        <v>118</v>
      </c>
    </row>
    <row r="16" spans="1:54" ht="11.1" customHeight="1" x14ac:dyDescent="0.2">
      <c r="A16" s="250"/>
      <c r="B16" s="6"/>
      <c r="C16" s="7"/>
      <c r="D16" s="8" t="s">
        <v>7</v>
      </c>
      <c r="E16" s="74">
        <v>434</v>
      </c>
      <c r="F16" s="74">
        <v>264</v>
      </c>
      <c r="G16" s="74">
        <v>170</v>
      </c>
      <c r="H16" s="74">
        <v>354</v>
      </c>
      <c r="I16" s="74">
        <v>220</v>
      </c>
      <c r="J16" s="74">
        <v>134</v>
      </c>
      <c r="K16" s="74">
        <v>90</v>
      </c>
      <c r="L16" s="74">
        <v>248</v>
      </c>
      <c r="M16" s="80">
        <v>16</v>
      </c>
      <c r="N16" s="81">
        <v>69</v>
      </c>
      <c r="O16" s="74">
        <v>36</v>
      </c>
      <c r="P16" s="74">
        <v>123</v>
      </c>
      <c r="Q16" s="74">
        <v>228</v>
      </c>
      <c r="R16" s="74">
        <v>28</v>
      </c>
      <c r="S16" s="74">
        <v>0</v>
      </c>
      <c r="T16" s="74">
        <v>0</v>
      </c>
      <c r="U16" s="74">
        <v>20</v>
      </c>
      <c r="V16" s="80">
        <v>0</v>
      </c>
      <c r="W16" s="81">
        <v>90</v>
      </c>
      <c r="X16" s="74">
        <v>6</v>
      </c>
      <c r="Y16" s="74">
        <v>11</v>
      </c>
      <c r="Z16" s="74">
        <v>73</v>
      </c>
      <c r="AA16" s="74">
        <v>0</v>
      </c>
      <c r="AB16" s="74">
        <v>16</v>
      </c>
      <c r="AC16" s="74">
        <v>0</v>
      </c>
      <c r="AD16" s="80">
        <v>0</v>
      </c>
      <c r="AE16" s="81">
        <v>368.1</v>
      </c>
      <c r="AF16" s="74">
        <v>2</v>
      </c>
      <c r="AG16" s="74">
        <v>3</v>
      </c>
      <c r="AH16" s="74">
        <v>1293</v>
      </c>
      <c r="AI16" s="74">
        <v>911</v>
      </c>
      <c r="AJ16" s="74">
        <v>172</v>
      </c>
      <c r="AK16" s="74">
        <v>65</v>
      </c>
      <c r="AL16" s="74">
        <v>190</v>
      </c>
      <c r="AM16" s="80">
        <v>59</v>
      </c>
      <c r="AN16" s="81">
        <v>4</v>
      </c>
      <c r="AO16" s="74">
        <v>6</v>
      </c>
      <c r="AP16" s="74">
        <v>1</v>
      </c>
      <c r="AQ16" s="74">
        <v>0</v>
      </c>
      <c r="AR16" s="74">
        <v>0</v>
      </c>
      <c r="AS16" s="74">
        <v>2</v>
      </c>
      <c r="AT16" s="74">
        <v>0</v>
      </c>
      <c r="AU16" s="80">
        <v>23</v>
      </c>
    </row>
    <row r="17" spans="1:47" ht="11.1" customHeight="1" x14ac:dyDescent="0.2">
      <c r="A17" s="250"/>
      <c r="B17" s="6" t="s">
        <v>51</v>
      </c>
      <c r="C17" s="7">
        <v>1</v>
      </c>
      <c r="D17" s="8" t="s">
        <v>6</v>
      </c>
      <c r="E17" s="74">
        <v>1148</v>
      </c>
      <c r="F17" s="74">
        <v>180</v>
      </c>
      <c r="G17" s="74">
        <v>968</v>
      </c>
      <c r="H17" s="74">
        <v>749</v>
      </c>
      <c r="I17" s="74">
        <v>134</v>
      </c>
      <c r="J17" s="74">
        <v>615</v>
      </c>
      <c r="K17" s="74">
        <v>0</v>
      </c>
      <c r="L17" s="74">
        <v>748</v>
      </c>
      <c r="M17" s="80">
        <v>1</v>
      </c>
      <c r="N17" s="81">
        <v>123</v>
      </c>
      <c r="O17" s="74">
        <v>91</v>
      </c>
      <c r="P17" s="74">
        <v>520</v>
      </c>
      <c r="Q17" s="74">
        <v>734</v>
      </c>
      <c r="R17" s="74">
        <v>47</v>
      </c>
      <c r="S17" s="74">
        <v>31</v>
      </c>
      <c r="T17" s="74">
        <v>0</v>
      </c>
      <c r="U17" s="74">
        <v>9</v>
      </c>
      <c r="V17" s="80">
        <v>0</v>
      </c>
      <c r="W17" s="81">
        <v>0</v>
      </c>
      <c r="X17" s="74">
        <v>0</v>
      </c>
      <c r="Y17" s="74">
        <v>0</v>
      </c>
      <c r="Z17" s="74">
        <v>0</v>
      </c>
      <c r="AA17" s="74">
        <v>5</v>
      </c>
      <c r="AB17" s="74">
        <v>1</v>
      </c>
      <c r="AC17" s="74">
        <v>0</v>
      </c>
      <c r="AD17" s="80">
        <v>0</v>
      </c>
      <c r="AE17" s="81">
        <v>710.5</v>
      </c>
      <c r="AF17" s="74">
        <v>0</v>
      </c>
      <c r="AG17" s="74">
        <v>14</v>
      </c>
      <c r="AH17" s="74">
        <v>710</v>
      </c>
      <c r="AI17" s="74">
        <v>278</v>
      </c>
      <c r="AJ17" s="74">
        <v>1585</v>
      </c>
      <c r="AK17" s="74">
        <v>26</v>
      </c>
      <c r="AL17" s="74">
        <v>1405</v>
      </c>
      <c r="AM17" s="80">
        <v>76</v>
      </c>
      <c r="AN17" s="81">
        <v>1</v>
      </c>
      <c r="AO17" s="74">
        <v>42</v>
      </c>
      <c r="AP17" s="74">
        <v>3</v>
      </c>
      <c r="AQ17" s="74">
        <v>4</v>
      </c>
      <c r="AR17" s="74">
        <v>1</v>
      </c>
      <c r="AS17" s="74">
        <v>1</v>
      </c>
      <c r="AT17" s="74">
        <v>0</v>
      </c>
      <c r="AU17" s="80">
        <v>45</v>
      </c>
    </row>
    <row r="18" spans="1:47" ht="11.1" customHeight="1" x14ac:dyDescent="0.2">
      <c r="A18" s="251"/>
      <c r="B18" s="9"/>
      <c r="C18" s="10"/>
      <c r="D18" s="11" t="s">
        <v>7</v>
      </c>
      <c r="E18" s="82">
        <v>9</v>
      </c>
      <c r="F18" s="82">
        <v>0</v>
      </c>
      <c r="G18" s="82">
        <v>9</v>
      </c>
      <c r="H18" s="82">
        <v>7</v>
      </c>
      <c r="I18" s="82">
        <v>3</v>
      </c>
      <c r="J18" s="82">
        <v>4</v>
      </c>
      <c r="K18" s="82">
        <v>0</v>
      </c>
      <c r="L18" s="82">
        <v>7</v>
      </c>
      <c r="M18" s="88">
        <v>0</v>
      </c>
      <c r="N18" s="89">
        <v>3</v>
      </c>
      <c r="O18" s="82">
        <v>1</v>
      </c>
      <c r="P18" s="82">
        <v>3</v>
      </c>
      <c r="Q18" s="82">
        <v>7</v>
      </c>
      <c r="R18" s="82">
        <v>1</v>
      </c>
      <c r="S18" s="82">
        <v>0</v>
      </c>
      <c r="T18" s="82">
        <v>0</v>
      </c>
      <c r="U18" s="82">
        <v>0</v>
      </c>
      <c r="V18" s="88">
        <v>0</v>
      </c>
      <c r="W18" s="89">
        <v>0</v>
      </c>
      <c r="X18" s="82">
        <v>0</v>
      </c>
      <c r="Y18" s="82">
        <v>0</v>
      </c>
      <c r="Z18" s="82">
        <v>0</v>
      </c>
      <c r="AA18" s="82">
        <v>0</v>
      </c>
      <c r="AB18" s="82">
        <v>0</v>
      </c>
      <c r="AC18" s="82">
        <v>0</v>
      </c>
      <c r="AD18" s="88">
        <v>0</v>
      </c>
      <c r="AE18" s="89">
        <v>7.3</v>
      </c>
      <c r="AF18" s="82">
        <v>0</v>
      </c>
      <c r="AG18" s="82">
        <v>0</v>
      </c>
      <c r="AH18" s="82">
        <v>0</v>
      </c>
      <c r="AI18" s="82">
        <v>0</v>
      </c>
      <c r="AJ18" s="82">
        <v>12</v>
      </c>
      <c r="AK18" s="82">
        <v>0</v>
      </c>
      <c r="AL18" s="82">
        <v>10</v>
      </c>
      <c r="AM18" s="88">
        <v>0</v>
      </c>
      <c r="AN18" s="89">
        <v>0</v>
      </c>
      <c r="AO18" s="82">
        <v>1</v>
      </c>
      <c r="AP18" s="82">
        <v>0</v>
      </c>
      <c r="AQ18" s="82">
        <v>0</v>
      </c>
      <c r="AR18" s="82">
        <v>0</v>
      </c>
      <c r="AS18" s="82">
        <v>0</v>
      </c>
      <c r="AT18" s="82">
        <v>0</v>
      </c>
      <c r="AU18" s="88">
        <v>3</v>
      </c>
    </row>
    <row r="19" spans="1:47" ht="11.1" customHeight="1" x14ac:dyDescent="0.2">
      <c r="A19" s="249" t="s">
        <v>8</v>
      </c>
      <c r="B19" s="46" t="s">
        <v>79</v>
      </c>
      <c r="C19" s="3">
        <v>36</v>
      </c>
      <c r="D19" s="4" t="s">
        <v>6</v>
      </c>
      <c r="E19" s="70">
        <v>11874</v>
      </c>
      <c r="F19" s="71">
        <v>7915</v>
      </c>
      <c r="G19" s="71">
        <v>3959</v>
      </c>
      <c r="H19" s="70">
        <v>11117</v>
      </c>
      <c r="I19" s="70">
        <v>6881</v>
      </c>
      <c r="J19" s="70">
        <v>4236</v>
      </c>
      <c r="K19" s="71">
        <v>2749</v>
      </c>
      <c r="L19" s="71">
        <v>8144</v>
      </c>
      <c r="M19" s="72">
        <v>224</v>
      </c>
      <c r="N19" s="79">
        <v>1277</v>
      </c>
      <c r="O19" s="70">
        <v>1888</v>
      </c>
      <c r="P19" s="70">
        <v>4337</v>
      </c>
      <c r="Q19" s="70">
        <v>7502</v>
      </c>
      <c r="R19" s="71">
        <v>537</v>
      </c>
      <c r="S19" s="71">
        <v>351</v>
      </c>
      <c r="T19" s="70">
        <v>261</v>
      </c>
      <c r="U19" s="70">
        <v>581</v>
      </c>
      <c r="V19" s="72">
        <v>0</v>
      </c>
      <c r="W19" s="73">
        <v>2749</v>
      </c>
      <c r="X19" s="71">
        <v>60</v>
      </c>
      <c r="Y19" s="71">
        <v>173</v>
      </c>
      <c r="Z19" s="71">
        <v>2516</v>
      </c>
      <c r="AA19" s="71">
        <v>61</v>
      </c>
      <c r="AB19" s="71">
        <v>224</v>
      </c>
      <c r="AC19" s="71">
        <v>1</v>
      </c>
      <c r="AD19" s="72">
        <v>9</v>
      </c>
      <c r="AE19" s="79">
        <v>11000.199999999999</v>
      </c>
      <c r="AF19" s="71">
        <v>34</v>
      </c>
      <c r="AG19" s="71">
        <v>136</v>
      </c>
      <c r="AH19" s="71">
        <v>27452</v>
      </c>
      <c r="AI19" s="70">
        <v>16343</v>
      </c>
      <c r="AJ19" s="71">
        <v>5262</v>
      </c>
      <c r="AK19" s="71">
        <v>986</v>
      </c>
      <c r="AL19" s="71">
        <v>4973</v>
      </c>
      <c r="AM19" s="72">
        <v>698</v>
      </c>
      <c r="AN19" s="73">
        <v>25</v>
      </c>
      <c r="AO19" s="71">
        <v>144</v>
      </c>
      <c r="AP19" s="71">
        <v>14</v>
      </c>
      <c r="AQ19" s="71">
        <v>6</v>
      </c>
      <c r="AR19" s="71">
        <v>0</v>
      </c>
      <c r="AS19" s="71">
        <v>27</v>
      </c>
      <c r="AT19" s="71">
        <v>1</v>
      </c>
      <c r="AU19" s="72">
        <v>7</v>
      </c>
    </row>
    <row r="20" spans="1:47" ht="11.1" customHeight="1" x14ac:dyDescent="0.2">
      <c r="A20" s="250"/>
      <c r="B20" s="6"/>
      <c r="C20" s="7"/>
      <c r="D20" s="8" t="s">
        <v>7</v>
      </c>
      <c r="E20" s="74">
        <v>886</v>
      </c>
      <c r="F20" s="75">
        <v>519</v>
      </c>
      <c r="G20" s="75">
        <v>367</v>
      </c>
      <c r="H20" s="74">
        <v>821</v>
      </c>
      <c r="I20" s="74">
        <v>415</v>
      </c>
      <c r="J20" s="74">
        <v>406</v>
      </c>
      <c r="K20" s="75">
        <v>190</v>
      </c>
      <c r="L20" s="75">
        <v>616</v>
      </c>
      <c r="M20" s="76">
        <v>15</v>
      </c>
      <c r="N20" s="81">
        <v>122</v>
      </c>
      <c r="O20" s="74">
        <v>167</v>
      </c>
      <c r="P20" s="74">
        <v>295</v>
      </c>
      <c r="Q20" s="74">
        <v>584</v>
      </c>
      <c r="R20" s="75">
        <v>45</v>
      </c>
      <c r="S20" s="75">
        <v>29</v>
      </c>
      <c r="T20" s="74">
        <v>11</v>
      </c>
      <c r="U20" s="74">
        <v>32</v>
      </c>
      <c r="V20" s="76">
        <v>0</v>
      </c>
      <c r="W20" s="77">
        <v>190</v>
      </c>
      <c r="X20" s="75">
        <v>9</v>
      </c>
      <c r="Y20" s="75">
        <v>13</v>
      </c>
      <c r="Z20" s="75">
        <v>168</v>
      </c>
      <c r="AA20" s="75">
        <v>0</v>
      </c>
      <c r="AB20" s="75">
        <v>15</v>
      </c>
      <c r="AC20" s="75">
        <v>0</v>
      </c>
      <c r="AD20" s="76">
        <v>0</v>
      </c>
      <c r="AE20" s="81">
        <v>815.3</v>
      </c>
      <c r="AF20" s="75">
        <v>7</v>
      </c>
      <c r="AG20" s="75">
        <v>10</v>
      </c>
      <c r="AH20" s="75">
        <v>2515</v>
      </c>
      <c r="AI20" s="74">
        <v>1408</v>
      </c>
      <c r="AJ20" s="75">
        <v>423</v>
      </c>
      <c r="AK20" s="75">
        <v>88</v>
      </c>
      <c r="AL20" s="75">
        <v>397</v>
      </c>
      <c r="AM20" s="76">
        <v>67</v>
      </c>
      <c r="AN20" s="77">
        <v>0</v>
      </c>
      <c r="AO20" s="75">
        <v>14</v>
      </c>
      <c r="AP20" s="75">
        <v>1</v>
      </c>
      <c r="AQ20" s="75">
        <v>0</v>
      </c>
      <c r="AR20" s="75">
        <v>0</v>
      </c>
      <c r="AS20" s="75">
        <v>5</v>
      </c>
      <c r="AT20" s="75">
        <v>0</v>
      </c>
      <c r="AU20" s="76">
        <v>1</v>
      </c>
    </row>
    <row r="21" spans="1:47" ht="11.1" customHeight="1" x14ac:dyDescent="0.2">
      <c r="A21" s="250"/>
      <c r="B21" s="6" t="s">
        <v>51</v>
      </c>
      <c r="C21" s="7">
        <v>1</v>
      </c>
      <c r="D21" s="8" t="s">
        <v>6</v>
      </c>
      <c r="E21" s="74">
        <v>906</v>
      </c>
      <c r="F21" s="75">
        <v>367</v>
      </c>
      <c r="G21" s="75">
        <v>539</v>
      </c>
      <c r="H21" s="74">
        <v>599</v>
      </c>
      <c r="I21" s="74">
        <v>248</v>
      </c>
      <c r="J21" s="74">
        <v>351</v>
      </c>
      <c r="K21" s="75">
        <v>0</v>
      </c>
      <c r="L21" s="75">
        <v>594</v>
      </c>
      <c r="M21" s="76">
        <v>5</v>
      </c>
      <c r="N21" s="81">
        <v>94</v>
      </c>
      <c r="O21" s="74">
        <v>147</v>
      </c>
      <c r="P21" s="74">
        <v>324</v>
      </c>
      <c r="Q21" s="74">
        <v>565</v>
      </c>
      <c r="R21" s="75">
        <v>33</v>
      </c>
      <c r="S21" s="75">
        <v>19</v>
      </c>
      <c r="T21" s="74">
        <v>2</v>
      </c>
      <c r="U21" s="74">
        <v>29</v>
      </c>
      <c r="V21" s="76">
        <v>0</v>
      </c>
      <c r="W21" s="77">
        <v>0</v>
      </c>
      <c r="X21" s="75">
        <v>0</v>
      </c>
      <c r="Y21" s="75">
        <v>0</v>
      </c>
      <c r="Z21" s="75">
        <v>0</v>
      </c>
      <c r="AA21" s="75">
        <v>0</v>
      </c>
      <c r="AB21" s="75">
        <v>5</v>
      </c>
      <c r="AC21" s="75">
        <v>0</v>
      </c>
      <c r="AD21" s="76">
        <v>0</v>
      </c>
      <c r="AE21" s="81">
        <v>527.1</v>
      </c>
      <c r="AF21" s="75">
        <v>0</v>
      </c>
      <c r="AG21" s="75">
        <v>14</v>
      </c>
      <c r="AH21" s="75">
        <v>0</v>
      </c>
      <c r="AI21" s="75">
        <v>0</v>
      </c>
      <c r="AJ21" s="75">
        <v>1083</v>
      </c>
      <c r="AK21" s="75">
        <v>4</v>
      </c>
      <c r="AL21" s="75">
        <v>922</v>
      </c>
      <c r="AM21" s="76">
        <v>31</v>
      </c>
      <c r="AN21" s="77">
        <v>0</v>
      </c>
      <c r="AO21" s="75">
        <v>40</v>
      </c>
      <c r="AP21" s="75">
        <v>5</v>
      </c>
      <c r="AQ21" s="75">
        <v>3</v>
      </c>
      <c r="AR21" s="75">
        <v>0</v>
      </c>
      <c r="AS21" s="75">
        <v>4</v>
      </c>
      <c r="AT21" s="75">
        <v>0</v>
      </c>
      <c r="AU21" s="76">
        <v>1</v>
      </c>
    </row>
    <row r="22" spans="1:47" ht="11.1" customHeight="1" x14ac:dyDescent="0.2">
      <c r="A22" s="251"/>
      <c r="B22" s="9"/>
      <c r="C22" s="10"/>
      <c r="D22" s="11" t="s">
        <v>7</v>
      </c>
      <c r="E22" s="82">
        <v>44</v>
      </c>
      <c r="F22" s="83">
        <v>26</v>
      </c>
      <c r="G22" s="83">
        <v>18</v>
      </c>
      <c r="H22" s="82">
        <v>28</v>
      </c>
      <c r="I22" s="82">
        <v>21</v>
      </c>
      <c r="J22" s="82">
        <v>7</v>
      </c>
      <c r="K22" s="83">
        <v>0</v>
      </c>
      <c r="L22" s="83">
        <v>28</v>
      </c>
      <c r="M22" s="84">
        <v>0</v>
      </c>
      <c r="N22" s="89">
        <v>4</v>
      </c>
      <c r="O22" s="82">
        <v>13</v>
      </c>
      <c r="P22" s="82">
        <v>8</v>
      </c>
      <c r="Q22" s="82">
        <v>25</v>
      </c>
      <c r="R22" s="83">
        <v>0</v>
      </c>
      <c r="S22" s="83">
        <v>0</v>
      </c>
      <c r="T22" s="82">
        <v>0</v>
      </c>
      <c r="U22" s="82">
        <v>3</v>
      </c>
      <c r="V22" s="84">
        <v>0</v>
      </c>
      <c r="W22" s="85">
        <v>0</v>
      </c>
      <c r="X22" s="83">
        <v>0</v>
      </c>
      <c r="Y22" s="83">
        <v>0</v>
      </c>
      <c r="Z22" s="83">
        <v>0</v>
      </c>
      <c r="AA22" s="83">
        <v>0</v>
      </c>
      <c r="AB22" s="83">
        <v>0</v>
      </c>
      <c r="AC22" s="83">
        <v>0</v>
      </c>
      <c r="AD22" s="84">
        <v>0</v>
      </c>
      <c r="AE22" s="89">
        <v>23.5</v>
      </c>
      <c r="AF22" s="83">
        <v>0</v>
      </c>
      <c r="AG22" s="83">
        <v>1</v>
      </c>
      <c r="AH22" s="83">
        <v>0</v>
      </c>
      <c r="AI22" s="83">
        <v>0</v>
      </c>
      <c r="AJ22" s="83">
        <v>62</v>
      </c>
      <c r="AK22" s="83">
        <v>0</v>
      </c>
      <c r="AL22" s="83">
        <v>55</v>
      </c>
      <c r="AM22" s="84">
        <v>0</v>
      </c>
      <c r="AN22" s="85">
        <v>0</v>
      </c>
      <c r="AO22" s="83">
        <v>2</v>
      </c>
      <c r="AP22" s="83">
        <v>0</v>
      </c>
      <c r="AQ22" s="83">
        <v>0</v>
      </c>
      <c r="AR22" s="83">
        <v>0</v>
      </c>
      <c r="AS22" s="83">
        <v>1</v>
      </c>
      <c r="AT22" s="83">
        <v>0</v>
      </c>
      <c r="AU22" s="84">
        <v>0</v>
      </c>
    </row>
    <row r="23" spans="1:47" ht="11.1" customHeight="1" x14ac:dyDescent="0.2">
      <c r="A23" s="249" t="s">
        <v>36</v>
      </c>
      <c r="B23" s="46" t="s">
        <v>79</v>
      </c>
      <c r="C23" s="3">
        <v>7</v>
      </c>
      <c r="D23" s="4" t="s">
        <v>6</v>
      </c>
      <c r="E23" s="70">
        <v>4750</v>
      </c>
      <c r="F23" s="70">
        <v>4110</v>
      </c>
      <c r="G23" s="70">
        <v>640</v>
      </c>
      <c r="H23" s="70">
        <v>3932</v>
      </c>
      <c r="I23" s="70">
        <v>3582</v>
      </c>
      <c r="J23" s="70">
        <v>350</v>
      </c>
      <c r="K23" s="70">
        <v>618</v>
      </c>
      <c r="L23" s="70">
        <v>3298</v>
      </c>
      <c r="M23" s="78">
        <v>16</v>
      </c>
      <c r="N23" s="79">
        <v>695</v>
      </c>
      <c r="O23" s="70">
        <v>572</v>
      </c>
      <c r="P23" s="70">
        <v>1756</v>
      </c>
      <c r="Q23" s="70">
        <v>3023</v>
      </c>
      <c r="R23" s="70">
        <v>320</v>
      </c>
      <c r="S23" s="70">
        <v>97</v>
      </c>
      <c r="T23" s="70">
        <v>132</v>
      </c>
      <c r="U23" s="70">
        <v>234</v>
      </c>
      <c r="V23" s="78">
        <v>1</v>
      </c>
      <c r="W23" s="79">
        <v>618</v>
      </c>
      <c r="X23" s="70">
        <v>33</v>
      </c>
      <c r="Y23" s="70">
        <v>49</v>
      </c>
      <c r="Z23" s="70">
        <v>536</v>
      </c>
      <c r="AA23" s="70">
        <v>41</v>
      </c>
      <c r="AB23" s="70">
        <v>16</v>
      </c>
      <c r="AC23" s="70">
        <v>0</v>
      </c>
      <c r="AD23" s="78">
        <v>0</v>
      </c>
      <c r="AE23" s="79">
        <v>3863</v>
      </c>
      <c r="AF23" s="70">
        <v>21</v>
      </c>
      <c r="AG23" s="70">
        <v>74</v>
      </c>
      <c r="AH23" s="70">
        <v>9023</v>
      </c>
      <c r="AI23" s="70">
        <v>6862</v>
      </c>
      <c r="AJ23" s="70">
        <v>4288</v>
      </c>
      <c r="AK23" s="70">
        <v>373</v>
      </c>
      <c r="AL23" s="70">
        <v>4130</v>
      </c>
      <c r="AM23" s="78">
        <v>329</v>
      </c>
      <c r="AN23" s="79">
        <v>8</v>
      </c>
      <c r="AO23" s="70">
        <v>27</v>
      </c>
      <c r="AP23" s="70">
        <v>0</v>
      </c>
      <c r="AQ23" s="70">
        <v>0</v>
      </c>
      <c r="AR23" s="70">
        <v>1</v>
      </c>
      <c r="AS23" s="70">
        <v>1</v>
      </c>
      <c r="AT23" s="70">
        <v>0</v>
      </c>
      <c r="AU23" s="78">
        <v>86</v>
      </c>
    </row>
    <row r="24" spans="1:47" ht="11.1" customHeight="1" x14ac:dyDescent="0.2">
      <c r="A24" s="250"/>
      <c r="B24" s="6"/>
      <c r="C24" s="7"/>
      <c r="D24" s="8" t="s">
        <v>7</v>
      </c>
      <c r="E24" s="74">
        <v>266</v>
      </c>
      <c r="F24" s="74">
        <v>236</v>
      </c>
      <c r="G24" s="74">
        <v>30</v>
      </c>
      <c r="H24" s="74">
        <v>175</v>
      </c>
      <c r="I24" s="74">
        <v>165</v>
      </c>
      <c r="J24" s="74">
        <v>10</v>
      </c>
      <c r="K24" s="74">
        <v>32</v>
      </c>
      <c r="L24" s="74">
        <v>143</v>
      </c>
      <c r="M24" s="80">
        <v>0</v>
      </c>
      <c r="N24" s="81">
        <v>42</v>
      </c>
      <c r="O24" s="74">
        <v>29</v>
      </c>
      <c r="P24" s="74">
        <v>67</v>
      </c>
      <c r="Q24" s="74">
        <v>138</v>
      </c>
      <c r="R24" s="74">
        <v>17</v>
      </c>
      <c r="S24" s="74">
        <v>5</v>
      </c>
      <c r="T24" s="74">
        <v>11</v>
      </c>
      <c r="U24" s="74">
        <v>5</v>
      </c>
      <c r="V24" s="80">
        <v>0</v>
      </c>
      <c r="W24" s="81">
        <v>32</v>
      </c>
      <c r="X24" s="74">
        <v>6</v>
      </c>
      <c r="Y24" s="74">
        <v>2</v>
      </c>
      <c r="Z24" s="74">
        <v>24</v>
      </c>
      <c r="AA24" s="74">
        <v>0</v>
      </c>
      <c r="AB24" s="74">
        <v>0</v>
      </c>
      <c r="AC24" s="74">
        <v>0</v>
      </c>
      <c r="AD24" s="80">
        <v>0</v>
      </c>
      <c r="AE24" s="81">
        <v>180</v>
      </c>
      <c r="AF24" s="74">
        <v>1</v>
      </c>
      <c r="AG24" s="74">
        <v>4</v>
      </c>
      <c r="AH24" s="74">
        <v>746</v>
      </c>
      <c r="AI24" s="74">
        <v>447</v>
      </c>
      <c r="AJ24" s="74">
        <v>226</v>
      </c>
      <c r="AK24" s="74">
        <v>8</v>
      </c>
      <c r="AL24" s="74">
        <v>224</v>
      </c>
      <c r="AM24" s="80">
        <v>35</v>
      </c>
      <c r="AN24" s="81">
        <v>1</v>
      </c>
      <c r="AO24" s="74">
        <v>4</v>
      </c>
      <c r="AP24" s="74">
        <v>0</v>
      </c>
      <c r="AQ24" s="74">
        <v>0</v>
      </c>
      <c r="AR24" s="74">
        <v>0</v>
      </c>
      <c r="AS24" s="74">
        <v>0</v>
      </c>
      <c r="AT24" s="74">
        <v>0</v>
      </c>
      <c r="AU24" s="80">
        <v>7</v>
      </c>
    </row>
    <row r="25" spans="1:47" ht="11.1" customHeight="1" x14ac:dyDescent="0.2">
      <c r="A25" s="250"/>
      <c r="B25" s="6" t="s">
        <v>51</v>
      </c>
      <c r="C25" s="7">
        <v>1</v>
      </c>
      <c r="D25" s="8" t="s">
        <v>6</v>
      </c>
      <c r="E25" s="74">
        <v>1247</v>
      </c>
      <c r="F25" s="74">
        <v>719</v>
      </c>
      <c r="G25" s="74">
        <v>528</v>
      </c>
      <c r="H25" s="74">
        <v>988</v>
      </c>
      <c r="I25" s="74">
        <v>696</v>
      </c>
      <c r="J25" s="74">
        <v>292</v>
      </c>
      <c r="K25" s="74">
        <v>0</v>
      </c>
      <c r="L25" s="74">
        <v>984</v>
      </c>
      <c r="M25" s="80">
        <v>4</v>
      </c>
      <c r="N25" s="81">
        <v>228</v>
      </c>
      <c r="O25" s="74">
        <v>176</v>
      </c>
      <c r="P25" s="74">
        <v>553</v>
      </c>
      <c r="Q25" s="74">
        <v>957</v>
      </c>
      <c r="R25" s="74">
        <v>148</v>
      </c>
      <c r="S25" s="74">
        <v>25</v>
      </c>
      <c r="T25" s="74">
        <v>11</v>
      </c>
      <c r="U25" s="74">
        <v>27</v>
      </c>
      <c r="V25" s="80">
        <v>1</v>
      </c>
      <c r="W25" s="81">
        <v>0</v>
      </c>
      <c r="X25" s="74">
        <v>0</v>
      </c>
      <c r="Y25" s="74">
        <v>0</v>
      </c>
      <c r="Z25" s="74">
        <v>0</v>
      </c>
      <c r="AA25" s="74">
        <v>0</v>
      </c>
      <c r="AB25" s="74">
        <v>4</v>
      </c>
      <c r="AC25" s="74">
        <v>0</v>
      </c>
      <c r="AD25" s="80">
        <v>0</v>
      </c>
      <c r="AE25" s="81">
        <v>933</v>
      </c>
      <c r="AF25" s="74">
        <v>0</v>
      </c>
      <c r="AG25" s="74">
        <v>35</v>
      </c>
      <c r="AH25" s="75">
        <v>0</v>
      </c>
      <c r="AI25" s="75">
        <v>0</v>
      </c>
      <c r="AJ25" s="74">
        <v>2701</v>
      </c>
      <c r="AK25" s="74">
        <v>50</v>
      </c>
      <c r="AL25" s="74">
        <v>2595</v>
      </c>
      <c r="AM25" s="80">
        <v>130</v>
      </c>
      <c r="AN25" s="81">
        <v>0</v>
      </c>
      <c r="AO25" s="74">
        <v>24</v>
      </c>
      <c r="AP25" s="74">
        <v>0</v>
      </c>
      <c r="AQ25" s="74">
        <v>0</v>
      </c>
      <c r="AR25" s="74">
        <v>1</v>
      </c>
      <c r="AS25" s="74">
        <v>1</v>
      </c>
      <c r="AT25" s="74">
        <v>0</v>
      </c>
      <c r="AU25" s="80">
        <v>27</v>
      </c>
    </row>
    <row r="26" spans="1:47" ht="11.1" customHeight="1" x14ac:dyDescent="0.2">
      <c r="A26" s="251"/>
      <c r="B26" s="9"/>
      <c r="C26" s="10"/>
      <c r="D26" s="11" t="s">
        <v>7</v>
      </c>
      <c r="E26" s="82">
        <v>116</v>
      </c>
      <c r="F26" s="82">
        <v>86</v>
      </c>
      <c r="G26" s="82">
        <v>30</v>
      </c>
      <c r="H26" s="82">
        <v>53</v>
      </c>
      <c r="I26" s="82">
        <v>49</v>
      </c>
      <c r="J26" s="82">
        <v>4</v>
      </c>
      <c r="K26" s="82">
        <v>0</v>
      </c>
      <c r="L26" s="82">
        <v>53</v>
      </c>
      <c r="M26" s="88">
        <v>0</v>
      </c>
      <c r="N26" s="89">
        <v>12</v>
      </c>
      <c r="O26" s="82">
        <v>8</v>
      </c>
      <c r="P26" s="82">
        <v>32</v>
      </c>
      <c r="Q26" s="82">
        <v>52</v>
      </c>
      <c r="R26" s="82">
        <v>3</v>
      </c>
      <c r="S26" s="82">
        <v>2</v>
      </c>
      <c r="T26" s="82">
        <v>11</v>
      </c>
      <c r="U26" s="82">
        <v>1</v>
      </c>
      <c r="V26" s="88">
        <v>0</v>
      </c>
      <c r="W26" s="89">
        <v>0</v>
      </c>
      <c r="X26" s="82">
        <v>0</v>
      </c>
      <c r="Y26" s="82">
        <v>0</v>
      </c>
      <c r="Z26" s="82">
        <v>0</v>
      </c>
      <c r="AA26" s="82">
        <v>0</v>
      </c>
      <c r="AB26" s="82">
        <v>0</v>
      </c>
      <c r="AC26" s="82">
        <v>0</v>
      </c>
      <c r="AD26" s="88">
        <v>0</v>
      </c>
      <c r="AE26" s="89">
        <v>55</v>
      </c>
      <c r="AF26" s="82">
        <v>0</v>
      </c>
      <c r="AG26" s="82">
        <v>3</v>
      </c>
      <c r="AH26" s="83">
        <v>0</v>
      </c>
      <c r="AI26" s="83">
        <v>0</v>
      </c>
      <c r="AJ26" s="82">
        <v>123</v>
      </c>
      <c r="AK26" s="82">
        <v>0</v>
      </c>
      <c r="AL26" s="82">
        <v>124</v>
      </c>
      <c r="AM26" s="88">
        <v>7</v>
      </c>
      <c r="AN26" s="89">
        <v>0</v>
      </c>
      <c r="AO26" s="82">
        <v>4</v>
      </c>
      <c r="AP26" s="82">
        <v>0</v>
      </c>
      <c r="AQ26" s="82">
        <v>0</v>
      </c>
      <c r="AR26" s="82">
        <v>0</v>
      </c>
      <c r="AS26" s="82">
        <v>0</v>
      </c>
      <c r="AT26" s="82">
        <v>0</v>
      </c>
      <c r="AU26" s="88">
        <v>1</v>
      </c>
    </row>
    <row r="27" spans="1:47" ht="11.1" customHeight="1" x14ac:dyDescent="0.2">
      <c r="A27" s="249" t="s">
        <v>37</v>
      </c>
      <c r="B27" s="46" t="s">
        <v>79</v>
      </c>
      <c r="C27" s="3">
        <v>5</v>
      </c>
      <c r="D27" s="4" t="s">
        <v>6</v>
      </c>
      <c r="E27" s="70">
        <v>1789</v>
      </c>
      <c r="F27" s="70">
        <v>1471</v>
      </c>
      <c r="G27" s="70">
        <v>318</v>
      </c>
      <c r="H27" s="70">
        <v>1378</v>
      </c>
      <c r="I27" s="70">
        <v>1258</v>
      </c>
      <c r="J27" s="70">
        <v>120</v>
      </c>
      <c r="K27" s="70">
        <v>214</v>
      </c>
      <c r="L27" s="70">
        <v>1135</v>
      </c>
      <c r="M27" s="78">
        <v>29</v>
      </c>
      <c r="N27" s="79">
        <v>247</v>
      </c>
      <c r="O27" s="70">
        <v>253</v>
      </c>
      <c r="P27" s="70">
        <v>547</v>
      </c>
      <c r="Q27" s="70">
        <v>1047</v>
      </c>
      <c r="R27" s="70">
        <v>137</v>
      </c>
      <c r="S27" s="70">
        <v>37</v>
      </c>
      <c r="T27" s="70">
        <v>63</v>
      </c>
      <c r="U27" s="70">
        <v>79</v>
      </c>
      <c r="V27" s="78">
        <v>0</v>
      </c>
      <c r="W27" s="79">
        <v>214</v>
      </c>
      <c r="X27" s="70">
        <v>5</v>
      </c>
      <c r="Y27" s="70">
        <v>19</v>
      </c>
      <c r="Z27" s="70">
        <v>190</v>
      </c>
      <c r="AA27" s="70">
        <v>9</v>
      </c>
      <c r="AB27" s="70">
        <v>29</v>
      </c>
      <c r="AC27" s="70">
        <v>0</v>
      </c>
      <c r="AD27" s="78">
        <v>0</v>
      </c>
      <c r="AE27" s="79">
        <v>1367.86</v>
      </c>
      <c r="AF27" s="70">
        <v>0</v>
      </c>
      <c r="AG27" s="70">
        <v>0</v>
      </c>
      <c r="AH27" s="70">
        <v>5533</v>
      </c>
      <c r="AI27" s="70">
        <v>1961</v>
      </c>
      <c r="AJ27" s="70">
        <v>919</v>
      </c>
      <c r="AK27" s="70">
        <v>95</v>
      </c>
      <c r="AL27" s="70">
        <v>923</v>
      </c>
      <c r="AM27" s="78">
        <v>74</v>
      </c>
      <c r="AN27" s="79">
        <v>0</v>
      </c>
      <c r="AO27" s="70">
        <v>18</v>
      </c>
      <c r="AP27" s="70">
        <v>0</v>
      </c>
      <c r="AQ27" s="70">
        <v>0</v>
      </c>
      <c r="AR27" s="70">
        <v>0</v>
      </c>
      <c r="AS27" s="70">
        <v>2</v>
      </c>
      <c r="AT27" s="70">
        <v>0</v>
      </c>
      <c r="AU27" s="78">
        <v>63</v>
      </c>
    </row>
    <row r="28" spans="1:47" ht="11.1" customHeight="1" x14ac:dyDescent="0.2">
      <c r="A28" s="250"/>
      <c r="B28" s="6"/>
      <c r="C28" s="7"/>
      <c r="D28" s="8" t="s">
        <v>7</v>
      </c>
      <c r="E28" s="74">
        <v>104</v>
      </c>
      <c r="F28" s="74">
        <v>78</v>
      </c>
      <c r="G28" s="74">
        <v>26</v>
      </c>
      <c r="H28" s="74">
        <v>100</v>
      </c>
      <c r="I28" s="74">
        <v>86</v>
      </c>
      <c r="J28" s="74">
        <v>14</v>
      </c>
      <c r="K28" s="74">
        <v>4</v>
      </c>
      <c r="L28" s="74">
        <v>95</v>
      </c>
      <c r="M28" s="80">
        <v>1</v>
      </c>
      <c r="N28" s="81">
        <v>30</v>
      </c>
      <c r="O28" s="74">
        <v>21</v>
      </c>
      <c r="P28" s="74">
        <v>37</v>
      </c>
      <c r="Q28" s="74">
        <v>88</v>
      </c>
      <c r="R28" s="74">
        <v>7</v>
      </c>
      <c r="S28" s="74">
        <v>1</v>
      </c>
      <c r="T28" s="74">
        <v>0</v>
      </c>
      <c r="U28" s="74">
        <v>7</v>
      </c>
      <c r="V28" s="80">
        <v>0</v>
      </c>
      <c r="W28" s="81">
        <v>4</v>
      </c>
      <c r="X28" s="74">
        <v>0</v>
      </c>
      <c r="Y28" s="74">
        <v>0</v>
      </c>
      <c r="Z28" s="74">
        <v>4</v>
      </c>
      <c r="AA28" s="74">
        <v>0</v>
      </c>
      <c r="AB28" s="74">
        <v>1</v>
      </c>
      <c r="AC28" s="74">
        <v>0</v>
      </c>
      <c r="AD28" s="80">
        <v>0</v>
      </c>
      <c r="AE28" s="81">
        <v>100.13</v>
      </c>
      <c r="AF28" s="74">
        <v>0</v>
      </c>
      <c r="AG28" s="74">
        <v>0</v>
      </c>
      <c r="AH28" s="74">
        <v>446</v>
      </c>
      <c r="AI28" s="74">
        <v>137</v>
      </c>
      <c r="AJ28" s="74">
        <v>65</v>
      </c>
      <c r="AK28" s="74">
        <v>6</v>
      </c>
      <c r="AL28" s="74">
        <v>67</v>
      </c>
      <c r="AM28" s="80">
        <v>6</v>
      </c>
      <c r="AN28" s="81">
        <v>0</v>
      </c>
      <c r="AO28" s="74">
        <v>3</v>
      </c>
      <c r="AP28" s="74">
        <v>0</v>
      </c>
      <c r="AQ28" s="74">
        <v>0</v>
      </c>
      <c r="AR28" s="74">
        <v>0</v>
      </c>
      <c r="AS28" s="74">
        <v>0</v>
      </c>
      <c r="AT28" s="74">
        <v>0</v>
      </c>
      <c r="AU28" s="80">
        <v>4</v>
      </c>
    </row>
    <row r="29" spans="1:47" ht="11.1" customHeight="1" x14ac:dyDescent="0.2">
      <c r="A29" s="250"/>
      <c r="B29" s="6" t="s">
        <v>51</v>
      </c>
      <c r="C29" s="7">
        <v>0</v>
      </c>
      <c r="D29" s="8" t="s">
        <v>6</v>
      </c>
      <c r="E29" s="74">
        <v>317</v>
      </c>
      <c r="F29" s="74">
        <v>236</v>
      </c>
      <c r="G29" s="74">
        <v>81</v>
      </c>
      <c r="H29" s="74">
        <v>202</v>
      </c>
      <c r="I29" s="74">
        <v>200</v>
      </c>
      <c r="J29" s="74">
        <v>2</v>
      </c>
      <c r="K29" s="74">
        <v>0</v>
      </c>
      <c r="L29" s="74">
        <v>201</v>
      </c>
      <c r="M29" s="80">
        <v>1</v>
      </c>
      <c r="N29" s="81">
        <v>62</v>
      </c>
      <c r="O29" s="74">
        <v>50</v>
      </c>
      <c r="P29" s="74">
        <v>79</v>
      </c>
      <c r="Q29" s="74">
        <v>191</v>
      </c>
      <c r="R29" s="74">
        <v>41</v>
      </c>
      <c r="S29" s="74">
        <v>4</v>
      </c>
      <c r="T29" s="74">
        <v>0</v>
      </c>
      <c r="U29" s="74">
        <v>10</v>
      </c>
      <c r="V29" s="80">
        <v>0</v>
      </c>
      <c r="W29" s="81">
        <v>0</v>
      </c>
      <c r="X29" s="74">
        <v>0</v>
      </c>
      <c r="Y29" s="74">
        <v>0</v>
      </c>
      <c r="Z29" s="74">
        <v>0</v>
      </c>
      <c r="AA29" s="74">
        <v>0</v>
      </c>
      <c r="AB29" s="74">
        <v>1</v>
      </c>
      <c r="AC29" s="74">
        <v>0</v>
      </c>
      <c r="AD29" s="80">
        <v>0</v>
      </c>
      <c r="AE29" s="81">
        <v>211.51999999999998</v>
      </c>
      <c r="AF29" s="74">
        <v>0</v>
      </c>
      <c r="AG29" s="74">
        <v>0</v>
      </c>
      <c r="AH29" s="74">
        <v>924</v>
      </c>
      <c r="AI29" s="74">
        <v>431</v>
      </c>
      <c r="AJ29" s="74">
        <v>236</v>
      </c>
      <c r="AK29" s="74">
        <v>32</v>
      </c>
      <c r="AL29" s="74">
        <v>253</v>
      </c>
      <c r="AM29" s="80">
        <v>30</v>
      </c>
      <c r="AN29" s="81">
        <v>0</v>
      </c>
      <c r="AO29" s="74">
        <v>10</v>
      </c>
      <c r="AP29" s="74">
        <v>0</v>
      </c>
      <c r="AQ29" s="74">
        <v>0</v>
      </c>
      <c r="AR29" s="74">
        <v>0</v>
      </c>
      <c r="AS29" s="74">
        <v>0</v>
      </c>
      <c r="AT29" s="74">
        <v>0</v>
      </c>
      <c r="AU29" s="80">
        <v>31</v>
      </c>
    </row>
    <row r="30" spans="1:47" ht="11.1" customHeight="1" x14ac:dyDescent="0.2">
      <c r="A30" s="251"/>
      <c r="B30" s="9"/>
      <c r="C30" s="10"/>
      <c r="D30" s="11" t="s">
        <v>7</v>
      </c>
      <c r="E30" s="82">
        <v>21</v>
      </c>
      <c r="F30" s="82">
        <v>15</v>
      </c>
      <c r="G30" s="82">
        <v>6</v>
      </c>
      <c r="H30" s="82">
        <v>29</v>
      </c>
      <c r="I30" s="82">
        <v>27</v>
      </c>
      <c r="J30" s="82">
        <v>2</v>
      </c>
      <c r="K30" s="82">
        <v>0</v>
      </c>
      <c r="L30" s="82">
        <v>29</v>
      </c>
      <c r="M30" s="88">
        <v>0</v>
      </c>
      <c r="N30" s="89">
        <v>13</v>
      </c>
      <c r="O30" s="82">
        <v>9</v>
      </c>
      <c r="P30" s="82">
        <v>6</v>
      </c>
      <c r="Q30" s="82">
        <v>28</v>
      </c>
      <c r="R30" s="82">
        <v>5</v>
      </c>
      <c r="S30" s="82">
        <v>0</v>
      </c>
      <c r="T30" s="82">
        <v>0</v>
      </c>
      <c r="U30" s="82">
        <v>1</v>
      </c>
      <c r="V30" s="88">
        <v>0</v>
      </c>
      <c r="W30" s="89">
        <v>0</v>
      </c>
      <c r="X30" s="82">
        <v>0</v>
      </c>
      <c r="Y30" s="82">
        <v>0</v>
      </c>
      <c r="Z30" s="82">
        <v>0</v>
      </c>
      <c r="AA30" s="82">
        <v>0</v>
      </c>
      <c r="AB30" s="82">
        <v>0</v>
      </c>
      <c r="AC30" s="82">
        <v>0</v>
      </c>
      <c r="AD30" s="88">
        <v>0</v>
      </c>
      <c r="AE30" s="89">
        <v>29.1</v>
      </c>
      <c r="AF30" s="82">
        <v>0</v>
      </c>
      <c r="AG30" s="82">
        <v>0</v>
      </c>
      <c r="AH30" s="82">
        <v>0</v>
      </c>
      <c r="AI30" s="82">
        <v>0</v>
      </c>
      <c r="AJ30" s="82">
        <v>14</v>
      </c>
      <c r="AK30" s="82">
        <v>1</v>
      </c>
      <c r="AL30" s="82">
        <v>13</v>
      </c>
      <c r="AM30" s="88">
        <v>3</v>
      </c>
      <c r="AN30" s="89">
        <v>0</v>
      </c>
      <c r="AO30" s="82">
        <v>1</v>
      </c>
      <c r="AP30" s="82">
        <v>0</v>
      </c>
      <c r="AQ30" s="82">
        <v>0</v>
      </c>
      <c r="AR30" s="82">
        <v>0</v>
      </c>
      <c r="AS30" s="82">
        <v>0</v>
      </c>
      <c r="AT30" s="82">
        <v>0</v>
      </c>
      <c r="AU30" s="88">
        <v>4</v>
      </c>
    </row>
    <row r="31" spans="1:47" ht="11.1" customHeight="1" x14ac:dyDescent="0.2">
      <c r="A31" s="249" t="s">
        <v>38</v>
      </c>
      <c r="B31" s="46" t="s">
        <v>79</v>
      </c>
      <c r="C31" s="3">
        <v>1</v>
      </c>
      <c r="D31" s="4" t="s">
        <v>6</v>
      </c>
      <c r="E31" s="70">
        <v>724</v>
      </c>
      <c r="F31" s="71">
        <v>628</v>
      </c>
      <c r="G31" s="71">
        <v>96</v>
      </c>
      <c r="H31" s="70">
        <v>482</v>
      </c>
      <c r="I31" s="71">
        <v>463</v>
      </c>
      <c r="J31" s="71">
        <v>19</v>
      </c>
      <c r="K31" s="70">
        <v>72</v>
      </c>
      <c r="L31" s="70">
        <v>408</v>
      </c>
      <c r="M31" s="78">
        <v>2</v>
      </c>
      <c r="N31" s="79">
        <v>90</v>
      </c>
      <c r="O31" s="70">
        <v>70</v>
      </c>
      <c r="P31" s="70">
        <v>228</v>
      </c>
      <c r="Q31" s="70">
        <v>388</v>
      </c>
      <c r="R31" s="70">
        <v>56</v>
      </c>
      <c r="S31" s="70">
        <v>0</v>
      </c>
      <c r="T31" s="70">
        <v>0</v>
      </c>
      <c r="U31" s="70">
        <v>20</v>
      </c>
      <c r="V31" s="78">
        <v>0</v>
      </c>
      <c r="W31" s="79">
        <v>72</v>
      </c>
      <c r="X31" s="70">
        <v>1</v>
      </c>
      <c r="Y31" s="70">
        <v>6</v>
      </c>
      <c r="Z31" s="70">
        <v>65</v>
      </c>
      <c r="AA31" s="70">
        <v>0</v>
      </c>
      <c r="AB31" s="70">
        <v>2</v>
      </c>
      <c r="AC31" s="70">
        <v>0</v>
      </c>
      <c r="AD31" s="78">
        <v>0</v>
      </c>
      <c r="AE31" s="79">
        <v>475.34</v>
      </c>
      <c r="AF31" s="70">
        <v>0</v>
      </c>
      <c r="AG31" s="70">
        <v>0</v>
      </c>
      <c r="AH31" s="70">
        <v>1232</v>
      </c>
      <c r="AI31" s="70">
        <v>1081</v>
      </c>
      <c r="AJ31" s="70">
        <v>598</v>
      </c>
      <c r="AK31" s="70">
        <v>40</v>
      </c>
      <c r="AL31" s="70">
        <v>596</v>
      </c>
      <c r="AM31" s="78">
        <v>46</v>
      </c>
      <c r="AN31" s="79">
        <v>2</v>
      </c>
      <c r="AO31" s="70">
        <v>12</v>
      </c>
      <c r="AP31" s="70">
        <v>0</v>
      </c>
      <c r="AQ31" s="70">
        <v>0</v>
      </c>
      <c r="AR31" s="70">
        <v>0</v>
      </c>
      <c r="AS31" s="70">
        <v>1</v>
      </c>
      <c r="AT31" s="70">
        <v>0</v>
      </c>
      <c r="AU31" s="78">
        <v>9</v>
      </c>
    </row>
    <row r="32" spans="1:47" ht="11.1" customHeight="1" x14ac:dyDescent="0.2">
      <c r="A32" s="250"/>
      <c r="B32" s="6"/>
      <c r="C32" s="7"/>
      <c r="D32" s="8" t="s">
        <v>7</v>
      </c>
      <c r="E32" s="74">
        <v>48</v>
      </c>
      <c r="F32" s="75">
        <v>48</v>
      </c>
      <c r="G32" s="75">
        <v>0</v>
      </c>
      <c r="H32" s="74">
        <v>23</v>
      </c>
      <c r="I32" s="75">
        <v>23</v>
      </c>
      <c r="J32" s="75">
        <v>0</v>
      </c>
      <c r="K32" s="74">
        <v>1</v>
      </c>
      <c r="L32" s="74">
        <v>22</v>
      </c>
      <c r="M32" s="80">
        <v>0</v>
      </c>
      <c r="N32" s="81">
        <v>10</v>
      </c>
      <c r="O32" s="74">
        <v>4</v>
      </c>
      <c r="P32" s="74">
        <v>8</v>
      </c>
      <c r="Q32" s="74">
        <v>22</v>
      </c>
      <c r="R32" s="74">
        <v>4</v>
      </c>
      <c r="S32" s="74">
        <v>0</v>
      </c>
      <c r="T32" s="74">
        <v>0</v>
      </c>
      <c r="U32" s="74">
        <v>0</v>
      </c>
      <c r="V32" s="80">
        <v>0</v>
      </c>
      <c r="W32" s="81">
        <v>1</v>
      </c>
      <c r="X32" s="74">
        <v>0</v>
      </c>
      <c r="Y32" s="74">
        <v>0</v>
      </c>
      <c r="Z32" s="74">
        <v>1</v>
      </c>
      <c r="AA32" s="74">
        <v>0</v>
      </c>
      <c r="AB32" s="74">
        <v>0</v>
      </c>
      <c r="AC32" s="74">
        <v>0</v>
      </c>
      <c r="AD32" s="80">
        <v>0</v>
      </c>
      <c r="AE32" s="81">
        <v>25.2</v>
      </c>
      <c r="AF32" s="74">
        <v>0</v>
      </c>
      <c r="AG32" s="74">
        <v>0</v>
      </c>
      <c r="AH32" s="74">
        <v>91</v>
      </c>
      <c r="AI32" s="74">
        <v>81</v>
      </c>
      <c r="AJ32" s="74">
        <v>23</v>
      </c>
      <c r="AK32" s="74">
        <v>2</v>
      </c>
      <c r="AL32" s="74">
        <v>27</v>
      </c>
      <c r="AM32" s="80">
        <v>3</v>
      </c>
      <c r="AN32" s="81">
        <v>0</v>
      </c>
      <c r="AO32" s="74">
        <v>2</v>
      </c>
      <c r="AP32" s="74">
        <v>0</v>
      </c>
      <c r="AQ32" s="74">
        <v>0</v>
      </c>
      <c r="AR32" s="74">
        <v>0</v>
      </c>
      <c r="AS32" s="74">
        <v>0</v>
      </c>
      <c r="AT32" s="74">
        <v>0</v>
      </c>
      <c r="AU32" s="80">
        <v>2</v>
      </c>
    </row>
    <row r="33" spans="1:47" ht="11.1" customHeight="1" x14ac:dyDescent="0.2">
      <c r="A33" s="250"/>
      <c r="B33" s="6" t="s">
        <v>51</v>
      </c>
      <c r="C33" s="7">
        <v>0</v>
      </c>
      <c r="D33" s="8" t="s">
        <v>6</v>
      </c>
      <c r="E33" s="74">
        <v>93</v>
      </c>
      <c r="F33" s="75">
        <v>87</v>
      </c>
      <c r="G33" s="75">
        <v>6</v>
      </c>
      <c r="H33" s="74">
        <v>65</v>
      </c>
      <c r="I33" s="75">
        <v>65</v>
      </c>
      <c r="J33" s="75">
        <v>0</v>
      </c>
      <c r="K33" s="74">
        <v>2</v>
      </c>
      <c r="L33" s="74">
        <v>63</v>
      </c>
      <c r="M33" s="80">
        <v>0</v>
      </c>
      <c r="N33" s="81">
        <v>1</v>
      </c>
      <c r="O33" s="74">
        <v>7</v>
      </c>
      <c r="P33" s="74">
        <v>53</v>
      </c>
      <c r="Q33" s="74">
        <v>61</v>
      </c>
      <c r="R33" s="74">
        <v>0</v>
      </c>
      <c r="S33" s="74">
        <v>0</v>
      </c>
      <c r="T33" s="74">
        <v>0</v>
      </c>
      <c r="U33" s="74">
        <v>2</v>
      </c>
      <c r="V33" s="80">
        <v>0</v>
      </c>
      <c r="W33" s="81">
        <v>2</v>
      </c>
      <c r="X33" s="74">
        <v>0</v>
      </c>
      <c r="Y33" s="74">
        <v>1</v>
      </c>
      <c r="Z33" s="74">
        <v>1</v>
      </c>
      <c r="AA33" s="74">
        <v>0</v>
      </c>
      <c r="AB33" s="74">
        <v>0</v>
      </c>
      <c r="AC33" s="74">
        <v>0</v>
      </c>
      <c r="AD33" s="80">
        <v>0</v>
      </c>
      <c r="AE33" s="81">
        <v>58.82</v>
      </c>
      <c r="AF33" s="74">
        <v>0</v>
      </c>
      <c r="AG33" s="74">
        <v>0</v>
      </c>
      <c r="AH33" s="74">
        <v>31</v>
      </c>
      <c r="AI33" s="74">
        <v>30</v>
      </c>
      <c r="AJ33" s="74">
        <v>362</v>
      </c>
      <c r="AK33" s="74">
        <v>1</v>
      </c>
      <c r="AL33" s="74">
        <v>346</v>
      </c>
      <c r="AM33" s="80">
        <v>1</v>
      </c>
      <c r="AN33" s="81">
        <v>0</v>
      </c>
      <c r="AO33" s="74">
        <v>4</v>
      </c>
      <c r="AP33" s="74">
        <v>0</v>
      </c>
      <c r="AQ33" s="74">
        <v>0</v>
      </c>
      <c r="AR33" s="74">
        <v>0</v>
      </c>
      <c r="AS33" s="74">
        <v>0</v>
      </c>
      <c r="AT33" s="74">
        <v>0</v>
      </c>
      <c r="AU33" s="80">
        <v>0</v>
      </c>
    </row>
    <row r="34" spans="1:47" ht="11.1" customHeight="1" x14ac:dyDescent="0.2">
      <c r="A34" s="251"/>
      <c r="B34" s="9"/>
      <c r="C34" s="10"/>
      <c r="D34" s="11" t="s">
        <v>7</v>
      </c>
      <c r="E34" s="82">
        <v>6</v>
      </c>
      <c r="F34" s="83">
        <v>6</v>
      </c>
      <c r="G34" s="83">
        <v>0</v>
      </c>
      <c r="H34" s="82">
        <v>3</v>
      </c>
      <c r="I34" s="83">
        <v>3</v>
      </c>
      <c r="J34" s="83">
        <v>0</v>
      </c>
      <c r="K34" s="82">
        <v>0</v>
      </c>
      <c r="L34" s="82">
        <v>3</v>
      </c>
      <c r="M34" s="88">
        <v>0</v>
      </c>
      <c r="N34" s="89">
        <v>1</v>
      </c>
      <c r="O34" s="82">
        <v>0</v>
      </c>
      <c r="P34" s="82">
        <v>2</v>
      </c>
      <c r="Q34" s="82">
        <v>3</v>
      </c>
      <c r="R34" s="82">
        <v>0</v>
      </c>
      <c r="S34" s="82">
        <v>0</v>
      </c>
      <c r="T34" s="82">
        <v>0</v>
      </c>
      <c r="U34" s="82">
        <v>0</v>
      </c>
      <c r="V34" s="88">
        <v>0</v>
      </c>
      <c r="W34" s="89">
        <v>0</v>
      </c>
      <c r="X34" s="82">
        <v>0</v>
      </c>
      <c r="Y34" s="82">
        <v>0</v>
      </c>
      <c r="Z34" s="82">
        <v>0</v>
      </c>
      <c r="AA34" s="82">
        <v>0</v>
      </c>
      <c r="AB34" s="82">
        <v>0</v>
      </c>
      <c r="AC34" s="82">
        <v>0</v>
      </c>
      <c r="AD34" s="88">
        <v>0</v>
      </c>
      <c r="AE34" s="89">
        <v>3.23</v>
      </c>
      <c r="AF34" s="82">
        <v>0</v>
      </c>
      <c r="AG34" s="82">
        <v>0</v>
      </c>
      <c r="AH34" s="82">
        <v>5</v>
      </c>
      <c r="AI34" s="82">
        <v>5</v>
      </c>
      <c r="AJ34" s="82">
        <v>14</v>
      </c>
      <c r="AK34" s="82">
        <v>0</v>
      </c>
      <c r="AL34" s="82">
        <v>13</v>
      </c>
      <c r="AM34" s="88">
        <v>0</v>
      </c>
      <c r="AN34" s="89">
        <v>0</v>
      </c>
      <c r="AO34" s="82">
        <v>0</v>
      </c>
      <c r="AP34" s="82">
        <v>0</v>
      </c>
      <c r="AQ34" s="82">
        <v>0</v>
      </c>
      <c r="AR34" s="82">
        <v>0</v>
      </c>
      <c r="AS34" s="82">
        <v>0</v>
      </c>
      <c r="AT34" s="82">
        <v>0</v>
      </c>
      <c r="AU34" s="88">
        <v>0</v>
      </c>
    </row>
    <row r="35" spans="1:47" ht="11.1" customHeight="1" x14ac:dyDescent="0.2">
      <c r="A35" s="249" t="s">
        <v>39</v>
      </c>
      <c r="B35" s="46" t="s">
        <v>79</v>
      </c>
      <c r="C35" s="3">
        <v>6</v>
      </c>
      <c r="D35" s="4" t="s">
        <v>6</v>
      </c>
      <c r="E35" s="70">
        <v>2150</v>
      </c>
      <c r="F35" s="70">
        <v>1930</v>
      </c>
      <c r="G35" s="70">
        <v>220</v>
      </c>
      <c r="H35" s="70">
        <v>1494</v>
      </c>
      <c r="I35" s="70">
        <v>1357</v>
      </c>
      <c r="J35" s="70">
        <v>137</v>
      </c>
      <c r="K35" s="70">
        <v>372</v>
      </c>
      <c r="L35" s="70">
        <v>1111</v>
      </c>
      <c r="M35" s="78">
        <v>11</v>
      </c>
      <c r="N35" s="79">
        <v>222</v>
      </c>
      <c r="O35" s="70">
        <v>204</v>
      </c>
      <c r="P35" s="70">
        <v>612</v>
      </c>
      <c r="Q35" s="70">
        <v>1038</v>
      </c>
      <c r="R35" s="70">
        <v>97</v>
      </c>
      <c r="S35" s="70">
        <v>20</v>
      </c>
      <c r="T35" s="70">
        <v>127</v>
      </c>
      <c r="U35" s="70">
        <v>42</v>
      </c>
      <c r="V35" s="78">
        <v>0</v>
      </c>
      <c r="W35" s="79">
        <v>372</v>
      </c>
      <c r="X35" s="70">
        <v>29</v>
      </c>
      <c r="Y35" s="70">
        <v>40</v>
      </c>
      <c r="Z35" s="70">
        <v>303</v>
      </c>
      <c r="AA35" s="70">
        <v>31</v>
      </c>
      <c r="AB35" s="70">
        <v>11</v>
      </c>
      <c r="AC35" s="70">
        <v>0</v>
      </c>
      <c r="AD35" s="78">
        <v>0</v>
      </c>
      <c r="AE35" s="79">
        <v>1475</v>
      </c>
      <c r="AF35" s="70">
        <v>9</v>
      </c>
      <c r="AG35" s="70">
        <v>51</v>
      </c>
      <c r="AH35" s="70">
        <v>14243</v>
      </c>
      <c r="AI35" s="70">
        <v>4002</v>
      </c>
      <c r="AJ35" s="70">
        <v>2319</v>
      </c>
      <c r="AK35" s="70">
        <v>106</v>
      </c>
      <c r="AL35" s="70">
        <v>2261</v>
      </c>
      <c r="AM35" s="78">
        <v>89</v>
      </c>
      <c r="AN35" s="79">
        <v>1</v>
      </c>
      <c r="AO35" s="70">
        <v>19</v>
      </c>
      <c r="AP35" s="70">
        <v>0</v>
      </c>
      <c r="AQ35" s="70">
        <v>1</v>
      </c>
      <c r="AR35" s="70">
        <v>0</v>
      </c>
      <c r="AS35" s="70">
        <v>0</v>
      </c>
      <c r="AT35" s="70">
        <v>5</v>
      </c>
      <c r="AU35" s="78">
        <v>21</v>
      </c>
    </row>
    <row r="36" spans="1:47" ht="11.1" customHeight="1" x14ac:dyDescent="0.2">
      <c r="A36" s="250"/>
      <c r="B36" s="6"/>
      <c r="C36" s="7"/>
      <c r="D36" s="8" t="s">
        <v>7</v>
      </c>
      <c r="E36" s="74">
        <v>171</v>
      </c>
      <c r="F36" s="74">
        <v>171</v>
      </c>
      <c r="G36" s="74">
        <v>0</v>
      </c>
      <c r="H36" s="74">
        <v>75</v>
      </c>
      <c r="I36" s="74">
        <v>75</v>
      </c>
      <c r="J36" s="74">
        <v>0</v>
      </c>
      <c r="K36" s="74">
        <v>17</v>
      </c>
      <c r="L36" s="74">
        <v>56</v>
      </c>
      <c r="M36" s="80">
        <v>2</v>
      </c>
      <c r="N36" s="81">
        <v>26</v>
      </c>
      <c r="O36" s="74">
        <v>11</v>
      </c>
      <c r="P36" s="74">
        <v>19</v>
      </c>
      <c r="Q36" s="74">
        <v>56</v>
      </c>
      <c r="R36" s="74">
        <v>16</v>
      </c>
      <c r="S36" s="74">
        <v>0</v>
      </c>
      <c r="T36" s="74">
        <v>0</v>
      </c>
      <c r="U36" s="74">
        <v>0</v>
      </c>
      <c r="V36" s="80">
        <v>0</v>
      </c>
      <c r="W36" s="81">
        <v>17</v>
      </c>
      <c r="X36" s="74">
        <v>1</v>
      </c>
      <c r="Y36" s="74">
        <v>0</v>
      </c>
      <c r="Z36" s="74">
        <v>16</v>
      </c>
      <c r="AA36" s="74">
        <v>0</v>
      </c>
      <c r="AB36" s="74">
        <v>2</v>
      </c>
      <c r="AC36" s="74">
        <v>0</v>
      </c>
      <c r="AD36" s="80">
        <v>0</v>
      </c>
      <c r="AE36" s="81">
        <v>75</v>
      </c>
      <c r="AF36" s="74">
        <v>0</v>
      </c>
      <c r="AG36" s="74">
        <v>0</v>
      </c>
      <c r="AH36" s="74">
        <v>959</v>
      </c>
      <c r="AI36" s="74">
        <v>326</v>
      </c>
      <c r="AJ36" s="74">
        <v>168</v>
      </c>
      <c r="AK36" s="74">
        <v>12</v>
      </c>
      <c r="AL36" s="74">
        <v>158</v>
      </c>
      <c r="AM36" s="80">
        <v>7</v>
      </c>
      <c r="AN36" s="81">
        <v>0</v>
      </c>
      <c r="AO36" s="74">
        <v>0</v>
      </c>
      <c r="AP36" s="74">
        <v>0</v>
      </c>
      <c r="AQ36" s="74">
        <v>0</v>
      </c>
      <c r="AR36" s="74">
        <v>0</v>
      </c>
      <c r="AS36" s="74">
        <v>0</v>
      </c>
      <c r="AT36" s="74">
        <v>5</v>
      </c>
      <c r="AU36" s="80">
        <v>0</v>
      </c>
    </row>
    <row r="37" spans="1:47" ht="11.1" customHeight="1" x14ac:dyDescent="0.2">
      <c r="A37" s="250"/>
      <c r="B37" s="6" t="s">
        <v>51</v>
      </c>
      <c r="C37" s="7">
        <v>1</v>
      </c>
      <c r="D37" s="8" t="s">
        <v>6</v>
      </c>
      <c r="E37" s="74">
        <v>227</v>
      </c>
      <c r="F37" s="74">
        <v>74</v>
      </c>
      <c r="G37" s="74">
        <v>153</v>
      </c>
      <c r="H37" s="74">
        <v>177</v>
      </c>
      <c r="I37" s="74">
        <v>47</v>
      </c>
      <c r="J37" s="74">
        <v>130</v>
      </c>
      <c r="K37" s="74">
        <v>0</v>
      </c>
      <c r="L37" s="74">
        <v>177</v>
      </c>
      <c r="M37" s="80">
        <v>0</v>
      </c>
      <c r="N37" s="81">
        <v>14</v>
      </c>
      <c r="O37" s="74">
        <v>24</v>
      </c>
      <c r="P37" s="74">
        <v>134</v>
      </c>
      <c r="Q37" s="74">
        <v>172</v>
      </c>
      <c r="R37" s="74">
        <v>1</v>
      </c>
      <c r="S37" s="74">
        <v>4</v>
      </c>
      <c r="T37" s="74">
        <v>0</v>
      </c>
      <c r="U37" s="74">
        <v>5</v>
      </c>
      <c r="V37" s="80">
        <v>0</v>
      </c>
      <c r="W37" s="81">
        <v>0</v>
      </c>
      <c r="X37" s="74">
        <v>0</v>
      </c>
      <c r="Y37" s="74">
        <v>0</v>
      </c>
      <c r="Z37" s="74">
        <v>0</v>
      </c>
      <c r="AA37" s="74">
        <v>0</v>
      </c>
      <c r="AB37" s="74">
        <v>0</v>
      </c>
      <c r="AC37" s="74">
        <v>0</v>
      </c>
      <c r="AD37" s="80">
        <v>0</v>
      </c>
      <c r="AE37" s="81">
        <v>165</v>
      </c>
      <c r="AF37" s="74">
        <v>0</v>
      </c>
      <c r="AG37" s="74">
        <v>27</v>
      </c>
      <c r="AH37" s="74">
        <v>289</v>
      </c>
      <c r="AI37" s="74">
        <v>15</v>
      </c>
      <c r="AJ37" s="74">
        <v>756</v>
      </c>
      <c r="AK37" s="74">
        <v>0</v>
      </c>
      <c r="AL37" s="74">
        <v>719</v>
      </c>
      <c r="AM37" s="80">
        <v>2</v>
      </c>
      <c r="AN37" s="81">
        <v>0</v>
      </c>
      <c r="AO37" s="74">
        <v>9</v>
      </c>
      <c r="AP37" s="74">
        <v>0</v>
      </c>
      <c r="AQ37" s="74">
        <v>1</v>
      </c>
      <c r="AR37" s="74">
        <v>0</v>
      </c>
      <c r="AS37" s="74">
        <v>0</v>
      </c>
      <c r="AT37" s="74">
        <v>1</v>
      </c>
      <c r="AU37" s="80">
        <v>2</v>
      </c>
    </row>
    <row r="38" spans="1:47" ht="11.1" customHeight="1" x14ac:dyDescent="0.2">
      <c r="A38" s="251"/>
      <c r="B38" s="9"/>
      <c r="C38" s="10"/>
      <c r="D38" s="11" t="s">
        <v>7</v>
      </c>
      <c r="E38" s="82">
        <v>19</v>
      </c>
      <c r="F38" s="82">
        <v>19</v>
      </c>
      <c r="G38" s="82">
        <v>0</v>
      </c>
      <c r="H38" s="82">
        <v>11</v>
      </c>
      <c r="I38" s="82">
        <v>11</v>
      </c>
      <c r="J38" s="82">
        <v>0</v>
      </c>
      <c r="K38" s="82">
        <v>0</v>
      </c>
      <c r="L38" s="82">
        <v>11</v>
      </c>
      <c r="M38" s="88">
        <v>0</v>
      </c>
      <c r="N38" s="89">
        <v>2</v>
      </c>
      <c r="O38" s="82">
        <v>1</v>
      </c>
      <c r="P38" s="82">
        <v>8</v>
      </c>
      <c r="Q38" s="82">
        <v>11</v>
      </c>
      <c r="R38" s="82">
        <v>0</v>
      </c>
      <c r="S38" s="82">
        <v>0</v>
      </c>
      <c r="T38" s="82">
        <v>0</v>
      </c>
      <c r="U38" s="82">
        <v>0</v>
      </c>
      <c r="V38" s="88">
        <v>0</v>
      </c>
      <c r="W38" s="89">
        <v>0</v>
      </c>
      <c r="X38" s="82">
        <v>0</v>
      </c>
      <c r="Y38" s="82">
        <v>0</v>
      </c>
      <c r="Z38" s="82">
        <v>0</v>
      </c>
      <c r="AA38" s="82">
        <v>0</v>
      </c>
      <c r="AB38" s="82">
        <v>0</v>
      </c>
      <c r="AC38" s="82">
        <v>0</v>
      </c>
      <c r="AD38" s="88">
        <v>0</v>
      </c>
      <c r="AE38" s="89">
        <v>10</v>
      </c>
      <c r="AF38" s="82">
        <v>0</v>
      </c>
      <c r="AG38" s="82">
        <v>0</v>
      </c>
      <c r="AH38" s="82">
        <v>26</v>
      </c>
      <c r="AI38" s="82">
        <v>0</v>
      </c>
      <c r="AJ38" s="82">
        <v>52</v>
      </c>
      <c r="AK38" s="82">
        <v>0</v>
      </c>
      <c r="AL38" s="82">
        <v>45</v>
      </c>
      <c r="AM38" s="88">
        <v>0</v>
      </c>
      <c r="AN38" s="89">
        <v>0</v>
      </c>
      <c r="AO38" s="82">
        <v>0</v>
      </c>
      <c r="AP38" s="82">
        <v>0</v>
      </c>
      <c r="AQ38" s="82">
        <v>0</v>
      </c>
      <c r="AR38" s="82">
        <v>0</v>
      </c>
      <c r="AS38" s="82">
        <v>0</v>
      </c>
      <c r="AT38" s="82">
        <v>1</v>
      </c>
      <c r="AU38" s="88">
        <v>0</v>
      </c>
    </row>
    <row r="39" spans="1:47" ht="11.1" customHeight="1" x14ac:dyDescent="0.2">
      <c r="A39" s="249" t="s">
        <v>40</v>
      </c>
      <c r="B39" s="46" t="s">
        <v>79</v>
      </c>
      <c r="C39" s="3">
        <v>16</v>
      </c>
      <c r="D39" s="4" t="s">
        <v>6</v>
      </c>
      <c r="E39" s="70">
        <v>5719</v>
      </c>
      <c r="F39" s="70">
        <v>4347</v>
      </c>
      <c r="G39" s="70">
        <v>1372</v>
      </c>
      <c r="H39" s="70">
        <v>4582</v>
      </c>
      <c r="I39" s="70">
        <v>3894</v>
      </c>
      <c r="J39" s="70">
        <v>688</v>
      </c>
      <c r="K39" s="70">
        <v>1032</v>
      </c>
      <c r="L39" s="70">
        <v>3476</v>
      </c>
      <c r="M39" s="78">
        <v>74</v>
      </c>
      <c r="N39" s="79">
        <v>560</v>
      </c>
      <c r="O39" s="70">
        <v>545</v>
      </c>
      <c r="P39" s="70">
        <v>2057</v>
      </c>
      <c r="Q39" s="70">
        <v>3162</v>
      </c>
      <c r="R39" s="70">
        <v>299</v>
      </c>
      <c r="S39" s="70">
        <v>109</v>
      </c>
      <c r="T39" s="70">
        <v>119</v>
      </c>
      <c r="U39" s="70">
        <v>264</v>
      </c>
      <c r="V39" s="78">
        <v>5</v>
      </c>
      <c r="W39" s="79">
        <v>1032</v>
      </c>
      <c r="X39" s="70">
        <v>19</v>
      </c>
      <c r="Y39" s="70">
        <v>67</v>
      </c>
      <c r="Z39" s="70">
        <v>946</v>
      </c>
      <c r="AA39" s="70">
        <v>50</v>
      </c>
      <c r="AB39" s="70">
        <v>74</v>
      </c>
      <c r="AC39" s="70">
        <v>0</v>
      </c>
      <c r="AD39" s="78">
        <v>0</v>
      </c>
      <c r="AE39" s="79">
        <v>4535</v>
      </c>
      <c r="AF39" s="70">
        <v>21</v>
      </c>
      <c r="AG39" s="70">
        <v>79</v>
      </c>
      <c r="AH39" s="70">
        <v>19531</v>
      </c>
      <c r="AI39" s="70">
        <v>6576</v>
      </c>
      <c r="AJ39" s="70">
        <v>2880</v>
      </c>
      <c r="AK39" s="70">
        <v>135</v>
      </c>
      <c r="AL39" s="70">
        <v>2818</v>
      </c>
      <c r="AM39" s="78">
        <v>235</v>
      </c>
      <c r="AN39" s="79">
        <v>15</v>
      </c>
      <c r="AO39" s="70">
        <v>32</v>
      </c>
      <c r="AP39" s="70">
        <v>5</v>
      </c>
      <c r="AQ39" s="70">
        <v>0</v>
      </c>
      <c r="AR39" s="70">
        <v>0</v>
      </c>
      <c r="AS39" s="70">
        <v>9</v>
      </c>
      <c r="AT39" s="70">
        <v>0</v>
      </c>
      <c r="AU39" s="78">
        <v>102</v>
      </c>
    </row>
    <row r="40" spans="1:47" ht="11.1" customHeight="1" x14ac:dyDescent="0.2">
      <c r="A40" s="250"/>
      <c r="B40" s="6"/>
      <c r="C40" s="7"/>
      <c r="D40" s="8" t="s">
        <v>7</v>
      </c>
      <c r="E40" s="74">
        <v>389</v>
      </c>
      <c r="F40" s="74">
        <v>302</v>
      </c>
      <c r="G40" s="74">
        <v>87</v>
      </c>
      <c r="H40" s="74">
        <v>261</v>
      </c>
      <c r="I40" s="74">
        <v>227</v>
      </c>
      <c r="J40" s="74">
        <v>34</v>
      </c>
      <c r="K40" s="74">
        <v>60</v>
      </c>
      <c r="L40" s="74">
        <v>200</v>
      </c>
      <c r="M40" s="80">
        <v>1</v>
      </c>
      <c r="N40" s="81">
        <v>50</v>
      </c>
      <c r="O40" s="74">
        <v>44</v>
      </c>
      <c r="P40" s="74">
        <v>95</v>
      </c>
      <c r="Q40" s="74">
        <v>189</v>
      </c>
      <c r="R40" s="74">
        <v>24</v>
      </c>
      <c r="S40" s="74">
        <v>3</v>
      </c>
      <c r="T40" s="74">
        <v>0</v>
      </c>
      <c r="U40" s="74">
        <v>10</v>
      </c>
      <c r="V40" s="80">
        <v>0</v>
      </c>
      <c r="W40" s="81">
        <v>60</v>
      </c>
      <c r="X40" s="74">
        <v>1</v>
      </c>
      <c r="Y40" s="74">
        <v>5</v>
      </c>
      <c r="Z40" s="74">
        <v>54</v>
      </c>
      <c r="AA40" s="74">
        <v>1</v>
      </c>
      <c r="AB40" s="74">
        <v>1</v>
      </c>
      <c r="AC40" s="74">
        <v>0</v>
      </c>
      <c r="AD40" s="80">
        <v>0</v>
      </c>
      <c r="AE40" s="81">
        <v>267</v>
      </c>
      <c r="AF40" s="74">
        <v>1</v>
      </c>
      <c r="AG40" s="74">
        <v>4</v>
      </c>
      <c r="AH40" s="74">
        <v>798</v>
      </c>
      <c r="AI40" s="74">
        <v>543</v>
      </c>
      <c r="AJ40" s="74">
        <v>199</v>
      </c>
      <c r="AK40" s="74">
        <v>5</v>
      </c>
      <c r="AL40" s="74">
        <v>212</v>
      </c>
      <c r="AM40" s="80">
        <v>19</v>
      </c>
      <c r="AN40" s="81">
        <v>3</v>
      </c>
      <c r="AO40" s="74">
        <v>2</v>
      </c>
      <c r="AP40" s="74">
        <v>0</v>
      </c>
      <c r="AQ40" s="74">
        <v>0</v>
      </c>
      <c r="AR40" s="74">
        <v>0</v>
      </c>
      <c r="AS40" s="74">
        <v>0</v>
      </c>
      <c r="AT40" s="74">
        <v>0</v>
      </c>
      <c r="AU40" s="80">
        <v>16</v>
      </c>
    </row>
    <row r="41" spans="1:47" ht="11.1" customHeight="1" x14ac:dyDescent="0.2">
      <c r="A41" s="250"/>
      <c r="B41" s="6" t="s">
        <v>51</v>
      </c>
      <c r="C41" s="7">
        <v>1</v>
      </c>
      <c r="D41" s="8" t="s">
        <v>6</v>
      </c>
      <c r="E41" s="74">
        <v>551</v>
      </c>
      <c r="F41" s="74">
        <v>239</v>
      </c>
      <c r="G41" s="74">
        <v>312</v>
      </c>
      <c r="H41" s="74">
        <v>335</v>
      </c>
      <c r="I41" s="74">
        <v>221</v>
      </c>
      <c r="J41" s="74">
        <v>114</v>
      </c>
      <c r="K41" s="74">
        <v>0</v>
      </c>
      <c r="L41" s="74">
        <v>335</v>
      </c>
      <c r="M41" s="80">
        <v>0</v>
      </c>
      <c r="N41" s="81">
        <v>84</v>
      </c>
      <c r="O41" s="74">
        <v>63</v>
      </c>
      <c r="P41" s="74">
        <v>184</v>
      </c>
      <c r="Q41" s="74">
        <v>331</v>
      </c>
      <c r="R41" s="74">
        <v>36</v>
      </c>
      <c r="S41" s="74">
        <v>12</v>
      </c>
      <c r="T41" s="74">
        <v>0</v>
      </c>
      <c r="U41" s="74">
        <v>4</v>
      </c>
      <c r="V41" s="80">
        <v>2</v>
      </c>
      <c r="W41" s="81">
        <v>0</v>
      </c>
      <c r="X41" s="74">
        <v>0</v>
      </c>
      <c r="Y41" s="74">
        <v>0</v>
      </c>
      <c r="Z41" s="74">
        <v>0</v>
      </c>
      <c r="AA41" s="74">
        <v>0</v>
      </c>
      <c r="AB41" s="74">
        <v>0</v>
      </c>
      <c r="AC41" s="74">
        <v>0</v>
      </c>
      <c r="AD41" s="80">
        <v>0</v>
      </c>
      <c r="AE41" s="81">
        <v>308</v>
      </c>
      <c r="AF41" s="74">
        <v>0</v>
      </c>
      <c r="AG41" s="74">
        <v>12</v>
      </c>
      <c r="AH41" s="74">
        <v>870</v>
      </c>
      <c r="AI41" s="74">
        <v>606</v>
      </c>
      <c r="AJ41" s="74">
        <v>920</v>
      </c>
      <c r="AK41" s="74">
        <v>8</v>
      </c>
      <c r="AL41" s="74">
        <v>868</v>
      </c>
      <c r="AM41" s="80">
        <v>34</v>
      </c>
      <c r="AN41" s="81">
        <v>0</v>
      </c>
      <c r="AO41" s="74">
        <v>13</v>
      </c>
      <c r="AP41" s="74">
        <v>0</v>
      </c>
      <c r="AQ41" s="74">
        <v>0</v>
      </c>
      <c r="AR41" s="74">
        <v>0</v>
      </c>
      <c r="AS41" s="74">
        <v>1</v>
      </c>
      <c r="AT41" s="74">
        <v>0</v>
      </c>
      <c r="AU41" s="80">
        <v>34</v>
      </c>
    </row>
    <row r="42" spans="1:47" ht="11.1" customHeight="1" x14ac:dyDescent="0.2">
      <c r="A42" s="251"/>
      <c r="B42" s="9"/>
      <c r="C42" s="10"/>
      <c r="D42" s="11" t="s">
        <v>7</v>
      </c>
      <c r="E42" s="82">
        <v>76</v>
      </c>
      <c r="F42" s="82">
        <v>49</v>
      </c>
      <c r="G42" s="82">
        <v>27</v>
      </c>
      <c r="H42" s="82">
        <v>43</v>
      </c>
      <c r="I42" s="82">
        <v>24</v>
      </c>
      <c r="J42" s="82">
        <v>19</v>
      </c>
      <c r="K42" s="82">
        <v>0</v>
      </c>
      <c r="L42" s="82">
        <v>43</v>
      </c>
      <c r="M42" s="88">
        <v>0</v>
      </c>
      <c r="N42" s="89">
        <v>7</v>
      </c>
      <c r="O42" s="82">
        <v>11</v>
      </c>
      <c r="P42" s="82">
        <v>23</v>
      </c>
      <c r="Q42" s="82">
        <v>41</v>
      </c>
      <c r="R42" s="82">
        <v>0</v>
      </c>
      <c r="S42" s="82">
        <v>2</v>
      </c>
      <c r="T42" s="82">
        <v>0</v>
      </c>
      <c r="U42" s="82">
        <v>2</v>
      </c>
      <c r="V42" s="88">
        <v>0</v>
      </c>
      <c r="W42" s="89">
        <v>0</v>
      </c>
      <c r="X42" s="82">
        <v>0</v>
      </c>
      <c r="Y42" s="82">
        <v>0</v>
      </c>
      <c r="Z42" s="82">
        <v>0</v>
      </c>
      <c r="AA42" s="82">
        <v>0</v>
      </c>
      <c r="AB42" s="82">
        <v>0</v>
      </c>
      <c r="AC42" s="82">
        <v>0</v>
      </c>
      <c r="AD42" s="88">
        <v>0</v>
      </c>
      <c r="AE42" s="89">
        <v>45</v>
      </c>
      <c r="AF42" s="82">
        <v>0</v>
      </c>
      <c r="AG42" s="82">
        <v>4</v>
      </c>
      <c r="AH42" s="82">
        <v>51</v>
      </c>
      <c r="AI42" s="82">
        <v>42</v>
      </c>
      <c r="AJ42" s="82">
        <v>91</v>
      </c>
      <c r="AK42" s="82">
        <v>2</v>
      </c>
      <c r="AL42" s="82">
        <v>91</v>
      </c>
      <c r="AM42" s="88">
        <v>1</v>
      </c>
      <c r="AN42" s="89">
        <v>0</v>
      </c>
      <c r="AO42" s="82">
        <v>0</v>
      </c>
      <c r="AP42" s="82">
        <v>0</v>
      </c>
      <c r="AQ42" s="82">
        <v>0</v>
      </c>
      <c r="AR42" s="82">
        <v>0</v>
      </c>
      <c r="AS42" s="82">
        <v>0</v>
      </c>
      <c r="AT42" s="82">
        <v>0</v>
      </c>
      <c r="AU42" s="88">
        <v>5</v>
      </c>
    </row>
    <row r="43" spans="1:47" ht="11.1" customHeight="1" x14ac:dyDescent="0.2">
      <c r="A43" s="249" t="s">
        <v>41</v>
      </c>
      <c r="B43" s="46" t="s">
        <v>79</v>
      </c>
      <c r="C43" s="3">
        <v>5</v>
      </c>
      <c r="D43" s="4" t="s">
        <v>6</v>
      </c>
      <c r="E43" s="70">
        <v>1491</v>
      </c>
      <c r="F43" s="70">
        <v>1039</v>
      </c>
      <c r="G43" s="70">
        <v>452</v>
      </c>
      <c r="H43" s="70">
        <v>1117</v>
      </c>
      <c r="I43" s="70">
        <v>828</v>
      </c>
      <c r="J43" s="70">
        <v>289</v>
      </c>
      <c r="K43" s="70">
        <v>137</v>
      </c>
      <c r="L43" s="70">
        <v>966</v>
      </c>
      <c r="M43" s="78">
        <v>14</v>
      </c>
      <c r="N43" s="79">
        <v>194</v>
      </c>
      <c r="O43" s="70">
        <v>170</v>
      </c>
      <c r="P43" s="70">
        <v>460</v>
      </c>
      <c r="Q43" s="70">
        <v>824</v>
      </c>
      <c r="R43" s="70">
        <v>93</v>
      </c>
      <c r="S43" s="70">
        <v>20</v>
      </c>
      <c r="T43" s="70">
        <v>47</v>
      </c>
      <c r="U43" s="70">
        <v>132</v>
      </c>
      <c r="V43" s="78">
        <v>28</v>
      </c>
      <c r="W43" s="79">
        <v>137</v>
      </c>
      <c r="X43" s="70">
        <v>4</v>
      </c>
      <c r="Y43" s="70">
        <v>10</v>
      </c>
      <c r="Z43" s="70">
        <v>123</v>
      </c>
      <c r="AA43" s="70">
        <v>10</v>
      </c>
      <c r="AB43" s="70">
        <v>14</v>
      </c>
      <c r="AC43" s="70">
        <v>0</v>
      </c>
      <c r="AD43" s="78">
        <v>0</v>
      </c>
      <c r="AE43" s="79">
        <v>1122.49</v>
      </c>
      <c r="AF43" s="70">
        <v>3</v>
      </c>
      <c r="AG43" s="70">
        <v>16</v>
      </c>
      <c r="AH43" s="70">
        <v>3800</v>
      </c>
      <c r="AI43" s="70">
        <v>2028</v>
      </c>
      <c r="AJ43" s="70">
        <v>695</v>
      </c>
      <c r="AK43" s="70">
        <v>119</v>
      </c>
      <c r="AL43" s="70">
        <v>692</v>
      </c>
      <c r="AM43" s="78">
        <v>95</v>
      </c>
      <c r="AN43" s="79">
        <v>0</v>
      </c>
      <c r="AO43" s="70">
        <v>13</v>
      </c>
      <c r="AP43" s="70">
        <v>3</v>
      </c>
      <c r="AQ43" s="70">
        <v>0</v>
      </c>
      <c r="AR43" s="70">
        <v>0</v>
      </c>
      <c r="AS43" s="70">
        <v>2</v>
      </c>
      <c r="AT43" s="70">
        <v>0</v>
      </c>
      <c r="AU43" s="78">
        <v>16</v>
      </c>
    </row>
    <row r="44" spans="1:47" ht="11.1" customHeight="1" x14ac:dyDescent="0.2">
      <c r="A44" s="250"/>
      <c r="B44" s="6"/>
      <c r="C44" s="7"/>
      <c r="D44" s="8" t="s">
        <v>7</v>
      </c>
      <c r="E44" s="74">
        <v>50</v>
      </c>
      <c r="F44" s="74">
        <v>29</v>
      </c>
      <c r="G44" s="74">
        <v>21</v>
      </c>
      <c r="H44" s="74">
        <v>39</v>
      </c>
      <c r="I44" s="74">
        <v>29</v>
      </c>
      <c r="J44" s="74">
        <v>10</v>
      </c>
      <c r="K44" s="74">
        <v>2</v>
      </c>
      <c r="L44" s="74">
        <v>36</v>
      </c>
      <c r="M44" s="80">
        <v>1</v>
      </c>
      <c r="N44" s="81">
        <v>20</v>
      </c>
      <c r="O44" s="74">
        <v>6</v>
      </c>
      <c r="P44" s="74">
        <v>6</v>
      </c>
      <c r="Q44" s="74">
        <v>32</v>
      </c>
      <c r="R44" s="74">
        <v>9</v>
      </c>
      <c r="S44" s="74">
        <v>0</v>
      </c>
      <c r="T44" s="74">
        <v>0</v>
      </c>
      <c r="U44" s="74">
        <v>4</v>
      </c>
      <c r="V44" s="80">
        <v>1</v>
      </c>
      <c r="W44" s="81">
        <v>2</v>
      </c>
      <c r="X44" s="74">
        <v>0</v>
      </c>
      <c r="Y44" s="74">
        <v>1</v>
      </c>
      <c r="Z44" s="74">
        <v>1</v>
      </c>
      <c r="AA44" s="74">
        <v>0</v>
      </c>
      <c r="AB44" s="74">
        <v>1</v>
      </c>
      <c r="AC44" s="74">
        <v>0</v>
      </c>
      <c r="AD44" s="80">
        <v>0</v>
      </c>
      <c r="AE44" s="81">
        <v>37.06</v>
      </c>
      <c r="AF44" s="74">
        <v>0</v>
      </c>
      <c r="AG44" s="74">
        <v>1</v>
      </c>
      <c r="AH44" s="74">
        <v>128</v>
      </c>
      <c r="AI44" s="74">
        <v>106</v>
      </c>
      <c r="AJ44" s="74">
        <v>29</v>
      </c>
      <c r="AK44" s="74">
        <v>18</v>
      </c>
      <c r="AL44" s="74">
        <v>23</v>
      </c>
      <c r="AM44" s="80">
        <v>13</v>
      </c>
      <c r="AN44" s="81">
        <v>0</v>
      </c>
      <c r="AO44" s="74">
        <v>0</v>
      </c>
      <c r="AP44" s="74">
        <v>0</v>
      </c>
      <c r="AQ44" s="74">
        <v>0</v>
      </c>
      <c r="AR44" s="74">
        <v>0</v>
      </c>
      <c r="AS44" s="74">
        <v>0</v>
      </c>
      <c r="AT44" s="74">
        <v>0</v>
      </c>
      <c r="AU44" s="80">
        <v>0</v>
      </c>
    </row>
    <row r="45" spans="1:47" ht="11.1" customHeight="1" x14ac:dyDescent="0.2">
      <c r="A45" s="250"/>
      <c r="B45" s="6" t="s">
        <v>51</v>
      </c>
      <c r="C45" s="7">
        <v>0</v>
      </c>
      <c r="D45" s="8" t="s">
        <v>6</v>
      </c>
      <c r="E45" s="74">
        <v>175</v>
      </c>
      <c r="F45" s="74">
        <v>108</v>
      </c>
      <c r="G45" s="74">
        <v>67</v>
      </c>
      <c r="H45" s="74">
        <v>137</v>
      </c>
      <c r="I45" s="74">
        <v>109</v>
      </c>
      <c r="J45" s="74">
        <v>28</v>
      </c>
      <c r="K45" s="74">
        <v>0</v>
      </c>
      <c r="L45" s="74">
        <v>137</v>
      </c>
      <c r="M45" s="80">
        <v>0</v>
      </c>
      <c r="N45" s="81">
        <v>38</v>
      </c>
      <c r="O45" s="74">
        <v>33</v>
      </c>
      <c r="P45" s="74">
        <v>48</v>
      </c>
      <c r="Q45" s="74">
        <v>119</v>
      </c>
      <c r="R45" s="74">
        <v>15</v>
      </c>
      <c r="S45" s="74">
        <v>1</v>
      </c>
      <c r="T45" s="74">
        <v>0</v>
      </c>
      <c r="U45" s="74">
        <v>18</v>
      </c>
      <c r="V45" s="80">
        <v>8</v>
      </c>
      <c r="W45" s="81">
        <v>0</v>
      </c>
      <c r="X45" s="74">
        <v>0</v>
      </c>
      <c r="Y45" s="74">
        <v>0</v>
      </c>
      <c r="Z45" s="74">
        <v>0</v>
      </c>
      <c r="AA45" s="74">
        <v>0</v>
      </c>
      <c r="AB45" s="74">
        <v>0</v>
      </c>
      <c r="AC45" s="74">
        <v>0</v>
      </c>
      <c r="AD45" s="80">
        <v>0</v>
      </c>
      <c r="AE45" s="81">
        <v>124.69999999999999</v>
      </c>
      <c r="AF45" s="74">
        <v>0</v>
      </c>
      <c r="AG45" s="74">
        <v>3</v>
      </c>
      <c r="AH45" s="74">
        <v>318</v>
      </c>
      <c r="AI45" s="74">
        <v>0</v>
      </c>
      <c r="AJ45" s="74">
        <v>255</v>
      </c>
      <c r="AK45" s="74">
        <v>0</v>
      </c>
      <c r="AL45" s="74">
        <v>239</v>
      </c>
      <c r="AM45" s="80">
        <v>13</v>
      </c>
      <c r="AN45" s="81">
        <v>0</v>
      </c>
      <c r="AO45" s="74">
        <v>6</v>
      </c>
      <c r="AP45" s="74">
        <v>1</v>
      </c>
      <c r="AQ45" s="74">
        <v>0</v>
      </c>
      <c r="AR45" s="74">
        <v>0</v>
      </c>
      <c r="AS45" s="74">
        <v>0</v>
      </c>
      <c r="AT45" s="74">
        <v>0</v>
      </c>
      <c r="AU45" s="80">
        <v>6</v>
      </c>
    </row>
    <row r="46" spans="1:47" ht="11.1" customHeight="1" x14ac:dyDescent="0.2">
      <c r="A46" s="251"/>
      <c r="B46" s="9"/>
      <c r="C46" s="10"/>
      <c r="D46" s="11" t="s">
        <v>7</v>
      </c>
      <c r="E46" s="82">
        <v>0</v>
      </c>
      <c r="F46" s="82">
        <v>0</v>
      </c>
      <c r="G46" s="82">
        <v>0</v>
      </c>
      <c r="H46" s="82">
        <v>0</v>
      </c>
      <c r="I46" s="82">
        <v>0</v>
      </c>
      <c r="J46" s="82">
        <v>0</v>
      </c>
      <c r="K46" s="82">
        <v>0</v>
      </c>
      <c r="L46" s="82">
        <v>0</v>
      </c>
      <c r="M46" s="88">
        <v>0</v>
      </c>
      <c r="N46" s="89">
        <v>0</v>
      </c>
      <c r="O46" s="82">
        <v>0</v>
      </c>
      <c r="P46" s="82">
        <v>0</v>
      </c>
      <c r="Q46" s="82">
        <v>0</v>
      </c>
      <c r="R46" s="82">
        <v>0</v>
      </c>
      <c r="S46" s="82">
        <v>0</v>
      </c>
      <c r="T46" s="82">
        <v>0</v>
      </c>
      <c r="U46" s="82">
        <v>0</v>
      </c>
      <c r="V46" s="88">
        <v>0</v>
      </c>
      <c r="W46" s="89">
        <v>0</v>
      </c>
      <c r="X46" s="82">
        <v>0</v>
      </c>
      <c r="Y46" s="82">
        <v>0</v>
      </c>
      <c r="Z46" s="82">
        <v>0</v>
      </c>
      <c r="AA46" s="82">
        <v>0</v>
      </c>
      <c r="AB46" s="82">
        <v>0</v>
      </c>
      <c r="AC46" s="82">
        <v>0</v>
      </c>
      <c r="AD46" s="88">
        <v>0</v>
      </c>
      <c r="AE46" s="89">
        <v>0</v>
      </c>
      <c r="AF46" s="82">
        <v>0</v>
      </c>
      <c r="AG46" s="82">
        <v>0</v>
      </c>
      <c r="AH46" s="82">
        <v>0</v>
      </c>
      <c r="AI46" s="82">
        <v>0</v>
      </c>
      <c r="AJ46" s="82">
        <v>0</v>
      </c>
      <c r="AK46" s="82">
        <v>0</v>
      </c>
      <c r="AL46" s="82">
        <v>0</v>
      </c>
      <c r="AM46" s="88">
        <v>0</v>
      </c>
      <c r="AN46" s="89">
        <v>0</v>
      </c>
      <c r="AO46" s="82">
        <v>0</v>
      </c>
      <c r="AP46" s="82">
        <v>0</v>
      </c>
      <c r="AQ46" s="82">
        <v>0</v>
      </c>
      <c r="AR46" s="82">
        <v>0</v>
      </c>
      <c r="AS46" s="82">
        <v>0</v>
      </c>
      <c r="AT46" s="82">
        <v>0</v>
      </c>
      <c r="AU46" s="88">
        <v>0</v>
      </c>
    </row>
    <row r="47" spans="1:47" ht="11.1" customHeight="1" x14ac:dyDescent="0.2">
      <c r="A47" s="249" t="s">
        <v>42</v>
      </c>
      <c r="B47" s="46" t="s">
        <v>79</v>
      </c>
      <c r="C47" s="3">
        <v>13</v>
      </c>
      <c r="D47" s="4" t="s">
        <v>6</v>
      </c>
      <c r="E47" s="70">
        <v>6429</v>
      </c>
      <c r="F47" s="70">
        <v>5076</v>
      </c>
      <c r="G47" s="70">
        <v>1353</v>
      </c>
      <c r="H47" s="70">
        <v>4759</v>
      </c>
      <c r="I47" s="70">
        <v>4121</v>
      </c>
      <c r="J47" s="70">
        <v>638</v>
      </c>
      <c r="K47" s="70">
        <v>713</v>
      </c>
      <c r="L47" s="70">
        <v>3892</v>
      </c>
      <c r="M47" s="78">
        <v>154</v>
      </c>
      <c r="N47" s="79">
        <v>947</v>
      </c>
      <c r="O47" s="70">
        <v>733</v>
      </c>
      <c r="P47" s="70">
        <v>1762</v>
      </c>
      <c r="Q47" s="70">
        <v>3442</v>
      </c>
      <c r="R47" s="70">
        <v>285</v>
      </c>
      <c r="S47" s="70">
        <v>90</v>
      </c>
      <c r="T47" s="70">
        <v>202</v>
      </c>
      <c r="U47" s="70">
        <v>408</v>
      </c>
      <c r="V47" s="78">
        <v>0</v>
      </c>
      <c r="W47" s="79">
        <v>713</v>
      </c>
      <c r="X47" s="70">
        <v>16</v>
      </c>
      <c r="Y47" s="70">
        <v>76</v>
      </c>
      <c r="Z47" s="70">
        <v>621</v>
      </c>
      <c r="AA47" s="70">
        <v>42</v>
      </c>
      <c r="AB47" s="70">
        <v>154</v>
      </c>
      <c r="AC47" s="70">
        <v>0</v>
      </c>
      <c r="AD47" s="78">
        <v>15</v>
      </c>
      <c r="AE47" s="79">
        <v>4804.96666</v>
      </c>
      <c r="AF47" s="70">
        <v>21</v>
      </c>
      <c r="AG47" s="70">
        <v>124</v>
      </c>
      <c r="AH47" s="70">
        <v>16060</v>
      </c>
      <c r="AI47" s="70">
        <v>4696</v>
      </c>
      <c r="AJ47" s="70">
        <v>4770</v>
      </c>
      <c r="AK47" s="70">
        <v>430</v>
      </c>
      <c r="AL47" s="70">
        <v>4520</v>
      </c>
      <c r="AM47" s="78">
        <v>373</v>
      </c>
      <c r="AN47" s="79">
        <v>11</v>
      </c>
      <c r="AO47" s="70">
        <v>53</v>
      </c>
      <c r="AP47" s="70">
        <v>8</v>
      </c>
      <c r="AQ47" s="70">
        <v>8</v>
      </c>
      <c r="AR47" s="70">
        <v>0</v>
      </c>
      <c r="AS47" s="70">
        <v>8</v>
      </c>
      <c r="AT47" s="70">
        <v>0</v>
      </c>
      <c r="AU47" s="78">
        <v>14</v>
      </c>
    </row>
    <row r="48" spans="1:47" ht="11.1" customHeight="1" x14ac:dyDescent="0.2">
      <c r="A48" s="250"/>
      <c r="B48" s="6"/>
      <c r="C48" s="7"/>
      <c r="D48" s="8" t="s">
        <v>7</v>
      </c>
      <c r="E48" s="74">
        <v>333</v>
      </c>
      <c r="F48" s="74">
        <v>232</v>
      </c>
      <c r="G48" s="74">
        <v>101</v>
      </c>
      <c r="H48" s="74">
        <v>249</v>
      </c>
      <c r="I48" s="74">
        <v>194</v>
      </c>
      <c r="J48" s="74">
        <v>55</v>
      </c>
      <c r="K48" s="74">
        <v>34</v>
      </c>
      <c r="L48" s="74">
        <v>204</v>
      </c>
      <c r="M48" s="80">
        <v>11</v>
      </c>
      <c r="N48" s="81">
        <v>90</v>
      </c>
      <c r="O48" s="74">
        <v>38</v>
      </c>
      <c r="P48" s="74">
        <v>68</v>
      </c>
      <c r="Q48" s="74">
        <v>196</v>
      </c>
      <c r="R48" s="74">
        <v>31</v>
      </c>
      <c r="S48" s="74">
        <v>2</v>
      </c>
      <c r="T48" s="74">
        <v>8</v>
      </c>
      <c r="U48" s="74">
        <v>8</v>
      </c>
      <c r="V48" s="80">
        <v>0</v>
      </c>
      <c r="W48" s="81">
        <v>34</v>
      </c>
      <c r="X48" s="74">
        <v>2</v>
      </c>
      <c r="Y48" s="74">
        <v>3</v>
      </c>
      <c r="Z48" s="74">
        <v>29</v>
      </c>
      <c r="AA48" s="74">
        <v>0</v>
      </c>
      <c r="AB48" s="74">
        <v>11</v>
      </c>
      <c r="AC48" s="74">
        <v>0</v>
      </c>
      <c r="AD48" s="80">
        <v>4</v>
      </c>
      <c r="AE48" s="81">
        <v>258.16667000000001</v>
      </c>
      <c r="AF48" s="74">
        <v>2</v>
      </c>
      <c r="AG48" s="74">
        <v>8</v>
      </c>
      <c r="AH48" s="74">
        <v>697</v>
      </c>
      <c r="AI48" s="74">
        <v>293</v>
      </c>
      <c r="AJ48" s="74">
        <v>382</v>
      </c>
      <c r="AK48" s="74">
        <v>50</v>
      </c>
      <c r="AL48" s="74">
        <v>368</v>
      </c>
      <c r="AM48" s="80">
        <v>43</v>
      </c>
      <c r="AN48" s="81">
        <v>0</v>
      </c>
      <c r="AO48" s="74">
        <v>6</v>
      </c>
      <c r="AP48" s="74">
        <v>3</v>
      </c>
      <c r="AQ48" s="74">
        <v>3</v>
      </c>
      <c r="AR48" s="74">
        <v>0</v>
      </c>
      <c r="AS48" s="74">
        <v>1</v>
      </c>
      <c r="AT48" s="74">
        <v>0</v>
      </c>
      <c r="AU48" s="80">
        <v>0</v>
      </c>
    </row>
    <row r="49" spans="1:47" ht="11.1" customHeight="1" x14ac:dyDescent="0.2">
      <c r="A49" s="250"/>
      <c r="B49" s="6" t="s">
        <v>51</v>
      </c>
      <c r="C49" s="7">
        <v>0</v>
      </c>
      <c r="D49" s="8" t="s">
        <v>6</v>
      </c>
      <c r="E49" s="74">
        <v>1105</v>
      </c>
      <c r="F49" s="74">
        <v>496</v>
      </c>
      <c r="G49" s="74">
        <v>609</v>
      </c>
      <c r="H49" s="74">
        <v>604</v>
      </c>
      <c r="I49" s="74">
        <v>391</v>
      </c>
      <c r="J49" s="74">
        <v>213</v>
      </c>
      <c r="K49" s="74">
        <v>0</v>
      </c>
      <c r="L49" s="74">
        <v>603</v>
      </c>
      <c r="M49" s="80">
        <v>1</v>
      </c>
      <c r="N49" s="81">
        <v>202</v>
      </c>
      <c r="O49" s="74">
        <v>124</v>
      </c>
      <c r="P49" s="74">
        <v>221</v>
      </c>
      <c r="Q49" s="74">
        <v>547</v>
      </c>
      <c r="R49" s="74">
        <v>70</v>
      </c>
      <c r="S49" s="74">
        <v>6</v>
      </c>
      <c r="T49" s="74">
        <v>0</v>
      </c>
      <c r="U49" s="74">
        <v>56</v>
      </c>
      <c r="V49" s="80">
        <v>0</v>
      </c>
      <c r="W49" s="81">
        <v>0</v>
      </c>
      <c r="X49" s="74">
        <v>0</v>
      </c>
      <c r="Y49" s="74">
        <v>0</v>
      </c>
      <c r="Z49" s="74">
        <v>0</v>
      </c>
      <c r="AA49" s="74">
        <v>0</v>
      </c>
      <c r="AB49" s="74">
        <v>1</v>
      </c>
      <c r="AC49" s="74">
        <v>0</v>
      </c>
      <c r="AD49" s="80">
        <v>0</v>
      </c>
      <c r="AE49" s="81">
        <v>692.43333000000007</v>
      </c>
      <c r="AF49" s="74">
        <v>0</v>
      </c>
      <c r="AG49" s="74">
        <v>47</v>
      </c>
      <c r="AH49" s="74">
        <v>866</v>
      </c>
      <c r="AI49" s="74">
        <v>363</v>
      </c>
      <c r="AJ49" s="74">
        <v>1602</v>
      </c>
      <c r="AK49" s="74">
        <v>90</v>
      </c>
      <c r="AL49" s="74">
        <v>1483</v>
      </c>
      <c r="AM49" s="80">
        <v>99</v>
      </c>
      <c r="AN49" s="81">
        <v>1</v>
      </c>
      <c r="AO49" s="74">
        <v>25</v>
      </c>
      <c r="AP49" s="74">
        <v>6</v>
      </c>
      <c r="AQ49" s="74">
        <v>6</v>
      </c>
      <c r="AR49" s="74">
        <v>0</v>
      </c>
      <c r="AS49" s="74">
        <v>2</v>
      </c>
      <c r="AT49" s="74">
        <v>0</v>
      </c>
      <c r="AU49" s="80">
        <v>6</v>
      </c>
    </row>
    <row r="50" spans="1:47" ht="11.1" customHeight="1" x14ac:dyDescent="0.2">
      <c r="A50" s="251"/>
      <c r="B50" s="9"/>
      <c r="C50" s="10"/>
      <c r="D50" s="11" t="s">
        <v>7</v>
      </c>
      <c r="E50" s="82">
        <v>82</v>
      </c>
      <c r="F50" s="82">
        <v>44</v>
      </c>
      <c r="G50" s="82">
        <v>38</v>
      </c>
      <c r="H50" s="82">
        <v>36</v>
      </c>
      <c r="I50" s="82">
        <v>27</v>
      </c>
      <c r="J50" s="82">
        <v>9</v>
      </c>
      <c r="K50" s="82">
        <v>0</v>
      </c>
      <c r="L50" s="82">
        <v>36</v>
      </c>
      <c r="M50" s="88">
        <v>0</v>
      </c>
      <c r="N50" s="89">
        <v>12</v>
      </c>
      <c r="O50" s="82">
        <v>7</v>
      </c>
      <c r="P50" s="82">
        <v>16</v>
      </c>
      <c r="Q50" s="82">
        <v>35</v>
      </c>
      <c r="R50" s="82">
        <v>1</v>
      </c>
      <c r="S50" s="82">
        <v>0</v>
      </c>
      <c r="T50" s="82">
        <v>0</v>
      </c>
      <c r="U50" s="82">
        <v>1</v>
      </c>
      <c r="V50" s="88">
        <v>0</v>
      </c>
      <c r="W50" s="89">
        <v>0</v>
      </c>
      <c r="X50" s="82">
        <v>0</v>
      </c>
      <c r="Y50" s="82">
        <v>0</v>
      </c>
      <c r="Z50" s="82">
        <v>0</v>
      </c>
      <c r="AA50" s="82">
        <v>0</v>
      </c>
      <c r="AB50" s="82">
        <v>0</v>
      </c>
      <c r="AC50" s="82">
        <v>0</v>
      </c>
      <c r="AD50" s="88">
        <v>0</v>
      </c>
      <c r="AE50" s="89">
        <v>47.099990000000005</v>
      </c>
      <c r="AF50" s="82">
        <v>0</v>
      </c>
      <c r="AG50" s="82">
        <v>4</v>
      </c>
      <c r="AH50" s="82">
        <v>25</v>
      </c>
      <c r="AI50" s="82">
        <v>1</v>
      </c>
      <c r="AJ50" s="82">
        <v>158</v>
      </c>
      <c r="AK50" s="82">
        <v>0</v>
      </c>
      <c r="AL50" s="82">
        <v>152</v>
      </c>
      <c r="AM50" s="88">
        <v>6</v>
      </c>
      <c r="AN50" s="89">
        <v>0</v>
      </c>
      <c r="AO50" s="82">
        <v>3</v>
      </c>
      <c r="AP50" s="82">
        <v>3</v>
      </c>
      <c r="AQ50" s="82">
        <v>3</v>
      </c>
      <c r="AR50" s="82">
        <v>0</v>
      </c>
      <c r="AS50" s="82">
        <v>0</v>
      </c>
      <c r="AT50" s="82">
        <v>0</v>
      </c>
      <c r="AU50" s="88">
        <v>0</v>
      </c>
    </row>
    <row r="51" spans="1:47" ht="11.1" customHeight="1" x14ac:dyDescent="0.2">
      <c r="A51" s="249" t="s">
        <v>43</v>
      </c>
      <c r="B51" s="46" t="s">
        <v>79</v>
      </c>
      <c r="C51" s="3">
        <v>37</v>
      </c>
      <c r="D51" s="4" t="s">
        <v>6</v>
      </c>
      <c r="E51" s="70">
        <v>19148</v>
      </c>
      <c r="F51" s="70">
        <v>12894</v>
      </c>
      <c r="G51" s="70">
        <v>6254</v>
      </c>
      <c r="H51" s="70">
        <v>14550</v>
      </c>
      <c r="I51" s="70">
        <v>10515</v>
      </c>
      <c r="J51" s="70">
        <v>4035</v>
      </c>
      <c r="K51" s="70">
        <v>2497</v>
      </c>
      <c r="L51" s="70">
        <v>11800</v>
      </c>
      <c r="M51" s="78">
        <v>253</v>
      </c>
      <c r="N51" s="79">
        <v>2635</v>
      </c>
      <c r="O51" s="70">
        <v>2294</v>
      </c>
      <c r="P51" s="70">
        <v>5586</v>
      </c>
      <c r="Q51" s="70">
        <v>10515</v>
      </c>
      <c r="R51" s="70">
        <v>963</v>
      </c>
      <c r="S51" s="70">
        <v>270</v>
      </c>
      <c r="T51" s="70">
        <v>193</v>
      </c>
      <c r="U51" s="70">
        <v>1177</v>
      </c>
      <c r="V51" s="78">
        <v>21</v>
      </c>
      <c r="W51" s="79">
        <v>2497</v>
      </c>
      <c r="X51" s="70">
        <v>92</v>
      </c>
      <c r="Y51" s="70">
        <v>204</v>
      </c>
      <c r="Z51" s="70">
        <v>2201</v>
      </c>
      <c r="AA51" s="70">
        <v>108</v>
      </c>
      <c r="AB51" s="70">
        <v>253</v>
      </c>
      <c r="AC51" s="70">
        <v>0</v>
      </c>
      <c r="AD51" s="78">
        <v>0</v>
      </c>
      <c r="AE51" s="79">
        <v>15271.52</v>
      </c>
      <c r="AF51" s="70">
        <v>59</v>
      </c>
      <c r="AG51" s="70">
        <v>311</v>
      </c>
      <c r="AH51" s="70">
        <v>56860</v>
      </c>
      <c r="AI51" s="70">
        <v>22305</v>
      </c>
      <c r="AJ51" s="70">
        <v>15363</v>
      </c>
      <c r="AK51" s="70">
        <v>878</v>
      </c>
      <c r="AL51" s="70">
        <v>25003</v>
      </c>
      <c r="AM51" s="78">
        <v>762</v>
      </c>
      <c r="AN51" s="79">
        <v>79</v>
      </c>
      <c r="AO51" s="70">
        <v>115</v>
      </c>
      <c r="AP51" s="70">
        <v>6</v>
      </c>
      <c r="AQ51" s="70">
        <v>1</v>
      </c>
      <c r="AR51" s="70">
        <v>7</v>
      </c>
      <c r="AS51" s="70">
        <v>17</v>
      </c>
      <c r="AT51" s="70">
        <v>8</v>
      </c>
      <c r="AU51" s="78">
        <v>703</v>
      </c>
    </row>
    <row r="52" spans="1:47" ht="11.1" customHeight="1" x14ac:dyDescent="0.2">
      <c r="A52" s="250"/>
      <c r="B52" s="6"/>
      <c r="C52" s="7"/>
      <c r="D52" s="8" t="s">
        <v>7</v>
      </c>
      <c r="E52" s="74">
        <v>1129</v>
      </c>
      <c r="F52" s="74">
        <v>764</v>
      </c>
      <c r="G52" s="74">
        <v>365</v>
      </c>
      <c r="H52" s="74">
        <v>914</v>
      </c>
      <c r="I52" s="74">
        <v>590</v>
      </c>
      <c r="J52" s="74">
        <v>324</v>
      </c>
      <c r="K52" s="74">
        <v>176</v>
      </c>
      <c r="L52" s="74">
        <v>722</v>
      </c>
      <c r="M52" s="80">
        <v>16</v>
      </c>
      <c r="N52" s="81">
        <v>251</v>
      </c>
      <c r="O52" s="74">
        <v>163</v>
      </c>
      <c r="P52" s="74">
        <v>273</v>
      </c>
      <c r="Q52" s="74">
        <v>687</v>
      </c>
      <c r="R52" s="74">
        <v>100</v>
      </c>
      <c r="S52" s="74">
        <v>12</v>
      </c>
      <c r="T52" s="74">
        <v>0</v>
      </c>
      <c r="U52" s="74">
        <v>35</v>
      </c>
      <c r="V52" s="80">
        <v>0</v>
      </c>
      <c r="W52" s="81">
        <v>176</v>
      </c>
      <c r="X52" s="74">
        <v>19</v>
      </c>
      <c r="Y52" s="74">
        <v>15</v>
      </c>
      <c r="Z52" s="74">
        <v>142</v>
      </c>
      <c r="AA52" s="74">
        <v>0</v>
      </c>
      <c r="AB52" s="74">
        <v>16</v>
      </c>
      <c r="AC52" s="74">
        <v>0</v>
      </c>
      <c r="AD52" s="80">
        <v>0</v>
      </c>
      <c r="AE52" s="81">
        <v>950.69</v>
      </c>
      <c r="AF52" s="74">
        <v>1</v>
      </c>
      <c r="AG52" s="74">
        <v>25</v>
      </c>
      <c r="AH52" s="74">
        <v>3759</v>
      </c>
      <c r="AI52" s="74">
        <v>2058</v>
      </c>
      <c r="AJ52" s="74">
        <v>1005</v>
      </c>
      <c r="AK52" s="74">
        <v>110</v>
      </c>
      <c r="AL52" s="74">
        <v>972</v>
      </c>
      <c r="AM52" s="80">
        <v>72</v>
      </c>
      <c r="AN52" s="81">
        <v>3</v>
      </c>
      <c r="AO52" s="74">
        <v>9</v>
      </c>
      <c r="AP52" s="74">
        <v>1</v>
      </c>
      <c r="AQ52" s="74">
        <v>0</v>
      </c>
      <c r="AR52" s="74">
        <v>0</v>
      </c>
      <c r="AS52" s="74">
        <v>1</v>
      </c>
      <c r="AT52" s="74">
        <v>0</v>
      </c>
      <c r="AU52" s="80">
        <v>71</v>
      </c>
    </row>
    <row r="53" spans="1:47" ht="11.1" customHeight="1" x14ac:dyDescent="0.2">
      <c r="A53" s="250"/>
      <c r="B53" s="6" t="s">
        <v>51</v>
      </c>
      <c r="C53" s="7">
        <v>7</v>
      </c>
      <c r="D53" s="8" t="s">
        <v>6</v>
      </c>
      <c r="E53" s="74">
        <v>4314</v>
      </c>
      <c r="F53" s="74">
        <v>1636</v>
      </c>
      <c r="G53" s="74">
        <v>2678</v>
      </c>
      <c r="H53" s="74">
        <v>2409</v>
      </c>
      <c r="I53" s="74">
        <v>1108</v>
      </c>
      <c r="J53" s="74">
        <v>1301</v>
      </c>
      <c r="K53" s="74">
        <v>0</v>
      </c>
      <c r="L53" s="74">
        <v>2408</v>
      </c>
      <c r="M53" s="80">
        <v>1</v>
      </c>
      <c r="N53" s="81">
        <v>731</v>
      </c>
      <c r="O53" s="74">
        <v>504</v>
      </c>
      <c r="P53" s="74">
        <v>1013</v>
      </c>
      <c r="Q53" s="74">
        <v>2248</v>
      </c>
      <c r="R53" s="74">
        <v>326</v>
      </c>
      <c r="S53" s="74">
        <v>42</v>
      </c>
      <c r="T53" s="74">
        <v>16</v>
      </c>
      <c r="U53" s="74">
        <v>159</v>
      </c>
      <c r="V53" s="80">
        <v>6</v>
      </c>
      <c r="W53" s="81">
        <v>0</v>
      </c>
      <c r="X53" s="74">
        <v>0</v>
      </c>
      <c r="Y53" s="74">
        <v>0</v>
      </c>
      <c r="Z53" s="74">
        <v>0</v>
      </c>
      <c r="AA53" s="74">
        <v>1</v>
      </c>
      <c r="AB53" s="74">
        <v>1</v>
      </c>
      <c r="AC53" s="74">
        <v>0</v>
      </c>
      <c r="AD53" s="80">
        <v>0</v>
      </c>
      <c r="AE53" s="81">
        <v>3174.42</v>
      </c>
      <c r="AF53" s="74">
        <v>0</v>
      </c>
      <c r="AG53" s="74">
        <v>168</v>
      </c>
      <c r="AH53" s="74">
        <v>9988</v>
      </c>
      <c r="AI53" s="74">
        <v>3335</v>
      </c>
      <c r="AJ53" s="74">
        <v>8175</v>
      </c>
      <c r="AK53" s="74">
        <v>367</v>
      </c>
      <c r="AL53" s="74">
        <v>17819</v>
      </c>
      <c r="AM53" s="80">
        <v>218</v>
      </c>
      <c r="AN53" s="81">
        <v>3</v>
      </c>
      <c r="AO53" s="74">
        <v>68</v>
      </c>
      <c r="AP53" s="74">
        <v>6</v>
      </c>
      <c r="AQ53" s="74">
        <v>0</v>
      </c>
      <c r="AR53" s="74">
        <v>0</v>
      </c>
      <c r="AS53" s="74">
        <v>7</v>
      </c>
      <c r="AT53" s="74">
        <v>0</v>
      </c>
      <c r="AU53" s="80">
        <v>361</v>
      </c>
    </row>
    <row r="54" spans="1:47" ht="11.1" customHeight="1" x14ac:dyDescent="0.2">
      <c r="A54" s="251"/>
      <c r="B54" s="9"/>
      <c r="C54" s="10"/>
      <c r="D54" s="11" t="s">
        <v>7</v>
      </c>
      <c r="E54" s="82">
        <v>279</v>
      </c>
      <c r="F54" s="82">
        <v>182</v>
      </c>
      <c r="G54" s="82">
        <v>97</v>
      </c>
      <c r="H54" s="82">
        <v>171</v>
      </c>
      <c r="I54" s="82">
        <v>124</v>
      </c>
      <c r="J54" s="82">
        <v>47</v>
      </c>
      <c r="K54" s="82">
        <v>0</v>
      </c>
      <c r="L54" s="82">
        <v>171</v>
      </c>
      <c r="M54" s="88">
        <v>0</v>
      </c>
      <c r="N54" s="89">
        <v>62</v>
      </c>
      <c r="O54" s="82">
        <v>35</v>
      </c>
      <c r="P54" s="82">
        <v>71</v>
      </c>
      <c r="Q54" s="82">
        <v>168</v>
      </c>
      <c r="R54" s="82">
        <v>30</v>
      </c>
      <c r="S54" s="82">
        <v>2</v>
      </c>
      <c r="T54" s="82">
        <v>0</v>
      </c>
      <c r="U54" s="82">
        <v>3</v>
      </c>
      <c r="V54" s="88">
        <v>0</v>
      </c>
      <c r="W54" s="89">
        <v>0</v>
      </c>
      <c r="X54" s="82">
        <v>0</v>
      </c>
      <c r="Y54" s="82">
        <v>0</v>
      </c>
      <c r="Z54" s="82">
        <v>0</v>
      </c>
      <c r="AA54" s="82">
        <v>0</v>
      </c>
      <c r="AB54" s="82">
        <v>0</v>
      </c>
      <c r="AC54" s="82">
        <v>0</v>
      </c>
      <c r="AD54" s="88">
        <v>0</v>
      </c>
      <c r="AE54" s="89">
        <v>216.12</v>
      </c>
      <c r="AF54" s="82">
        <v>0</v>
      </c>
      <c r="AG54" s="82">
        <v>12</v>
      </c>
      <c r="AH54" s="82">
        <v>250</v>
      </c>
      <c r="AI54" s="82">
        <v>149</v>
      </c>
      <c r="AJ54" s="82">
        <v>454</v>
      </c>
      <c r="AK54" s="82">
        <v>31</v>
      </c>
      <c r="AL54" s="82">
        <v>420</v>
      </c>
      <c r="AM54" s="88">
        <v>12</v>
      </c>
      <c r="AN54" s="89">
        <v>0</v>
      </c>
      <c r="AO54" s="82">
        <v>5</v>
      </c>
      <c r="AP54" s="82">
        <v>1</v>
      </c>
      <c r="AQ54" s="82">
        <v>0</v>
      </c>
      <c r="AR54" s="82">
        <v>0</v>
      </c>
      <c r="AS54" s="82">
        <v>0</v>
      </c>
      <c r="AT54" s="82">
        <v>0</v>
      </c>
      <c r="AU54" s="88">
        <v>31</v>
      </c>
    </row>
    <row r="55" spans="1:47" ht="11.1" customHeight="1" x14ac:dyDescent="0.2">
      <c r="A55" s="249" t="s">
        <v>44</v>
      </c>
      <c r="B55" s="46" t="s">
        <v>79</v>
      </c>
      <c r="C55" s="3">
        <v>10</v>
      </c>
      <c r="D55" s="4" t="s">
        <v>6</v>
      </c>
      <c r="E55" s="70">
        <v>3402</v>
      </c>
      <c r="F55" s="70">
        <v>3342</v>
      </c>
      <c r="G55" s="70">
        <v>60</v>
      </c>
      <c r="H55" s="70">
        <v>3151</v>
      </c>
      <c r="I55" s="70">
        <v>2580</v>
      </c>
      <c r="J55" s="70">
        <v>571</v>
      </c>
      <c r="K55" s="70">
        <v>449</v>
      </c>
      <c r="L55" s="70">
        <v>2612</v>
      </c>
      <c r="M55" s="78">
        <v>90</v>
      </c>
      <c r="N55" s="79">
        <v>529</v>
      </c>
      <c r="O55" s="70">
        <v>485</v>
      </c>
      <c r="P55" s="70">
        <v>1250</v>
      </c>
      <c r="Q55" s="70">
        <v>2264</v>
      </c>
      <c r="R55" s="70">
        <v>183</v>
      </c>
      <c r="S55" s="70">
        <v>109</v>
      </c>
      <c r="T55" s="70">
        <v>56</v>
      </c>
      <c r="U55" s="70">
        <v>302</v>
      </c>
      <c r="V55" s="78">
        <v>2</v>
      </c>
      <c r="W55" s="79">
        <v>449</v>
      </c>
      <c r="X55" s="70">
        <v>8</v>
      </c>
      <c r="Y55" s="70">
        <v>35</v>
      </c>
      <c r="Z55" s="70">
        <v>406</v>
      </c>
      <c r="AA55" s="70">
        <v>46</v>
      </c>
      <c r="AB55" s="70">
        <v>90</v>
      </c>
      <c r="AC55" s="70">
        <v>0</v>
      </c>
      <c r="AD55" s="78">
        <v>0</v>
      </c>
      <c r="AE55" s="79">
        <v>3150</v>
      </c>
      <c r="AF55" s="70">
        <v>14</v>
      </c>
      <c r="AG55" s="70">
        <v>72</v>
      </c>
      <c r="AH55" s="70">
        <v>9826</v>
      </c>
      <c r="AI55" s="70">
        <v>4026</v>
      </c>
      <c r="AJ55" s="70">
        <v>2505</v>
      </c>
      <c r="AK55" s="70">
        <v>233</v>
      </c>
      <c r="AL55" s="70">
        <v>2397</v>
      </c>
      <c r="AM55" s="78">
        <v>165</v>
      </c>
      <c r="AN55" s="79">
        <v>24</v>
      </c>
      <c r="AO55" s="70">
        <v>14</v>
      </c>
      <c r="AP55" s="70">
        <v>6</v>
      </c>
      <c r="AQ55" s="70">
        <v>2</v>
      </c>
      <c r="AR55" s="70">
        <v>0</v>
      </c>
      <c r="AS55" s="70">
        <v>5</v>
      </c>
      <c r="AT55" s="70">
        <v>0</v>
      </c>
      <c r="AU55" s="78">
        <v>99</v>
      </c>
    </row>
    <row r="56" spans="1:47" ht="11.1" customHeight="1" x14ac:dyDescent="0.2">
      <c r="A56" s="250"/>
      <c r="B56" s="6"/>
      <c r="C56" s="7"/>
      <c r="D56" s="8" t="s">
        <v>7</v>
      </c>
      <c r="E56" s="74">
        <v>209</v>
      </c>
      <c r="F56" s="74">
        <v>209</v>
      </c>
      <c r="G56" s="74">
        <v>0</v>
      </c>
      <c r="H56" s="74">
        <v>209</v>
      </c>
      <c r="I56" s="74">
        <v>136</v>
      </c>
      <c r="J56" s="74">
        <v>73</v>
      </c>
      <c r="K56" s="74">
        <v>35</v>
      </c>
      <c r="L56" s="74">
        <v>163</v>
      </c>
      <c r="M56" s="80">
        <v>11</v>
      </c>
      <c r="N56" s="81">
        <v>50</v>
      </c>
      <c r="O56" s="74">
        <v>36</v>
      </c>
      <c r="P56" s="74">
        <v>66</v>
      </c>
      <c r="Q56" s="74">
        <v>152</v>
      </c>
      <c r="R56" s="74">
        <v>16</v>
      </c>
      <c r="S56" s="74">
        <v>8</v>
      </c>
      <c r="T56" s="74">
        <v>0</v>
      </c>
      <c r="U56" s="74">
        <v>11</v>
      </c>
      <c r="V56" s="80">
        <v>0</v>
      </c>
      <c r="W56" s="81">
        <v>35</v>
      </c>
      <c r="X56" s="74">
        <v>0</v>
      </c>
      <c r="Y56" s="74">
        <v>1</v>
      </c>
      <c r="Z56" s="74">
        <v>34</v>
      </c>
      <c r="AA56" s="74">
        <v>0</v>
      </c>
      <c r="AB56" s="74">
        <v>11</v>
      </c>
      <c r="AC56" s="74">
        <v>0</v>
      </c>
      <c r="AD56" s="80">
        <v>0</v>
      </c>
      <c r="AE56" s="81">
        <v>205</v>
      </c>
      <c r="AF56" s="74">
        <v>3</v>
      </c>
      <c r="AG56" s="74">
        <v>7</v>
      </c>
      <c r="AH56" s="74">
        <v>803</v>
      </c>
      <c r="AI56" s="74">
        <v>473</v>
      </c>
      <c r="AJ56" s="74">
        <v>193</v>
      </c>
      <c r="AK56" s="74">
        <v>29</v>
      </c>
      <c r="AL56" s="74">
        <v>177</v>
      </c>
      <c r="AM56" s="80">
        <v>15</v>
      </c>
      <c r="AN56" s="81">
        <v>2</v>
      </c>
      <c r="AO56" s="74">
        <v>3</v>
      </c>
      <c r="AP56" s="74">
        <v>0</v>
      </c>
      <c r="AQ56" s="74">
        <v>0</v>
      </c>
      <c r="AR56" s="74">
        <v>0</v>
      </c>
      <c r="AS56" s="74">
        <v>0</v>
      </c>
      <c r="AT56" s="74">
        <v>0</v>
      </c>
      <c r="AU56" s="80">
        <v>8</v>
      </c>
    </row>
    <row r="57" spans="1:47" ht="11.1" customHeight="1" x14ac:dyDescent="0.2">
      <c r="A57" s="250"/>
      <c r="B57" s="6" t="s">
        <v>51</v>
      </c>
      <c r="C57" s="7">
        <v>0</v>
      </c>
      <c r="D57" s="8" t="s">
        <v>6</v>
      </c>
      <c r="E57" s="74">
        <v>287</v>
      </c>
      <c r="F57" s="74">
        <v>287</v>
      </c>
      <c r="G57" s="74">
        <v>0</v>
      </c>
      <c r="H57" s="74">
        <v>263</v>
      </c>
      <c r="I57" s="74">
        <v>173</v>
      </c>
      <c r="J57" s="74">
        <v>90</v>
      </c>
      <c r="K57" s="74">
        <v>0</v>
      </c>
      <c r="L57" s="74">
        <v>263</v>
      </c>
      <c r="M57" s="80">
        <v>0</v>
      </c>
      <c r="N57" s="81">
        <v>55</v>
      </c>
      <c r="O57" s="74">
        <v>52</v>
      </c>
      <c r="P57" s="74">
        <v>147</v>
      </c>
      <c r="Q57" s="74">
        <v>254</v>
      </c>
      <c r="R57" s="74">
        <v>20</v>
      </c>
      <c r="S57" s="74">
        <v>6</v>
      </c>
      <c r="T57" s="74">
        <v>0</v>
      </c>
      <c r="U57" s="74">
        <v>5</v>
      </c>
      <c r="V57" s="80">
        <v>0</v>
      </c>
      <c r="W57" s="81">
        <v>0</v>
      </c>
      <c r="X57" s="74">
        <v>0</v>
      </c>
      <c r="Y57" s="74">
        <v>0</v>
      </c>
      <c r="Z57" s="74">
        <v>0</v>
      </c>
      <c r="AA57" s="74">
        <v>4</v>
      </c>
      <c r="AB57" s="74">
        <v>0</v>
      </c>
      <c r="AC57" s="74">
        <v>0</v>
      </c>
      <c r="AD57" s="80">
        <v>0</v>
      </c>
      <c r="AE57" s="81">
        <v>245</v>
      </c>
      <c r="AF57" s="74">
        <v>0</v>
      </c>
      <c r="AG57" s="74">
        <v>16</v>
      </c>
      <c r="AH57" s="75">
        <v>0</v>
      </c>
      <c r="AI57" s="75">
        <v>0</v>
      </c>
      <c r="AJ57" s="74">
        <v>967</v>
      </c>
      <c r="AK57" s="74">
        <v>2</v>
      </c>
      <c r="AL57" s="74">
        <v>873</v>
      </c>
      <c r="AM57" s="80">
        <v>6</v>
      </c>
      <c r="AN57" s="81">
        <v>0</v>
      </c>
      <c r="AO57" s="74">
        <v>9</v>
      </c>
      <c r="AP57" s="74">
        <v>4</v>
      </c>
      <c r="AQ57" s="74">
        <v>1</v>
      </c>
      <c r="AR57" s="74">
        <v>0</v>
      </c>
      <c r="AS57" s="74">
        <v>1</v>
      </c>
      <c r="AT57" s="74">
        <v>0</v>
      </c>
      <c r="AU57" s="80">
        <v>40</v>
      </c>
    </row>
    <row r="58" spans="1:47" ht="11.1" customHeight="1" x14ac:dyDescent="0.2">
      <c r="A58" s="251"/>
      <c r="B58" s="9"/>
      <c r="C58" s="10"/>
      <c r="D58" s="11" t="s">
        <v>7</v>
      </c>
      <c r="E58" s="82">
        <v>33</v>
      </c>
      <c r="F58" s="82">
        <v>33</v>
      </c>
      <c r="G58" s="82">
        <v>0</v>
      </c>
      <c r="H58" s="82">
        <v>22</v>
      </c>
      <c r="I58" s="82">
        <v>18</v>
      </c>
      <c r="J58" s="82">
        <v>4</v>
      </c>
      <c r="K58" s="82">
        <v>0</v>
      </c>
      <c r="L58" s="82">
        <v>22</v>
      </c>
      <c r="M58" s="88">
        <v>0</v>
      </c>
      <c r="N58" s="89">
        <v>3</v>
      </c>
      <c r="O58" s="82">
        <v>5</v>
      </c>
      <c r="P58" s="82">
        <v>14</v>
      </c>
      <c r="Q58" s="82">
        <v>22</v>
      </c>
      <c r="R58" s="82">
        <v>2</v>
      </c>
      <c r="S58" s="82">
        <v>0</v>
      </c>
      <c r="T58" s="82">
        <v>0</v>
      </c>
      <c r="U58" s="82">
        <v>0</v>
      </c>
      <c r="V58" s="88">
        <v>0</v>
      </c>
      <c r="W58" s="89">
        <v>0</v>
      </c>
      <c r="X58" s="82">
        <v>0</v>
      </c>
      <c r="Y58" s="82">
        <v>0</v>
      </c>
      <c r="Z58" s="82">
        <v>0</v>
      </c>
      <c r="AA58" s="82">
        <v>0</v>
      </c>
      <c r="AB58" s="82">
        <v>0</v>
      </c>
      <c r="AC58" s="82">
        <v>0</v>
      </c>
      <c r="AD58" s="88">
        <v>0</v>
      </c>
      <c r="AE58" s="89">
        <v>20</v>
      </c>
      <c r="AF58" s="82">
        <v>0</v>
      </c>
      <c r="AG58" s="82">
        <v>1</v>
      </c>
      <c r="AH58" s="83">
        <v>0</v>
      </c>
      <c r="AI58" s="83">
        <v>0</v>
      </c>
      <c r="AJ58" s="82">
        <v>73</v>
      </c>
      <c r="AK58" s="82">
        <v>0</v>
      </c>
      <c r="AL58" s="82">
        <v>69</v>
      </c>
      <c r="AM58" s="88">
        <v>0</v>
      </c>
      <c r="AN58" s="89">
        <v>0</v>
      </c>
      <c r="AO58" s="82">
        <v>2</v>
      </c>
      <c r="AP58" s="82">
        <v>0</v>
      </c>
      <c r="AQ58" s="82">
        <v>0</v>
      </c>
      <c r="AR58" s="82">
        <v>0</v>
      </c>
      <c r="AS58" s="82">
        <v>0</v>
      </c>
      <c r="AT58" s="82">
        <v>0</v>
      </c>
      <c r="AU58" s="88">
        <v>3</v>
      </c>
    </row>
    <row r="59" spans="1:47" ht="11.1" customHeight="1" x14ac:dyDescent="0.2">
      <c r="A59" s="249" t="s">
        <v>45</v>
      </c>
      <c r="B59" s="46" t="s">
        <v>79</v>
      </c>
      <c r="C59" s="3">
        <v>2</v>
      </c>
      <c r="D59" s="4" t="s">
        <v>6</v>
      </c>
      <c r="E59" s="70">
        <v>973</v>
      </c>
      <c r="F59" s="70">
        <v>907</v>
      </c>
      <c r="G59" s="70">
        <v>66</v>
      </c>
      <c r="H59" s="70">
        <v>801</v>
      </c>
      <c r="I59" s="70">
        <v>699</v>
      </c>
      <c r="J59" s="70">
        <v>102</v>
      </c>
      <c r="K59" s="70">
        <v>113</v>
      </c>
      <c r="L59" s="70">
        <v>684</v>
      </c>
      <c r="M59" s="78">
        <v>4</v>
      </c>
      <c r="N59" s="79">
        <v>146</v>
      </c>
      <c r="O59" s="70">
        <v>105</v>
      </c>
      <c r="P59" s="70">
        <v>365</v>
      </c>
      <c r="Q59" s="70">
        <v>616</v>
      </c>
      <c r="R59" s="70">
        <v>32</v>
      </c>
      <c r="S59" s="70">
        <v>8</v>
      </c>
      <c r="T59" s="70">
        <v>30</v>
      </c>
      <c r="U59" s="70">
        <v>67</v>
      </c>
      <c r="V59" s="78">
        <v>0</v>
      </c>
      <c r="W59" s="79">
        <v>113</v>
      </c>
      <c r="X59" s="70">
        <v>5</v>
      </c>
      <c r="Y59" s="70">
        <v>8</v>
      </c>
      <c r="Z59" s="70">
        <v>100</v>
      </c>
      <c r="AA59" s="70">
        <v>1</v>
      </c>
      <c r="AB59" s="70">
        <v>4</v>
      </c>
      <c r="AC59" s="70">
        <v>0</v>
      </c>
      <c r="AD59" s="78">
        <v>0</v>
      </c>
      <c r="AE59" s="79">
        <v>791</v>
      </c>
      <c r="AF59" s="70">
        <v>1</v>
      </c>
      <c r="AG59" s="70">
        <v>17</v>
      </c>
      <c r="AH59" s="70">
        <v>1430</v>
      </c>
      <c r="AI59" s="70">
        <v>1192</v>
      </c>
      <c r="AJ59" s="70">
        <v>509</v>
      </c>
      <c r="AK59" s="70">
        <v>80</v>
      </c>
      <c r="AL59" s="70">
        <v>481</v>
      </c>
      <c r="AM59" s="78">
        <v>24</v>
      </c>
      <c r="AN59" s="79">
        <v>1</v>
      </c>
      <c r="AO59" s="70">
        <v>9</v>
      </c>
      <c r="AP59" s="70">
        <v>0</v>
      </c>
      <c r="AQ59" s="70">
        <v>1</v>
      </c>
      <c r="AR59" s="70">
        <v>0</v>
      </c>
      <c r="AS59" s="70">
        <v>3</v>
      </c>
      <c r="AT59" s="70">
        <v>0</v>
      </c>
      <c r="AU59" s="78">
        <v>14</v>
      </c>
    </row>
    <row r="60" spans="1:47" ht="11.1" customHeight="1" x14ac:dyDescent="0.2">
      <c r="A60" s="250"/>
      <c r="B60" s="6"/>
      <c r="C60" s="7"/>
      <c r="D60" s="8" t="s">
        <v>7</v>
      </c>
      <c r="E60" s="74">
        <v>0</v>
      </c>
      <c r="F60" s="74">
        <v>0</v>
      </c>
      <c r="G60" s="74">
        <v>0</v>
      </c>
      <c r="H60" s="74">
        <v>0</v>
      </c>
      <c r="I60" s="74">
        <v>0</v>
      </c>
      <c r="J60" s="74">
        <v>0</v>
      </c>
      <c r="K60" s="74">
        <v>0</v>
      </c>
      <c r="L60" s="74">
        <v>0</v>
      </c>
      <c r="M60" s="80">
        <v>0</v>
      </c>
      <c r="N60" s="81">
        <v>0</v>
      </c>
      <c r="O60" s="74">
        <v>0</v>
      </c>
      <c r="P60" s="74">
        <v>0</v>
      </c>
      <c r="Q60" s="74">
        <v>0</v>
      </c>
      <c r="R60" s="74">
        <v>0</v>
      </c>
      <c r="S60" s="74">
        <v>0</v>
      </c>
      <c r="T60" s="74">
        <v>0</v>
      </c>
      <c r="U60" s="74">
        <v>0</v>
      </c>
      <c r="V60" s="80">
        <v>0</v>
      </c>
      <c r="W60" s="81">
        <v>0</v>
      </c>
      <c r="X60" s="74">
        <v>0</v>
      </c>
      <c r="Y60" s="74">
        <v>0</v>
      </c>
      <c r="Z60" s="74">
        <v>0</v>
      </c>
      <c r="AA60" s="74">
        <v>0</v>
      </c>
      <c r="AB60" s="74">
        <v>0</v>
      </c>
      <c r="AC60" s="74">
        <v>0</v>
      </c>
      <c r="AD60" s="80">
        <v>0</v>
      </c>
      <c r="AE60" s="81">
        <v>0</v>
      </c>
      <c r="AF60" s="74">
        <v>0</v>
      </c>
      <c r="AG60" s="74">
        <v>0</v>
      </c>
      <c r="AH60" s="74">
        <v>0</v>
      </c>
      <c r="AI60" s="74">
        <v>0</v>
      </c>
      <c r="AJ60" s="74">
        <v>0</v>
      </c>
      <c r="AK60" s="74">
        <v>0</v>
      </c>
      <c r="AL60" s="74">
        <v>0</v>
      </c>
      <c r="AM60" s="80">
        <v>0</v>
      </c>
      <c r="AN60" s="81">
        <v>0</v>
      </c>
      <c r="AO60" s="74">
        <v>0</v>
      </c>
      <c r="AP60" s="74">
        <v>0</v>
      </c>
      <c r="AQ60" s="74">
        <v>0</v>
      </c>
      <c r="AR60" s="74">
        <v>0</v>
      </c>
      <c r="AS60" s="74">
        <v>0</v>
      </c>
      <c r="AT60" s="74">
        <v>0</v>
      </c>
      <c r="AU60" s="80">
        <v>0</v>
      </c>
    </row>
    <row r="61" spans="1:47" ht="11.1" customHeight="1" x14ac:dyDescent="0.2">
      <c r="A61" s="250"/>
      <c r="B61" s="6" t="s">
        <v>51</v>
      </c>
      <c r="C61" s="7">
        <v>1</v>
      </c>
      <c r="D61" s="8" t="s">
        <v>6</v>
      </c>
      <c r="E61" s="74">
        <v>154</v>
      </c>
      <c r="F61" s="74">
        <v>88</v>
      </c>
      <c r="G61" s="74">
        <v>66</v>
      </c>
      <c r="H61" s="74">
        <v>113</v>
      </c>
      <c r="I61" s="74">
        <v>68</v>
      </c>
      <c r="J61" s="74">
        <v>45</v>
      </c>
      <c r="K61" s="74">
        <v>1</v>
      </c>
      <c r="L61" s="74">
        <v>111</v>
      </c>
      <c r="M61" s="80">
        <v>1</v>
      </c>
      <c r="N61" s="81">
        <v>39</v>
      </c>
      <c r="O61" s="74">
        <v>27</v>
      </c>
      <c r="P61" s="74">
        <v>41</v>
      </c>
      <c r="Q61" s="74">
        <v>107</v>
      </c>
      <c r="R61" s="74">
        <v>18</v>
      </c>
      <c r="S61" s="74">
        <v>2</v>
      </c>
      <c r="T61" s="74">
        <v>0</v>
      </c>
      <c r="U61" s="74">
        <v>4</v>
      </c>
      <c r="V61" s="80">
        <v>0</v>
      </c>
      <c r="W61" s="81">
        <v>1</v>
      </c>
      <c r="X61" s="74">
        <v>0</v>
      </c>
      <c r="Y61" s="74">
        <v>0</v>
      </c>
      <c r="Z61" s="74">
        <v>1</v>
      </c>
      <c r="AA61" s="74">
        <v>0</v>
      </c>
      <c r="AB61" s="74">
        <v>1</v>
      </c>
      <c r="AC61" s="74">
        <v>0</v>
      </c>
      <c r="AD61" s="80">
        <v>0</v>
      </c>
      <c r="AE61" s="81">
        <v>109</v>
      </c>
      <c r="AF61" s="74">
        <v>0</v>
      </c>
      <c r="AG61" s="74">
        <v>4</v>
      </c>
      <c r="AH61" s="75">
        <v>0</v>
      </c>
      <c r="AI61" s="75">
        <v>0</v>
      </c>
      <c r="AJ61" s="74">
        <v>322</v>
      </c>
      <c r="AK61" s="74">
        <v>45</v>
      </c>
      <c r="AL61" s="74">
        <v>292</v>
      </c>
      <c r="AM61" s="80">
        <v>15</v>
      </c>
      <c r="AN61" s="81">
        <v>0</v>
      </c>
      <c r="AO61" s="74">
        <v>6</v>
      </c>
      <c r="AP61" s="74">
        <v>0</v>
      </c>
      <c r="AQ61" s="74">
        <v>1</v>
      </c>
      <c r="AR61" s="74">
        <v>0</v>
      </c>
      <c r="AS61" s="74">
        <v>2</v>
      </c>
      <c r="AT61" s="74">
        <v>0</v>
      </c>
      <c r="AU61" s="80">
        <v>3</v>
      </c>
    </row>
    <row r="62" spans="1:47" ht="11.1" customHeight="1" x14ac:dyDescent="0.2">
      <c r="A62" s="251"/>
      <c r="B62" s="9"/>
      <c r="C62" s="10"/>
      <c r="D62" s="11" t="s">
        <v>7</v>
      </c>
      <c r="E62" s="82">
        <v>0</v>
      </c>
      <c r="F62" s="82">
        <v>0</v>
      </c>
      <c r="G62" s="82">
        <v>0</v>
      </c>
      <c r="H62" s="82">
        <v>0</v>
      </c>
      <c r="I62" s="82">
        <v>0</v>
      </c>
      <c r="J62" s="82">
        <v>0</v>
      </c>
      <c r="K62" s="82">
        <v>0</v>
      </c>
      <c r="L62" s="82">
        <v>0</v>
      </c>
      <c r="M62" s="88">
        <v>0</v>
      </c>
      <c r="N62" s="89">
        <v>0</v>
      </c>
      <c r="O62" s="82">
        <v>0</v>
      </c>
      <c r="P62" s="82">
        <v>0</v>
      </c>
      <c r="Q62" s="82">
        <v>0</v>
      </c>
      <c r="R62" s="82">
        <v>0</v>
      </c>
      <c r="S62" s="82">
        <v>0</v>
      </c>
      <c r="T62" s="82">
        <v>0</v>
      </c>
      <c r="U62" s="82">
        <v>0</v>
      </c>
      <c r="V62" s="88">
        <v>0</v>
      </c>
      <c r="W62" s="89">
        <v>0</v>
      </c>
      <c r="X62" s="82">
        <v>0</v>
      </c>
      <c r="Y62" s="82">
        <v>0</v>
      </c>
      <c r="Z62" s="82">
        <v>0</v>
      </c>
      <c r="AA62" s="82">
        <v>0</v>
      </c>
      <c r="AB62" s="82">
        <v>0</v>
      </c>
      <c r="AC62" s="82">
        <v>0</v>
      </c>
      <c r="AD62" s="88">
        <v>0</v>
      </c>
      <c r="AE62" s="89">
        <v>0</v>
      </c>
      <c r="AF62" s="82">
        <v>0</v>
      </c>
      <c r="AG62" s="82">
        <v>0</v>
      </c>
      <c r="AH62" s="83">
        <v>0</v>
      </c>
      <c r="AI62" s="83">
        <v>0</v>
      </c>
      <c r="AJ62" s="82">
        <v>0</v>
      </c>
      <c r="AK62" s="82">
        <v>0</v>
      </c>
      <c r="AL62" s="82">
        <v>0</v>
      </c>
      <c r="AM62" s="88">
        <v>0</v>
      </c>
      <c r="AN62" s="89">
        <v>0</v>
      </c>
      <c r="AO62" s="82">
        <v>0</v>
      </c>
      <c r="AP62" s="82">
        <v>0</v>
      </c>
      <c r="AQ62" s="82">
        <v>0</v>
      </c>
      <c r="AR62" s="82">
        <v>0</v>
      </c>
      <c r="AS62" s="82">
        <v>0</v>
      </c>
      <c r="AT62" s="82">
        <v>0</v>
      </c>
      <c r="AU62" s="88">
        <v>0</v>
      </c>
    </row>
    <row r="63" spans="1:47" ht="11.1" customHeight="1" x14ac:dyDescent="0.2">
      <c r="A63" s="249" t="s">
        <v>46</v>
      </c>
      <c r="B63" s="46" t="s">
        <v>79</v>
      </c>
      <c r="C63" s="3">
        <v>10</v>
      </c>
      <c r="D63" s="4" t="s">
        <v>6</v>
      </c>
      <c r="E63" s="70">
        <v>3780</v>
      </c>
      <c r="F63" s="70">
        <v>2593</v>
      </c>
      <c r="G63" s="70">
        <v>1187</v>
      </c>
      <c r="H63" s="70">
        <v>3442</v>
      </c>
      <c r="I63" s="70">
        <v>2148</v>
      </c>
      <c r="J63" s="70">
        <v>1294</v>
      </c>
      <c r="K63" s="70">
        <v>531</v>
      </c>
      <c r="L63" s="70">
        <v>2849</v>
      </c>
      <c r="M63" s="78">
        <v>62</v>
      </c>
      <c r="N63" s="79">
        <v>732</v>
      </c>
      <c r="O63" s="70">
        <v>570</v>
      </c>
      <c r="P63" s="70">
        <v>1325</v>
      </c>
      <c r="Q63" s="70">
        <v>2627</v>
      </c>
      <c r="R63" s="70">
        <v>305</v>
      </c>
      <c r="S63" s="70">
        <v>77</v>
      </c>
      <c r="T63" s="70">
        <v>94</v>
      </c>
      <c r="U63" s="70">
        <v>195</v>
      </c>
      <c r="V63" s="78">
        <v>1</v>
      </c>
      <c r="W63" s="79">
        <v>531</v>
      </c>
      <c r="X63" s="70">
        <v>8</v>
      </c>
      <c r="Y63" s="70">
        <v>34</v>
      </c>
      <c r="Z63" s="70">
        <v>489</v>
      </c>
      <c r="AA63" s="70">
        <v>27</v>
      </c>
      <c r="AB63" s="70">
        <v>62</v>
      </c>
      <c r="AC63" s="70">
        <v>0</v>
      </c>
      <c r="AD63" s="78">
        <v>0</v>
      </c>
      <c r="AE63" s="79">
        <v>3418.3900000000008</v>
      </c>
      <c r="AF63" s="70">
        <v>8</v>
      </c>
      <c r="AG63" s="70">
        <v>58</v>
      </c>
      <c r="AH63" s="70">
        <v>13503</v>
      </c>
      <c r="AI63" s="70">
        <v>5875</v>
      </c>
      <c r="AJ63" s="70">
        <v>2597</v>
      </c>
      <c r="AK63" s="70">
        <v>218</v>
      </c>
      <c r="AL63" s="70">
        <v>2520</v>
      </c>
      <c r="AM63" s="78">
        <v>337</v>
      </c>
      <c r="AN63" s="79">
        <v>7</v>
      </c>
      <c r="AO63" s="70">
        <v>37</v>
      </c>
      <c r="AP63" s="70">
        <v>3</v>
      </c>
      <c r="AQ63" s="70">
        <v>0</v>
      </c>
      <c r="AR63" s="70">
        <v>0</v>
      </c>
      <c r="AS63" s="70">
        <v>5</v>
      </c>
      <c r="AT63" s="70">
        <v>0</v>
      </c>
      <c r="AU63" s="78">
        <v>0</v>
      </c>
    </row>
    <row r="64" spans="1:47" ht="11.1" customHeight="1" x14ac:dyDescent="0.2">
      <c r="A64" s="250"/>
      <c r="B64" s="6"/>
      <c r="C64" s="7"/>
      <c r="D64" s="8" t="s">
        <v>7</v>
      </c>
      <c r="E64" s="74">
        <v>311</v>
      </c>
      <c r="F64" s="74">
        <v>264</v>
      </c>
      <c r="G64" s="74">
        <v>47</v>
      </c>
      <c r="H64" s="74">
        <v>272</v>
      </c>
      <c r="I64" s="74">
        <v>170</v>
      </c>
      <c r="J64" s="74">
        <v>102</v>
      </c>
      <c r="K64" s="74">
        <v>35</v>
      </c>
      <c r="L64" s="74">
        <v>231</v>
      </c>
      <c r="M64" s="80">
        <v>6</v>
      </c>
      <c r="N64" s="81">
        <v>85</v>
      </c>
      <c r="O64" s="74">
        <v>49</v>
      </c>
      <c r="P64" s="74">
        <v>88</v>
      </c>
      <c r="Q64" s="74">
        <v>222</v>
      </c>
      <c r="R64" s="74">
        <v>41</v>
      </c>
      <c r="S64" s="74">
        <v>3</v>
      </c>
      <c r="T64" s="74">
        <v>0</v>
      </c>
      <c r="U64" s="74">
        <v>9</v>
      </c>
      <c r="V64" s="80">
        <v>0</v>
      </c>
      <c r="W64" s="81">
        <v>35</v>
      </c>
      <c r="X64" s="74">
        <v>1</v>
      </c>
      <c r="Y64" s="74">
        <v>3</v>
      </c>
      <c r="Z64" s="74">
        <v>31</v>
      </c>
      <c r="AA64" s="74">
        <v>0</v>
      </c>
      <c r="AB64" s="74">
        <v>6</v>
      </c>
      <c r="AC64" s="74">
        <v>0</v>
      </c>
      <c r="AD64" s="80">
        <v>0</v>
      </c>
      <c r="AE64" s="81">
        <v>276.90999999999997</v>
      </c>
      <c r="AF64" s="74">
        <v>0</v>
      </c>
      <c r="AG64" s="74">
        <v>4</v>
      </c>
      <c r="AH64" s="74">
        <v>959</v>
      </c>
      <c r="AI64" s="74">
        <v>689</v>
      </c>
      <c r="AJ64" s="74">
        <v>177</v>
      </c>
      <c r="AK64" s="74">
        <v>9</v>
      </c>
      <c r="AL64" s="74">
        <v>178</v>
      </c>
      <c r="AM64" s="80">
        <v>49</v>
      </c>
      <c r="AN64" s="81">
        <v>1</v>
      </c>
      <c r="AO64" s="74">
        <v>2</v>
      </c>
      <c r="AP64" s="74">
        <v>0</v>
      </c>
      <c r="AQ64" s="74">
        <v>0</v>
      </c>
      <c r="AR64" s="74">
        <v>0</v>
      </c>
      <c r="AS64" s="74">
        <v>0</v>
      </c>
      <c r="AT64" s="74">
        <v>0</v>
      </c>
      <c r="AU64" s="80">
        <v>0</v>
      </c>
    </row>
    <row r="65" spans="1:47" ht="11.1" customHeight="1" x14ac:dyDescent="0.2">
      <c r="A65" s="250"/>
      <c r="B65" s="6" t="s">
        <v>51</v>
      </c>
      <c r="C65" s="7">
        <v>0</v>
      </c>
      <c r="D65" s="8" t="s">
        <v>6</v>
      </c>
      <c r="E65" s="74">
        <v>317</v>
      </c>
      <c r="F65" s="74">
        <v>85</v>
      </c>
      <c r="G65" s="74">
        <v>232</v>
      </c>
      <c r="H65" s="74">
        <v>166</v>
      </c>
      <c r="I65" s="74">
        <v>71</v>
      </c>
      <c r="J65" s="74">
        <v>95</v>
      </c>
      <c r="K65" s="74">
        <v>0</v>
      </c>
      <c r="L65" s="74">
        <v>166</v>
      </c>
      <c r="M65" s="80">
        <v>0</v>
      </c>
      <c r="N65" s="81">
        <v>30</v>
      </c>
      <c r="O65" s="74">
        <v>21</v>
      </c>
      <c r="P65" s="74">
        <v>107</v>
      </c>
      <c r="Q65" s="74">
        <v>158</v>
      </c>
      <c r="R65" s="74">
        <v>10</v>
      </c>
      <c r="S65" s="74">
        <v>5</v>
      </c>
      <c r="T65" s="74">
        <v>1</v>
      </c>
      <c r="U65" s="74">
        <v>8</v>
      </c>
      <c r="V65" s="80">
        <v>0</v>
      </c>
      <c r="W65" s="81">
        <v>0</v>
      </c>
      <c r="X65" s="74">
        <v>0</v>
      </c>
      <c r="Y65" s="74">
        <v>0</v>
      </c>
      <c r="Z65" s="74">
        <v>0</v>
      </c>
      <c r="AA65" s="74">
        <v>0</v>
      </c>
      <c r="AB65" s="74">
        <v>0</v>
      </c>
      <c r="AC65" s="74">
        <v>0</v>
      </c>
      <c r="AD65" s="80">
        <v>0</v>
      </c>
      <c r="AE65" s="81">
        <v>142.04</v>
      </c>
      <c r="AF65" s="74">
        <v>0</v>
      </c>
      <c r="AG65" s="74">
        <v>12</v>
      </c>
      <c r="AH65" s="74">
        <v>108</v>
      </c>
      <c r="AI65" s="74">
        <v>13</v>
      </c>
      <c r="AJ65" s="74">
        <v>493</v>
      </c>
      <c r="AK65" s="74">
        <v>0</v>
      </c>
      <c r="AL65" s="74">
        <v>432</v>
      </c>
      <c r="AM65" s="80">
        <v>12</v>
      </c>
      <c r="AN65" s="81">
        <v>0</v>
      </c>
      <c r="AO65" s="74">
        <v>9</v>
      </c>
      <c r="AP65" s="74">
        <v>0</v>
      </c>
      <c r="AQ65" s="74">
        <v>0</v>
      </c>
      <c r="AR65" s="74">
        <v>0</v>
      </c>
      <c r="AS65" s="74">
        <v>1</v>
      </c>
      <c r="AT65" s="74">
        <v>0</v>
      </c>
      <c r="AU65" s="80">
        <v>0</v>
      </c>
    </row>
    <row r="66" spans="1:47" ht="11.1" customHeight="1" x14ac:dyDescent="0.2">
      <c r="A66" s="251"/>
      <c r="B66" s="9"/>
      <c r="C66" s="10"/>
      <c r="D66" s="11" t="s">
        <v>7</v>
      </c>
      <c r="E66" s="82">
        <v>60</v>
      </c>
      <c r="F66" s="82">
        <v>21</v>
      </c>
      <c r="G66" s="82">
        <v>39</v>
      </c>
      <c r="H66" s="82">
        <v>17</v>
      </c>
      <c r="I66" s="82">
        <v>9</v>
      </c>
      <c r="J66" s="82">
        <v>8</v>
      </c>
      <c r="K66" s="82">
        <v>0</v>
      </c>
      <c r="L66" s="82">
        <v>17</v>
      </c>
      <c r="M66" s="88">
        <v>0</v>
      </c>
      <c r="N66" s="89">
        <v>8</v>
      </c>
      <c r="O66" s="82">
        <v>0</v>
      </c>
      <c r="P66" s="82">
        <v>9</v>
      </c>
      <c r="Q66" s="82">
        <v>17</v>
      </c>
      <c r="R66" s="82">
        <v>2</v>
      </c>
      <c r="S66" s="82">
        <v>0</v>
      </c>
      <c r="T66" s="82">
        <v>0</v>
      </c>
      <c r="U66" s="82">
        <v>0</v>
      </c>
      <c r="V66" s="88">
        <v>0</v>
      </c>
      <c r="W66" s="89">
        <v>0</v>
      </c>
      <c r="X66" s="82">
        <v>0</v>
      </c>
      <c r="Y66" s="82">
        <v>0</v>
      </c>
      <c r="Z66" s="82">
        <v>0</v>
      </c>
      <c r="AA66" s="82">
        <v>0</v>
      </c>
      <c r="AB66" s="82">
        <v>0</v>
      </c>
      <c r="AC66" s="82">
        <v>0</v>
      </c>
      <c r="AD66" s="88">
        <v>0</v>
      </c>
      <c r="AE66" s="89">
        <v>14.84</v>
      </c>
      <c r="AF66" s="82">
        <v>0</v>
      </c>
      <c r="AG66" s="82">
        <v>2</v>
      </c>
      <c r="AH66" s="82">
        <v>29</v>
      </c>
      <c r="AI66" s="82">
        <v>2</v>
      </c>
      <c r="AJ66" s="82">
        <v>30</v>
      </c>
      <c r="AK66" s="82">
        <v>0</v>
      </c>
      <c r="AL66" s="82">
        <v>28</v>
      </c>
      <c r="AM66" s="88">
        <v>2</v>
      </c>
      <c r="AN66" s="89">
        <v>0</v>
      </c>
      <c r="AO66" s="82">
        <v>1</v>
      </c>
      <c r="AP66" s="82">
        <v>0</v>
      </c>
      <c r="AQ66" s="82">
        <v>0</v>
      </c>
      <c r="AR66" s="82">
        <v>0</v>
      </c>
      <c r="AS66" s="82">
        <v>0</v>
      </c>
      <c r="AT66" s="82">
        <v>0</v>
      </c>
      <c r="AU66" s="88">
        <v>0</v>
      </c>
    </row>
    <row r="67" spans="1:47" ht="11.1" customHeight="1" x14ac:dyDescent="0.2">
      <c r="A67" s="249" t="s">
        <v>47</v>
      </c>
      <c r="B67" s="46" t="s">
        <v>79</v>
      </c>
      <c r="C67" s="3">
        <v>5</v>
      </c>
      <c r="D67" s="4" t="s">
        <v>6</v>
      </c>
      <c r="E67" s="70">
        <v>2215</v>
      </c>
      <c r="F67" s="70">
        <v>1667</v>
      </c>
      <c r="G67" s="70">
        <v>548</v>
      </c>
      <c r="H67" s="70">
        <v>1704</v>
      </c>
      <c r="I67" s="70">
        <v>1295</v>
      </c>
      <c r="J67" s="70">
        <v>409</v>
      </c>
      <c r="K67" s="70">
        <v>180</v>
      </c>
      <c r="L67" s="70">
        <v>1495</v>
      </c>
      <c r="M67" s="78">
        <v>29</v>
      </c>
      <c r="N67" s="79">
        <v>300</v>
      </c>
      <c r="O67" s="70">
        <v>336</v>
      </c>
      <c r="P67" s="70">
        <v>646</v>
      </c>
      <c r="Q67" s="70">
        <v>1282</v>
      </c>
      <c r="R67" s="70">
        <v>126</v>
      </c>
      <c r="S67" s="70">
        <v>38</v>
      </c>
      <c r="T67" s="70">
        <v>48</v>
      </c>
      <c r="U67" s="70">
        <v>202</v>
      </c>
      <c r="V67" s="78">
        <v>7</v>
      </c>
      <c r="W67" s="79">
        <v>180</v>
      </c>
      <c r="X67" s="70">
        <v>7</v>
      </c>
      <c r="Y67" s="70">
        <v>22</v>
      </c>
      <c r="Z67" s="70">
        <v>151</v>
      </c>
      <c r="AA67" s="70">
        <v>11</v>
      </c>
      <c r="AB67" s="70">
        <v>29</v>
      </c>
      <c r="AC67" s="70">
        <v>0</v>
      </c>
      <c r="AD67" s="78">
        <v>0</v>
      </c>
      <c r="AE67" s="79">
        <v>1720.0900000000004</v>
      </c>
      <c r="AF67" s="70">
        <v>4</v>
      </c>
      <c r="AG67" s="70">
        <v>22</v>
      </c>
      <c r="AH67" s="70">
        <v>5292</v>
      </c>
      <c r="AI67" s="70">
        <v>2175</v>
      </c>
      <c r="AJ67" s="70">
        <v>976</v>
      </c>
      <c r="AK67" s="70">
        <v>168</v>
      </c>
      <c r="AL67" s="70">
        <v>978</v>
      </c>
      <c r="AM67" s="78">
        <v>137</v>
      </c>
      <c r="AN67" s="79">
        <v>2</v>
      </c>
      <c r="AO67" s="70">
        <v>12</v>
      </c>
      <c r="AP67" s="70">
        <v>4</v>
      </c>
      <c r="AQ67" s="70">
        <v>0</v>
      </c>
      <c r="AR67" s="70">
        <v>1</v>
      </c>
      <c r="AS67" s="70">
        <v>4</v>
      </c>
      <c r="AT67" s="70">
        <v>0</v>
      </c>
      <c r="AU67" s="78">
        <v>40</v>
      </c>
    </row>
    <row r="68" spans="1:47" ht="11.1" customHeight="1" x14ac:dyDescent="0.2">
      <c r="A68" s="250"/>
      <c r="B68" s="6"/>
      <c r="C68" s="7"/>
      <c r="D68" s="8" t="s">
        <v>7</v>
      </c>
      <c r="E68" s="74">
        <v>40</v>
      </c>
      <c r="F68" s="74">
        <v>38</v>
      </c>
      <c r="G68" s="74">
        <v>2</v>
      </c>
      <c r="H68" s="74">
        <v>22</v>
      </c>
      <c r="I68" s="74">
        <v>22</v>
      </c>
      <c r="J68" s="74">
        <v>0</v>
      </c>
      <c r="K68" s="74">
        <v>7</v>
      </c>
      <c r="L68" s="74">
        <v>11</v>
      </c>
      <c r="M68" s="80">
        <v>4</v>
      </c>
      <c r="N68" s="81">
        <v>7</v>
      </c>
      <c r="O68" s="74">
        <v>1</v>
      </c>
      <c r="P68" s="74">
        <v>3</v>
      </c>
      <c r="Q68" s="74">
        <v>11</v>
      </c>
      <c r="R68" s="74">
        <v>5</v>
      </c>
      <c r="S68" s="74">
        <v>0</v>
      </c>
      <c r="T68" s="74">
        <v>0</v>
      </c>
      <c r="U68" s="74">
        <v>0</v>
      </c>
      <c r="V68" s="80">
        <v>0</v>
      </c>
      <c r="W68" s="81">
        <v>7</v>
      </c>
      <c r="X68" s="74">
        <v>0</v>
      </c>
      <c r="Y68" s="74">
        <v>1</v>
      </c>
      <c r="Z68" s="74">
        <v>6</v>
      </c>
      <c r="AA68" s="74">
        <v>0</v>
      </c>
      <c r="AB68" s="74">
        <v>4</v>
      </c>
      <c r="AC68" s="74">
        <v>0</v>
      </c>
      <c r="AD68" s="80">
        <v>0</v>
      </c>
      <c r="AE68" s="81">
        <v>20.29</v>
      </c>
      <c r="AF68" s="74">
        <v>0</v>
      </c>
      <c r="AG68" s="74">
        <v>0</v>
      </c>
      <c r="AH68" s="74">
        <v>391</v>
      </c>
      <c r="AI68" s="74">
        <v>211</v>
      </c>
      <c r="AJ68" s="74">
        <v>35</v>
      </c>
      <c r="AK68" s="74">
        <v>12</v>
      </c>
      <c r="AL68" s="74">
        <v>36</v>
      </c>
      <c r="AM68" s="80">
        <v>9</v>
      </c>
      <c r="AN68" s="81">
        <v>0</v>
      </c>
      <c r="AO68" s="74">
        <v>0</v>
      </c>
      <c r="AP68" s="74">
        <v>0</v>
      </c>
      <c r="AQ68" s="74">
        <v>0</v>
      </c>
      <c r="AR68" s="74">
        <v>0</v>
      </c>
      <c r="AS68" s="74">
        <v>0</v>
      </c>
      <c r="AT68" s="74">
        <v>0</v>
      </c>
      <c r="AU68" s="80">
        <v>0</v>
      </c>
    </row>
    <row r="69" spans="1:47" ht="11.1" customHeight="1" x14ac:dyDescent="0.2">
      <c r="A69" s="250"/>
      <c r="B69" s="6" t="s">
        <v>51</v>
      </c>
      <c r="C69" s="7">
        <v>0</v>
      </c>
      <c r="D69" s="8" t="s">
        <v>6</v>
      </c>
      <c r="E69" s="74">
        <v>139</v>
      </c>
      <c r="F69" s="74">
        <v>79</v>
      </c>
      <c r="G69" s="74">
        <v>60</v>
      </c>
      <c r="H69" s="74">
        <v>88</v>
      </c>
      <c r="I69" s="74">
        <v>55</v>
      </c>
      <c r="J69" s="74">
        <v>33</v>
      </c>
      <c r="K69" s="74">
        <v>0</v>
      </c>
      <c r="L69" s="74">
        <v>88</v>
      </c>
      <c r="M69" s="80">
        <v>0</v>
      </c>
      <c r="N69" s="81">
        <v>17</v>
      </c>
      <c r="O69" s="74">
        <v>22</v>
      </c>
      <c r="P69" s="74">
        <v>42</v>
      </c>
      <c r="Q69" s="74">
        <v>81</v>
      </c>
      <c r="R69" s="74">
        <v>6</v>
      </c>
      <c r="S69" s="74">
        <v>2</v>
      </c>
      <c r="T69" s="74">
        <v>0</v>
      </c>
      <c r="U69" s="74">
        <v>7</v>
      </c>
      <c r="V69" s="80">
        <v>0</v>
      </c>
      <c r="W69" s="81">
        <v>0</v>
      </c>
      <c r="X69" s="74">
        <v>0</v>
      </c>
      <c r="Y69" s="74">
        <v>0</v>
      </c>
      <c r="Z69" s="74">
        <v>0</v>
      </c>
      <c r="AA69" s="74">
        <v>0</v>
      </c>
      <c r="AB69" s="74">
        <v>0</v>
      </c>
      <c r="AC69" s="74">
        <v>0</v>
      </c>
      <c r="AD69" s="80">
        <v>0</v>
      </c>
      <c r="AE69" s="81">
        <v>87.47</v>
      </c>
      <c r="AF69" s="74">
        <v>0</v>
      </c>
      <c r="AG69" s="74">
        <v>1</v>
      </c>
      <c r="AH69" s="74">
        <v>54</v>
      </c>
      <c r="AI69" s="74">
        <v>4</v>
      </c>
      <c r="AJ69" s="74">
        <v>111</v>
      </c>
      <c r="AK69" s="74">
        <v>0</v>
      </c>
      <c r="AL69" s="74">
        <v>94</v>
      </c>
      <c r="AM69" s="80">
        <v>3</v>
      </c>
      <c r="AN69" s="81">
        <v>0</v>
      </c>
      <c r="AO69" s="74">
        <v>4</v>
      </c>
      <c r="AP69" s="74">
        <v>3</v>
      </c>
      <c r="AQ69" s="74">
        <v>0</v>
      </c>
      <c r="AR69" s="74">
        <v>1</v>
      </c>
      <c r="AS69" s="74">
        <v>2</v>
      </c>
      <c r="AT69" s="74">
        <v>0</v>
      </c>
      <c r="AU69" s="80">
        <v>9</v>
      </c>
    </row>
    <row r="70" spans="1:47" ht="11.1" customHeight="1" x14ac:dyDescent="0.2">
      <c r="A70" s="251"/>
      <c r="B70" s="9"/>
      <c r="C70" s="10"/>
      <c r="D70" s="11" t="s">
        <v>7</v>
      </c>
      <c r="E70" s="82">
        <v>12</v>
      </c>
      <c r="F70" s="82">
        <v>10</v>
      </c>
      <c r="G70" s="82">
        <v>2</v>
      </c>
      <c r="H70" s="82">
        <v>6</v>
      </c>
      <c r="I70" s="82">
        <v>6</v>
      </c>
      <c r="J70" s="82">
        <v>0</v>
      </c>
      <c r="K70" s="82">
        <v>0</v>
      </c>
      <c r="L70" s="82">
        <v>6</v>
      </c>
      <c r="M70" s="88">
        <v>0</v>
      </c>
      <c r="N70" s="89">
        <v>2</v>
      </c>
      <c r="O70" s="82">
        <v>1</v>
      </c>
      <c r="P70" s="82">
        <v>3</v>
      </c>
      <c r="Q70" s="82">
        <v>6</v>
      </c>
      <c r="R70" s="82">
        <v>0</v>
      </c>
      <c r="S70" s="82">
        <v>0</v>
      </c>
      <c r="T70" s="82">
        <v>0</v>
      </c>
      <c r="U70" s="82">
        <v>0</v>
      </c>
      <c r="V70" s="88">
        <v>0</v>
      </c>
      <c r="W70" s="89">
        <v>0</v>
      </c>
      <c r="X70" s="82">
        <v>0</v>
      </c>
      <c r="Y70" s="82">
        <v>0</v>
      </c>
      <c r="Z70" s="82">
        <v>0</v>
      </c>
      <c r="AA70" s="82">
        <v>0</v>
      </c>
      <c r="AB70" s="82">
        <v>0</v>
      </c>
      <c r="AC70" s="82">
        <v>0</v>
      </c>
      <c r="AD70" s="88">
        <v>0</v>
      </c>
      <c r="AE70" s="89">
        <v>5.9</v>
      </c>
      <c r="AF70" s="82">
        <v>0</v>
      </c>
      <c r="AG70" s="82">
        <v>0</v>
      </c>
      <c r="AH70" s="82">
        <v>5</v>
      </c>
      <c r="AI70" s="82">
        <v>1</v>
      </c>
      <c r="AJ70" s="82">
        <v>2</v>
      </c>
      <c r="AK70" s="82">
        <v>0</v>
      </c>
      <c r="AL70" s="82">
        <v>1</v>
      </c>
      <c r="AM70" s="88">
        <v>0</v>
      </c>
      <c r="AN70" s="89">
        <v>0</v>
      </c>
      <c r="AO70" s="82">
        <v>0</v>
      </c>
      <c r="AP70" s="82">
        <v>0</v>
      </c>
      <c r="AQ70" s="82">
        <v>0</v>
      </c>
      <c r="AR70" s="82">
        <v>0</v>
      </c>
      <c r="AS70" s="82">
        <v>0</v>
      </c>
      <c r="AT70" s="82">
        <v>0</v>
      </c>
      <c r="AU70" s="88">
        <v>0</v>
      </c>
    </row>
    <row r="71" spans="1:47" ht="11.1" customHeight="1" x14ac:dyDescent="0.2">
      <c r="A71" s="249" t="s">
        <v>48</v>
      </c>
      <c r="B71" s="46" t="s">
        <v>79</v>
      </c>
      <c r="C71" s="3">
        <v>6</v>
      </c>
      <c r="D71" s="4" t="s">
        <v>6</v>
      </c>
      <c r="E71" s="70">
        <v>1589</v>
      </c>
      <c r="F71" s="70">
        <v>1438</v>
      </c>
      <c r="G71" s="70">
        <v>151</v>
      </c>
      <c r="H71" s="70">
        <v>1202</v>
      </c>
      <c r="I71" s="70">
        <v>1129</v>
      </c>
      <c r="J71" s="70">
        <v>73</v>
      </c>
      <c r="K71" s="70">
        <v>218</v>
      </c>
      <c r="L71" s="70">
        <v>966</v>
      </c>
      <c r="M71" s="78">
        <v>18</v>
      </c>
      <c r="N71" s="79">
        <v>164</v>
      </c>
      <c r="O71" s="70">
        <v>171</v>
      </c>
      <c r="P71" s="70">
        <v>539</v>
      </c>
      <c r="Q71" s="70">
        <v>874</v>
      </c>
      <c r="R71" s="70">
        <v>60</v>
      </c>
      <c r="S71" s="70">
        <v>26</v>
      </c>
      <c r="T71" s="70">
        <v>11</v>
      </c>
      <c r="U71" s="70">
        <v>89</v>
      </c>
      <c r="V71" s="78">
        <v>3</v>
      </c>
      <c r="W71" s="79">
        <v>218</v>
      </c>
      <c r="X71" s="70">
        <v>8</v>
      </c>
      <c r="Y71" s="70">
        <v>26</v>
      </c>
      <c r="Z71" s="70">
        <v>184</v>
      </c>
      <c r="AA71" s="70">
        <v>3</v>
      </c>
      <c r="AB71" s="70">
        <v>18</v>
      </c>
      <c r="AC71" s="70">
        <v>0</v>
      </c>
      <c r="AD71" s="78">
        <v>0</v>
      </c>
      <c r="AE71" s="79">
        <v>1225.6200000000001</v>
      </c>
      <c r="AF71" s="70">
        <v>12</v>
      </c>
      <c r="AG71" s="70">
        <v>13</v>
      </c>
      <c r="AH71" s="70">
        <v>4295</v>
      </c>
      <c r="AI71" s="70">
        <v>1962</v>
      </c>
      <c r="AJ71" s="70">
        <v>794</v>
      </c>
      <c r="AK71" s="70">
        <v>94</v>
      </c>
      <c r="AL71" s="70">
        <v>790</v>
      </c>
      <c r="AM71" s="78">
        <v>74</v>
      </c>
      <c r="AN71" s="79">
        <v>5</v>
      </c>
      <c r="AO71" s="70">
        <v>25</v>
      </c>
      <c r="AP71" s="70">
        <v>2</v>
      </c>
      <c r="AQ71" s="70">
        <v>0</v>
      </c>
      <c r="AR71" s="70">
        <v>0</v>
      </c>
      <c r="AS71" s="70">
        <v>2</v>
      </c>
      <c r="AT71" s="70">
        <v>0</v>
      </c>
      <c r="AU71" s="78">
        <v>20</v>
      </c>
    </row>
    <row r="72" spans="1:47" ht="11.1" customHeight="1" x14ac:dyDescent="0.2">
      <c r="A72" s="250"/>
      <c r="B72" s="6"/>
      <c r="C72" s="7"/>
      <c r="D72" s="8" t="s">
        <v>7</v>
      </c>
      <c r="E72" s="74">
        <v>81</v>
      </c>
      <c r="F72" s="74">
        <v>77</v>
      </c>
      <c r="G72" s="74">
        <v>4</v>
      </c>
      <c r="H72" s="74">
        <v>34</v>
      </c>
      <c r="I72" s="74">
        <v>32</v>
      </c>
      <c r="J72" s="74">
        <v>2</v>
      </c>
      <c r="K72" s="74">
        <v>9</v>
      </c>
      <c r="L72" s="74">
        <v>25</v>
      </c>
      <c r="M72" s="80">
        <v>0</v>
      </c>
      <c r="N72" s="81">
        <v>7</v>
      </c>
      <c r="O72" s="74">
        <v>8</v>
      </c>
      <c r="P72" s="74">
        <v>10</v>
      </c>
      <c r="Q72" s="74">
        <v>25</v>
      </c>
      <c r="R72" s="74">
        <v>2</v>
      </c>
      <c r="S72" s="74">
        <v>0</v>
      </c>
      <c r="T72" s="74">
        <v>0</v>
      </c>
      <c r="U72" s="74">
        <v>0</v>
      </c>
      <c r="V72" s="80">
        <v>0</v>
      </c>
      <c r="W72" s="81">
        <v>9</v>
      </c>
      <c r="X72" s="74">
        <v>0</v>
      </c>
      <c r="Y72" s="74">
        <v>1</v>
      </c>
      <c r="Z72" s="74">
        <v>8</v>
      </c>
      <c r="AA72" s="74">
        <v>0</v>
      </c>
      <c r="AB72" s="74">
        <v>0</v>
      </c>
      <c r="AC72" s="74">
        <v>0</v>
      </c>
      <c r="AD72" s="80">
        <v>0</v>
      </c>
      <c r="AE72" s="81">
        <v>38.450000000000003</v>
      </c>
      <c r="AF72" s="74">
        <v>0</v>
      </c>
      <c r="AG72" s="74">
        <v>1</v>
      </c>
      <c r="AH72" s="74">
        <v>142</v>
      </c>
      <c r="AI72" s="74">
        <v>127</v>
      </c>
      <c r="AJ72" s="74">
        <v>18</v>
      </c>
      <c r="AK72" s="74">
        <v>6</v>
      </c>
      <c r="AL72" s="74">
        <v>26</v>
      </c>
      <c r="AM72" s="80">
        <v>3</v>
      </c>
      <c r="AN72" s="81">
        <v>1</v>
      </c>
      <c r="AO72" s="74">
        <v>1</v>
      </c>
      <c r="AP72" s="74">
        <v>0</v>
      </c>
      <c r="AQ72" s="74">
        <v>0</v>
      </c>
      <c r="AR72" s="74">
        <v>0</v>
      </c>
      <c r="AS72" s="74">
        <v>0</v>
      </c>
      <c r="AT72" s="74">
        <v>0</v>
      </c>
      <c r="AU72" s="80">
        <v>1</v>
      </c>
    </row>
    <row r="73" spans="1:47" ht="11.1" customHeight="1" x14ac:dyDescent="0.2">
      <c r="A73" s="250"/>
      <c r="B73" s="6" t="s">
        <v>51</v>
      </c>
      <c r="C73" s="7">
        <v>0</v>
      </c>
      <c r="D73" s="8" t="s">
        <v>6</v>
      </c>
      <c r="E73" s="74">
        <v>150</v>
      </c>
      <c r="F73" s="74">
        <v>74</v>
      </c>
      <c r="G73" s="74">
        <v>76</v>
      </c>
      <c r="H73" s="74">
        <v>58</v>
      </c>
      <c r="I73" s="74">
        <v>32</v>
      </c>
      <c r="J73" s="74">
        <v>26</v>
      </c>
      <c r="K73" s="74">
        <v>0</v>
      </c>
      <c r="L73" s="74">
        <v>58</v>
      </c>
      <c r="M73" s="80">
        <v>0</v>
      </c>
      <c r="N73" s="81">
        <v>11</v>
      </c>
      <c r="O73" s="74">
        <v>10</v>
      </c>
      <c r="P73" s="74">
        <v>30</v>
      </c>
      <c r="Q73" s="74">
        <v>51</v>
      </c>
      <c r="R73" s="74">
        <v>8</v>
      </c>
      <c r="S73" s="74">
        <v>0</v>
      </c>
      <c r="T73" s="74">
        <v>0</v>
      </c>
      <c r="U73" s="74">
        <v>7</v>
      </c>
      <c r="V73" s="80">
        <v>2</v>
      </c>
      <c r="W73" s="81">
        <v>0</v>
      </c>
      <c r="X73" s="74">
        <v>0</v>
      </c>
      <c r="Y73" s="74">
        <v>0</v>
      </c>
      <c r="Z73" s="74">
        <v>0</v>
      </c>
      <c r="AA73" s="74">
        <v>0</v>
      </c>
      <c r="AB73" s="74">
        <v>0</v>
      </c>
      <c r="AC73" s="74">
        <v>0</v>
      </c>
      <c r="AD73" s="80">
        <v>0</v>
      </c>
      <c r="AE73" s="81">
        <v>51.900000000000006</v>
      </c>
      <c r="AF73" s="74">
        <v>0</v>
      </c>
      <c r="AG73" s="74">
        <v>6</v>
      </c>
      <c r="AH73" s="75">
        <v>0</v>
      </c>
      <c r="AI73" s="75">
        <v>0</v>
      </c>
      <c r="AJ73" s="75">
        <v>0</v>
      </c>
      <c r="AK73" s="75">
        <v>0</v>
      </c>
      <c r="AL73" s="75">
        <v>0</v>
      </c>
      <c r="AM73" s="76">
        <v>0</v>
      </c>
      <c r="AN73" s="77">
        <v>0</v>
      </c>
      <c r="AO73" s="75">
        <v>0</v>
      </c>
      <c r="AP73" s="75">
        <v>0</v>
      </c>
      <c r="AQ73" s="75">
        <v>0</v>
      </c>
      <c r="AR73" s="75">
        <v>0</v>
      </c>
      <c r="AS73" s="75">
        <v>0</v>
      </c>
      <c r="AT73" s="75">
        <v>0</v>
      </c>
      <c r="AU73" s="76">
        <v>0</v>
      </c>
    </row>
    <row r="74" spans="1:47" ht="11.1" customHeight="1" x14ac:dyDescent="0.2">
      <c r="A74" s="251"/>
      <c r="B74" s="9"/>
      <c r="C74" s="10"/>
      <c r="D74" s="11" t="s">
        <v>7</v>
      </c>
      <c r="E74" s="82">
        <v>23</v>
      </c>
      <c r="F74" s="82">
        <v>23</v>
      </c>
      <c r="G74" s="82">
        <v>0</v>
      </c>
      <c r="H74" s="82">
        <v>11</v>
      </c>
      <c r="I74" s="82">
        <v>11</v>
      </c>
      <c r="J74" s="82">
        <v>0</v>
      </c>
      <c r="K74" s="82">
        <v>0</v>
      </c>
      <c r="L74" s="82">
        <v>11</v>
      </c>
      <c r="M74" s="88">
        <v>0</v>
      </c>
      <c r="N74" s="89">
        <v>0</v>
      </c>
      <c r="O74" s="82">
        <v>8</v>
      </c>
      <c r="P74" s="82">
        <v>3</v>
      </c>
      <c r="Q74" s="82">
        <v>11</v>
      </c>
      <c r="R74" s="82">
        <v>0</v>
      </c>
      <c r="S74" s="82">
        <v>0</v>
      </c>
      <c r="T74" s="82">
        <v>0</v>
      </c>
      <c r="U74" s="82">
        <v>0</v>
      </c>
      <c r="V74" s="88">
        <v>0</v>
      </c>
      <c r="W74" s="89">
        <v>0</v>
      </c>
      <c r="X74" s="82">
        <v>0</v>
      </c>
      <c r="Y74" s="82">
        <v>0</v>
      </c>
      <c r="Z74" s="82">
        <v>0</v>
      </c>
      <c r="AA74" s="82">
        <v>0</v>
      </c>
      <c r="AB74" s="82">
        <v>0</v>
      </c>
      <c r="AC74" s="82">
        <v>0</v>
      </c>
      <c r="AD74" s="88">
        <v>0</v>
      </c>
      <c r="AE74" s="89">
        <v>8.84</v>
      </c>
      <c r="AF74" s="82">
        <v>0</v>
      </c>
      <c r="AG74" s="82">
        <v>1</v>
      </c>
      <c r="AH74" s="83">
        <v>0</v>
      </c>
      <c r="AI74" s="83">
        <v>0</v>
      </c>
      <c r="AJ74" s="83">
        <v>0</v>
      </c>
      <c r="AK74" s="83">
        <v>0</v>
      </c>
      <c r="AL74" s="83">
        <v>0</v>
      </c>
      <c r="AM74" s="84">
        <v>0</v>
      </c>
      <c r="AN74" s="85">
        <v>0</v>
      </c>
      <c r="AO74" s="83">
        <v>0</v>
      </c>
      <c r="AP74" s="83">
        <v>0</v>
      </c>
      <c r="AQ74" s="83">
        <v>0</v>
      </c>
      <c r="AR74" s="83">
        <v>0</v>
      </c>
      <c r="AS74" s="83">
        <v>0</v>
      </c>
      <c r="AT74" s="83">
        <v>0</v>
      </c>
      <c r="AU74" s="84">
        <v>0</v>
      </c>
    </row>
    <row r="75" spans="1:47" ht="11.1" customHeight="1" x14ac:dyDescent="0.2">
      <c r="A75" s="249" t="s">
        <v>49</v>
      </c>
      <c r="B75" s="46" t="s">
        <v>79</v>
      </c>
      <c r="C75" s="3">
        <v>6</v>
      </c>
      <c r="D75" s="4" t="s">
        <v>6</v>
      </c>
      <c r="E75" s="70">
        <v>2067</v>
      </c>
      <c r="F75" s="70">
        <v>1141</v>
      </c>
      <c r="G75" s="70">
        <v>926</v>
      </c>
      <c r="H75" s="70">
        <v>1639</v>
      </c>
      <c r="I75" s="70">
        <v>940</v>
      </c>
      <c r="J75" s="70">
        <v>699</v>
      </c>
      <c r="K75" s="70">
        <v>190</v>
      </c>
      <c r="L75" s="70">
        <v>1417</v>
      </c>
      <c r="M75" s="78">
        <v>32</v>
      </c>
      <c r="N75" s="79">
        <v>204</v>
      </c>
      <c r="O75" s="70">
        <v>302</v>
      </c>
      <c r="P75" s="70">
        <v>799</v>
      </c>
      <c r="Q75" s="70">
        <v>1305</v>
      </c>
      <c r="R75" s="70">
        <v>108</v>
      </c>
      <c r="S75" s="70">
        <v>54</v>
      </c>
      <c r="T75" s="70">
        <v>66</v>
      </c>
      <c r="U75" s="70">
        <v>107</v>
      </c>
      <c r="V75" s="78">
        <v>0</v>
      </c>
      <c r="W75" s="79">
        <v>190</v>
      </c>
      <c r="X75" s="70">
        <v>4</v>
      </c>
      <c r="Y75" s="70">
        <v>15</v>
      </c>
      <c r="Z75" s="70">
        <v>171</v>
      </c>
      <c r="AA75" s="70">
        <v>5</v>
      </c>
      <c r="AB75" s="70">
        <v>32</v>
      </c>
      <c r="AC75" s="70">
        <v>0</v>
      </c>
      <c r="AD75" s="78">
        <v>0</v>
      </c>
      <c r="AE75" s="79">
        <v>1635</v>
      </c>
      <c r="AF75" s="70">
        <v>1</v>
      </c>
      <c r="AG75" s="70">
        <v>24</v>
      </c>
      <c r="AH75" s="70">
        <v>4227</v>
      </c>
      <c r="AI75" s="70">
        <v>2188</v>
      </c>
      <c r="AJ75" s="70">
        <v>979</v>
      </c>
      <c r="AK75" s="70">
        <v>69</v>
      </c>
      <c r="AL75" s="70">
        <v>950</v>
      </c>
      <c r="AM75" s="78">
        <v>112</v>
      </c>
      <c r="AN75" s="79">
        <v>3</v>
      </c>
      <c r="AO75" s="70">
        <v>22</v>
      </c>
      <c r="AP75" s="70">
        <v>2</v>
      </c>
      <c r="AQ75" s="70">
        <v>0</v>
      </c>
      <c r="AR75" s="70">
        <v>0</v>
      </c>
      <c r="AS75" s="70">
        <v>2</v>
      </c>
      <c r="AT75" s="70">
        <v>0</v>
      </c>
      <c r="AU75" s="78">
        <v>9</v>
      </c>
    </row>
    <row r="76" spans="1:47" ht="11.1" customHeight="1" x14ac:dyDescent="0.2">
      <c r="A76" s="250"/>
      <c r="B76" s="6"/>
      <c r="C76" s="7"/>
      <c r="D76" s="8" t="s">
        <v>7</v>
      </c>
      <c r="E76" s="74">
        <v>18</v>
      </c>
      <c r="F76" s="74">
        <v>10</v>
      </c>
      <c r="G76" s="74">
        <v>8</v>
      </c>
      <c r="H76" s="74">
        <v>6</v>
      </c>
      <c r="I76" s="74">
        <v>5</v>
      </c>
      <c r="J76" s="74">
        <v>1</v>
      </c>
      <c r="K76" s="74">
        <v>0</v>
      </c>
      <c r="L76" s="74">
        <v>5</v>
      </c>
      <c r="M76" s="80">
        <v>1</v>
      </c>
      <c r="N76" s="81">
        <v>0</v>
      </c>
      <c r="O76" s="74">
        <v>0</v>
      </c>
      <c r="P76" s="74">
        <v>5</v>
      </c>
      <c r="Q76" s="74">
        <v>5</v>
      </c>
      <c r="R76" s="74">
        <v>0</v>
      </c>
      <c r="S76" s="74">
        <v>0</v>
      </c>
      <c r="T76" s="74">
        <v>0</v>
      </c>
      <c r="U76" s="74">
        <v>0</v>
      </c>
      <c r="V76" s="80">
        <v>0</v>
      </c>
      <c r="W76" s="81">
        <v>0</v>
      </c>
      <c r="X76" s="74">
        <v>0</v>
      </c>
      <c r="Y76" s="74">
        <v>0</v>
      </c>
      <c r="Z76" s="74">
        <v>0</v>
      </c>
      <c r="AA76" s="74">
        <v>0</v>
      </c>
      <c r="AB76" s="74">
        <v>1</v>
      </c>
      <c r="AC76" s="74">
        <v>0</v>
      </c>
      <c r="AD76" s="80">
        <v>0</v>
      </c>
      <c r="AE76" s="81">
        <v>7</v>
      </c>
      <c r="AF76" s="74">
        <v>0</v>
      </c>
      <c r="AG76" s="74">
        <v>1</v>
      </c>
      <c r="AH76" s="74">
        <v>260</v>
      </c>
      <c r="AI76" s="74">
        <v>146</v>
      </c>
      <c r="AJ76" s="74">
        <v>50</v>
      </c>
      <c r="AK76" s="74">
        <v>10</v>
      </c>
      <c r="AL76" s="74">
        <v>51</v>
      </c>
      <c r="AM76" s="80">
        <v>2</v>
      </c>
      <c r="AN76" s="81">
        <v>0</v>
      </c>
      <c r="AO76" s="74">
        <v>0</v>
      </c>
      <c r="AP76" s="74">
        <v>0</v>
      </c>
      <c r="AQ76" s="74">
        <v>0</v>
      </c>
      <c r="AR76" s="74">
        <v>0</v>
      </c>
      <c r="AS76" s="74">
        <v>0</v>
      </c>
      <c r="AT76" s="74">
        <v>0</v>
      </c>
      <c r="AU76" s="80">
        <v>0</v>
      </c>
    </row>
    <row r="77" spans="1:47" ht="11.1" customHeight="1" x14ac:dyDescent="0.2">
      <c r="A77" s="250"/>
      <c r="B77" s="6" t="s">
        <v>51</v>
      </c>
      <c r="C77" s="7">
        <v>0</v>
      </c>
      <c r="D77" s="8" t="s">
        <v>6</v>
      </c>
      <c r="E77" s="74">
        <v>139</v>
      </c>
      <c r="F77" s="74">
        <v>70</v>
      </c>
      <c r="G77" s="74">
        <v>69</v>
      </c>
      <c r="H77" s="74">
        <v>67</v>
      </c>
      <c r="I77" s="74">
        <v>47</v>
      </c>
      <c r="J77" s="74">
        <v>20</v>
      </c>
      <c r="K77" s="74">
        <v>0</v>
      </c>
      <c r="L77" s="74">
        <v>67</v>
      </c>
      <c r="M77" s="80">
        <v>0</v>
      </c>
      <c r="N77" s="81">
        <v>5</v>
      </c>
      <c r="O77" s="74">
        <v>11</v>
      </c>
      <c r="P77" s="74">
        <v>45</v>
      </c>
      <c r="Q77" s="74">
        <v>61</v>
      </c>
      <c r="R77" s="74">
        <v>2</v>
      </c>
      <c r="S77" s="74">
        <v>4</v>
      </c>
      <c r="T77" s="74">
        <v>0</v>
      </c>
      <c r="U77" s="74">
        <v>5</v>
      </c>
      <c r="V77" s="80">
        <v>0</v>
      </c>
      <c r="W77" s="81">
        <v>0</v>
      </c>
      <c r="X77" s="74">
        <v>0</v>
      </c>
      <c r="Y77" s="74">
        <v>0</v>
      </c>
      <c r="Z77" s="74">
        <v>0</v>
      </c>
      <c r="AA77" s="74">
        <v>1</v>
      </c>
      <c r="AB77" s="74">
        <v>0</v>
      </c>
      <c r="AC77" s="74">
        <v>0</v>
      </c>
      <c r="AD77" s="80">
        <v>0</v>
      </c>
      <c r="AE77" s="81">
        <v>58</v>
      </c>
      <c r="AF77" s="74">
        <v>0</v>
      </c>
      <c r="AG77" s="74">
        <v>8</v>
      </c>
      <c r="AH77" s="74">
        <v>84</v>
      </c>
      <c r="AI77" s="75">
        <v>1</v>
      </c>
      <c r="AJ77" s="74">
        <v>259</v>
      </c>
      <c r="AK77" s="74">
        <v>0</v>
      </c>
      <c r="AL77" s="74">
        <v>223</v>
      </c>
      <c r="AM77" s="80">
        <v>4</v>
      </c>
      <c r="AN77" s="81">
        <v>0</v>
      </c>
      <c r="AO77" s="74">
        <v>6</v>
      </c>
      <c r="AP77" s="74">
        <v>1</v>
      </c>
      <c r="AQ77" s="74">
        <v>0</v>
      </c>
      <c r="AR77" s="74">
        <v>0</v>
      </c>
      <c r="AS77" s="74">
        <v>0</v>
      </c>
      <c r="AT77" s="74">
        <v>0</v>
      </c>
      <c r="AU77" s="80">
        <v>2</v>
      </c>
    </row>
    <row r="78" spans="1:47" x14ac:dyDescent="0.2">
      <c r="A78" s="250"/>
      <c r="B78" s="6"/>
      <c r="C78" s="64"/>
      <c r="D78" s="65" t="s">
        <v>7</v>
      </c>
      <c r="E78" s="90">
        <v>12</v>
      </c>
      <c r="F78" s="90">
        <v>10</v>
      </c>
      <c r="G78" s="90">
        <v>2</v>
      </c>
      <c r="H78" s="90">
        <v>5</v>
      </c>
      <c r="I78" s="90">
        <v>5</v>
      </c>
      <c r="J78" s="90">
        <v>0</v>
      </c>
      <c r="K78" s="90">
        <v>0</v>
      </c>
      <c r="L78" s="90">
        <v>5</v>
      </c>
      <c r="M78" s="91">
        <v>0</v>
      </c>
      <c r="N78" s="92">
        <v>0</v>
      </c>
      <c r="O78" s="90">
        <v>0</v>
      </c>
      <c r="P78" s="90">
        <v>5</v>
      </c>
      <c r="Q78" s="90">
        <v>5</v>
      </c>
      <c r="R78" s="90">
        <v>0</v>
      </c>
      <c r="S78" s="90">
        <v>0</v>
      </c>
      <c r="T78" s="90">
        <v>0</v>
      </c>
      <c r="U78" s="90">
        <v>0</v>
      </c>
      <c r="V78" s="91">
        <v>0</v>
      </c>
      <c r="W78" s="92">
        <v>0</v>
      </c>
      <c r="X78" s="90">
        <v>0</v>
      </c>
      <c r="Y78" s="90">
        <v>0</v>
      </c>
      <c r="Z78" s="90">
        <v>0</v>
      </c>
      <c r="AA78" s="90">
        <v>0</v>
      </c>
      <c r="AB78" s="90">
        <v>0</v>
      </c>
      <c r="AC78" s="90">
        <v>0</v>
      </c>
      <c r="AD78" s="91">
        <v>0</v>
      </c>
      <c r="AE78" s="92">
        <v>4</v>
      </c>
      <c r="AF78" s="90">
        <v>0</v>
      </c>
      <c r="AG78" s="90">
        <v>1</v>
      </c>
      <c r="AH78" s="90">
        <v>13</v>
      </c>
      <c r="AI78" s="75">
        <v>0</v>
      </c>
      <c r="AJ78" s="90">
        <v>25</v>
      </c>
      <c r="AK78" s="90">
        <v>0</v>
      </c>
      <c r="AL78" s="90">
        <v>23</v>
      </c>
      <c r="AM78" s="91">
        <v>0</v>
      </c>
      <c r="AN78" s="92">
        <v>0</v>
      </c>
      <c r="AO78" s="90">
        <v>0</v>
      </c>
      <c r="AP78" s="90">
        <v>0</v>
      </c>
      <c r="AQ78" s="90">
        <v>0</v>
      </c>
      <c r="AR78" s="90">
        <v>0</v>
      </c>
      <c r="AS78" s="90">
        <v>0</v>
      </c>
      <c r="AT78" s="90">
        <v>0</v>
      </c>
      <c r="AU78" s="91">
        <v>0</v>
      </c>
    </row>
    <row r="79" spans="1:47" hidden="1" x14ac:dyDescent="0.2"/>
    <row r="80" spans="1:47" hidden="1" x14ac:dyDescent="0.2">
      <c r="A80" s="93" t="s">
        <v>111</v>
      </c>
      <c r="C80" s="94">
        <v>0</v>
      </c>
      <c r="D80" s="94"/>
      <c r="E80" s="94">
        <v>0</v>
      </c>
      <c r="F80" s="94">
        <v>0</v>
      </c>
      <c r="G80" s="94">
        <v>0</v>
      </c>
      <c r="H80" s="94">
        <v>0</v>
      </c>
      <c r="I80" s="94">
        <v>0</v>
      </c>
      <c r="J80" s="94">
        <v>0</v>
      </c>
      <c r="K80" s="94">
        <v>0</v>
      </c>
      <c r="L80" s="94">
        <v>0</v>
      </c>
      <c r="M80" s="95">
        <v>0</v>
      </c>
      <c r="N80" s="94">
        <v>0</v>
      </c>
      <c r="O80" s="94">
        <v>0</v>
      </c>
      <c r="P80" s="94">
        <v>0</v>
      </c>
      <c r="Q80" s="94">
        <v>0</v>
      </c>
      <c r="R80" s="94">
        <v>0</v>
      </c>
      <c r="S80" s="94">
        <v>0</v>
      </c>
      <c r="T80" s="94">
        <v>0</v>
      </c>
      <c r="U80" s="94">
        <v>0</v>
      </c>
      <c r="V80" s="95">
        <v>0</v>
      </c>
      <c r="W80" s="94">
        <v>0</v>
      </c>
      <c r="X80" s="94">
        <v>0</v>
      </c>
      <c r="Y80" s="94">
        <v>0</v>
      </c>
      <c r="Z80" s="94">
        <v>0</v>
      </c>
      <c r="AA80" s="94">
        <v>0</v>
      </c>
      <c r="AB80" s="94">
        <v>0</v>
      </c>
      <c r="AC80" s="94">
        <v>0</v>
      </c>
      <c r="AD80" s="95">
        <v>0</v>
      </c>
      <c r="AE80" s="94">
        <v>7.9580786405131221E-12</v>
      </c>
      <c r="AF80" s="94">
        <v>0</v>
      </c>
      <c r="AG80" s="94">
        <v>0</v>
      </c>
      <c r="AH80" s="94">
        <v>0</v>
      </c>
      <c r="AI80" s="94">
        <v>0</v>
      </c>
      <c r="AJ80" s="94">
        <v>0</v>
      </c>
      <c r="AK80" s="94">
        <v>0</v>
      </c>
      <c r="AL80" s="94">
        <v>0</v>
      </c>
      <c r="AM80" s="95">
        <v>0</v>
      </c>
      <c r="AN80" s="94">
        <v>0</v>
      </c>
      <c r="AO80" s="94">
        <v>0</v>
      </c>
      <c r="AP80" s="94">
        <v>0</v>
      </c>
      <c r="AQ80" s="94">
        <v>0</v>
      </c>
      <c r="AR80" s="94">
        <v>0</v>
      </c>
      <c r="AS80" s="94">
        <v>0</v>
      </c>
      <c r="AT80" s="94">
        <v>0</v>
      </c>
      <c r="AU80" s="95">
        <v>0</v>
      </c>
    </row>
    <row r="81" spans="1:47" hidden="1" x14ac:dyDescent="0.2">
      <c r="A81" s="93" t="s">
        <v>110</v>
      </c>
      <c r="C81" s="94">
        <v>0</v>
      </c>
      <c r="D81" s="94"/>
      <c r="E81" s="94">
        <v>0</v>
      </c>
      <c r="F81" s="94">
        <v>0</v>
      </c>
      <c r="G81" s="94">
        <v>0</v>
      </c>
      <c r="H81" s="94">
        <v>0</v>
      </c>
      <c r="I81" s="94">
        <v>0</v>
      </c>
      <c r="J81" s="94">
        <v>0</v>
      </c>
      <c r="K81" s="94">
        <v>0</v>
      </c>
      <c r="L81" s="94">
        <v>0</v>
      </c>
      <c r="M81" s="95">
        <v>0</v>
      </c>
      <c r="N81" s="94">
        <v>0</v>
      </c>
      <c r="O81" s="94">
        <v>0</v>
      </c>
      <c r="P81" s="94">
        <v>0</v>
      </c>
      <c r="Q81" s="94">
        <v>0</v>
      </c>
      <c r="R81" s="94">
        <v>0</v>
      </c>
      <c r="S81" s="94">
        <v>0</v>
      </c>
      <c r="T81" s="94">
        <v>0</v>
      </c>
      <c r="U81" s="94">
        <v>0</v>
      </c>
      <c r="V81" s="95">
        <v>0</v>
      </c>
      <c r="W81" s="94">
        <v>0</v>
      </c>
      <c r="X81" s="94">
        <v>0</v>
      </c>
      <c r="Y81" s="94">
        <v>0</v>
      </c>
      <c r="Z81" s="94">
        <v>0</v>
      </c>
      <c r="AA81" s="94">
        <v>0</v>
      </c>
      <c r="AB81" s="94">
        <v>0</v>
      </c>
      <c r="AC81" s="94">
        <v>0</v>
      </c>
      <c r="AD81" s="95">
        <v>0</v>
      </c>
      <c r="AE81" s="94">
        <v>7.673861546209082E-13</v>
      </c>
      <c r="AF81" s="94">
        <v>0</v>
      </c>
      <c r="AG81" s="94">
        <v>0</v>
      </c>
      <c r="AH81" s="94">
        <v>0</v>
      </c>
      <c r="AI81" s="94">
        <v>0</v>
      </c>
      <c r="AJ81" s="94">
        <v>0</v>
      </c>
      <c r="AK81" s="94">
        <v>0</v>
      </c>
      <c r="AL81" s="94">
        <v>0</v>
      </c>
      <c r="AM81" s="95">
        <v>0</v>
      </c>
      <c r="AN81" s="94">
        <v>0</v>
      </c>
      <c r="AO81" s="94">
        <v>0</v>
      </c>
      <c r="AP81" s="94">
        <v>0</v>
      </c>
      <c r="AQ81" s="94">
        <v>0</v>
      </c>
      <c r="AR81" s="94">
        <v>0</v>
      </c>
      <c r="AS81" s="94">
        <v>0</v>
      </c>
      <c r="AT81" s="94">
        <v>0</v>
      </c>
      <c r="AU81" s="95">
        <v>0</v>
      </c>
    </row>
    <row r="82" spans="1:47" hidden="1" x14ac:dyDescent="0.2"/>
    <row r="83" spans="1:47" hidden="1" x14ac:dyDescent="0.2"/>
    <row r="84" spans="1:47" hidden="1" x14ac:dyDescent="0.2">
      <c r="E84" s="53">
        <v>0</v>
      </c>
      <c r="H84" s="53">
        <v>0</v>
      </c>
      <c r="M84" s="66">
        <v>0</v>
      </c>
      <c r="Q84" s="53">
        <v>0</v>
      </c>
      <c r="W84" s="53">
        <v>0</v>
      </c>
    </row>
    <row r="85" spans="1:47" hidden="1" x14ac:dyDescent="0.2">
      <c r="E85" s="53">
        <v>0</v>
      </c>
      <c r="H85" s="53">
        <v>0</v>
      </c>
      <c r="M85" s="66">
        <v>0</v>
      </c>
      <c r="Q85" s="53">
        <v>0</v>
      </c>
      <c r="W85" s="53">
        <v>0</v>
      </c>
    </row>
    <row r="86" spans="1:47" hidden="1" x14ac:dyDescent="0.2">
      <c r="E86" s="53">
        <v>0</v>
      </c>
      <c r="H86" s="53">
        <v>0</v>
      </c>
      <c r="M86" s="66">
        <v>0</v>
      </c>
      <c r="Q86" s="53">
        <v>0</v>
      </c>
      <c r="W86" s="53">
        <v>0</v>
      </c>
    </row>
    <row r="87" spans="1:47" hidden="1" x14ac:dyDescent="0.2">
      <c r="E87" s="53">
        <v>0</v>
      </c>
      <c r="H87" s="53">
        <v>0</v>
      </c>
      <c r="M87" s="66">
        <v>0</v>
      </c>
      <c r="Q87" s="53">
        <v>0</v>
      </c>
      <c r="W87" s="53">
        <v>0</v>
      </c>
    </row>
    <row r="88" spans="1:47" hidden="1" x14ac:dyDescent="0.2">
      <c r="E88" s="53">
        <v>0</v>
      </c>
      <c r="H88" s="53">
        <v>0</v>
      </c>
      <c r="M88" s="66">
        <v>0</v>
      </c>
      <c r="Q88" s="53">
        <v>0</v>
      </c>
      <c r="W88" s="53">
        <v>0</v>
      </c>
    </row>
    <row r="89" spans="1:47" hidden="1" x14ac:dyDescent="0.2">
      <c r="E89" s="53">
        <v>0</v>
      </c>
      <c r="H89" s="53">
        <v>0</v>
      </c>
      <c r="M89" s="66">
        <v>0</v>
      </c>
      <c r="Q89" s="53">
        <v>0</v>
      </c>
      <c r="W89" s="53">
        <v>0</v>
      </c>
    </row>
    <row r="90" spans="1:47" hidden="1" x14ac:dyDescent="0.2">
      <c r="E90" s="53">
        <v>0</v>
      </c>
      <c r="H90" s="53">
        <v>0</v>
      </c>
      <c r="M90" s="66">
        <v>0</v>
      </c>
      <c r="Q90" s="53">
        <v>0</v>
      </c>
      <c r="W90" s="53">
        <v>0</v>
      </c>
    </row>
    <row r="91" spans="1:47" hidden="1" x14ac:dyDescent="0.2">
      <c r="E91" s="53">
        <v>0</v>
      </c>
      <c r="H91" s="53">
        <v>0</v>
      </c>
      <c r="M91" s="66">
        <v>0</v>
      </c>
      <c r="Q91" s="53">
        <v>0</v>
      </c>
      <c r="W91" s="53">
        <v>0</v>
      </c>
    </row>
    <row r="92" spans="1:47" hidden="1" x14ac:dyDescent="0.2">
      <c r="E92" s="53">
        <v>0</v>
      </c>
      <c r="H92" s="53">
        <v>0</v>
      </c>
      <c r="M92" s="66">
        <v>0</v>
      </c>
      <c r="Q92" s="53">
        <v>0</v>
      </c>
      <c r="W92" s="53">
        <v>0</v>
      </c>
    </row>
    <row r="93" spans="1:47" hidden="1" x14ac:dyDescent="0.2">
      <c r="E93" s="53">
        <v>0</v>
      </c>
      <c r="H93" s="53">
        <v>0</v>
      </c>
      <c r="M93" s="66">
        <v>0</v>
      </c>
      <c r="Q93" s="53">
        <v>0</v>
      </c>
      <c r="W93" s="53">
        <v>0</v>
      </c>
    </row>
    <row r="94" spans="1:47" hidden="1" x14ac:dyDescent="0.2">
      <c r="E94" s="53">
        <v>0</v>
      </c>
      <c r="H94" s="53">
        <v>0</v>
      </c>
      <c r="M94" s="66">
        <v>0</v>
      </c>
      <c r="Q94" s="53">
        <v>0</v>
      </c>
      <c r="W94" s="53">
        <v>0</v>
      </c>
    </row>
    <row r="95" spans="1:47" hidden="1" x14ac:dyDescent="0.2">
      <c r="E95" s="53">
        <v>0</v>
      </c>
      <c r="H95" s="53">
        <v>0</v>
      </c>
      <c r="M95" s="66">
        <v>0</v>
      </c>
      <c r="Q95" s="53">
        <v>0</v>
      </c>
      <c r="W95" s="53">
        <v>0</v>
      </c>
    </row>
    <row r="96" spans="1:47" hidden="1" x14ac:dyDescent="0.2">
      <c r="E96" s="53">
        <v>0</v>
      </c>
      <c r="H96" s="53">
        <v>0</v>
      </c>
      <c r="M96" s="66">
        <v>0</v>
      </c>
      <c r="Q96" s="53">
        <v>0</v>
      </c>
      <c r="W96" s="53">
        <v>0</v>
      </c>
    </row>
    <row r="97" spans="5:23" s="39" customFormat="1" hidden="1" x14ac:dyDescent="0.2">
      <c r="E97" s="53">
        <v>0</v>
      </c>
      <c r="F97" s="5"/>
      <c r="G97" s="5"/>
      <c r="H97" s="53">
        <v>0</v>
      </c>
      <c r="I97" s="5"/>
      <c r="J97" s="5"/>
      <c r="K97" s="5"/>
      <c r="L97" s="5"/>
      <c r="M97" s="66">
        <v>0</v>
      </c>
      <c r="N97" s="5"/>
      <c r="O97" s="5"/>
      <c r="P97" s="5"/>
      <c r="Q97" s="53">
        <v>0</v>
      </c>
      <c r="R97" s="5"/>
      <c r="S97" s="5"/>
      <c r="T97" s="5"/>
      <c r="U97" s="5"/>
      <c r="W97" s="53">
        <v>0</v>
      </c>
    </row>
    <row r="98" spans="5:23" s="39" customFormat="1" hidden="1" x14ac:dyDescent="0.2">
      <c r="E98" s="53">
        <v>0</v>
      </c>
      <c r="F98" s="5"/>
      <c r="G98" s="5"/>
      <c r="H98" s="53">
        <v>0</v>
      </c>
      <c r="I98" s="5"/>
      <c r="J98" s="5"/>
      <c r="K98" s="5"/>
      <c r="L98" s="5"/>
      <c r="M98" s="66">
        <v>0</v>
      </c>
      <c r="N98" s="5"/>
      <c r="O98" s="5"/>
      <c r="P98" s="5"/>
      <c r="Q98" s="53">
        <v>0</v>
      </c>
      <c r="R98" s="5"/>
      <c r="S98" s="5"/>
      <c r="T98" s="5"/>
      <c r="U98" s="5"/>
      <c r="W98" s="53">
        <v>0</v>
      </c>
    </row>
    <row r="99" spans="5:23" s="39" customFormat="1" hidden="1" x14ac:dyDescent="0.2">
      <c r="E99" s="53">
        <v>0</v>
      </c>
      <c r="F99" s="5"/>
      <c r="G99" s="5"/>
      <c r="H99" s="53">
        <v>0</v>
      </c>
      <c r="I99" s="5"/>
      <c r="J99" s="5"/>
      <c r="K99" s="5"/>
      <c r="L99" s="5"/>
      <c r="M99" s="66">
        <v>0</v>
      </c>
      <c r="N99" s="5"/>
      <c r="O99" s="5"/>
      <c r="P99" s="5"/>
      <c r="Q99" s="53">
        <v>0</v>
      </c>
      <c r="R99" s="5"/>
      <c r="S99" s="5"/>
      <c r="T99" s="5"/>
      <c r="U99" s="5"/>
      <c r="W99" s="53">
        <v>0</v>
      </c>
    </row>
    <row r="100" spans="5:23" s="39" customFormat="1" hidden="1" x14ac:dyDescent="0.2">
      <c r="E100" s="53">
        <v>0</v>
      </c>
      <c r="F100" s="5"/>
      <c r="G100" s="5"/>
      <c r="H100" s="53">
        <v>0</v>
      </c>
      <c r="I100" s="5"/>
      <c r="J100" s="5"/>
      <c r="K100" s="5"/>
      <c r="L100" s="5"/>
      <c r="M100" s="66">
        <v>0</v>
      </c>
      <c r="N100" s="5"/>
      <c r="O100" s="5"/>
      <c r="P100" s="5"/>
      <c r="Q100" s="53">
        <v>0</v>
      </c>
      <c r="R100" s="5"/>
      <c r="S100" s="5"/>
      <c r="T100" s="5"/>
      <c r="U100" s="5"/>
      <c r="W100" s="53">
        <v>0</v>
      </c>
    </row>
    <row r="101" spans="5:23" s="39" customFormat="1" hidden="1" x14ac:dyDescent="0.2">
      <c r="E101" s="53">
        <v>0</v>
      </c>
      <c r="F101" s="5"/>
      <c r="G101" s="5"/>
      <c r="H101" s="53">
        <v>0</v>
      </c>
      <c r="I101" s="5"/>
      <c r="J101" s="5"/>
      <c r="K101" s="5"/>
      <c r="L101" s="5"/>
      <c r="M101" s="66">
        <v>0</v>
      </c>
      <c r="N101" s="5"/>
      <c r="O101" s="5"/>
      <c r="P101" s="5"/>
      <c r="Q101" s="53">
        <v>0</v>
      </c>
      <c r="R101" s="5"/>
      <c r="S101" s="5"/>
      <c r="T101" s="5"/>
      <c r="U101" s="5"/>
      <c r="W101" s="53">
        <v>0</v>
      </c>
    </row>
    <row r="102" spans="5:23" s="39" customFormat="1" hidden="1" x14ac:dyDescent="0.2">
      <c r="E102" s="53">
        <v>0</v>
      </c>
      <c r="F102" s="5"/>
      <c r="G102" s="5"/>
      <c r="H102" s="53">
        <v>0</v>
      </c>
      <c r="I102" s="5"/>
      <c r="J102" s="5"/>
      <c r="K102" s="5"/>
      <c r="L102" s="5"/>
      <c r="M102" s="66">
        <v>0</v>
      </c>
      <c r="N102" s="5"/>
      <c r="O102" s="5"/>
      <c r="P102" s="5"/>
      <c r="Q102" s="53">
        <v>0</v>
      </c>
      <c r="R102" s="5"/>
      <c r="S102" s="5"/>
      <c r="T102" s="5"/>
      <c r="U102" s="5"/>
      <c r="W102" s="53">
        <v>0</v>
      </c>
    </row>
    <row r="103" spans="5:23" s="39" customFormat="1" hidden="1" x14ac:dyDescent="0.2">
      <c r="E103" s="53">
        <v>0</v>
      </c>
      <c r="F103" s="5"/>
      <c r="G103" s="5"/>
      <c r="H103" s="53">
        <v>0</v>
      </c>
      <c r="I103" s="5"/>
      <c r="J103" s="5"/>
      <c r="K103" s="5"/>
      <c r="L103" s="5"/>
      <c r="M103" s="66">
        <v>0</v>
      </c>
      <c r="N103" s="5"/>
      <c r="O103" s="5"/>
      <c r="P103" s="5"/>
      <c r="Q103" s="53">
        <v>0</v>
      </c>
      <c r="R103" s="5"/>
      <c r="S103" s="5"/>
      <c r="T103" s="5"/>
      <c r="U103" s="5"/>
      <c r="W103" s="53">
        <v>0</v>
      </c>
    </row>
    <row r="104" spans="5:23" s="39" customFormat="1" hidden="1" x14ac:dyDescent="0.2">
      <c r="E104" s="53">
        <v>0</v>
      </c>
      <c r="F104" s="5"/>
      <c r="G104" s="5"/>
      <c r="H104" s="53">
        <v>0</v>
      </c>
      <c r="I104" s="5"/>
      <c r="J104" s="5"/>
      <c r="K104" s="5"/>
      <c r="L104" s="5"/>
      <c r="M104" s="66">
        <v>0</v>
      </c>
      <c r="N104" s="5"/>
      <c r="O104" s="5"/>
      <c r="P104" s="5"/>
      <c r="Q104" s="53">
        <v>0</v>
      </c>
      <c r="R104" s="5"/>
      <c r="S104" s="5"/>
      <c r="T104" s="5"/>
      <c r="U104" s="5"/>
      <c r="W104" s="53">
        <v>0</v>
      </c>
    </row>
    <row r="105" spans="5:23" s="39" customFormat="1" hidden="1" x14ac:dyDescent="0.2">
      <c r="E105" s="53">
        <v>0</v>
      </c>
      <c r="F105" s="5"/>
      <c r="G105" s="5"/>
      <c r="H105" s="53">
        <v>0</v>
      </c>
      <c r="I105" s="5"/>
      <c r="J105" s="5"/>
      <c r="K105" s="5"/>
      <c r="L105" s="5"/>
      <c r="M105" s="66">
        <v>0</v>
      </c>
      <c r="N105" s="5"/>
      <c r="O105" s="5"/>
      <c r="P105" s="5"/>
      <c r="Q105" s="53">
        <v>0</v>
      </c>
      <c r="R105" s="5"/>
      <c r="S105" s="5"/>
      <c r="T105" s="5"/>
      <c r="U105" s="5"/>
      <c r="W105" s="53">
        <v>0</v>
      </c>
    </row>
    <row r="106" spans="5:23" s="39" customFormat="1" hidden="1" x14ac:dyDescent="0.2">
      <c r="E106" s="53">
        <v>0</v>
      </c>
      <c r="F106" s="5"/>
      <c r="G106" s="5"/>
      <c r="H106" s="53">
        <v>0</v>
      </c>
      <c r="I106" s="5"/>
      <c r="J106" s="5"/>
      <c r="K106" s="5"/>
      <c r="L106" s="5"/>
      <c r="M106" s="66">
        <v>0</v>
      </c>
      <c r="N106" s="5"/>
      <c r="O106" s="5"/>
      <c r="P106" s="5"/>
      <c r="Q106" s="53">
        <v>0</v>
      </c>
      <c r="R106" s="5"/>
      <c r="S106" s="5"/>
      <c r="T106" s="5"/>
      <c r="U106" s="5"/>
      <c r="W106" s="53">
        <v>0</v>
      </c>
    </row>
    <row r="107" spans="5:23" s="39" customFormat="1" hidden="1" x14ac:dyDescent="0.2">
      <c r="E107" s="53">
        <v>0</v>
      </c>
      <c r="F107" s="5"/>
      <c r="G107" s="5"/>
      <c r="H107" s="53">
        <v>0</v>
      </c>
      <c r="I107" s="5"/>
      <c r="J107" s="5"/>
      <c r="K107" s="5"/>
      <c r="L107" s="5"/>
      <c r="M107" s="66">
        <v>0</v>
      </c>
      <c r="N107" s="5"/>
      <c r="O107" s="5"/>
      <c r="P107" s="5"/>
      <c r="Q107" s="53">
        <v>0</v>
      </c>
      <c r="R107" s="5"/>
      <c r="S107" s="5"/>
      <c r="T107" s="5"/>
      <c r="U107" s="5"/>
      <c r="W107" s="53">
        <v>0</v>
      </c>
    </row>
    <row r="108" spans="5:23" s="39" customFormat="1" hidden="1" x14ac:dyDescent="0.2">
      <c r="E108" s="53">
        <v>0</v>
      </c>
      <c r="F108" s="5"/>
      <c r="G108" s="5"/>
      <c r="H108" s="53">
        <v>0</v>
      </c>
      <c r="I108" s="5"/>
      <c r="J108" s="5"/>
      <c r="K108" s="5"/>
      <c r="L108" s="5"/>
      <c r="M108" s="66">
        <v>0</v>
      </c>
      <c r="N108" s="5"/>
      <c r="O108" s="5"/>
      <c r="P108" s="5"/>
      <c r="Q108" s="53">
        <v>0</v>
      </c>
      <c r="R108" s="5"/>
      <c r="S108" s="5"/>
      <c r="T108" s="5"/>
      <c r="U108" s="5"/>
      <c r="W108" s="53">
        <v>0</v>
      </c>
    </row>
    <row r="109" spans="5:23" s="39" customFormat="1" hidden="1" x14ac:dyDescent="0.2">
      <c r="E109" s="53">
        <v>0</v>
      </c>
      <c r="F109" s="5"/>
      <c r="G109" s="5"/>
      <c r="H109" s="53">
        <v>0</v>
      </c>
      <c r="I109" s="5"/>
      <c r="J109" s="5"/>
      <c r="K109" s="5"/>
      <c r="L109" s="5"/>
      <c r="M109" s="66">
        <v>0</v>
      </c>
      <c r="N109" s="5"/>
      <c r="O109" s="5"/>
      <c r="P109" s="5"/>
      <c r="Q109" s="53">
        <v>0</v>
      </c>
      <c r="R109" s="5"/>
      <c r="S109" s="5"/>
      <c r="T109" s="5"/>
      <c r="U109" s="5"/>
      <c r="W109" s="53">
        <v>0</v>
      </c>
    </row>
    <row r="110" spans="5:23" s="39" customFormat="1" hidden="1" x14ac:dyDescent="0.2">
      <c r="E110" s="53">
        <v>0</v>
      </c>
      <c r="F110" s="5"/>
      <c r="G110" s="5"/>
      <c r="H110" s="53">
        <v>0</v>
      </c>
      <c r="I110" s="5"/>
      <c r="J110" s="5"/>
      <c r="K110" s="5"/>
      <c r="L110" s="5"/>
      <c r="M110" s="66">
        <v>0</v>
      </c>
      <c r="N110" s="5"/>
      <c r="O110" s="5"/>
      <c r="P110" s="5"/>
      <c r="Q110" s="53">
        <v>0</v>
      </c>
      <c r="R110" s="5"/>
      <c r="S110" s="5"/>
      <c r="T110" s="5"/>
      <c r="U110" s="5"/>
      <c r="W110" s="53">
        <v>0</v>
      </c>
    </row>
    <row r="111" spans="5:23" s="39" customFormat="1" hidden="1" x14ac:dyDescent="0.2">
      <c r="E111" s="53">
        <v>0</v>
      </c>
      <c r="F111" s="5"/>
      <c r="G111" s="5"/>
      <c r="H111" s="53">
        <v>0</v>
      </c>
      <c r="I111" s="5"/>
      <c r="J111" s="5"/>
      <c r="K111" s="5"/>
      <c r="L111" s="5"/>
      <c r="M111" s="66">
        <v>0</v>
      </c>
      <c r="N111" s="5"/>
      <c r="O111" s="5"/>
      <c r="P111" s="5"/>
      <c r="Q111" s="53">
        <v>0</v>
      </c>
      <c r="R111" s="5"/>
      <c r="S111" s="5"/>
      <c r="T111" s="5"/>
      <c r="U111" s="5"/>
      <c r="W111" s="53">
        <v>0</v>
      </c>
    </row>
    <row r="112" spans="5:23" s="39" customFormat="1" hidden="1" x14ac:dyDescent="0.2">
      <c r="E112" s="53">
        <v>0</v>
      </c>
      <c r="F112" s="5"/>
      <c r="G112" s="5"/>
      <c r="H112" s="53">
        <v>0</v>
      </c>
      <c r="I112" s="5"/>
      <c r="J112" s="5"/>
      <c r="K112" s="5"/>
      <c r="L112" s="5"/>
      <c r="M112" s="66">
        <v>0</v>
      </c>
      <c r="N112" s="5"/>
      <c r="O112" s="5"/>
      <c r="P112" s="5"/>
      <c r="Q112" s="53">
        <v>0</v>
      </c>
      <c r="R112" s="5"/>
      <c r="S112" s="5"/>
      <c r="T112" s="5"/>
      <c r="U112" s="5"/>
      <c r="W112" s="53">
        <v>0</v>
      </c>
    </row>
    <row r="113" spans="5:23" s="39" customFormat="1" hidden="1" x14ac:dyDescent="0.2">
      <c r="E113" s="53">
        <v>0</v>
      </c>
      <c r="F113" s="5"/>
      <c r="G113" s="5"/>
      <c r="H113" s="53">
        <v>0</v>
      </c>
      <c r="I113" s="5"/>
      <c r="J113" s="5"/>
      <c r="K113" s="5"/>
      <c r="L113" s="5"/>
      <c r="M113" s="66">
        <v>0</v>
      </c>
      <c r="N113" s="5"/>
      <c r="O113" s="5"/>
      <c r="P113" s="5"/>
      <c r="Q113" s="53">
        <v>0</v>
      </c>
      <c r="R113" s="5"/>
      <c r="S113" s="5"/>
      <c r="T113" s="5"/>
      <c r="U113" s="5"/>
      <c r="W113" s="53">
        <v>0</v>
      </c>
    </row>
    <row r="114" spans="5:23" s="39" customFormat="1" hidden="1" x14ac:dyDescent="0.2">
      <c r="E114" s="53">
        <v>0</v>
      </c>
      <c r="F114" s="5"/>
      <c r="G114" s="5"/>
      <c r="H114" s="53">
        <v>0</v>
      </c>
      <c r="I114" s="5"/>
      <c r="J114" s="5"/>
      <c r="K114" s="5"/>
      <c r="L114" s="5"/>
      <c r="M114" s="66">
        <v>0</v>
      </c>
      <c r="N114" s="5"/>
      <c r="O114" s="5"/>
      <c r="P114" s="5"/>
      <c r="Q114" s="53">
        <v>0</v>
      </c>
      <c r="R114" s="5"/>
      <c r="S114" s="5"/>
      <c r="T114" s="5"/>
      <c r="U114" s="5"/>
      <c r="W114" s="53">
        <v>0</v>
      </c>
    </row>
    <row r="115" spans="5:23" s="39" customFormat="1" hidden="1" x14ac:dyDescent="0.2">
      <c r="E115" s="53">
        <v>0</v>
      </c>
      <c r="F115" s="5"/>
      <c r="G115" s="5"/>
      <c r="H115" s="53">
        <v>0</v>
      </c>
      <c r="I115" s="5"/>
      <c r="J115" s="5"/>
      <c r="K115" s="5"/>
      <c r="L115" s="5"/>
      <c r="M115" s="66">
        <v>0</v>
      </c>
      <c r="N115" s="5"/>
      <c r="O115" s="5"/>
      <c r="P115" s="5"/>
      <c r="Q115" s="53">
        <v>0</v>
      </c>
      <c r="R115" s="5"/>
      <c r="S115" s="5"/>
      <c r="T115" s="5"/>
      <c r="U115" s="5"/>
      <c r="W115" s="53">
        <v>0</v>
      </c>
    </row>
    <row r="116" spans="5:23" s="39" customFormat="1" hidden="1" x14ac:dyDescent="0.2">
      <c r="E116" s="53">
        <v>0</v>
      </c>
      <c r="F116" s="5"/>
      <c r="G116" s="5"/>
      <c r="H116" s="53">
        <v>0</v>
      </c>
      <c r="I116" s="5"/>
      <c r="J116" s="5"/>
      <c r="K116" s="5"/>
      <c r="L116" s="5"/>
      <c r="M116" s="66">
        <v>0</v>
      </c>
      <c r="N116" s="5"/>
      <c r="O116" s="5"/>
      <c r="P116" s="5"/>
      <c r="Q116" s="53">
        <v>0</v>
      </c>
      <c r="R116" s="5"/>
      <c r="S116" s="5"/>
      <c r="T116" s="5"/>
      <c r="U116" s="5"/>
      <c r="W116" s="53">
        <v>0</v>
      </c>
    </row>
    <row r="117" spans="5:23" s="39" customFormat="1" hidden="1" x14ac:dyDescent="0.2">
      <c r="E117" s="53">
        <v>0</v>
      </c>
      <c r="F117" s="5"/>
      <c r="G117" s="5"/>
      <c r="H117" s="53">
        <v>0</v>
      </c>
      <c r="I117" s="5"/>
      <c r="J117" s="5"/>
      <c r="K117" s="5"/>
      <c r="L117" s="5"/>
      <c r="M117" s="66">
        <v>0</v>
      </c>
      <c r="N117" s="5"/>
      <c r="O117" s="5"/>
      <c r="P117" s="5"/>
      <c r="Q117" s="53">
        <v>0</v>
      </c>
      <c r="R117" s="5"/>
      <c r="S117" s="5"/>
      <c r="T117" s="5"/>
      <c r="U117" s="5"/>
      <c r="W117" s="53">
        <v>0</v>
      </c>
    </row>
    <row r="118" spans="5:23" s="39" customFormat="1" hidden="1" x14ac:dyDescent="0.2">
      <c r="E118" s="53">
        <v>0</v>
      </c>
      <c r="F118" s="5"/>
      <c r="G118" s="5"/>
      <c r="H118" s="53">
        <v>0</v>
      </c>
      <c r="I118" s="5"/>
      <c r="J118" s="5"/>
      <c r="K118" s="5"/>
      <c r="L118" s="5"/>
      <c r="M118" s="66">
        <v>0</v>
      </c>
      <c r="N118" s="5"/>
      <c r="O118" s="5"/>
      <c r="P118" s="5"/>
      <c r="Q118" s="53">
        <v>0</v>
      </c>
      <c r="R118" s="5"/>
      <c r="S118" s="5"/>
      <c r="T118" s="5"/>
      <c r="U118" s="5"/>
      <c r="W118" s="53">
        <v>0</v>
      </c>
    </row>
    <row r="119" spans="5:23" s="39" customFormat="1" hidden="1" x14ac:dyDescent="0.2">
      <c r="E119" s="53">
        <v>0</v>
      </c>
      <c r="F119" s="5"/>
      <c r="G119" s="5"/>
      <c r="H119" s="53">
        <v>0</v>
      </c>
      <c r="I119" s="5"/>
      <c r="J119" s="5"/>
      <c r="K119" s="5"/>
      <c r="L119" s="5"/>
      <c r="M119" s="66">
        <v>0</v>
      </c>
      <c r="N119" s="5"/>
      <c r="O119" s="5"/>
      <c r="P119" s="5"/>
      <c r="Q119" s="53">
        <v>0</v>
      </c>
      <c r="R119" s="5"/>
      <c r="S119" s="5"/>
      <c r="T119" s="5"/>
      <c r="U119" s="5"/>
      <c r="W119" s="53">
        <v>0</v>
      </c>
    </row>
    <row r="120" spans="5:23" s="39" customFormat="1" hidden="1" x14ac:dyDescent="0.2">
      <c r="E120" s="53">
        <v>0</v>
      </c>
      <c r="F120" s="5"/>
      <c r="G120" s="5"/>
      <c r="H120" s="53">
        <v>0</v>
      </c>
      <c r="I120" s="5"/>
      <c r="J120" s="5"/>
      <c r="K120" s="5"/>
      <c r="L120" s="5"/>
      <c r="M120" s="66">
        <v>0</v>
      </c>
      <c r="N120" s="5"/>
      <c r="O120" s="5"/>
      <c r="P120" s="5"/>
      <c r="Q120" s="53">
        <v>0</v>
      </c>
      <c r="R120" s="5"/>
      <c r="S120" s="5"/>
      <c r="T120" s="5"/>
      <c r="U120" s="5"/>
      <c r="W120" s="53">
        <v>0</v>
      </c>
    </row>
    <row r="121" spans="5:23" s="39" customFormat="1" hidden="1" x14ac:dyDescent="0.2">
      <c r="E121" s="53">
        <v>0</v>
      </c>
      <c r="F121" s="5"/>
      <c r="G121" s="5"/>
      <c r="H121" s="53">
        <v>0</v>
      </c>
      <c r="I121" s="5"/>
      <c r="J121" s="5"/>
      <c r="K121" s="5"/>
      <c r="L121" s="5"/>
      <c r="M121" s="66">
        <v>0</v>
      </c>
      <c r="N121" s="5"/>
      <c r="O121" s="5"/>
      <c r="P121" s="5"/>
      <c r="Q121" s="53">
        <v>0</v>
      </c>
      <c r="R121" s="5"/>
      <c r="S121" s="5"/>
      <c r="T121" s="5"/>
      <c r="U121" s="5"/>
      <c r="W121" s="53">
        <v>0</v>
      </c>
    </row>
    <row r="122" spans="5:23" s="39" customFormat="1" hidden="1" x14ac:dyDescent="0.2">
      <c r="E122" s="53">
        <v>0</v>
      </c>
      <c r="F122" s="5"/>
      <c r="G122" s="5"/>
      <c r="H122" s="53">
        <v>0</v>
      </c>
      <c r="I122" s="5"/>
      <c r="J122" s="5"/>
      <c r="K122" s="5"/>
      <c r="L122" s="5"/>
      <c r="M122" s="66">
        <v>0</v>
      </c>
      <c r="N122" s="5"/>
      <c r="O122" s="5"/>
      <c r="P122" s="5"/>
      <c r="Q122" s="53">
        <v>0</v>
      </c>
      <c r="R122" s="5"/>
      <c r="S122" s="5"/>
      <c r="T122" s="5"/>
      <c r="U122" s="5"/>
      <c r="W122" s="53">
        <v>0</v>
      </c>
    </row>
    <row r="123" spans="5:23" s="39" customFormat="1" hidden="1" x14ac:dyDescent="0.2">
      <c r="E123" s="53">
        <v>0</v>
      </c>
      <c r="F123" s="5"/>
      <c r="G123" s="5"/>
      <c r="H123" s="53">
        <v>0</v>
      </c>
      <c r="I123" s="5"/>
      <c r="J123" s="5"/>
      <c r="K123" s="5"/>
      <c r="L123" s="5"/>
      <c r="M123" s="66">
        <v>0</v>
      </c>
      <c r="N123" s="5"/>
      <c r="O123" s="5"/>
      <c r="P123" s="5"/>
      <c r="Q123" s="53">
        <v>0</v>
      </c>
      <c r="R123" s="5"/>
      <c r="S123" s="5"/>
      <c r="T123" s="5"/>
      <c r="U123" s="5"/>
      <c r="W123" s="53">
        <v>0</v>
      </c>
    </row>
    <row r="124" spans="5:23" s="39" customFormat="1" hidden="1" x14ac:dyDescent="0.2">
      <c r="E124" s="53">
        <v>0</v>
      </c>
      <c r="F124" s="5"/>
      <c r="G124" s="5"/>
      <c r="H124" s="53">
        <v>0</v>
      </c>
      <c r="I124" s="5"/>
      <c r="J124" s="5"/>
      <c r="K124" s="5"/>
      <c r="L124" s="5"/>
      <c r="M124" s="66">
        <v>0</v>
      </c>
      <c r="N124" s="5"/>
      <c r="O124" s="5"/>
      <c r="P124" s="5"/>
      <c r="Q124" s="53">
        <v>0</v>
      </c>
      <c r="R124" s="5"/>
      <c r="S124" s="5"/>
      <c r="T124" s="5"/>
      <c r="U124" s="5"/>
      <c r="W124" s="53">
        <v>0</v>
      </c>
    </row>
    <row r="125" spans="5:23" s="39" customFormat="1" hidden="1" x14ac:dyDescent="0.2">
      <c r="E125" s="53">
        <v>0</v>
      </c>
      <c r="F125" s="5"/>
      <c r="G125" s="5"/>
      <c r="H125" s="53">
        <v>0</v>
      </c>
      <c r="I125" s="5"/>
      <c r="J125" s="5"/>
      <c r="K125" s="5"/>
      <c r="L125" s="5"/>
      <c r="M125" s="66">
        <v>0</v>
      </c>
      <c r="N125" s="5"/>
      <c r="O125" s="5"/>
      <c r="P125" s="5"/>
      <c r="Q125" s="53">
        <v>0</v>
      </c>
      <c r="R125" s="5"/>
      <c r="S125" s="5"/>
      <c r="T125" s="5"/>
      <c r="U125" s="5"/>
      <c r="W125" s="53">
        <v>0</v>
      </c>
    </row>
    <row r="126" spans="5:23" s="39" customFormat="1" hidden="1" x14ac:dyDescent="0.2">
      <c r="E126" s="53">
        <v>0</v>
      </c>
      <c r="F126" s="5"/>
      <c r="G126" s="5"/>
      <c r="H126" s="53">
        <v>0</v>
      </c>
      <c r="I126" s="5"/>
      <c r="J126" s="5"/>
      <c r="K126" s="5"/>
      <c r="L126" s="5"/>
      <c r="M126" s="66">
        <v>0</v>
      </c>
      <c r="N126" s="5"/>
      <c r="O126" s="5"/>
      <c r="P126" s="5"/>
      <c r="Q126" s="53">
        <v>0</v>
      </c>
      <c r="R126" s="5"/>
      <c r="S126" s="5"/>
      <c r="T126" s="5"/>
      <c r="U126" s="5"/>
      <c r="W126" s="53">
        <v>0</v>
      </c>
    </row>
    <row r="127" spans="5:23" s="39" customFormat="1" hidden="1" x14ac:dyDescent="0.2">
      <c r="E127" s="53">
        <v>0</v>
      </c>
      <c r="F127" s="5"/>
      <c r="G127" s="5"/>
      <c r="H127" s="53">
        <v>0</v>
      </c>
      <c r="I127" s="5"/>
      <c r="J127" s="5"/>
      <c r="K127" s="5"/>
      <c r="L127" s="5"/>
      <c r="M127" s="66">
        <v>0</v>
      </c>
      <c r="N127" s="5"/>
      <c r="O127" s="5"/>
      <c r="P127" s="5"/>
      <c r="Q127" s="53">
        <v>0</v>
      </c>
      <c r="R127" s="5"/>
      <c r="S127" s="5"/>
      <c r="T127" s="5"/>
      <c r="U127" s="5"/>
      <c r="W127" s="53">
        <v>0</v>
      </c>
    </row>
    <row r="128" spans="5:23" s="39" customFormat="1" hidden="1" x14ac:dyDescent="0.2">
      <c r="E128" s="53">
        <v>0</v>
      </c>
      <c r="F128" s="5"/>
      <c r="G128" s="5"/>
      <c r="H128" s="53">
        <v>0</v>
      </c>
      <c r="I128" s="5"/>
      <c r="J128" s="5"/>
      <c r="K128" s="5"/>
      <c r="L128" s="5"/>
      <c r="M128" s="66">
        <v>0</v>
      </c>
      <c r="N128" s="5"/>
      <c r="O128" s="5"/>
      <c r="P128" s="5"/>
      <c r="Q128" s="53">
        <v>0</v>
      </c>
      <c r="R128" s="5"/>
      <c r="S128" s="5"/>
      <c r="T128" s="5"/>
      <c r="U128" s="5"/>
      <c r="W128" s="53">
        <v>0</v>
      </c>
    </row>
    <row r="129" spans="5:23" s="39" customFormat="1" hidden="1" x14ac:dyDescent="0.2">
      <c r="E129" s="53">
        <v>0</v>
      </c>
      <c r="F129" s="5"/>
      <c r="G129" s="5"/>
      <c r="H129" s="53">
        <v>0</v>
      </c>
      <c r="I129" s="5"/>
      <c r="J129" s="5"/>
      <c r="K129" s="5"/>
      <c r="L129" s="5"/>
      <c r="M129" s="66">
        <v>0</v>
      </c>
      <c r="N129" s="5"/>
      <c r="O129" s="5"/>
      <c r="P129" s="5"/>
      <c r="Q129" s="53">
        <v>0</v>
      </c>
      <c r="R129" s="5"/>
      <c r="S129" s="5"/>
      <c r="T129" s="5"/>
      <c r="U129" s="5"/>
      <c r="W129" s="53">
        <v>0</v>
      </c>
    </row>
    <row r="130" spans="5:23" s="39" customFormat="1" hidden="1" x14ac:dyDescent="0.2">
      <c r="E130" s="53">
        <v>0</v>
      </c>
      <c r="F130" s="5"/>
      <c r="G130" s="5"/>
      <c r="H130" s="53">
        <v>0</v>
      </c>
      <c r="I130" s="5"/>
      <c r="J130" s="5"/>
      <c r="K130" s="5"/>
      <c r="L130" s="5"/>
      <c r="M130" s="66">
        <v>0</v>
      </c>
      <c r="N130" s="5"/>
      <c r="O130" s="5"/>
      <c r="P130" s="5"/>
      <c r="Q130" s="53">
        <v>0</v>
      </c>
      <c r="R130" s="5"/>
      <c r="S130" s="5"/>
      <c r="T130" s="5"/>
      <c r="U130" s="5"/>
      <c r="W130" s="53">
        <v>0</v>
      </c>
    </row>
    <row r="131" spans="5:23" s="39" customFormat="1" hidden="1" x14ac:dyDescent="0.2">
      <c r="E131" s="53">
        <v>0</v>
      </c>
      <c r="F131" s="5"/>
      <c r="G131" s="5"/>
      <c r="H131" s="53">
        <v>0</v>
      </c>
      <c r="I131" s="5"/>
      <c r="J131" s="5"/>
      <c r="K131" s="5"/>
      <c r="L131" s="5"/>
      <c r="M131" s="66">
        <v>0</v>
      </c>
      <c r="N131" s="5"/>
      <c r="O131" s="5"/>
      <c r="P131" s="5"/>
      <c r="Q131" s="53">
        <v>0</v>
      </c>
      <c r="R131" s="5"/>
      <c r="S131" s="5"/>
      <c r="T131" s="5"/>
      <c r="U131" s="5"/>
      <c r="W131" s="53">
        <v>0</v>
      </c>
    </row>
    <row r="132" spans="5:23" s="39" customFormat="1" hidden="1" x14ac:dyDescent="0.2">
      <c r="E132" s="53">
        <v>0</v>
      </c>
      <c r="F132" s="5"/>
      <c r="G132" s="5"/>
      <c r="H132" s="53">
        <v>0</v>
      </c>
      <c r="I132" s="5"/>
      <c r="J132" s="5"/>
      <c r="K132" s="5"/>
      <c r="L132" s="5"/>
      <c r="M132" s="66">
        <v>0</v>
      </c>
      <c r="N132" s="5"/>
      <c r="O132" s="5"/>
      <c r="P132" s="5"/>
      <c r="Q132" s="53">
        <v>0</v>
      </c>
      <c r="R132" s="5"/>
      <c r="S132" s="5"/>
      <c r="T132" s="5"/>
      <c r="U132" s="5"/>
      <c r="W132" s="53">
        <v>0</v>
      </c>
    </row>
    <row r="133" spans="5:23" s="39" customFormat="1" hidden="1" x14ac:dyDescent="0.2">
      <c r="E133" s="53">
        <v>0</v>
      </c>
      <c r="F133" s="5"/>
      <c r="G133" s="5"/>
      <c r="H133" s="53">
        <v>0</v>
      </c>
      <c r="I133" s="5"/>
      <c r="J133" s="5"/>
      <c r="K133" s="5"/>
      <c r="L133" s="5"/>
      <c r="M133" s="66">
        <v>0</v>
      </c>
      <c r="N133" s="5"/>
      <c r="O133" s="5"/>
      <c r="P133" s="5"/>
      <c r="Q133" s="53">
        <v>0</v>
      </c>
      <c r="R133" s="5"/>
      <c r="S133" s="5"/>
      <c r="T133" s="5"/>
      <c r="U133" s="5"/>
      <c r="W133" s="53">
        <v>0</v>
      </c>
    </row>
    <row r="134" spans="5:23" s="39" customFormat="1" hidden="1" x14ac:dyDescent="0.2">
      <c r="E134" s="53">
        <v>0</v>
      </c>
      <c r="F134" s="5"/>
      <c r="G134" s="5"/>
      <c r="H134" s="53">
        <v>0</v>
      </c>
      <c r="I134" s="5"/>
      <c r="J134" s="5"/>
      <c r="K134" s="5"/>
      <c r="L134" s="5"/>
      <c r="M134" s="66">
        <v>0</v>
      </c>
      <c r="N134" s="5"/>
      <c r="O134" s="5"/>
      <c r="P134" s="5"/>
      <c r="Q134" s="53">
        <v>0</v>
      </c>
      <c r="R134" s="5"/>
      <c r="S134" s="5"/>
      <c r="T134" s="5"/>
      <c r="U134" s="5"/>
      <c r="W134" s="53">
        <v>0</v>
      </c>
    </row>
    <row r="135" spans="5:23" s="39" customFormat="1" hidden="1" x14ac:dyDescent="0.2">
      <c r="E135" s="53">
        <v>0</v>
      </c>
      <c r="F135" s="5"/>
      <c r="G135" s="5"/>
      <c r="H135" s="53">
        <v>0</v>
      </c>
      <c r="I135" s="5"/>
      <c r="J135" s="5"/>
      <c r="K135" s="5"/>
      <c r="L135" s="5"/>
      <c r="M135" s="66">
        <v>0</v>
      </c>
      <c r="N135" s="5"/>
      <c r="O135" s="5"/>
      <c r="P135" s="5"/>
      <c r="Q135" s="53">
        <v>0</v>
      </c>
      <c r="R135" s="5"/>
      <c r="S135" s="5"/>
      <c r="T135" s="5"/>
      <c r="U135" s="5"/>
      <c r="W135" s="53">
        <v>0</v>
      </c>
    </row>
    <row r="136" spans="5:23" s="39" customFormat="1" hidden="1" x14ac:dyDescent="0.2">
      <c r="E136" s="53">
        <v>0</v>
      </c>
      <c r="F136" s="5"/>
      <c r="G136" s="5"/>
      <c r="H136" s="53">
        <v>0</v>
      </c>
      <c r="I136" s="5"/>
      <c r="J136" s="5"/>
      <c r="K136" s="5"/>
      <c r="L136" s="5"/>
      <c r="M136" s="66">
        <v>0</v>
      </c>
      <c r="N136" s="5"/>
      <c r="O136" s="5"/>
      <c r="P136" s="5"/>
      <c r="Q136" s="53">
        <v>0</v>
      </c>
      <c r="R136" s="5"/>
      <c r="S136" s="5"/>
      <c r="T136" s="5"/>
      <c r="U136" s="5"/>
      <c r="W136" s="53">
        <v>0</v>
      </c>
    </row>
    <row r="137" spans="5:23" s="39" customFormat="1" hidden="1" x14ac:dyDescent="0.2">
      <c r="E137" s="53">
        <v>0</v>
      </c>
      <c r="F137" s="5"/>
      <c r="G137" s="5"/>
      <c r="H137" s="53">
        <v>0</v>
      </c>
      <c r="I137" s="5"/>
      <c r="J137" s="5"/>
      <c r="K137" s="5"/>
      <c r="L137" s="5"/>
      <c r="M137" s="66">
        <v>0</v>
      </c>
      <c r="N137" s="5"/>
      <c r="O137" s="5"/>
      <c r="P137" s="5"/>
      <c r="Q137" s="53">
        <v>0</v>
      </c>
      <c r="R137" s="5"/>
      <c r="S137" s="5"/>
      <c r="T137" s="5"/>
      <c r="U137" s="5"/>
      <c r="W137" s="53">
        <v>0</v>
      </c>
    </row>
    <row r="138" spans="5:23" s="39" customFormat="1" hidden="1" x14ac:dyDescent="0.2">
      <c r="E138" s="53">
        <v>0</v>
      </c>
      <c r="F138" s="5"/>
      <c r="G138" s="5"/>
      <c r="H138" s="53">
        <v>0</v>
      </c>
      <c r="I138" s="5"/>
      <c r="J138" s="5"/>
      <c r="K138" s="5"/>
      <c r="L138" s="5"/>
      <c r="M138" s="66">
        <v>0</v>
      </c>
      <c r="N138" s="5"/>
      <c r="O138" s="5"/>
      <c r="P138" s="5"/>
      <c r="Q138" s="53">
        <v>0</v>
      </c>
      <c r="R138" s="5"/>
      <c r="S138" s="5"/>
      <c r="T138" s="5"/>
      <c r="U138" s="5"/>
      <c r="W138" s="53">
        <v>0</v>
      </c>
    </row>
    <row r="139" spans="5:23" s="39" customFormat="1" hidden="1" x14ac:dyDescent="0.2">
      <c r="E139" s="53">
        <v>0</v>
      </c>
      <c r="F139" s="5"/>
      <c r="G139" s="5"/>
      <c r="H139" s="53">
        <v>0</v>
      </c>
      <c r="I139" s="5"/>
      <c r="J139" s="5"/>
      <c r="K139" s="5"/>
      <c r="L139" s="5"/>
      <c r="M139" s="66">
        <v>0</v>
      </c>
      <c r="N139" s="5"/>
      <c r="O139" s="5"/>
      <c r="P139" s="5"/>
      <c r="Q139" s="53">
        <v>0</v>
      </c>
      <c r="R139" s="5"/>
      <c r="S139" s="5"/>
      <c r="T139" s="5"/>
      <c r="U139" s="5"/>
      <c r="W139" s="53">
        <v>0</v>
      </c>
    </row>
    <row r="140" spans="5:23" s="39" customFormat="1" hidden="1" x14ac:dyDescent="0.2">
      <c r="E140" s="53">
        <v>0</v>
      </c>
      <c r="F140" s="5"/>
      <c r="G140" s="5"/>
      <c r="H140" s="53">
        <v>0</v>
      </c>
      <c r="I140" s="5"/>
      <c r="J140" s="5"/>
      <c r="K140" s="5"/>
      <c r="L140" s="5"/>
      <c r="M140" s="66">
        <v>0</v>
      </c>
      <c r="N140" s="5"/>
      <c r="O140" s="5"/>
      <c r="P140" s="5"/>
      <c r="Q140" s="53">
        <v>0</v>
      </c>
      <c r="R140" s="5"/>
      <c r="S140" s="5"/>
      <c r="T140" s="5"/>
      <c r="U140" s="5"/>
      <c r="W140" s="53">
        <v>0</v>
      </c>
    </row>
    <row r="141" spans="5:23" s="39" customFormat="1" hidden="1" x14ac:dyDescent="0.2">
      <c r="E141" s="53">
        <v>0</v>
      </c>
      <c r="F141" s="5"/>
      <c r="G141" s="5"/>
      <c r="H141" s="53">
        <v>0</v>
      </c>
      <c r="I141" s="5"/>
      <c r="J141" s="5"/>
      <c r="K141" s="5"/>
      <c r="L141" s="5"/>
      <c r="M141" s="66">
        <v>0</v>
      </c>
      <c r="N141" s="5"/>
      <c r="O141" s="5"/>
      <c r="P141" s="5"/>
      <c r="Q141" s="53">
        <v>0</v>
      </c>
      <c r="R141" s="5"/>
      <c r="S141" s="5"/>
      <c r="T141" s="5"/>
      <c r="U141" s="5"/>
      <c r="W141" s="53">
        <v>0</v>
      </c>
    </row>
    <row r="142" spans="5:23" s="39" customFormat="1" hidden="1" x14ac:dyDescent="0.2">
      <c r="E142" s="53">
        <v>0</v>
      </c>
      <c r="F142" s="5"/>
      <c r="G142" s="5"/>
      <c r="H142" s="53">
        <v>0</v>
      </c>
      <c r="I142" s="5"/>
      <c r="J142" s="5"/>
      <c r="K142" s="5"/>
      <c r="L142" s="5"/>
      <c r="M142" s="66">
        <v>0</v>
      </c>
      <c r="N142" s="5"/>
      <c r="O142" s="5"/>
      <c r="P142" s="5"/>
      <c r="Q142" s="53">
        <v>0</v>
      </c>
      <c r="R142" s="5"/>
      <c r="S142" s="5"/>
      <c r="T142" s="5"/>
      <c r="U142" s="5"/>
      <c r="W142" s="53">
        <v>0</v>
      </c>
    </row>
    <row r="143" spans="5:23" s="39" customFormat="1" hidden="1" x14ac:dyDescent="0.2">
      <c r="E143" s="53">
        <v>0</v>
      </c>
      <c r="F143" s="5"/>
      <c r="G143" s="5"/>
      <c r="H143" s="53">
        <v>0</v>
      </c>
      <c r="I143" s="5"/>
      <c r="J143" s="5"/>
      <c r="K143" s="5"/>
      <c r="L143" s="5"/>
      <c r="M143" s="66">
        <v>0</v>
      </c>
      <c r="N143" s="5"/>
      <c r="O143" s="5"/>
      <c r="P143" s="5"/>
      <c r="Q143" s="53">
        <v>0</v>
      </c>
      <c r="R143" s="5"/>
      <c r="S143" s="5"/>
      <c r="T143" s="5"/>
      <c r="U143" s="5"/>
      <c r="W143" s="53">
        <v>0</v>
      </c>
    </row>
    <row r="144" spans="5:23" s="39" customFormat="1" hidden="1" x14ac:dyDescent="0.2">
      <c r="E144" s="53">
        <v>0</v>
      </c>
      <c r="F144" s="5"/>
      <c r="G144" s="5"/>
      <c r="H144" s="53">
        <v>0</v>
      </c>
      <c r="I144" s="5"/>
      <c r="J144" s="5"/>
      <c r="K144" s="5"/>
      <c r="L144" s="5"/>
      <c r="M144" s="66">
        <v>0</v>
      </c>
      <c r="N144" s="5"/>
      <c r="O144" s="5"/>
      <c r="P144" s="5"/>
      <c r="Q144" s="53">
        <v>0</v>
      </c>
      <c r="R144" s="5"/>
      <c r="S144" s="5"/>
      <c r="T144" s="5"/>
      <c r="U144" s="5"/>
      <c r="W144" s="53">
        <v>0</v>
      </c>
    </row>
    <row r="145" spans="5:23" s="39" customFormat="1" hidden="1" x14ac:dyDescent="0.2">
      <c r="E145" s="53">
        <v>0</v>
      </c>
      <c r="F145" s="5"/>
      <c r="G145" s="5"/>
      <c r="H145" s="53">
        <v>0</v>
      </c>
      <c r="I145" s="5"/>
      <c r="J145" s="5"/>
      <c r="K145" s="5"/>
      <c r="L145" s="5"/>
      <c r="M145" s="66">
        <v>0</v>
      </c>
      <c r="N145" s="5"/>
      <c r="O145" s="5"/>
      <c r="P145" s="5"/>
      <c r="Q145" s="53">
        <v>0</v>
      </c>
      <c r="R145" s="5"/>
      <c r="S145" s="5"/>
      <c r="T145" s="5"/>
      <c r="U145" s="5"/>
      <c r="W145" s="53">
        <v>0</v>
      </c>
    </row>
    <row r="146" spans="5:23" s="39" customFormat="1" hidden="1" x14ac:dyDescent="0.2">
      <c r="E146" s="53">
        <v>0</v>
      </c>
      <c r="F146" s="5"/>
      <c r="G146" s="5"/>
      <c r="H146" s="53">
        <v>0</v>
      </c>
      <c r="I146" s="5"/>
      <c r="J146" s="5"/>
      <c r="K146" s="5"/>
      <c r="L146" s="5"/>
      <c r="M146" s="66">
        <v>0</v>
      </c>
      <c r="N146" s="5"/>
      <c r="O146" s="5"/>
      <c r="P146" s="5"/>
      <c r="Q146" s="53">
        <v>0</v>
      </c>
      <c r="R146" s="5"/>
      <c r="S146" s="5"/>
      <c r="T146" s="5"/>
      <c r="U146" s="5"/>
      <c r="W146" s="53">
        <v>0</v>
      </c>
    </row>
    <row r="147" spans="5:23" s="39" customFormat="1" hidden="1" x14ac:dyDescent="0.2">
      <c r="E147" s="53">
        <v>0</v>
      </c>
      <c r="F147" s="5"/>
      <c r="G147" s="5"/>
      <c r="H147" s="53">
        <v>0</v>
      </c>
      <c r="I147" s="5"/>
      <c r="J147" s="5"/>
      <c r="K147" s="5"/>
      <c r="L147" s="5"/>
      <c r="M147" s="66">
        <v>0</v>
      </c>
      <c r="N147" s="5"/>
      <c r="O147" s="5"/>
      <c r="P147" s="5"/>
      <c r="Q147" s="53">
        <v>0</v>
      </c>
      <c r="R147" s="5"/>
      <c r="S147" s="5"/>
      <c r="T147" s="5"/>
      <c r="U147" s="5"/>
      <c r="W147" s="53">
        <v>0</v>
      </c>
    </row>
    <row r="148" spans="5:23" s="39" customFormat="1" hidden="1" x14ac:dyDescent="0.2">
      <c r="E148" s="53">
        <v>0</v>
      </c>
      <c r="F148" s="5"/>
      <c r="G148" s="5"/>
      <c r="H148" s="53">
        <v>0</v>
      </c>
      <c r="I148" s="5"/>
      <c r="J148" s="5"/>
      <c r="K148" s="5"/>
      <c r="L148" s="5"/>
      <c r="M148" s="66">
        <v>0</v>
      </c>
      <c r="N148" s="5"/>
      <c r="O148" s="5"/>
      <c r="P148" s="5"/>
      <c r="Q148" s="53">
        <v>0</v>
      </c>
      <c r="R148" s="5"/>
      <c r="S148" s="5"/>
      <c r="T148" s="5"/>
      <c r="U148" s="5"/>
      <c r="W148" s="53">
        <v>0</v>
      </c>
    </row>
    <row r="149" spans="5:23" s="39" customFormat="1" hidden="1" x14ac:dyDescent="0.2">
      <c r="E149" s="53">
        <v>0</v>
      </c>
      <c r="F149" s="5"/>
      <c r="G149" s="5"/>
      <c r="H149" s="53">
        <v>0</v>
      </c>
      <c r="I149" s="5"/>
      <c r="J149" s="5"/>
      <c r="K149" s="5"/>
      <c r="L149" s="5"/>
      <c r="M149" s="66">
        <v>0</v>
      </c>
      <c r="N149" s="5"/>
      <c r="O149" s="5"/>
      <c r="P149" s="5"/>
      <c r="Q149" s="53">
        <v>0</v>
      </c>
      <c r="R149" s="5"/>
      <c r="S149" s="5"/>
      <c r="T149" s="5"/>
      <c r="U149" s="5"/>
      <c r="W149" s="53">
        <v>0</v>
      </c>
    </row>
    <row r="150" spans="5:23" s="39" customFormat="1" hidden="1" x14ac:dyDescent="0.2">
      <c r="E150" s="53">
        <v>0</v>
      </c>
      <c r="F150" s="5"/>
      <c r="G150" s="5"/>
      <c r="H150" s="53">
        <v>0</v>
      </c>
      <c r="I150" s="5"/>
      <c r="J150" s="5"/>
      <c r="K150" s="5"/>
      <c r="L150" s="5"/>
      <c r="M150" s="66">
        <v>0</v>
      </c>
      <c r="N150" s="5"/>
      <c r="O150" s="5"/>
      <c r="P150" s="5"/>
      <c r="Q150" s="53">
        <v>0</v>
      </c>
      <c r="R150" s="5"/>
      <c r="S150" s="5"/>
      <c r="T150" s="5"/>
      <c r="U150" s="5"/>
      <c r="W150" s="53">
        <v>0</v>
      </c>
    </row>
    <row r="151" spans="5:23" s="39" customFormat="1" hidden="1" x14ac:dyDescent="0.2">
      <c r="E151" s="53">
        <v>0</v>
      </c>
      <c r="F151" s="5"/>
      <c r="G151" s="5"/>
      <c r="H151" s="53">
        <v>0</v>
      </c>
      <c r="I151" s="5"/>
      <c r="J151" s="5"/>
      <c r="K151" s="5"/>
      <c r="L151" s="5"/>
      <c r="M151" s="66">
        <v>0</v>
      </c>
      <c r="N151" s="5"/>
      <c r="O151" s="5"/>
      <c r="P151" s="5"/>
      <c r="Q151" s="53">
        <v>0</v>
      </c>
      <c r="R151" s="5"/>
      <c r="S151" s="5"/>
      <c r="T151" s="5"/>
      <c r="U151" s="5"/>
      <c r="W151" s="53">
        <v>0</v>
      </c>
    </row>
    <row r="152" spans="5:23" s="39" customFormat="1" hidden="1" x14ac:dyDescent="0.2">
      <c r="E152" s="53">
        <v>0</v>
      </c>
      <c r="F152" s="5"/>
      <c r="G152" s="5"/>
      <c r="H152" s="53">
        <v>0</v>
      </c>
      <c r="I152" s="5"/>
      <c r="J152" s="5"/>
      <c r="K152" s="5"/>
      <c r="L152" s="5"/>
      <c r="M152" s="66">
        <v>0</v>
      </c>
      <c r="N152" s="5"/>
      <c r="O152" s="5"/>
      <c r="P152" s="5"/>
      <c r="Q152" s="53">
        <v>0</v>
      </c>
      <c r="R152" s="5"/>
      <c r="S152" s="5"/>
      <c r="T152" s="5"/>
      <c r="U152" s="5"/>
      <c r="W152" s="53">
        <v>0</v>
      </c>
    </row>
    <row r="153" spans="5:23" s="39" customFormat="1" hidden="1" x14ac:dyDescent="0.2">
      <c r="E153" s="53">
        <v>0</v>
      </c>
      <c r="F153" s="5"/>
      <c r="G153" s="5"/>
      <c r="H153" s="53">
        <v>0</v>
      </c>
      <c r="I153" s="5"/>
      <c r="J153" s="5"/>
      <c r="K153" s="5"/>
      <c r="L153" s="5"/>
      <c r="M153" s="66">
        <v>0</v>
      </c>
      <c r="N153" s="5"/>
      <c r="O153" s="5"/>
      <c r="P153" s="5"/>
      <c r="Q153" s="53">
        <v>0</v>
      </c>
      <c r="R153" s="5"/>
      <c r="S153" s="5"/>
      <c r="T153" s="5"/>
      <c r="U153" s="5"/>
      <c r="W153" s="53">
        <v>0</v>
      </c>
    </row>
    <row r="154" spans="5:23" s="39" customFormat="1" hidden="1" x14ac:dyDescent="0.2">
      <c r="E154" s="53">
        <v>0</v>
      </c>
      <c r="F154" s="5"/>
      <c r="G154" s="5"/>
      <c r="H154" s="53">
        <v>0</v>
      </c>
      <c r="I154" s="5"/>
      <c r="J154" s="5"/>
      <c r="K154" s="5"/>
      <c r="L154" s="5"/>
      <c r="M154" s="66">
        <v>0</v>
      </c>
      <c r="N154" s="5"/>
      <c r="O154" s="5"/>
      <c r="P154" s="5"/>
      <c r="Q154" s="53">
        <v>0</v>
      </c>
      <c r="R154" s="5"/>
      <c r="S154" s="5"/>
      <c r="T154" s="5"/>
      <c r="U154" s="5"/>
      <c r="W154" s="53">
        <v>0</v>
      </c>
    </row>
    <row r="155" spans="5:23" s="39" customFormat="1" hidden="1" x14ac:dyDescent="0.2">
      <c r="E155" s="53"/>
      <c r="F155" s="5"/>
      <c r="G155" s="5"/>
      <c r="H155" s="5"/>
      <c r="I155" s="5"/>
      <c r="J155" s="5"/>
      <c r="K155" s="5"/>
      <c r="L155" s="5"/>
      <c r="M155" s="66"/>
      <c r="N155" s="5"/>
      <c r="O155" s="5"/>
      <c r="P155" s="5"/>
      <c r="Q155" s="5"/>
      <c r="R155" s="5"/>
      <c r="S155" s="5"/>
      <c r="T155" s="5"/>
      <c r="U155" s="5"/>
      <c r="W155" s="5"/>
    </row>
  </sheetData>
  <mergeCells count="72">
    <mergeCell ref="A39:A42"/>
    <mergeCell ref="A71:A74"/>
    <mergeCell ref="A75:A78"/>
    <mergeCell ref="A47:A50"/>
    <mergeCell ref="A51:A54"/>
    <mergeCell ref="A55:A58"/>
    <mergeCell ref="A59:A62"/>
    <mergeCell ref="A63:A66"/>
    <mergeCell ref="A67:A70"/>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s>
  <conditionalFormatting sqref="D80">
    <cfRule type="top10" dxfId="23" priority="8" rank="1"/>
  </conditionalFormatting>
  <conditionalFormatting sqref="D80">
    <cfRule type="cellIs" dxfId="22" priority="7" operator="notEqual">
      <formula>0</formula>
    </cfRule>
  </conditionalFormatting>
  <conditionalFormatting sqref="C80">
    <cfRule type="cellIs" dxfId="21" priority="6" operator="notEqual">
      <formula>0</formula>
    </cfRule>
  </conditionalFormatting>
  <conditionalFormatting sqref="E80:AU80">
    <cfRule type="cellIs" dxfId="20" priority="5" operator="notEqual">
      <formula>0</formula>
    </cfRule>
  </conditionalFormatting>
  <conditionalFormatting sqref="D81">
    <cfRule type="top10" dxfId="19" priority="4" rank="1"/>
  </conditionalFormatting>
  <conditionalFormatting sqref="D81">
    <cfRule type="cellIs" dxfId="18" priority="3" operator="notEqual">
      <formula>0</formula>
    </cfRule>
  </conditionalFormatting>
  <conditionalFormatting sqref="C81">
    <cfRule type="cellIs" dxfId="17" priority="2" operator="notEqual">
      <formula>0</formula>
    </cfRule>
  </conditionalFormatting>
  <conditionalFormatting sqref="E81:AU81">
    <cfRule type="cellIs" dxfId="16"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2016&amp;R&amp;"MetaNormalLF-Roman,Standard" </oddFooter>
  </headerFooter>
  <colBreaks count="4" manualBreakCount="4">
    <brk id="13" min="3" max="77" man="1"/>
    <brk id="22" min="3" max="77" man="1"/>
    <brk id="30" min="3" max="77" man="1"/>
    <brk id="39"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39" customWidth="1"/>
    <col min="2" max="2" width="4.7109375" style="5" customWidth="1"/>
    <col min="3" max="4" width="5.7109375" style="5" customWidth="1"/>
    <col min="5" max="12" width="10.28515625" style="5" customWidth="1"/>
    <col min="13" max="13" width="10.28515625" style="39" customWidth="1"/>
    <col min="14" max="21" width="10.28515625" style="5" customWidth="1"/>
    <col min="22" max="22" width="10.28515625" style="39" customWidth="1"/>
    <col min="23" max="29" width="10.28515625" style="5" customWidth="1"/>
    <col min="30" max="30" width="10.28515625" style="39" customWidth="1"/>
    <col min="31" max="38" width="10.28515625" style="5" customWidth="1"/>
    <col min="39" max="39" width="10.28515625" style="39" customWidth="1"/>
    <col min="40" max="46" width="10.28515625" style="5" customWidth="1"/>
    <col min="47" max="47" width="10.28515625" style="39" customWidth="1"/>
    <col min="48" max="54" width="0" style="39" hidden="1" customWidth="1"/>
    <col min="55" max="16384" width="11.42578125" style="39" hidden="1"/>
  </cols>
  <sheetData>
    <row r="1" spans="1:54" ht="15.75" x14ac:dyDescent="0.25">
      <c r="A1" s="59" t="s">
        <v>74</v>
      </c>
      <c r="B1" s="60"/>
      <c r="C1" s="60"/>
      <c r="D1" s="60"/>
      <c r="E1" s="40"/>
      <c r="F1" s="40"/>
      <c r="G1" s="40"/>
      <c r="H1" s="40"/>
      <c r="I1" s="40"/>
      <c r="J1" s="40"/>
      <c r="K1" s="40"/>
      <c r="L1" s="40"/>
      <c r="M1" s="61"/>
      <c r="N1" s="40"/>
      <c r="O1" s="40"/>
      <c r="P1" s="40"/>
      <c r="Q1" s="40"/>
      <c r="R1" s="40"/>
      <c r="S1" s="40"/>
      <c r="T1" s="40"/>
      <c r="U1" s="40"/>
      <c r="V1" s="61"/>
      <c r="W1" s="40"/>
      <c r="X1" s="40"/>
      <c r="Y1" s="40"/>
      <c r="Z1" s="40"/>
      <c r="AA1" s="40"/>
      <c r="AB1" s="40"/>
      <c r="AC1" s="40"/>
      <c r="AD1" s="61"/>
      <c r="AE1" s="40"/>
      <c r="AF1" s="40"/>
      <c r="AG1" s="40"/>
      <c r="AH1" s="40"/>
      <c r="AI1" s="40"/>
      <c r="AJ1" s="40"/>
      <c r="AK1" s="40"/>
      <c r="AL1" s="40"/>
      <c r="AM1" s="61"/>
      <c r="AN1" s="40"/>
      <c r="AO1" s="40"/>
      <c r="AP1" s="40"/>
      <c r="AQ1" s="40"/>
      <c r="AR1" s="40"/>
      <c r="AS1" s="40"/>
      <c r="AT1" s="40"/>
      <c r="AU1" s="61"/>
      <c r="AV1" s="41"/>
      <c r="AW1" s="41"/>
      <c r="AX1" s="41"/>
      <c r="AY1" s="41"/>
      <c r="AZ1" s="41"/>
      <c r="BA1" s="41"/>
      <c r="BB1" s="41"/>
    </row>
    <row r="2" spans="1:54" ht="15.75" x14ac:dyDescent="0.25">
      <c r="A2" s="62" t="s">
        <v>81</v>
      </c>
      <c r="B2" s="40"/>
      <c r="C2" s="40"/>
      <c r="D2" s="40"/>
      <c r="E2" s="40"/>
      <c r="F2" s="40"/>
      <c r="G2" s="40"/>
      <c r="H2" s="40"/>
      <c r="I2" s="40"/>
      <c r="J2" s="40"/>
      <c r="K2" s="40"/>
      <c r="L2" s="40"/>
      <c r="M2" s="61"/>
      <c r="N2" s="40"/>
      <c r="O2" s="40"/>
      <c r="P2" s="40"/>
      <c r="Q2" s="40"/>
      <c r="R2" s="40"/>
      <c r="S2" s="40"/>
      <c r="T2" s="40"/>
      <c r="U2" s="40"/>
      <c r="V2" s="61"/>
      <c r="W2" s="40"/>
      <c r="X2" s="40"/>
      <c r="Y2" s="40"/>
      <c r="Z2" s="40"/>
      <c r="AA2" s="40"/>
      <c r="AB2" s="40"/>
      <c r="AC2" s="40"/>
      <c r="AD2" s="61"/>
      <c r="AE2" s="40"/>
      <c r="AF2" s="40"/>
      <c r="AG2" s="40"/>
      <c r="AH2" s="40"/>
      <c r="AI2" s="40"/>
      <c r="AJ2" s="40"/>
      <c r="AK2" s="40"/>
      <c r="AL2" s="40"/>
      <c r="AM2" s="61"/>
      <c r="AN2" s="40"/>
      <c r="AO2" s="40"/>
      <c r="AP2" s="40"/>
      <c r="AQ2" s="40"/>
      <c r="AR2" s="40"/>
      <c r="AS2" s="40"/>
      <c r="AT2" s="40"/>
      <c r="AU2" s="61"/>
      <c r="AV2" s="41"/>
      <c r="AW2" s="41"/>
      <c r="AX2" s="41"/>
      <c r="AY2" s="41"/>
      <c r="AZ2" s="41"/>
      <c r="BA2" s="41"/>
      <c r="BB2" s="41"/>
    </row>
    <row r="3" spans="1:54" ht="15.75" x14ac:dyDescent="0.25">
      <c r="A3" s="58" t="s">
        <v>143</v>
      </c>
      <c r="B3" s="42"/>
      <c r="C3" s="40"/>
      <c r="D3" s="40"/>
      <c r="E3" s="40"/>
      <c r="F3" s="40"/>
      <c r="G3" s="40"/>
      <c r="H3" s="40"/>
      <c r="I3" s="40"/>
      <c r="J3" s="40"/>
      <c r="K3" s="40"/>
      <c r="L3" s="40"/>
      <c r="M3" s="61"/>
      <c r="N3" s="40"/>
      <c r="O3" s="40"/>
      <c r="P3" s="40"/>
      <c r="Q3" s="40"/>
      <c r="R3" s="40"/>
      <c r="S3" s="40"/>
      <c r="T3" s="40"/>
      <c r="U3" s="40"/>
      <c r="V3" s="61"/>
      <c r="W3" s="40"/>
      <c r="X3" s="40"/>
      <c r="Y3" s="40"/>
      <c r="Z3" s="40"/>
      <c r="AA3" s="40"/>
      <c r="AB3" s="40"/>
      <c r="AC3" s="40"/>
      <c r="AD3" s="61"/>
      <c r="AE3" s="40"/>
      <c r="AF3" s="40"/>
      <c r="AG3" s="40"/>
      <c r="AH3" s="40"/>
      <c r="AI3" s="40"/>
      <c r="AJ3" s="40"/>
      <c r="AK3" s="40"/>
      <c r="AL3" s="40"/>
      <c r="AM3" s="61"/>
      <c r="AN3" s="40"/>
      <c r="AO3" s="40"/>
      <c r="AP3" s="40"/>
      <c r="AQ3" s="40"/>
      <c r="AR3" s="40"/>
      <c r="AS3" s="40"/>
      <c r="AT3" s="40"/>
      <c r="AU3" s="61"/>
      <c r="AV3" s="41"/>
      <c r="AW3" s="41"/>
      <c r="AX3" s="41"/>
      <c r="AY3" s="41"/>
      <c r="AZ3" s="41"/>
      <c r="BA3" s="41"/>
      <c r="BB3" s="41"/>
    </row>
    <row r="4" spans="1:54" ht="38.25" customHeight="1" x14ac:dyDescent="0.2">
      <c r="A4" s="253" t="s">
        <v>0</v>
      </c>
      <c r="B4" s="43" t="s">
        <v>20</v>
      </c>
      <c r="C4" s="44"/>
      <c r="D4" s="228" t="s">
        <v>52</v>
      </c>
      <c r="E4" s="233" t="s">
        <v>80</v>
      </c>
      <c r="F4" s="231"/>
      <c r="G4" s="232"/>
      <c r="H4" s="233" t="s">
        <v>3</v>
      </c>
      <c r="I4" s="231"/>
      <c r="J4" s="232"/>
      <c r="K4" s="233" t="s">
        <v>64</v>
      </c>
      <c r="L4" s="247"/>
      <c r="M4" s="247"/>
      <c r="N4" s="231" t="s">
        <v>66</v>
      </c>
      <c r="O4" s="236"/>
      <c r="P4" s="236"/>
      <c r="Q4" s="236"/>
      <c r="R4" s="236"/>
      <c r="S4" s="236"/>
      <c r="T4" s="236"/>
      <c r="U4" s="236"/>
      <c r="V4" s="236"/>
      <c r="W4" s="231" t="s">
        <v>66</v>
      </c>
      <c r="X4" s="231"/>
      <c r="Y4" s="231"/>
      <c r="Z4" s="231"/>
      <c r="AA4" s="236"/>
      <c r="AB4" s="236"/>
      <c r="AC4" s="236"/>
      <c r="AD4" s="236"/>
      <c r="AE4" s="237" t="s">
        <v>67</v>
      </c>
      <c r="AF4" s="234" t="s">
        <v>68</v>
      </c>
      <c r="AG4" s="237"/>
      <c r="AH4" s="234" t="s">
        <v>120</v>
      </c>
      <c r="AI4" s="237"/>
      <c r="AJ4" s="241" t="s">
        <v>69</v>
      </c>
      <c r="AK4" s="242"/>
      <c r="AL4" s="241" t="s">
        <v>70</v>
      </c>
      <c r="AM4" s="224"/>
      <c r="AN4" s="224" t="s">
        <v>71</v>
      </c>
      <c r="AO4" s="225"/>
      <c r="AP4" s="225"/>
      <c r="AQ4" s="225"/>
      <c r="AR4" s="225"/>
      <c r="AS4" s="225"/>
      <c r="AT4" s="225"/>
      <c r="AU4" s="225"/>
    </row>
    <row r="5" spans="1:54" ht="30" customHeight="1" x14ac:dyDescent="0.2">
      <c r="A5" s="254"/>
      <c r="B5" s="226" t="s">
        <v>75</v>
      </c>
      <c r="C5" s="227"/>
      <c r="D5" s="229"/>
      <c r="E5" s="228" t="s">
        <v>1</v>
      </c>
      <c r="F5" s="231" t="s">
        <v>22</v>
      </c>
      <c r="G5" s="232"/>
      <c r="H5" s="228" t="s">
        <v>1</v>
      </c>
      <c r="I5" s="233" t="s">
        <v>2</v>
      </c>
      <c r="J5" s="232"/>
      <c r="K5" s="228" t="s">
        <v>60</v>
      </c>
      <c r="L5" s="228" t="s">
        <v>61</v>
      </c>
      <c r="M5" s="234" t="s">
        <v>62</v>
      </c>
      <c r="N5" s="231" t="s">
        <v>10</v>
      </c>
      <c r="O5" s="231"/>
      <c r="P5" s="231"/>
      <c r="Q5" s="231"/>
      <c r="R5" s="231"/>
      <c r="S5" s="231"/>
      <c r="T5" s="232"/>
      <c r="U5" s="233" t="s">
        <v>15</v>
      </c>
      <c r="V5" s="231"/>
      <c r="W5" s="231" t="s">
        <v>4</v>
      </c>
      <c r="X5" s="231"/>
      <c r="Y5" s="231"/>
      <c r="Z5" s="232"/>
      <c r="AA5" s="228" t="s">
        <v>16</v>
      </c>
      <c r="AB5" s="233" t="s">
        <v>17</v>
      </c>
      <c r="AC5" s="231"/>
      <c r="AD5" s="231"/>
      <c r="AE5" s="227"/>
      <c r="AF5" s="226"/>
      <c r="AG5" s="227"/>
      <c r="AH5" s="235"/>
      <c r="AI5" s="238"/>
      <c r="AJ5" s="228" t="s">
        <v>1</v>
      </c>
      <c r="AK5" s="228" t="s">
        <v>19</v>
      </c>
      <c r="AL5" s="228" t="s">
        <v>1</v>
      </c>
      <c r="AM5" s="234" t="s">
        <v>63</v>
      </c>
      <c r="AN5" s="237" t="s">
        <v>57</v>
      </c>
      <c r="AO5" s="233" t="s">
        <v>28</v>
      </c>
      <c r="AP5" s="231"/>
      <c r="AQ5" s="231"/>
      <c r="AR5" s="231"/>
      <c r="AS5" s="231"/>
      <c r="AT5" s="231"/>
      <c r="AU5" s="231"/>
    </row>
    <row r="6" spans="1:54" ht="30" customHeight="1" x14ac:dyDescent="0.2">
      <c r="A6" s="254"/>
      <c r="B6" s="226"/>
      <c r="C6" s="227"/>
      <c r="D6" s="229" t="s">
        <v>53</v>
      </c>
      <c r="E6" s="229"/>
      <c r="F6" s="228" t="s">
        <v>54</v>
      </c>
      <c r="G6" s="228" t="s">
        <v>56</v>
      </c>
      <c r="H6" s="229"/>
      <c r="I6" s="228" t="s">
        <v>54</v>
      </c>
      <c r="J6" s="228" t="s">
        <v>56</v>
      </c>
      <c r="K6" s="229"/>
      <c r="L6" s="229"/>
      <c r="M6" s="226"/>
      <c r="N6" s="231" t="s">
        <v>11</v>
      </c>
      <c r="O6" s="231"/>
      <c r="P6" s="232"/>
      <c r="Q6" s="228" t="s">
        <v>1</v>
      </c>
      <c r="R6" s="233" t="s">
        <v>12</v>
      </c>
      <c r="S6" s="231"/>
      <c r="T6" s="232"/>
      <c r="U6" s="228" t="s">
        <v>1</v>
      </c>
      <c r="V6" s="234" t="s">
        <v>26</v>
      </c>
      <c r="W6" s="237" t="s">
        <v>1</v>
      </c>
      <c r="X6" s="233" t="s">
        <v>5</v>
      </c>
      <c r="Y6" s="247"/>
      <c r="Z6" s="248"/>
      <c r="AA6" s="245"/>
      <c r="AB6" s="228" t="s">
        <v>1</v>
      </c>
      <c r="AC6" s="233" t="s">
        <v>12</v>
      </c>
      <c r="AD6" s="247"/>
      <c r="AE6" s="227"/>
      <c r="AF6" s="239"/>
      <c r="AG6" s="240"/>
      <c r="AH6" s="228" t="s">
        <v>73</v>
      </c>
      <c r="AI6" s="228" t="s">
        <v>65</v>
      </c>
      <c r="AJ6" s="229"/>
      <c r="AK6" s="229"/>
      <c r="AL6" s="229"/>
      <c r="AM6" s="226"/>
      <c r="AN6" s="243"/>
      <c r="AO6" s="234" t="s">
        <v>29</v>
      </c>
      <c r="AP6" s="234" t="s">
        <v>30</v>
      </c>
      <c r="AQ6" s="234" t="s">
        <v>31</v>
      </c>
      <c r="AR6" s="234" t="s">
        <v>32</v>
      </c>
      <c r="AS6" s="234" t="s">
        <v>33</v>
      </c>
      <c r="AT6" s="234" t="s">
        <v>34</v>
      </c>
      <c r="AU6" s="234" t="s">
        <v>35</v>
      </c>
    </row>
    <row r="7" spans="1:54" ht="54.95" customHeight="1" x14ac:dyDescent="0.2">
      <c r="A7" s="254"/>
      <c r="B7" s="1" t="s">
        <v>76</v>
      </c>
      <c r="C7" s="2"/>
      <c r="D7" s="230"/>
      <c r="E7" s="230"/>
      <c r="F7" s="230"/>
      <c r="G7" s="230"/>
      <c r="H7" s="230"/>
      <c r="I7" s="230"/>
      <c r="J7" s="230"/>
      <c r="K7" s="230"/>
      <c r="L7" s="230"/>
      <c r="M7" s="235"/>
      <c r="N7" s="67" t="s">
        <v>13</v>
      </c>
      <c r="O7" s="68" t="s">
        <v>23</v>
      </c>
      <c r="P7" s="68" t="s">
        <v>14</v>
      </c>
      <c r="Q7" s="246"/>
      <c r="R7" s="68" t="s">
        <v>24</v>
      </c>
      <c r="S7" s="45" t="s">
        <v>55</v>
      </c>
      <c r="T7" s="45" t="s">
        <v>25</v>
      </c>
      <c r="U7" s="246"/>
      <c r="V7" s="239"/>
      <c r="W7" s="240"/>
      <c r="X7" s="68" t="s">
        <v>77</v>
      </c>
      <c r="Y7" s="68" t="s">
        <v>78</v>
      </c>
      <c r="Z7" s="68" t="s">
        <v>9</v>
      </c>
      <c r="AA7" s="246"/>
      <c r="AB7" s="246"/>
      <c r="AC7" s="68" t="s">
        <v>18</v>
      </c>
      <c r="AD7" s="69" t="s">
        <v>27</v>
      </c>
      <c r="AE7" s="238"/>
      <c r="AF7" s="68" t="s">
        <v>58</v>
      </c>
      <c r="AG7" s="68" t="s">
        <v>59</v>
      </c>
      <c r="AH7" s="230"/>
      <c r="AI7" s="230"/>
      <c r="AJ7" s="230"/>
      <c r="AK7" s="230"/>
      <c r="AL7" s="230"/>
      <c r="AM7" s="235"/>
      <c r="AN7" s="244"/>
      <c r="AO7" s="252"/>
      <c r="AP7" s="252"/>
      <c r="AQ7" s="252"/>
      <c r="AR7" s="252"/>
      <c r="AS7" s="252"/>
      <c r="AT7" s="252"/>
      <c r="AU7" s="252"/>
    </row>
    <row r="8" spans="1:54" ht="20.100000000000001" customHeight="1" x14ac:dyDescent="0.2">
      <c r="A8" s="249" t="s">
        <v>82</v>
      </c>
      <c r="B8" s="46" t="s">
        <v>79</v>
      </c>
      <c r="C8" s="3">
        <v>184</v>
      </c>
      <c r="D8" s="4" t="s">
        <v>6</v>
      </c>
      <c r="E8" s="70">
        <v>76026</v>
      </c>
      <c r="F8" s="71">
        <v>55128</v>
      </c>
      <c r="G8" s="71">
        <v>20898</v>
      </c>
      <c r="H8" s="70">
        <v>63174</v>
      </c>
      <c r="I8" s="71">
        <v>46181</v>
      </c>
      <c r="J8" s="71">
        <v>16993</v>
      </c>
      <c r="K8" s="71">
        <v>10898</v>
      </c>
      <c r="L8" s="71">
        <v>51154</v>
      </c>
      <c r="M8" s="72">
        <v>1122</v>
      </c>
      <c r="N8" s="73">
        <v>10185</v>
      </c>
      <c r="O8" s="71">
        <v>9948</v>
      </c>
      <c r="P8" s="71">
        <v>26101</v>
      </c>
      <c r="Q8" s="71">
        <v>46234</v>
      </c>
      <c r="R8" s="71">
        <v>4042</v>
      </c>
      <c r="S8" s="71">
        <v>1666</v>
      </c>
      <c r="T8" s="71">
        <v>1491</v>
      </c>
      <c r="U8" s="71">
        <v>4415</v>
      </c>
      <c r="V8" s="72">
        <v>70</v>
      </c>
      <c r="W8" s="73">
        <v>10898</v>
      </c>
      <c r="X8" s="71">
        <v>312</v>
      </c>
      <c r="Y8" s="71">
        <v>929</v>
      </c>
      <c r="Z8" s="71">
        <v>9657</v>
      </c>
      <c r="AA8" s="71">
        <v>505</v>
      </c>
      <c r="AB8" s="71">
        <v>1122</v>
      </c>
      <c r="AC8" s="71">
        <v>0</v>
      </c>
      <c r="AD8" s="72">
        <v>15</v>
      </c>
      <c r="AE8" s="73">
        <v>62574.839990000008</v>
      </c>
      <c r="AF8" s="71">
        <v>197</v>
      </c>
      <c r="AG8" s="71">
        <v>1161</v>
      </c>
      <c r="AH8" s="71">
        <v>213332</v>
      </c>
      <c r="AI8" s="71">
        <v>91236</v>
      </c>
      <c r="AJ8" s="71">
        <v>48950</v>
      </c>
      <c r="AK8" s="71">
        <v>4464</v>
      </c>
      <c r="AL8" s="71">
        <v>49128</v>
      </c>
      <c r="AM8" s="72">
        <v>4317</v>
      </c>
      <c r="AN8" s="73">
        <v>311</v>
      </c>
      <c r="AO8" s="71">
        <v>770</v>
      </c>
      <c r="AP8" s="71">
        <v>47</v>
      </c>
      <c r="AQ8" s="71">
        <v>14</v>
      </c>
      <c r="AR8" s="71">
        <v>8</v>
      </c>
      <c r="AS8" s="71">
        <v>298</v>
      </c>
      <c r="AT8" s="71">
        <v>1</v>
      </c>
      <c r="AU8" s="72">
        <v>2</v>
      </c>
    </row>
    <row r="9" spans="1:54" x14ac:dyDescent="0.2">
      <c r="A9" s="250"/>
      <c r="B9" s="47"/>
      <c r="C9" s="10"/>
      <c r="D9" s="11" t="s">
        <v>7</v>
      </c>
      <c r="E9" s="74">
        <v>4363</v>
      </c>
      <c r="F9" s="75">
        <v>3125</v>
      </c>
      <c r="G9" s="75">
        <v>1238</v>
      </c>
      <c r="H9" s="74">
        <v>3646</v>
      </c>
      <c r="I9" s="75">
        <v>2509</v>
      </c>
      <c r="J9" s="75">
        <v>1137</v>
      </c>
      <c r="K9" s="75">
        <v>670</v>
      </c>
      <c r="L9" s="75">
        <v>2905</v>
      </c>
      <c r="M9" s="76">
        <v>71</v>
      </c>
      <c r="N9" s="77">
        <v>864</v>
      </c>
      <c r="O9" s="75">
        <v>659</v>
      </c>
      <c r="P9" s="75">
        <v>1221</v>
      </c>
      <c r="Q9" s="75">
        <v>2744</v>
      </c>
      <c r="R9" s="75">
        <v>357</v>
      </c>
      <c r="S9" s="75">
        <v>50</v>
      </c>
      <c r="T9" s="75">
        <v>32</v>
      </c>
      <c r="U9" s="75">
        <v>160</v>
      </c>
      <c r="V9" s="76">
        <v>0</v>
      </c>
      <c r="W9" s="77">
        <v>670</v>
      </c>
      <c r="X9" s="75">
        <v>29</v>
      </c>
      <c r="Y9" s="75">
        <v>57</v>
      </c>
      <c r="Z9" s="75">
        <v>584</v>
      </c>
      <c r="AA9" s="75">
        <v>1</v>
      </c>
      <c r="AB9" s="75">
        <v>71</v>
      </c>
      <c r="AC9" s="75">
        <v>0</v>
      </c>
      <c r="AD9" s="76">
        <v>3</v>
      </c>
      <c r="AE9" s="77">
        <v>3625.2866499999996</v>
      </c>
      <c r="AF9" s="75">
        <v>11</v>
      </c>
      <c r="AG9" s="75">
        <v>76</v>
      </c>
      <c r="AH9" s="75">
        <v>13413</v>
      </c>
      <c r="AI9" s="75">
        <v>7713</v>
      </c>
      <c r="AJ9" s="75">
        <v>3156</v>
      </c>
      <c r="AK9" s="75">
        <v>446</v>
      </c>
      <c r="AL9" s="75">
        <v>3186</v>
      </c>
      <c r="AM9" s="76">
        <v>429</v>
      </c>
      <c r="AN9" s="77">
        <v>29</v>
      </c>
      <c r="AO9" s="75">
        <v>72</v>
      </c>
      <c r="AP9" s="75">
        <v>11</v>
      </c>
      <c r="AQ9" s="75">
        <v>1</v>
      </c>
      <c r="AR9" s="75">
        <v>0</v>
      </c>
      <c r="AS9" s="75">
        <v>12</v>
      </c>
      <c r="AT9" s="75">
        <v>0</v>
      </c>
      <c r="AU9" s="76">
        <v>0</v>
      </c>
    </row>
    <row r="10" spans="1:54" ht="15" customHeight="1" x14ac:dyDescent="0.2">
      <c r="A10" s="250"/>
      <c r="B10" s="48" t="s">
        <v>50</v>
      </c>
      <c r="C10" s="3">
        <v>171</v>
      </c>
      <c r="D10" s="4" t="s">
        <v>6</v>
      </c>
      <c r="E10" s="70">
        <v>64516</v>
      </c>
      <c r="F10" s="71">
        <v>50428</v>
      </c>
      <c r="G10" s="71">
        <v>14088</v>
      </c>
      <c r="H10" s="70">
        <v>54756</v>
      </c>
      <c r="I10" s="71">
        <v>41994</v>
      </c>
      <c r="J10" s="71">
        <v>12762</v>
      </c>
      <c r="K10" s="70">
        <v>10897</v>
      </c>
      <c r="L10" s="70">
        <v>42747</v>
      </c>
      <c r="M10" s="78">
        <v>1112</v>
      </c>
      <c r="N10" s="79">
        <v>8181</v>
      </c>
      <c r="O10" s="70">
        <v>8271</v>
      </c>
      <c r="P10" s="70">
        <v>21813</v>
      </c>
      <c r="Q10" s="70">
        <v>38265</v>
      </c>
      <c r="R10" s="70">
        <v>3271</v>
      </c>
      <c r="S10" s="70">
        <v>1484</v>
      </c>
      <c r="T10" s="70">
        <v>1456</v>
      </c>
      <c r="U10" s="70">
        <v>3986</v>
      </c>
      <c r="V10" s="78">
        <v>61</v>
      </c>
      <c r="W10" s="79">
        <v>10897</v>
      </c>
      <c r="X10" s="70">
        <v>312</v>
      </c>
      <c r="Y10" s="70">
        <v>929</v>
      </c>
      <c r="Z10" s="70">
        <v>9656</v>
      </c>
      <c r="AA10" s="70">
        <v>496</v>
      </c>
      <c r="AB10" s="70">
        <v>1112</v>
      </c>
      <c r="AC10" s="70">
        <v>0</v>
      </c>
      <c r="AD10" s="78">
        <v>15</v>
      </c>
      <c r="AE10" s="79">
        <v>54731.699990000008</v>
      </c>
      <c r="AF10" s="70">
        <v>197</v>
      </c>
      <c r="AG10" s="71">
        <v>700</v>
      </c>
      <c r="AH10" s="71">
        <v>199404</v>
      </c>
      <c r="AI10" s="71">
        <v>86160</v>
      </c>
      <c r="AJ10" s="71">
        <v>27947</v>
      </c>
      <c r="AK10" s="71">
        <v>3786</v>
      </c>
      <c r="AL10" s="71">
        <v>28000</v>
      </c>
      <c r="AM10" s="72">
        <v>3518</v>
      </c>
      <c r="AN10" s="73">
        <v>305</v>
      </c>
      <c r="AO10" s="71">
        <v>415</v>
      </c>
      <c r="AP10" s="71">
        <v>24</v>
      </c>
      <c r="AQ10" s="71">
        <v>6</v>
      </c>
      <c r="AR10" s="71">
        <v>3</v>
      </c>
      <c r="AS10" s="71">
        <v>226</v>
      </c>
      <c r="AT10" s="71">
        <v>1</v>
      </c>
      <c r="AU10" s="72">
        <v>2</v>
      </c>
    </row>
    <row r="11" spans="1:54" x14ac:dyDescent="0.2">
      <c r="A11" s="250"/>
      <c r="B11" s="6"/>
      <c r="C11" s="7"/>
      <c r="D11" s="8" t="s">
        <v>7</v>
      </c>
      <c r="E11" s="74">
        <v>3619</v>
      </c>
      <c r="F11" s="75">
        <v>2656</v>
      </c>
      <c r="G11" s="75">
        <v>963</v>
      </c>
      <c r="H11" s="74">
        <v>3134</v>
      </c>
      <c r="I11" s="75">
        <v>2115</v>
      </c>
      <c r="J11" s="75">
        <v>1019</v>
      </c>
      <c r="K11" s="74">
        <v>670</v>
      </c>
      <c r="L11" s="74">
        <v>2394</v>
      </c>
      <c r="M11" s="80">
        <v>70</v>
      </c>
      <c r="N11" s="81">
        <v>732</v>
      </c>
      <c r="O11" s="74">
        <v>549</v>
      </c>
      <c r="P11" s="74">
        <v>961</v>
      </c>
      <c r="Q11" s="74">
        <v>2242</v>
      </c>
      <c r="R11" s="74">
        <v>320</v>
      </c>
      <c r="S11" s="74">
        <v>47</v>
      </c>
      <c r="T11" s="74">
        <v>18</v>
      </c>
      <c r="U11" s="74">
        <v>151</v>
      </c>
      <c r="V11" s="80">
        <v>0</v>
      </c>
      <c r="W11" s="81">
        <v>670</v>
      </c>
      <c r="X11" s="74">
        <v>29</v>
      </c>
      <c r="Y11" s="74">
        <v>57</v>
      </c>
      <c r="Z11" s="74">
        <v>584</v>
      </c>
      <c r="AA11" s="74">
        <v>1</v>
      </c>
      <c r="AB11" s="74">
        <v>70</v>
      </c>
      <c r="AC11" s="74">
        <v>0</v>
      </c>
      <c r="AD11" s="80">
        <v>3</v>
      </c>
      <c r="AE11" s="81">
        <v>3149.5799799999995</v>
      </c>
      <c r="AF11" s="74">
        <v>11</v>
      </c>
      <c r="AG11" s="75">
        <v>50</v>
      </c>
      <c r="AH11" s="75">
        <v>13009</v>
      </c>
      <c r="AI11" s="75">
        <v>7513</v>
      </c>
      <c r="AJ11" s="75">
        <v>1938</v>
      </c>
      <c r="AK11" s="75">
        <v>383</v>
      </c>
      <c r="AL11" s="75">
        <v>1947</v>
      </c>
      <c r="AM11" s="76">
        <v>386</v>
      </c>
      <c r="AN11" s="77">
        <v>29</v>
      </c>
      <c r="AO11" s="75">
        <v>43</v>
      </c>
      <c r="AP11" s="75">
        <v>7</v>
      </c>
      <c r="AQ11" s="75">
        <v>0</v>
      </c>
      <c r="AR11" s="75">
        <v>0</v>
      </c>
      <c r="AS11" s="75">
        <v>12</v>
      </c>
      <c r="AT11" s="75">
        <v>0</v>
      </c>
      <c r="AU11" s="76">
        <v>0</v>
      </c>
    </row>
    <row r="12" spans="1:54" x14ac:dyDescent="0.2">
      <c r="A12" s="250"/>
      <c r="B12" s="6" t="s">
        <v>51</v>
      </c>
      <c r="C12" s="7">
        <v>13</v>
      </c>
      <c r="D12" s="8" t="s">
        <v>6</v>
      </c>
      <c r="E12" s="74">
        <v>11510</v>
      </c>
      <c r="F12" s="75">
        <v>4700</v>
      </c>
      <c r="G12" s="75">
        <v>6810</v>
      </c>
      <c r="H12" s="74">
        <v>8418</v>
      </c>
      <c r="I12" s="75">
        <v>4187</v>
      </c>
      <c r="J12" s="75">
        <v>4231</v>
      </c>
      <c r="K12" s="75">
        <v>1</v>
      </c>
      <c r="L12" s="75">
        <v>8407</v>
      </c>
      <c r="M12" s="76">
        <v>10</v>
      </c>
      <c r="N12" s="77">
        <v>2004</v>
      </c>
      <c r="O12" s="75">
        <v>1677</v>
      </c>
      <c r="P12" s="75">
        <v>4288</v>
      </c>
      <c r="Q12" s="75">
        <v>7969</v>
      </c>
      <c r="R12" s="75">
        <v>771</v>
      </c>
      <c r="S12" s="75">
        <v>182</v>
      </c>
      <c r="T12" s="75">
        <v>35</v>
      </c>
      <c r="U12" s="75">
        <v>429</v>
      </c>
      <c r="V12" s="76">
        <v>9</v>
      </c>
      <c r="W12" s="77">
        <v>1</v>
      </c>
      <c r="X12" s="75">
        <v>0</v>
      </c>
      <c r="Y12" s="75">
        <v>0</v>
      </c>
      <c r="Z12" s="75">
        <v>1</v>
      </c>
      <c r="AA12" s="75">
        <v>9</v>
      </c>
      <c r="AB12" s="75">
        <v>10</v>
      </c>
      <c r="AC12" s="75">
        <v>0</v>
      </c>
      <c r="AD12" s="76">
        <v>0</v>
      </c>
      <c r="AE12" s="77">
        <v>7843.1399999999994</v>
      </c>
      <c r="AF12" s="75">
        <v>0</v>
      </c>
      <c r="AG12" s="75">
        <v>461</v>
      </c>
      <c r="AH12" s="75">
        <v>13928</v>
      </c>
      <c r="AI12" s="75">
        <v>5076</v>
      </c>
      <c r="AJ12" s="75">
        <v>21003</v>
      </c>
      <c r="AK12" s="75">
        <v>678</v>
      </c>
      <c r="AL12" s="75">
        <v>21128</v>
      </c>
      <c r="AM12" s="76">
        <v>799</v>
      </c>
      <c r="AN12" s="77">
        <v>6</v>
      </c>
      <c r="AO12" s="75">
        <v>355</v>
      </c>
      <c r="AP12" s="75">
        <v>23</v>
      </c>
      <c r="AQ12" s="75">
        <v>8</v>
      </c>
      <c r="AR12" s="75">
        <v>5</v>
      </c>
      <c r="AS12" s="75">
        <v>72</v>
      </c>
      <c r="AT12" s="75">
        <v>0</v>
      </c>
      <c r="AU12" s="76">
        <v>0</v>
      </c>
    </row>
    <row r="13" spans="1:54" x14ac:dyDescent="0.2">
      <c r="A13" s="251"/>
      <c r="B13" s="47"/>
      <c r="C13" s="10"/>
      <c r="D13" s="11" t="s">
        <v>7</v>
      </c>
      <c r="E13" s="82">
        <v>744</v>
      </c>
      <c r="F13" s="83">
        <v>469</v>
      </c>
      <c r="G13" s="83">
        <v>275</v>
      </c>
      <c r="H13" s="82">
        <v>512</v>
      </c>
      <c r="I13" s="83">
        <v>394</v>
      </c>
      <c r="J13" s="83">
        <v>118</v>
      </c>
      <c r="K13" s="83">
        <v>0</v>
      </c>
      <c r="L13" s="83">
        <v>511</v>
      </c>
      <c r="M13" s="84">
        <v>1</v>
      </c>
      <c r="N13" s="85">
        <v>132</v>
      </c>
      <c r="O13" s="83">
        <v>110</v>
      </c>
      <c r="P13" s="83">
        <v>260</v>
      </c>
      <c r="Q13" s="83">
        <v>502</v>
      </c>
      <c r="R13" s="83">
        <v>37</v>
      </c>
      <c r="S13" s="83">
        <v>3</v>
      </c>
      <c r="T13" s="83">
        <v>14</v>
      </c>
      <c r="U13" s="83">
        <v>9</v>
      </c>
      <c r="V13" s="84">
        <v>0</v>
      </c>
      <c r="W13" s="85">
        <v>0</v>
      </c>
      <c r="X13" s="83">
        <v>0</v>
      </c>
      <c r="Y13" s="83">
        <v>0</v>
      </c>
      <c r="Z13" s="83">
        <v>0</v>
      </c>
      <c r="AA13" s="83">
        <v>0</v>
      </c>
      <c r="AB13" s="83">
        <v>1</v>
      </c>
      <c r="AC13" s="83">
        <v>0</v>
      </c>
      <c r="AD13" s="84">
        <v>0</v>
      </c>
      <c r="AE13" s="85">
        <v>475.70666999999997</v>
      </c>
      <c r="AF13" s="83">
        <v>0</v>
      </c>
      <c r="AG13" s="83">
        <v>26</v>
      </c>
      <c r="AH13" s="83">
        <v>404</v>
      </c>
      <c r="AI13" s="83">
        <v>200</v>
      </c>
      <c r="AJ13" s="83">
        <v>1218</v>
      </c>
      <c r="AK13" s="83">
        <v>63</v>
      </c>
      <c r="AL13" s="83">
        <v>1239</v>
      </c>
      <c r="AM13" s="84">
        <v>43</v>
      </c>
      <c r="AN13" s="85">
        <v>0</v>
      </c>
      <c r="AO13" s="83">
        <v>29</v>
      </c>
      <c r="AP13" s="83">
        <v>4</v>
      </c>
      <c r="AQ13" s="83">
        <v>1</v>
      </c>
      <c r="AR13" s="83">
        <v>0</v>
      </c>
      <c r="AS13" s="83">
        <v>0</v>
      </c>
      <c r="AT13" s="83">
        <v>0</v>
      </c>
      <c r="AU13" s="84">
        <v>0</v>
      </c>
    </row>
    <row r="14" spans="1:54" s="51" customFormat="1" ht="15" customHeight="1" x14ac:dyDescent="0.2">
      <c r="A14" s="63" t="s">
        <v>83</v>
      </c>
      <c r="B14" s="49"/>
      <c r="C14" s="50"/>
      <c r="D14" s="49"/>
      <c r="E14" s="86"/>
      <c r="F14" s="87"/>
      <c r="G14" s="87"/>
      <c r="H14" s="86"/>
      <c r="I14" s="87"/>
      <c r="J14" s="87"/>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row>
    <row r="15" spans="1:54" ht="11.1" customHeight="1" x14ac:dyDescent="0.2">
      <c r="A15" s="250" t="s">
        <v>21</v>
      </c>
      <c r="B15" s="46" t="s">
        <v>79</v>
      </c>
      <c r="C15" s="7">
        <v>19</v>
      </c>
      <c r="D15" s="8" t="s">
        <v>6</v>
      </c>
      <c r="E15" s="74">
        <v>7716</v>
      </c>
      <c r="F15" s="74">
        <v>4756</v>
      </c>
      <c r="G15" s="74">
        <v>2960</v>
      </c>
      <c r="H15" s="74">
        <v>6667</v>
      </c>
      <c r="I15" s="74">
        <v>4010</v>
      </c>
      <c r="J15" s="74">
        <v>2657</v>
      </c>
      <c r="K15" s="74">
        <v>1366</v>
      </c>
      <c r="L15" s="74">
        <v>5104</v>
      </c>
      <c r="M15" s="80">
        <v>197</v>
      </c>
      <c r="N15" s="81">
        <v>858</v>
      </c>
      <c r="O15" s="74">
        <v>856</v>
      </c>
      <c r="P15" s="74">
        <v>2914</v>
      </c>
      <c r="Q15" s="74">
        <v>4628</v>
      </c>
      <c r="R15" s="74">
        <v>473</v>
      </c>
      <c r="S15" s="74">
        <v>294</v>
      </c>
      <c r="T15" s="74">
        <v>74</v>
      </c>
      <c r="U15" s="74">
        <v>409</v>
      </c>
      <c r="V15" s="80">
        <v>0</v>
      </c>
      <c r="W15" s="81">
        <v>1366</v>
      </c>
      <c r="X15" s="74">
        <v>48</v>
      </c>
      <c r="Y15" s="74">
        <v>153</v>
      </c>
      <c r="Z15" s="74">
        <v>1165</v>
      </c>
      <c r="AA15" s="74">
        <v>67</v>
      </c>
      <c r="AB15" s="74">
        <v>197</v>
      </c>
      <c r="AC15" s="74">
        <v>0</v>
      </c>
      <c r="AD15" s="80">
        <v>0</v>
      </c>
      <c r="AE15" s="81">
        <v>6612.7</v>
      </c>
      <c r="AF15" s="74">
        <v>28</v>
      </c>
      <c r="AG15" s="74">
        <v>113</v>
      </c>
      <c r="AH15" s="74">
        <v>25267</v>
      </c>
      <c r="AI15" s="74">
        <v>10129</v>
      </c>
      <c r="AJ15" s="74">
        <v>4357</v>
      </c>
      <c r="AK15" s="74">
        <v>484</v>
      </c>
      <c r="AL15" s="74">
        <v>4361</v>
      </c>
      <c r="AM15" s="80">
        <v>402</v>
      </c>
      <c r="AN15" s="81">
        <v>52</v>
      </c>
      <c r="AO15" s="74">
        <v>99</v>
      </c>
      <c r="AP15" s="74">
        <v>4</v>
      </c>
      <c r="AQ15" s="74">
        <v>3</v>
      </c>
      <c r="AR15" s="74">
        <v>2</v>
      </c>
      <c r="AS15" s="74">
        <v>44</v>
      </c>
      <c r="AT15" s="74">
        <v>1</v>
      </c>
      <c r="AU15" s="80">
        <v>1</v>
      </c>
    </row>
    <row r="16" spans="1:54" ht="11.1" customHeight="1" x14ac:dyDescent="0.2">
      <c r="A16" s="250"/>
      <c r="B16" s="6"/>
      <c r="C16" s="7"/>
      <c r="D16" s="8" t="s">
        <v>7</v>
      </c>
      <c r="E16" s="74">
        <v>434</v>
      </c>
      <c r="F16" s="74">
        <v>264</v>
      </c>
      <c r="G16" s="74">
        <v>170</v>
      </c>
      <c r="H16" s="74">
        <v>356</v>
      </c>
      <c r="I16" s="74">
        <v>220</v>
      </c>
      <c r="J16" s="74">
        <v>136</v>
      </c>
      <c r="K16" s="74">
        <v>79</v>
      </c>
      <c r="L16" s="74">
        <v>265</v>
      </c>
      <c r="M16" s="80">
        <v>12</v>
      </c>
      <c r="N16" s="81">
        <v>74</v>
      </c>
      <c r="O16" s="74">
        <v>44</v>
      </c>
      <c r="P16" s="74">
        <v>126</v>
      </c>
      <c r="Q16" s="74">
        <v>244</v>
      </c>
      <c r="R16" s="74">
        <v>41</v>
      </c>
      <c r="S16" s="74">
        <v>1</v>
      </c>
      <c r="T16" s="74">
        <v>0</v>
      </c>
      <c r="U16" s="74">
        <v>21</v>
      </c>
      <c r="V16" s="80">
        <v>0</v>
      </c>
      <c r="W16" s="81">
        <v>79</v>
      </c>
      <c r="X16" s="74">
        <v>7</v>
      </c>
      <c r="Y16" s="74">
        <v>9</v>
      </c>
      <c r="Z16" s="74">
        <v>63</v>
      </c>
      <c r="AA16" s="74">
        <v>0</v>
      </c>
      <c r="AB16" s="74">
        <v>12</v>
      </c>
      <c r="AC16" s="74">
        <v>0</v>
      </c>
      <c r="AD16" s="80">
        <v>0</v>
      </c>
      <c r="AE16" s="81">
        <v>361.59999999999997</v>
      </c>
      <c r="AF16" s="74">
        <v>1</v>
      </c>
      <c r="AG16" s="74">
        <v>2</v>
      </c>
      <c r="AH16" s="74">
        <v>1293</v>
      </c>
      <c r="AI16" s="74">
        <v>911</v>
      </c>
      <c r="AJ16" s="74">
        <v>166</v>
      </c>
      <c r="AK16" s="74">
        <v>61</v>
      </c>
      <c r="AL16" s="74">
        <v>173</v>
      </c>
      <c r="AM16" s="80">
        <v>45</v>
      </c>
      <c r="AN16" s="81">
        <v>4</v>
      </c>
      <c r="AO16" s="74">
        <v>9</v>
      </c>
      <c r="AP16" s="74">
        <v>0</v>
      </c>
      <c r="AQ16" s="74">
        <v>1</v>
      </c>
      <c r="AR16" s="74">
        <v>0</v>
      </c>
      <c r="AS16" s="74">
        <v>2</v>
      </c>
      <c r="AT16" s="74">
        <v>0</v>
      </c>
      <c r="AU16" s="80">
        <v>0</v>
      </c>
    </row>
    <row r="17" spans="1:47" ht="11.1" customHeight="1" x14ac:dyDescent="0.2">
      <c r="A17" s="250"/>
      <c r="B17" s="6" t="s">
        <v>51</v>
      </c>
      <c r="C17" s="7">
        <v>1</v>
      </c>
      <c r="D17" s="8" t="s">
        <v>6</v>
      </c>
      <c r="E17" s="74">
        <v>1148</v>
      </c>
      <c r="F17" s="74">
        <v>180</v>
      </c>
      <c r="G17" s="74">
        <v>968</v>
      </c>
      <c r="H17" s="74">
        <v>826</v>
      </c>
      <c r="I17" s="74">
        <v>148</v>
      </c>
      <c r="J17" s="74">
        <v>678</v>
      </c>
      <c r="K17" s="74">
        <v>0</v>
      </c>
      <c r="L17" s="74">
        <v>826</v>
      </c>
      <c r="M17" s="80">
        <v>0</v>
      </c>
      <c r="N17" s="81">
        <v>152</v>
      </c>
      <c r="O17" s="74">
        <v>116</v>
      </c>
      <c r="P17" s="74">
        <v>541</v>
      </c>
      <c r="Q17" s="74">
        <v>809</v>
      </c>
      <c r="R17" s="74">
        <v>46</v>
      </c>
      <c r="S17" s="74">
        <v>35</v>
      </c>
      <c r="T17" s="74">
        <v>0</v>
      </c>
      <c r="U17" s="74">
        <v>14</v>
      </c>
      <c r="V17" s="80">
        <v>0</v>
      </c>
      <c r="W17" s="81">
        <v>0</v>
      </c>
      <c r="X17" s="74">
        <v>0</v>
      </c>
      <c r="Y17" s="74">
        <v>0</v>
      </c>
      <c r="Z17" s="74">
        <v>0</v>
      </c>
      <c r="AA17" s="74">
        <v>3</v>
      </c>
      <c r="AB17" s="74">
        <v>0</v>
      </c>
      <c r="AC17" s="74">
        <v>0</v>
      </c>
      <c r="AD17" s="80">
        <v>0</v>
      </c>
      <c r="AE17" s="81">
        <v>750.2</v>
      </c>
      <c r="AF17" s="74">
        <v>0</v>
      </c>
      <c r="AG17" s="74">
        <v>11</v>
      </c>
      <c r="AH17" s="74">
        <v>710</v>
      </c>
      <c r="AI17" s="74">
        <v>278</v>
      </c>
      <c r="AJ17" s="74">
        <v>1719</v>
      </c>
      <c r="AK17" s="74">
        <v>25</v>
      </c>
      <c r="AL17" s="74">
        <v>1719</v>
      </c>
      <c r="AM17" s="80">
        <v>57</v>
      </c>
      <c r="AN17" s="81">
        <v>1</v>
      </c>
      <c r="AO17" s="74">
        <v>47</v>
      </c>
      <c r="AP17" s="74">
        <v>1</v>
      </c>
      <c r="AQ17" s="74">
        <v>2</v>
      </c>
      <c r="AR17" s="74">
        <v>0</v>
      </c>
      <c r="AS17" s="74">
        <v>12</v>
      </c>
      <c r="AT17" s="74">
        <v>0</v>
      </c>
      <c r="AU17" s="80">
        <v>0</v>
      </c>
    </row>
    <row r="18" spans="1:47" ht="11.1" customHeight="1" x14ac:dyDescent="0.2">
      <c r="A18" s="251"/>
      <c r="B18" s="9"/>
      <c r="C18" s="10"/>
      <c r="D18" s="11" t="s">
        <v>7</v>
      </c>
      <c r="E18" s="82">
        <v>9</v>
      </c>
      <c r="F18" s="82">
        <v>0</v>
      </c>
      <c r="G18" s="82">
        <v>9</v>
      </c>
      <c r="H18" s="82">
        <v>8</v>
      </c>
      <c r="I18" s="82">
        <v>3</v>
      </c>
      <c r="J18" s="82">
        <v>5</v>
      </c>
      <c r="K18" s="82">
        <v>0</v>
      </c>
      <c r="L18" s="82">
        <v>8</v>
      </c>
      <c r="M18" s="88">
        <v>0</v>
      </c>
      <c r="N18" s="89">
        <v>1</v>
      </c>
      <c r="O18" s="82">
        <v>1</v>
      </c>
      <c r="P18" s="82">
        <v>6</v>
      </c>
      <c r="Q18" s="82">
        <v>8</v>
      </c>
      <c r="R18" s="82">
        <v>0</v>
      </c>
      <c r="S18" s="82">
        <v>0</v>
      </c>
      <c r="T18" s="82">
        <v>0</v>
      </c>
      <c r="U18" s="82">
        <v>0</v>
      </c>
      <c r="V18" s="88">
        <v>0</v>
      </c>
      <c r="W18" s="89">
        <v>0</v>
      </c>
      <c r="X18" s="82">
        <v>0</v>
      </c>
      <c r="Y18" s="82">
        <v>0</v>
      </c>
      <c r="Z18" s="82">
        <v>0</v>
      </c>
      <c r="AA18" s="82">
        <v>0</v>
      </c>
      <c r="AB18" s="82">
        <v>0</v>
      </c>
      <c r="AC18" s="82">
        <v>0</v>
      </c>
      <c r="AD18" s="88">
        <v>0</v>
      </c>
      <c r="AE18" s="89">
        <v>8.1999999999999993</v>
      </c>
      <c r="AF18" s="82">
        <v>0</v>
      </c>
      <c r="AG18" s="82">
        <v>0</v>
      </c>
      <c r="AH18" s="82">
        <v>0</v>
      </c>
      <c r="AI18" s="82">
        <v>0</v>
      </c>
      <c r="AJ18" s="82">
        <v>16</v>
      </c>
      <c r="AK18" s="82">
        <v>0</v>
      </c>
      <c r="AL18" s="82">
        <v>17</v>
      </c>
      <c r="AM18" s="88">
        <v>0</v>
      </c>
      <c r="AN18" s="89">
        <v>0</v>
      </c>
      <c r="AO18" s="82">
        <v>1</v>
      </c>
      <c r="AP18" s="82">
        <v>0</v>
      </c>
      <c r="AQ18" s="82">
        <v>1</v>
      </c>
      <c r="AR18" s="82">
        <v>0</v>
      </c>
      <c r="AS18" s="82">
        <v>0</v>
      </c>
      <c r="AT18" s="82">
        <v>0</v>
      </c>
      <c r="AU18" s="88">
        <v>0</v>
      </c>
    </row>
    <row r="19" spans="1:47" ht="11.1" customHeight="1" x14ac:dyDescent="0.2">
      <c r="A19" s="249" t="s">
        <v>8</v>
      </c>
      <c r="B19" s="46" t="s">
        <v>79</v>
      </c>
      <c r="C19" s="3">
        <v>36</v>
      </c>
      <c r="D19" s="4" t="s">
        <v>6</v>
      </c>
      <c r="E19" s="70">
        <v>11874</v>
      </c>
      <c r="F19" s="71">
        <v>7915</v>
      </c>
      <c r="G19" s="71">
        <v>3959</v>
      </c>
      <c r="H19" s="70">
        <v>10913</v>
      </c>
      <c r="I19" s="70">
        <v>6679</v>
      </c>
      <c r="J19" s="70">
        <v>4234</v>
      </c>
      <c r="K19" s="71">
        <v>2604</v>
      </c>
      <c r="L19" s="71">
        <v>8108</v>
      </c>
      <c r="M19" s="72">
        <v>201</v>
      </c>
      <c r="N19" s="79">
        <v>1236</v>
      </c>
      <c r="O19" s="70">
        <v>1809</v>
      </c>
      <c r="P19" s="70">
        <v>4439</v>
      </c>
      <c r="Q19" s="70">
        <v>7484</v>
      </c>
      <c r="R19" s="71">
        <v>538</v>
      </c>
      <c r="S19" s="71">
        <v>381</v>
      </c>
      <c r="T19" s="70">
        <v>260</v>
      </c>
      <c r="U19" s="70">
        <v>564</v>
      </c>
      <c r="V19" s="72">
        <v>0</v>
      </c>
      <c r="W19" s="73">
        <v>2604</v>
      </c>
      <c r="X19" s="71">
        <v>51</v>
      </c>
      <c r="Y19" s="71">
        <v>184</v>
      </c>
      <c r="Z19" s="71">
        <v>2369</v>
      </c>
      <c r="AA19" s="71">
        <v>60</v>
      </c>
      <c r="AB19" s="71">
        <v>201</v>
      </c>
      <c r="AC19" s="71">
        <v>0</v>
      </c>
      <c r="AD19" s="72">
        <v>12</v>
      </c>
      <c r="AE19" s="79">
        <v>10811</v>
      </c>
      <c r="AF19" s="71">
        <v>24</v>
      </c>
      <c r="AG19" s="71">
        <v>136</v>
      </c>
      <c r="AH19" s="71">
        <v>27452</v>
      </c>
      <c r="AI19" s="70">
        <v>16343</v>
      </c>
      <c r="AJ19" s="71">
        <v>4985</v>
      </c>
      <c r="AK19" s="71">
        <v>969</v>
      </c>
      <c r="AL19" s="71">
        <v>4949</v>
      </c>
      <c r="AM19" s="72">
        <v>663</v>
      </c>
      <c r="AN19" s="73">
        <v>38</v>
      </c>
      <c r="AO19" s="71">
        <v>164</v>
      </c>
      <c r="AP19" s="71">
        <v>14</v>
      </c>
      <c r="AQ19" s="71">
        <v>3</v>
      </c>
      <c r="AR19" s="71">
        <v>0</v>
      </c>
      <c r="AS19" s="71">
        <v>56</v>
      </c>
      <c r="AT19" s="71">
        <v>0</v>
      </c>
      <c r="AU19" s="72">
        <v>0</v>
      </c>
    </row>
    <row r="20" spans="1:47" ht="11.1" customHeight="1" x14ac:dyDescent="0.2">
      <c r="A20" s="250"/>
      <c r="B20" s="6"/>
      <c r="C20" s="7"/>
      <c r="D20" s="8" t="s">
        <v>7</v>
      </c>
      <c r="E20" s="74">
        <v>886</v>
      </c>
      <c r="F20" s="75">
        <v>519</v>
      </c>
      <c r="G20" s="75">
        <v>367</v>
      </c>
      <c r="H20" s="74">
        <v>808</v>
      </c>
      <c r="I20" s="74">
        <v>436</v>
      </c>
      <c r="J20" s="74">
        <v>372</v>
      </c>
      <c r="K20" s="75">
        <v>189</v>
      </c>
      <c r="L20" s="75">
        <v>600</v>
      </c>
      <c r="M20" s="76">
        <v>19</v>
      </c>
      <c r="N20" s="81">
        <v>126</v>
      </c>
      <c r="O20" s="74">
        <v>153</v>
      </c>
      <c r="P20" s="74">
        <v>280</v>
      </c>
      <c r="Q20" s="74">
        <v>559</v>
      </c>
      <c r="R20" s="75">
        <v>47</v>
      </c>
      <c r="S20" s="75">
        <v>19</v>
      </c>
      <c r="T20" s="74">
        <v>11</v>
      </c>
      <c r="U20" s="74">
        <v>41</v>
      </c>
      <c r="V20" s="76">
        <v>0</v>
      </c>
      <c r="W20" s="77">
        <v>189</v>
      </c>
      <c r="X20" s="75">
        <v>8</v>
      </c>
      <c r="Y20" s="75">
        <v>14</v>
      </c>
      <c r="Z20" s="75">
        <v>167</v>
      </c>
      <c r="AA20" s="75">
        <v>0</v>
      </c>
      <c r="AB20" s="75">
        <v>19</v>
      </c>
      <c r="AC20" s="75">
        <v>0</v>
      </c>
      <c r="AD20" s="76">
        <v>3</v>
      </c>
      <c r="AE20" s="81">
        <v>796</v>
      </c>
      <c r="AF20" s="75">
        <v>1</v>
      </c>
      <c r="AG20" s="75">
        <v>18</v>
      </c>
      <c r="AH20" s="75">
        <v>2515</v>
      </c>
      <c r="AI20" s="74">
        <v>1408</v>
      </c>
      <c r="AJ20" s="75">
        <v>391</v>
      </c>
      <c r="AK20" s="75">
        <v>101</v>
      </c>
      <c r="AL20" s="75">
        <v>379</v>
      </c>
      <c r="AM20" s="76">
        <v>63</v>
      </c>
      <c r="AN20" s="77">
        <v>7</v>
      </c>
      <c r="AO20" s="75">
        <v>15</v>
      </c>
      <c r="AP20" s="75">
        <v>3</v>
      </c>
      <c r="AQ20" s="75">
        <v>0</v>
      </c>
      <c r="AR20" s="75">
        <v>0</v>
      </c>
      <c r="AS20" s="75">
        <v>0</v>
      </c>
      <c r="AT20" s="75">
        <v>0</v>
      </c>
      <c r="AU20" s="76">
        <v>0</v>
      </c>
    </row>
    <row r="21" spans="1:47" ht="11.1" customHeight="1" x14ac:dyDescent="0.2">
      <c r="A21" s="250"/>
      <c r="B21" s="6" t="s">
        <v>51</v>
      </c>
      <c r="C21" s="7">
        <v>1</v>
      </c>
      <c r="D21" s="8" t="s">
        <v>6</v>
      </c>
      <c r="E21" s="74">
        <v>906</v>
      </c>
      <c r="F21" s="75">
        <v>367</v>
      </c>
      <c r="G21" s="75">
        <v>539</v>
      </c>
      <c r="H21" s="74">
        <v>594</v>
      </c>
      <c r="I21" s="74">
        <v>246</v>
      </c>
      <c r="J21" s="74">
        <v>348</v>
      </c>
      <c r="K21" s="75">
        <v>0</v>
      </c>
      <c r="L21" s="75">
        <v>592</v>
      </c>
      <c r="M21" s="76">
        <v>2</v>
      </c>
      <c r="N21" s="81">
        <v>98</v>
      </c>
      <c r="O21" s="74">
        <v>151</v>
      </c>
      <c r="P21" s="74">
        <v>317</v>
      </c>
      <c r="Q21" s="74">
        <v>566</v>
      </c>
      <c r="R21" s="75">
        <v>29</v>
      </c>
      <c r="S21" s="75">
        <v>24</v>
      </c>
      <c r="T21" s="74">
        <v>5</v>
      </c>
      <c r="U21" s="74">
        <v>26</v>
      </c>
      <c r="V21" s="76">
        <v>0</v>
      </c>
      <c r="W21" s="77">
        <v>0</v>
      </c>
      <c r="X21" s="75">
        <v>0</v>
      </c>
      <c r="Y21" s="75">
        <v>0</v>
      </c>
      <c r="Z21" s="75">
        <v>0</v>
      </c>
      <c r="AA21" s="75">
        <v>0</v>
      </c>
      <c r="AB21" s="75">
        <v>2</v>
      </c>
      <c r="AC21" s="75">
        <v>0</v>
      </c>
      <c r="AD21" s="76">
        <v>0</v>
      </c>
      <c r="AE21" s="81">
        <v>540</v>
      </c>
      <c r="AF21" s="75">
        <v>0</v>
      </c>
      <c r="AG21" s="75">
        <v>11</v>
      </c>
      <c r="AH21" s="75">
        <v>0</v>
      </c>
      <c r="AI21" s="75">
        <v>0</v>
      </c>
      <c r="AJ21" s="75">
        <v>1068</v>
      </c>
      <c r="AK21" s="75">
        <v>10</v>
      </c>
      <c r="AL21" s="75">
        <v>1082</v>
      </c>
      <c r="AM21" s="76">
        <v>54</v>
      </c>
      <c r="AN21" s="77">
        <v>1</v>
      </c>
      <c r="AO21" s="75">
        <v>56</v>
      </c>
      <c r="AP21" s="75">
        <v>6</v>
      </c>
      <c r="AQ21" s="75">
        <v>1</v>
      </c>
      <c r="AR21" s="75">
        <v>0</v>
      </c>
      <c r="AS21" s="75">
        <v>7</v>
      </c>
      <c r="AT21" s="75">
        <v>0</v>
      </c>
      <c r="AU21" s="76">
        <v>0</v>
      </c>
    </row>
    <row r="22" spans="1:47" ht="11.1" customHeight="1" x14ac:dyDescent="0.2">
      <c r="A22" s="251"/>
      <c r="B22" s="9"/>
      <c r="C22" s="10"/>
      <c r="D22" s="11" t="s">
        <v>7</v>
      </c>
      <c r="E22" s="82">
        <v>44</v>
      </c>
      <c r="F22" s="83">
        <v>26</v>
      </c>
      <c r="G22" s="83">
        <v>18</v>
      </c>
      <c r="H22" s="82">
        <v>30</v>
      </c>
      <c r="I22" s="82">
        <v>24</v>
      </c>
      <c r="J22" s="82">
        <v>6</v>
      </c>
      <c r="K22" s="83">
        <v>0</v>
      </c>
      <c r="L22" s="83">
        <v>30</v>
      </c>
      <c r="M22" s="84">
        <v>0</v>
      </c>
      <c r="N22" s="89">
        <v>6</v>
      </c>
      <c r="O22" s="82">
        <v>16</v>
      </c>
      <c r="P22" s="82">
        <v>8</v>
      </c>
      <c r="Q22" s="82">
        <v>30</v>
      </c>
      <c r="R22" s="83">
        <v>0</v>
      </c>
      <c r="S22" s="83">
        <v>0</v>
      </c>
      <c r="T22" s="82">
        <v>0</v>
      </c>
      <c r="U22" s="82">
        <v>0</v>
      </c>
      <c r="V22" s="84">
        <v>0</v>
      </c>
      <c r="W22" s="85">
        <v>0</v>
      </c>
      <c r="X22" s="83">
        <v>0</v>
      </c>
      <c r="Y22" s="83">
        <v>0</v>
      </c>
      <c r="Z22" s="83">
        <v>0</v>
      </c>
      <c r="AA22" s="83">
        <v>0</v>
      </c>
      <c r="AB22" s="83">
        <v>0</v>
      </c>
      <c r="AC22" s="83">
        <v>0</v>
      </c>
      <c r="AD22" s="84">
        <v>0</v>
      </c>
      <c r="AE22" s="89">
        <v>25</v>
      </c>
      <c r="AF22" s="83">
        <v>0</v>
      </c>
      <c r="AG22" s="83">
        <v>2</v>
      </c>
      <c r="AH22" s="83">
        <v>0</v>
      </c>
      <c r="AI22" s="83">
        <v>0</v>
      </c>
      <c r="AJ22" s="83">
        <v>66</v>
      </c>
      <c r="AK22" s="83">
        <v>0</v>
      </c>
      <c r="AL22" s="83">
        <v>66</v>
      </c>
      <c r="AM22" s="84">
        <v>0</v>
      </c>
      <c r="AN22" s="85">
        <v>0</v>
      </c>
      <c r="AO22" s="83">
        <v>2</v>
      </c>
      <c r="AP22" s="83">
        <v>0</v>
      </c>
      <c r="AQ22" s="83">
        <v>0</v>
      </c>
      <c r="AR22" s="83">
        <v>0</v>
      </c>
      <c r="AS22" s="83">
        <v>0</v>
      </c>
      <c r="AT22" s="83">
        <v>0</v>
      </c>
      <c r="AU22" s="84">
        <v>0</v>
      </c>
    </row>
    <row r="23" spans="1:47" ht="11.1" customHeight="1" x14ac:dyDescent="0.2">
      <c r="A23" s="249" t="s">
        <v>36</v>
      </c>
      <c r="B23" s="46" t="s">
        <v>79</v>
      </c>
      <c r="C23" s="3">
        <v>7</v>
      </c>
      <c r="D23" s="4" t="s">
        <v>6</v>
      </c>
      <c r="E23" s="70">
        <v>4668</v>
      </c>
      <c r="F23" s="70">
        <v>4082</v>
      </c>
      <c r="G23" s="70">
        <v>586</v>
      </c>
      <c r="H23" s="70">
        <v>3921</v>
      </c>
      <c r="I23" s="70">
        <v>3568</v>
      </c>
      <c r="J23" s="70">
        <v>353</v>
      </c>
      <c r="K23" s="70">
        <v>558</v>
      </c>
      <c r="L23" s="70">
        <v>3341</v>
      </c>
      <c r="M23" s="78">
        <v>22</v>
      </c>
      <c r="N23" s="79">
        <v>712</v>
      </c>
      <c r="O23" s="70">
        <v>617</v>
      </c>
      <c r="P23" s="70">
        <v>1742</v>
      </c>
      <c r="Q23" s="70">
        <v>3071</v>
      </c>
      <c r="R23" s="70">
        <v>278</v>
      </c>
      <c r="S23" s="70">
        <v>97</v>
      </c>
      <c r="T23" s="70">
        <v>139</v>
      </c>
      <c r="U23" s="70">
        <v>229</v>
      </c>
      <c r="V23" s="78">
        <v>1</v>
      </c>
      <c r="W23" s="79">
        <v>558</v>
      </c>
      <c r="X23" s="70">
        <v>18</v>
      </c>
      <c r="Y23" s="70">
        <v>57</v>
      </c>
      <c r="Z23" s="70">
        <v>483</v>
      </c>
      <c r="AA23" s="70">
        <v>41</v>
      </c>
      <c r="AB23" s="70">
        <v>22</v>
      </c>
      <c r="AC23" s="70">
        <v>0</v>
      </c>
      <c r="AD23" s="78">
        <v>0</v>
      </c>
      <c r="AE23" s="79">
        <v>3836</v>
      </c>
      <c r="AF23" s="70">
        <v>11</v>
      </c>
      <c r="AG23" s="70">
        <v>88</v>
      </c>
      <c r="AH23" s="70">
        <v>9023</v>
      </c>
      <c r="AI23" s="70">
        <v>6862</v>
      </c>
      <c r="AJ23" s="70">
        <v>4291</v>
      </c>
      <c r="AK23" s="70">
        <v>340</v>
      </c>
      <c r="AL23" s="70">
        <v>4242</v>
      </c>
      <c r="AM23" s="78">
        <v>301</v>
      </c>
      <c r="AN23" s="79">
        <v>17</v>
      </c>
      <c r="AO23" s="70">
        <v>23</v>
      </c>
      <c r="AP23" s="70">
        <v>0</v>
      </c>
      <c r="AQ23" s="70">
        <v>0</v>
      </c>
      <c r="AR23" s="70">
        <v>0</v>
      </c>
      <c r="AS23" s="70">
        <v>3</v>
      </c>
      <c r="AT23" s="70">
        <v>0</v>
      </c>
      <c r="AU23" s="78">
        <v>0</v>
      </c>
    </row>
    <row r="24" spans="1:47" ht="11.1" customHeight="1" x14ac:dyDescent="0.2">
      <c r="A24" s="250"/>
      <c r="B24" s="6"/>
      <c r="C24" s="7"/>
      <c r="D24" s="8" t="s">
        <v>7</v>
      </c>
      <c r="E24" s="74">
        <v>266</v>
      </c>
      <c r="F24" s="74">
        <v>236</v>
      </c>
      <c r="G24" s="74">
        <v>30</v>
      </c>
      <c r="H24" s="74">
        <v>170</v>
      </c>
      <c r="I24" s="74">
        <v>162</v>
      </c>
      <c r="J24" s="74">
        <v>8</v>
      </c>
      <c r="K24" s="74">
        <v>29</v>
      </c>
      <c r="L24" s="74">
        <v>139</v>
      </c>
      <c r="M24" s="80">
        <v>2</v>
      </c>
      <c r="N24" s="81">
        <v>57</v>
      </c>
      <c r="O24" s="74">
        <v>18</v>
      </c>
      <c r="P24" s="74">
        <v>58</v>
      </c>
      <c r="Q24" s="74">
        <v>133</v>
      </c>
      <c r="R24" s="74">
        <v>28</v>
      </c>
      <c r="S24" s="74">
        <v>0</v>
      </c>
      <c r="T24" s="74">
        <v>14</v>
      </c>
      <c r="U24" s="74">
        <v>6</v>
      </c>
      <c r="V24" s="80">
        <v>0</v>
      </c>
      <c r="W24" s="81">
        <v>29</v>
      </c>
      <c r="X24" s="74">
        <v>0</v>
      </c>
      <c r="Y24" s="74">
        <v>4</v>
      </c>
      <c r="Z24" s="74">
        <v>25</v>
      </c>
      <c r="AA24" s="74">
        <v>0</v>
      </c>
      <c r="AB24" s="74">
        <v>2</v>
      </c>
      <c r="AC24" s="74">
        <v>0</v>
      </c>
      <c r="AD24" s="80">
        <v>0</v>
      </c>
      <c r="AE24" s="81">
        <v>167</v>
      </c>
      <c r="AF24" s="74">
        <v>0</v>
      </c>
      <c r="AG24" s="74">
        <v>8</v>
      </c>
      <c r="AH24" s="74">
        <v>746</v>
      </c>
      <c r="AI24" s="74">
        <v>447</v>
      </c>
      <c r="AJ24" s="74">
        <v>222</v>
      </c>
      <c r="AK24" s="74">
        <v>8</v>
      </c>
      <c r="AL24" s="74">
        <v>219</v>
      </c>
      <c r="AM24" s="80">
        <v>24</v>
      </c>
      <c r="AN24" s="81">
        <v>0</v>
      </c>
      <c r="AO24" s="74">
        <v>4</v>
      </c>
      <c r="AP24" s="74">
        <v>0</v>
      </c>
      <c r="AQ24" s="74">
        <v>0</v>
      </c>
      <c r="AR24" s="74">
        <v>0</v>
      </c>
      <c r="AS24" s="74">
        <v>0</v>
      </c>
      <c r="AT24" s="74">
        <v>0</v>
      </c>
      <c r="AU24" s="80">
        <v>0</v>
      </c>
    </row>
    <row r="25" spans="1:47" ht="11.1" customHeight="1" x14ac:dyDescent="0.2">
      <c r="A25" s="250"/>
      <c r="B25" s="6" t="s">
        <v>51</v>
      </c>
      <c r="C25" s="7">
        <v>1</v>
      </c>
      <c r="D25" s="8" t="s">
        <v>6</v>
      </c>
      <c r="E25" s="74">
        <v>1247</v>
      </c>
      <c r="F25" s="74">
        <v>719</v>
      </c>
      <c r="G25" s="74">
        <v>528</v>
      </c>
      <c r="H25" s="74">
        <v>970</v>
      </c>
      <c r="I25" s="74">
        <v>662</v>
      </c>
      <c r="J25" s="74">
        <v>308</v>
      </c>
      <c r="K25" s="74">
        <v>0</v>
      </c>
      <c r="L25" s="74">
        <v>969</v>
      </c>
      <c r="M25" s="80">
        <v>1</v>
      </c>
      <c r="N25" s="81">
        <v>227</v>
      </c>
      <c r="O25" s="74">
        <v>185</v>
      </c>
      <c r="P25" s="74">
        <v>530</v>
      </c>
      <c r="Q25" s="74">
        <v>942</v>
      </c>
      <c r="R25" s="74">
        <v>129</v>
      </c>
      <c r="S25" s="74">
        <v>21</v>
      </c>
      <c r="T25" s="74">
        <v>14</v>
      </c>
      <c r="U25" s="74">
        <v>27</v>
      </c>
      <c r="V25" s="80">
        <v>1</v>
      </c>
      <c r="W25" s="81">
        <v>0</v>
      </c>
      <c r="X25" s="74">
        <v>0</v>
      </c>
      <c r="Y25" s="74">
        <v>0</v>
      </c>
      <c r="Z25" s="74">
        <v>0</v>
      </c>
      <c r="AA25" s="74">
        <v>0</v>
      </c>
      <c r="AB25" s="74">
        <v>1</v>
      </c>
      <c r="AC25" s="74">
        <v>0</v>
      </c>
      <c r="AD25" s="80">
        <v>0</v>
      </c>
      <c r="AE25" s="81">
        <v>921</v>
      </c>
      <c r="AF25" s="74">
        <v>0</v>
      </c>
      <c r="AG25" s="74">
        <v>53</v>
      </c>
      <c r="AH25" s="75">
        <v>0</v>
      </c>
      <c r="AI25" s="75">
        <v>0</v>
      </c>
      <c r="AJ25" s="74">
        <v>2746</v>
      </c>
      <c r="AK25" s="74">
        <v>51</v>
      </c>
      <c r="AL25" s="74">
        <v>2755</v>
      </c>
      <c r="AM25" s="80">
        <v>121</v>
      </c>
      <c r="AN25" s="81">
        <v>0</v>
      </c>
      <c r="AO25" s="74">
        <v>22</v>
      </c>
      <c r="AP25" s="74">
        <v>0</v>
      </c>
      <c r="AQ25" s="74">
        <v>0</v>
      </c>
      <c r="AR25" s="74">
        <v>0</v>
      </c>
      <c r="AS25" s="74">
        <v>3</v>
      </c>
      <c r="AT25" s="74">
        <v>0</v>
      </c>
      <c r="AU25" s="80">
        <v>0</v>
      </c>
    </row>
    <row r="26" spans="1:47" ht="11.1" customHeight="1" x14ac:dyDescent="0.2">
      <c r="A26" s="251"/>
      <c r="B26" s="9"/>
      <c r="C26" s="10"/>
      <c r="D26" s="11" t="s">
        <v>7</v>
      </c>
      <c r="E26" s="82">
        <v>116</v>
      </c>
      <c r="F26" s="82">
        <v>86</v>
      </c>
      <c r="G26" s="82">
        <v>30</v>
      </c>
      <c r="H26" s="82">
        <v>52</v>
      </c>
      <c r="I26" s="82">
        <v>48</v>
      </c>
      <c r="J26" s="82">
        <v>4</v>
      </c>
      <c r="K26" s="82">
        <v>0</v>
      </c>
      <c r="L26" s="82">
        <v>52</v>
      </c>
      <c r="M26" s="88">
        <v>0</v>
      </c>
      <c r="N26" s="89">
        <v>13</v>
      </c>
      <c r="O26" s="82">
        <v>7</v>
      </c>
      <c r="P26" s="82">
        <v>31</v>
      </c>
      <c r="Q26" s="82">
        <v>51</v>
      </c>
      <c r="R26" s="82">
        <v>8</v>
      </c>
      <c r="S26" s="82">
        <v>0</v>
      </c>
      <c r="T26" s="82">
        <v>14</v>
      </c>
      <c r="U26" s="82">
        <v>1</v>
      </c>
      <c r="V26" s="88">
        <v>0</v>
      </c>
      <c r="W26" s="89">
        <v>0</v>
      </c>
      <c r="X26" s="82">
        <v>0</v>
      </c>
      <c r="Y26" s="82">
        <v>0</v>
      </c>
      <c r="Z26" s="82">
        <v>0</v>
      </c>
      <c r="AA26" s="82">
        <v>0</v>
      </c>
      <c r="AB26" s="82">
        <v>0</v>
      </c>
      <c r="AC26" s="82">
        <v>0</v>
      </c>
      <c r="AD26" s="88">
        <v>0</v>
      </c>
      <c r="AE26" s="89">
        <v>53</v>
      </c>
      <c r="AF26" s="82">
        <v>0</v>
      </c>
      <c r="AG26" s="82">
        <v>6</v>
      </c>
      <c r="AH26" s="83">
        <v>0</v>
      </c>
      <c r="AI26" s="83">
        <v>0</v>
      </c>
      <c r="AJ26" s="82">
        <v>138</v>
      </c>
      <c r="AK26" s="82">
        <v>0</v>
      </c>
      <c r="AL26" s="82">
        <v>144</v>
      </c>
      <c r="AM26" s="88">
        <v>7</v>
      </c>
      <c r="AN26" s="89">
        <v>0</v>
      </c>
      <c r="AO26" s="82">
        <v>4</v>
      </c>
      <c r="AP26" s="82">
        <v>0</v>
      </c>
      <c r="AQ26" s="82">
        <v>0</v>
      </c>
      <c r="AR26" s="82">
        <v>0</v>
      </c>
      <c r="AS26" s="82">
        <v>0</v>
      </c>
      <c r="AT26" s="82">
        <v>0</v>
      </c>
      <c r="AU26" s="88">
        <v>0</v>
      </c>
    </row>
    <row r="27" spans="1:47" ht="11.1" customHeight="1" x14ac:dyDescent="0.2">
      <c r="A27" s="249" t="s">
        <v>37</v>
      </c>
      <c r="B27" s="46" t="s">
        <v>79</v>
      </c>
      <c r="C27" s="3">
        <v>5</v>
      </c>
      <c r="D27" s="4" t="s">
        <v>6</v>
      </c>
      <c r="E27" s="70">
        <v>1810</v>
      </c>
      <c r="F27" s="70">
        <v>1486</v>
      </c>
      <c r="G27" s="70">
        <v>324</v>
      </c>
      <c r="H27" s="70">
        <v>1390</v>
      </c>
      <c r="I27" s="70">
        <v>1264</v>
      </c>
      <c r="J27" s="70">
        <v>126</v>
      </c>
      <c r="K27" s="70">
        <v>211</v>
      </c>
      <c r="L27" s="70">
        <v>1158</v>
      </c>
      <c r="M27" s="78">
        <v>21</v>
      </c>
      <c r="N27" s="79">
        <v>233</v>
      </c>
      <c r="O27" s="70">
        <v>264</v>
      </c>
      <c r="P27" s="70">
        <v>564</v>
      </c>
      <c r="Q27" s="70">
        <v>1061</v>
      </c>
      <c r="R27" s="70">
        <v>115</v>
      </c>
      <c r="S27" s="70">
        <v>38</v>
      </c>
      <c r="T27" s="70">
        <v>57</v>
      </c>
      <c r="U27" s="70">
        <v>89</v>
      </c>
      <c r="V27" s="78">
        <v>0</v>
      </c>
      <c r="W27" s="79">
        <v>211</v>
      </c>
      <c r="X27" s="70">
        <v>3</v>
      </c>
      <c r="Y27" s="70">
        <v>21</v>
      </c>
      <c r="Z27" s="70">
        <v>187</v>
      </c>
      <c r="AA27" s="70">
        <v>8</v>
      </c>
      <c r="AB27" s="70">
        <v>21</v>
      </c>
      <c r="AC27" s="70">
        <v>0</v>
      </c>
      <c r="AD27" s="78">
        <v>0</v>
      </c>
      <c r="AE27" s="79">
        <v>1392.5400000000002</v>
      </c>
      <c r="AF27" s="70">
        <v>0</v>
      </c>
      <c r="AG27" s="70">
        <v>0</v>
      </c>
      <c r="AH27" s="70">
        <v>5087</v>
      </c>
      <c r="AI27" s="70">
        <v>1824</v>
      </c>
      <c r="AJ27" s="70">
        <v>757</v>
      </c>
      <c r="AK27" s="70">
        <v>80</v>
      </c>
      <c r="AL27" s="70">
        <v>778</v>
      </c>
      <c r="AM27" s="78">
        <v>79</v>
      </c>
      <c r="AN27" s="79">
        <v>1</v>
      </c>
      <c r="AO27" s="70">
        <v>18</v>
      </c>
      <c r="AP27" s="70">
        <v>3</v>
      </c>
      <c r="AQ27" s="70">
        <v>0</v>
      </c>
      <c r="AR27" s="70">
        <v>0</v>
      </c>
      <c r="AS27" s="70">
        <v>5</v>
      </c>
      <c r="AT27" s="70">
        <v>0</v>
      </c>
      <c r="AU27" s="78">
        <v>0</v>
      </c>
    </row>
    <row r="28" spans="1:47" ht="11.1" customHeight="1" x14ac:dyDescent="0.2">
      <c r="A28" s="250"/>
      <c r="B28" s="6"/>
      <c r="C28" s="7"/>
      <c r="D28" s="8" t="s">
        <v>7</v>
      </c>
      <c r="E28" s="74">
        <v>104</v>
      </c>
      <c r="F28" s="74">
        <v>78</v>
      </c>
      <c r="G28" s="74">
        <v>26</v>
      </c>
      <c r="H28" s="74">
        <v>97</v>
      </c>
      <c r="I28" s="74">
        <v>79</v>
      </c>
      <c r="J28" s="74">
        <v>18</v>
      </c>
      <c r="K28" s="74">
        <v>6</v>
      </c>
      <c r="L28" s="74">
        <v>91</v>
      </c>
      <c r="M28" s="80">
        <v>0</v>
      </c>
      <c r="N28" s="81">
        <v>25</v>
      </c>
      <c r="O28" s="74">
        <v>22</v>
      </c>
      <c r="P28" s="74">
        <v>37</v>
      </c>
      <c r="Q28" s="74">
        <v>84</v>
      </c>
      <c r="R28" s="74">
        <v>9</v>
      </c>
      <c r="S28" s="74">
        <v>2</v>
      </c>
      <c r="T28" s="74">
        <v>0</v>
      </c>
      <c r="U28" s="74">
        <v>7</v>
      </c>
      <c r="V28" s="80">
        <v>0</v>
      </c>
      <c r="W28" s="81">
        <v>6</v>
      </c>
      <c r="X28" s="74">
        <v>0</v>
      </c>
      <c r="Y28" s="74">
        <v>2</v>
      </c>
      <c r="Z28" s="74">
        <v>4</v>
      </c>
      <c r="AA28" s="74">
        <v>0</v>
      </c>
      <c r="AB28" s="74">
        <v>0</v>
      </c>
      <c r="AC28" s="74">
        <v>0</v>
      </c>
      <c r="AD28" s="80">
        <v>0</v>
      </c>
      <c r="AE28" s="81">
        <v>100.45</v>
      </c>
      <c r="AF28" s="74">
        <v>0</v>
      </c>
      <c r="AG28" s="74">
        <v>0</v>
      </c>
      <c r="AH28" s="74">
        <v>0</v>
      </c>
      <c r="AI28" s="74">
        <v>0</v>
      </c>
      <c r="AJ28" s="74">
        <v>56</v>
      </c>
      <c r="AK28" s="74">
        <v>6</v>
      </c>
      <c r="AL28" s="74">
        <v>65</v>
      </c>
      <c r="AM28" s="80">
        <v>14</v>
      </c>
      <c r="AN28" s="81">
        <v>0</v>
      </c>
      <c r="AO28" s="74">
        <v>2</v>
      </c>
      <c r="AP28" s="74">
        <v>1</v>
      </c>
      <c r="AQ28" s="74">
        <v>0</v>
      </c>
      <c r="AR28" s="74">
        <v>0</v>
      </c>
      <c r="AS28" s="74">
        <v>0</v>
      </c>
      <c r="AT28" s="74">
        <v>0</v>
      </c>
      <c r="AU28" s="80">
        <v>0</v>
      </c>
    </row>
    <row r="29" spans="1:47" ht="11.1" customHeight="1" x14ac:dyDescent="0.2">
      <c r="A29" s="250"/>
      <c r="B29" s="6" t="s">
        <v>51</v>
      </c>
      <c r="C29" s="7">
        <v>0</v>
      </c>
      <c r="D29" s="8" t="s">
        <v>6</v>
      </c>
      <c r="E29" s="74">
        <v>338</v>
      </c>
      <c r="F29" s="74">
        <v>251</v>
      </c>
      <c r="G29" s="74">
        <v>87</v>
      </c>
      <c r="H29" s="74">
        <v>213</v>
      </c>
      <c r="I29" s="74">
        <v>209</v>
      </c>
      <c r="J29" s="74">
        <v>4</v>
      </c>
      <c r="K29" s="74">
        <v>0</v>
      </c>
      <c r="L29" s="74">
        <v>213</v>
      </c>
      <c r="M29" s="80">
        <v>0</v>
      </c>
      <c r="N29" s="81">
        <v>70</v>
      </c>
      <c r="O29" s="74">
        <v>53</v>
      </c>
      <c r="P29" s="74">
        <v>79</v>
      </c>
      <c r="Q29" s="74">
        <v>202</v>
      </c>
      <c r="R29" s="74">
        <v>42</v>
      </c>
      <c r="S29" s="74">
        <v>3</v>
      </c>
      <c r="T29" s="74">
        <v>0</v>
      </c>
      <c r="U29" s="74">
        <v>11</v>
      </c>
      <c r="V29" s="80">
        <v>0</v>
      </c>
      <c r="W29" s="81">
        <v>0</v>
      </c>
      <c r="X29" s="74">
        <v>0</v>
      </c>
      <c r="Y29" s="74">
        <v>0</v>
      </c>
      <c r="Z29" s="74">
        <v>0</v>
      </c>
      <c r="AA29" s="74">
        <v>0</v>
      </c>
      <c r="AB29" s="74">
        <v>0</v>
      </c>
      <c r="AC29" s="74">
        <v>0</v>
      </c>
      <c r="AD29" s="80">
        <v>0</v>
      </c>
      <c r="AE29" s="81">
        <v>206</v>
      </c>
      <c r="AF29" s="74">
        <v>0</v>
      </c>
      <c r="AG29" s="74">
        <v>0</v>
      </c>
      <c r="AH29" s="74">
        <v>924</v>
      </c>
      <c r="AI29" s="74">
        <v>431</v>
      </c>
      <c r="AJ29" s="74">
        <v>209</v>
      </c>
      <c r="AK29" s="74">
        <v>28</v>
      </c>
      <c r="AL29" s="74">
        <v>203</v>
      </c>
      <c r="AM29" s="80">
        <v>32</v>
      </c>
      <c r="AN29" s="81">
        <v>0</v>
      </c>
      <c r="AO29" s="74">
        <v>7</v>
      </c>
      <c r="AP29" s="74">
        <v>2</v>
      </c>
      <c r="AQ29" s="74">
        <v>0</v>
      </c>
      <c r="AR29" s="74">
        <v>0</v>
      </c>
      <c r="AS29" s="74">
        <v>2</v>
      </c>
      <c r="AT29" s="74">
        <v>0</v>
      </c>
      <c r="AU29" s="80">
        <v>0</v>
      </c>
    </row>
    <row r="30" spans="1:47" ht="11.1" customHeight="1" x14ac:dyDescent="0.2">
      <c r="A30" s="251"/>
      <c r="B30" s="9"/>
      <c r="C30" s="10"/>
      <c r="D30" s="11" t="s">
        <v>7</v>
      </c>
      <c r="E30" s="82">
        <v>21</v>
      </c>
      <c r="F30" s="82">
        <v>15</v>
      </c>
      <c r="G30" s="82">
        <v>6</v>
      </c>
      <c r="H30" s="82">
        <v>27</v>
      </c>
      <c r="I30" s="82">
        <v>25</v>
      </c>
      <c r="J30" s="82">
        <v>2</v>
      </c>
      <c r="K30" s="82">
        <v>0</v>
      </c>
      <c r="L30" s="82">
        <v>27</v>
      </c>
      <c r="M30" s="88">
        <v>0</v>
      </c>
      <c r="N30" s="89">
        <v>17</v>
      </c>
      <c r="O30" s="82">
        <v>6</v>
      </c>
      <c r="P30" s="82">
        <v>4</v>
      </c>
      <c r="Q30" s="82">
        <v>27</v>
      </c>
      <c r="R30" s="82">
        <v>8</v>
      </c>
      <c r="S30" s="82">
        <v>0</v>
      </c>
      <c r="T30" s="82">
        <v>0</v>
      </c>
      <c r="U30" s="82">
        <v>0</v>
      </c>
      <c r="V30" s="88">
        <v>0</v>
      </c>
      <c r="W30" s="89">
        <v>0</v>
      </c>
      <c r="X30" s="82">
        <v>0</v>
      </c>
      <c r="Y30" s="82">
        <v>0</v>
      </c>
      <c r="Z30" s="82">
        <v>0</v>
      </c>
      <c r="AA30" s="82">
        <v>0</v>
      </c>
      <c r="AB30" s="82">
        <v>0</v>
      </c>
      <c r="AC30" s="82">
        <v>0</v>
      </c>
      <c r="AD30" s="88">
        <v>0</v>
      </c>
      <c r="AE30" s="89">
        <v>29.75</v>
      </c>
      <c r="AF30" s="82">
        <v>0</v>
      </c>
      <c r="AG30" s="82">
        <v>0</v>
      </c>
      <c r="AH30" s="82">
        <v>0</v>
      </c>
      <c r="AI30" s="82">
        <v>0</v>
      </c>
      <c r="AJ30" s="82">
        <v>11</v>
      </c>
      <c r="AK30" s="82">
        <v>1</v>
      </c>
      <c r="AL30" s="82">
        <v>18</v>
      </c>
      <c r="AM30" s="88">
        <v>10</v>
      </c>
      <c r="AN30" s="89">
        <v>0</v>
      </c>
      <c r="AO30" s="82">
        <v>1</v>
      </c>
      <c r="AP30" s="82">
        <v>1</v>
      </c>
      <c r="AQ30" s="82">
        <v>0</v>
      </c>
      <c r="AR30" s="82">
        <v>0</v>
      </c>
      <c r="AS30" s="82">
        <v>0</v>
      </c>
      <c r="AT30" s="82">
        <v>0</v>
      </c>
      <c r="AU30" s="88">
        <v>0</v>
      </c>
    </row>
    <row r="31" spans="1:47" ht="11.1" customHeight="1" x14ac:dyDescent="0.2">
      <c r="A31" s="249" t="s">
        <v>38</v>
      </c>
      <c r="B31" s="46" t="s">
        <v>79</v>
      </c>
      <c r="C31" s="3">
        <v>1</v>
      </c>
      <c r="D31" s="4" t="s">
        <v>6</v>
      </c>
      <c r="E31" s="70">
        <v>724</v>
      </c>
      <c r="F31" s="71">
        <v>628</v>
      </c>
      <c r="G31" s="71">
        <v>96</v>
      </c>
      <c r="H31" s="70">
        <v>521</v>
      </c>
      <c r="I31" s="71">
        <v>494</v>
      </c>
      <c r="J31" s="71">
        <v>27</v>
      </c>
      <c r="K31" s="70">
        <v>68</v>
      </c>
      <c r="L31" s="70">
        <v>450</v>
      </c>
      <c r="M31" s="78">
        <v>3</v>
      </c>
      <c r="N31" s="79">
        <v>112</v>
      </c>
      <c r="O31" s="70">
        <v>87</v>
      </c>
      <c r="P31" s="70">
        <v>228</v>
      </c>
      <c r="Q31" s="70">
        <v>427</v>
      </c>
      <c r="R31" s="70">
        <v>63</v>
      </c>
      <c r="S31" s="70">
        <v>1</v>
      </c>
      <c r="T31" s="70">
        <v>0</v>
      </c>
      <c r="U31" s="70">
        <v>23</v>
      </c>
      <c r="V31" s="78">
        <v>0</v>
      </c>
      <c r="W31" s="79">
        <v>68</v>
      </c>
      <c r="X31" s="70">
        <v>2</v>
      </c>
      <c r="Y31" s="70">
        <v>11</v>
      </c>
      <c r="Z31" s="70">
        <v>55</v>
      </c>
      <c r="AA31" s="70">
        <v>0</v>
      </c>
      <c r="AB31" s="70">
        <v>3</v>
      </c>
      <c r="AC31" s="70">
        <v>0</v>
      </c>
      <c r="AD31" s="78">
        <v>0</v>
      </c>
      <c r="AE31" s="79">
        <v>497.16999999999996</v>
      </c>
      <c r="AF31" s="70">
        <v>0</v>
      </c>
      <c r="AG31" s="70">
        <v>0</v>
      </c>
      <c r="AH31" s="70">
        <v>1232</v>
      </c>
      <c r="AI31" s="70">
        <v>1081</v>
      </c>
      <c r="AJ31" s="70">
        <v>682</v>
      </c>
      <c r="AK31" s="70">
        <v>106</v>
      </c>
      <c r="AL31" s="70">
        <v>655</v>
      </c>
      <c r="AM31" s="78">
        <v>50</v>
      </c>
      <c r="AN31" s="79">
        <v>5</v>
      </c>
      <c r="AO31" s="70">
        <v>7</v>
      </c>
      <c r="AP31" s="70">
        <v>1</v>
      </c>
      <c r="AQ31" s="70">
        <v>0</v>
      </c>
      <c r="AR31" s="70">
        <v>0</v>
      </c>
      <c r="AS31" s="70">
        <v>0</v>
      </c>
      <c r="AT31" s="70">
        <v>0</v>
      </c>
      <c r="AU31" s="78">
        <v>0</v>
      </c>
    </row>
    <row r="32" spans="1:47" ht="11.1" customHeight="1" x14ac:dyDescent="0.2">
      <c r="A32" s="250"/>
      <c r="B32" s="6"/>
      <c r="C32" s="7"/>
      <c r="D32" s="8" t="s">
        <v>7</v>
      </c>
      <c r="E32" s="74">
        <v>48</v>
      </c>
      <c r="F32" s="75">
        <v>48</v>
      </c>
      <c r="G32" s="75">
        <v>0</v>
      </c>
      <c r="H32" s="74">
        <v>27</v>
      </c>
      <c r="I32" s="75">
        <v>27</v>
      </c>
      <c r="J32" s="75">
        <v>0</v>
      </c>
      <c r="K32" s="74">
        <v>1</v>
      </c>
      <c r="L32" s="74">
        <v>26</v>
      </c>
      <c r="M32" s="80">
        <v>0</v>
      </c>
      <c r="N32" s="81">
        <v>8</v>
      </c>
      <c r="O32" s="74">
        <v>6</v>
      </c>
      <c r="P32" s="74">
        <v>12</v>
      </c>
      <c r="Q32" s="74">
        <v>26</v>
      </c>
      <c r="R32" s="74">
        <v>5</v>
      </c>
      <c r="S32" s="74">
        <v>0</v>
      </c>
      <c r="T32" s="74">
        <v>0</v>
      </c>
      <c r="U32" s="74">
        <v>0</v>
      </c>
      <c r="V32" s="80">
        <v>0</v>
      </c>
      <c r="W32" s="81">
        <v>1</v>
      </c>
      <c r="X32" s="74">
        <v>0</v>
      </c>
      <c r="Y32" s="74">
        <v>0</v>
      </c>
      <c r="Z32" s="74">
        <v>1</v>
      </c>
      <c r="AA32" s="74">
        <v>0</v>
      </c>
      <c r="AB32" s="74">
        <v>0</v>
      </c>
      <c r="AC32" s="74">
        <v>0</v>
      </c>
      <c r="AD32" s="80">
        <v>0</v>
      </c>
      <c r="AE32" s="81">
        <v>25.87</v>
      </c>
      <c r="AF32" s="74">
        <v>0</v>
      </c>
      <c r="AG32" s="74">
        <v>0</v>
      </c>
      <c r="AH32" s="74">
        <v>91</v>
      </c>
      <c r="AI32" s="74">
        <v>81</v>
      </c>
      <c r="AJ32" s="74">
        <v>59</v>
      </c>
      <c r="AK32" s="74">
        <v>8</v>
      </c>
      <c r="AL32" s="74">
        <v>58</v>
      </c>
      <c r="AM32" s="80">
        <v>6</v>
      </c>
      <c r="AN32" s="81">
        <v>1</v>
      </c>
      <c r="AO32" s="74">
        <v>2</v>
      </c>
      <c r="AP32" s="74">
        <v>1</v>
      </c>
      <c r="AQ32" s="74">
        <v>0</v>
      </c>
      <c r="AR32" s="74">
        <v>0</v>
      </c>
      <c r="AS32" s="74">
        <v>0</v>
      </c>
      <c r="AT32" s="74">
        <v>0</v>
      </c>
      <c r="AU32" s="80">
        <v>0</v>
      </c>
    </row>
    <row r="33" spans="1:47" ht="11.1" customHeight="1" x14ac:dyDescent="0.2">
      <c r="A33" s="250"/>
      <c r="B33" s="6" t="s">
        <v>51</v>
      </c>
      <c r="C33" s="7">
        <v>0</v>
      </c>
      <c r="D33" s="8" t="s">
        <v>6</v>
      </c>
      <c r="E33" s="74">
        <v>93</v>
      </c>
      <c r="F33" s="75">
        <v>87</v>
      </c>
      <c r="G33" s="75">
        <v>6</v>
      </c>
      <c r="H33" s="74">
        <v>67</v>
      </c>
      <c r="I33" s="75">
        <v>65</v>
      </c>
      <c r="J33" s="75">
        <v>2</v>
      </c>
      <c r="K33" s="74">
        <v>0</v>
      </c>
      <c r="L33" s="74">
        <v>67</v>
      </c>
      <c r="M33" s="80">
        <v>0</v>
      </c>
      <c r="N33" s="81">
        <v>4</v>
      </c>
      <c r="O33" s="74">
        <v>10</v>
      </c>
      <c r="P33" s="74">
        <v>52</v>
      </c>
      <c r="Q33" s="74">
        <v>66</v>
      </c>
      <c r="R33" s="74">
        <v>1</v>
      </c>
      <c r="S33" s="74">
        <v>0</v>
      </c>
      <c r="T33" s="74">
        <v>0</v>
      </c>
      <c r="U33" s="74">
        <v>1</v>
      </c>
      <c r="V33" s="80">
        <v>0</v>
      </c>
      <c r="W33" s="81">
        <v>0</v>
      </c>
      <c r="X33" s="74">
        <v>0</v>
      </c>
      <c r="Y33" s="74">
        <v>0</v>
      </c>
      <c r="Z33" s="74">
        <v>0</v>
      </c>
      <c r="AA33" s="74">
        <v>0</v>
      </c>
      <c r="AB33" s="74">
        <v>0</v>
      </c>
      <c r="AC33" s="74">
        <v>0</v>
      </c>
      <c r="AD33" s="80">
        <v>0</v>
      </c>
      <c r="AE33" s="81">
        <v>54.989999999999995</v>
      </c>
      <c r="AF33" s="74">
        <v>0</v>
      </c>
      <c r="AG33" s="74">
        <v>0</v>
      </c>
      <c r="AH33" s="74">
        <v>31</v>
      </c>
      <c r="AI33" s="74">
        <v>30</v>
      </c>
      <c r="AJ33" s="74">
        <v>408</v>
      </c>
      <c r="AK33" s="74">
        <v>2</v>
      </c>
      <c r="AL33" s="74">
        <v>400</v>
      </c>
      <c r="AM33" s="80">
        <v>0</v>
      </c>
      <c r="AN33" s="81">
        <v>0</v>
      </c>
      <c r="AO33" s="74">
        <v>2</v>
      </c>
      <c r="AP33" s="74">
        <v>0</v>
      </c>
      <c r="AQ33" s="74">
        <v>0</v>
      </c>
      <c r="AR33" s="74">
        <v>0</v>
      </c>
      <c r="AS33" s="74">
        <v>0</v>
      </c>
      <c r="AT33" s="74">
        <v>0</v>
      </c>
      <c r="AU33" s="80">
        <v>0</v>
      </c>
    </row>
    <row r="34" spans="1:47" ht="11.1" customHeight="1" x14ac:dyDescent="0.2">
      <c r="A34" s="251"/>
      <c r="B34" s="9"/>
      <c r="C34" s="10"/>
      <c r="D34" s="11" t="s">
        <v>7</v>
      </c>
      <c r="E34" s="82">
        <v>6</v>
      </c>
      <c r="F34" s="83">
        <v>6</v>
      </c>
      <c r="G34" s="83">
        <v>0</v>
      </c>
      <c r="H34" s="82">
        <v>4</v>
      </c>
      <c r="I34" s="83">
        <v>4</v>
      </c>
      <c r="J34" s="83">
        <v>0</v>
      </c>
      <c r="K34" s="82">
        <v>0</v>
      </c>
      <c r="L34" s="82">
        <v>4</v>
      </c>
      <c r="M34" s="88">
        <v>0</v>
      </c>
      <c r="N34" s="89">
        <v>0</v>
      </c>
      <c r="O34" s="82">
        <v>0</v>
      </c>
      <c r="P34" s="82">
        <v>4</v>
      </c>
      <c r="Q34" s="82">
        <v>4</v>
      </c>
      <c r="R34" s="82">
        <v>0</v>
      </c>
      <c r="S34" s="82">
        <v>0</v>
      </c>
      <c r="T34" s="82">
        <v>0</v>
      </c>
      <c r="U34" s="82">
        <v>0</v>
      </c>
      <c r="V34" s="88">
        <v>0</v>
      </c>
      <c r="W34" s="89">
        <v>0</v>
      </c>
      <c r="X34" s="82">
        <v>0</v>
      </c>
      <c r="Y34" s="82">
        <v>0</v>
      </c>
      <c r="Z34" s="82">
        <v>0</v>
      </c>
      <c r="AA34" s="82">
        <v>0</v>
      </c>
      <c r="AB34" s="82">
        <v>0</v>
      </c>
      <c r="AC34" s="82">
        <v>0</v>
      </c>
      <c r="AD34" s="88">
        <v>0</v>
      </c>
      <c r="AE34" s="89">
        <v>3.34</v>
      </c>
      <c r="AF34" s="82">
        <v>0</v>
      </c>
      <c r="AG34" s="82">
        <v>0</v>
      </c>
      <c r="AH34" s="82">
        <v>5</v>
      </c>
      <c r="AI34" s="82">
        <v>5</v>
      </c>
      <c r="AJ34" s="82">
        <v>33</v>
      </c>
      <c r="AK34" s="82">
        <v>0</v>
      </c>
      <c r="AL34" s="82">
        <v>33</v>
      </c>
      <c r="AM34" s="88">
        <v>0</v>
      </c>
      <c r="AN34" s="89">
        <v>0</v>
      </c>
      <c r="AO34" s="82">
        <v>2</v>
      </c>
      <c r="AP34" s="82">
        <v>0</v>
      </c>
      <c r="AQ34" s="82">
        <v>0</v>
      </c>
      <c r="AR34" s="82">
        <v>0</v>
      </c>
      <c r="AS34" s="82">
        <v>0</v>
      </c>
      <c r="AT34" s="82">
        <v>0</v>
      </c>
      <c r="AU34" s="88">
        <v>0</v>
      </c>
    </row>
    <row r="35" spans="1:47" ht="11.1" customHeight="1" x14ac:dyDescent="0.2">
      <c r="A35" s="249" t="s">
        <v>39</v>
      </c>
      <c r="B35" s="46" t="s">
        <v>79</v>
      </c>
      <c r="C35" s="3">
        <v>6</v>
      </c>
      <c r="D35" s="4" t="s">
        <v>6</v>
      </c>
      <c r="E35" s="70">
        <v>2150</v>
      </c>
      <c r="F35" s="70">
        <v>1930</v>
      </c>
      <c r="G35" s="70">
        <v>220</v>
      </c>
      <c r="H35" s="70">
        <v>1534</v>
      </c>
      <c r="I35" s="70">
        <v>1396</v>
      </c>
      <c r="J35" s="70">
        <v>138</v>
      </c>
      <c r="K35" s="70">
        <v>352</v>
      </c>
      <c r="L35" s="70">
        <v>1168</v>
      </c>
      <c r="M35" s="78">
        <v>14</v>
      </c>
      <c r="N35" s="79">
        <v>236</v>
      </c>
      <c r="O35" s="70">
        <v>214</v>
      </c>
      <c r="P35" s="70">
        <v>634</v>
      </c>
      <c r="Q35" s="70">
        <v>1084</v>
      </c>
      <c r="R35" s="70">
        <v>102</v>
      </c>
      <c r="S35" s="70">
        <v>10</v>
      </c>
      <c r="T35" s="70">
        <v>126</v>
      </c>
      <c r="U35" s="70">
        <v>53</v>
      </c>
      <c r="V35" s="78">
        <v>0</v>
      </c>
      <c r="W35" s="79">
        <v>352</v>
      </c>
      <c r="X35" s="70">
        <v>21</v>
      </c>
      <c r="Y35" s="70">
        <v>31</v>
      </c>
      <c r="Z35" s="70">
        <v>300</v>
      </c>
      <c r="AA35" s="70">
        <v>31</v>
      </c>
      <c r="AB35" s="70">
        <v>14</v>
      </c>
      <c r="AC35" s="70">
        <v>0</v>
      </c>
      <c r="AD35" s="78">
        <v>0</v>
      </c>
      <c r="AE35" s="79">
        <v>1549</v>
      </c>
      <c r="AF35" s="70">
        <v>9</v>
      </c>
      <c r="AG35" s="70">
        <v>68</v>
      </c>
      <c r="AH35" s="70">
        <v>14243</v>
      </c>
      <c r="AI35" s="70">
        <v>4002</v>
      </c>
      <c r="AJ35" s="70">
        <v>2259</v>
      </c>
      <c r="AK35" s="70">
        <v>139</v>
      </c>
      <c r="AL35" s="70">
        <v>2335</v>
      </c>
      <c r="AM35" s="78">
        <v>104</v>
      </c>
      <c r="AN35" s="79">
        <v>3</v>
      </c>
      <c r="AO35" s="70">
        <v>27</v>
      </c>
      <c r="AP35" s="70">
        <v>0</v>
      </c>
      <c r="AQ35" s="70">
        <v>1</v>
      </c>
      <c r="AR35" s="70">
        <v>0</v>
      </c>
      <c r="AS35" s="70">
        <v>6</v>
      </c>
      <c r="AT35" s="70">
        <v>0</v>
      </c>
      <c r="AU35" s="78">
        <v>0</v>
      </c>
    </row>
    <row r="36" spans="1:47" ht="11.1" customHeight="1" x14ac:dyDescent="0.2">
      <c r="A36" s="250"/>
      <c r="B36" s="6"/>
      <c r="C36" s="7"/>
      <c r="D36" s="8" t="s">
        <v>7</v>
      </c>
      <c r="E36" s="74">
        <v>171</v>
      </c>
      <c r="F36" s="74">
        <v>171</v>
      </c>
      <c r="G36" s="74">
        <v>0</v>
      </c>
      <c r="H36" s="74">
        <v>79</v>
      </c>
      <c r="I36" s="74">
        <v>77</v>
      </c>
      <c r="J36" s="74">
        <v>2</v>
      </c>
      <c r="K36" s="74">
        <v>22</v>
      </c>
      <c r="L36" s="74">
        <v>56</v>
      </c>
      <c r="M36" s="80">
        <v>1</v>
      </c>
      <c r="N36" s="81">
        <v>19</v>
      </c>
      <c r="O36" s="74">
        <v>10</v>
      </c>
      <c r="P36" s="74">
        <v>27</v>
      </c>
      <c r="Q36" s="74">
        <v>56</v>
      </c>
      <c r="R36" s="74">
        <v>7</v>
      </c>
      <c r="S36" s="74">
        <v>0</v>
      </c>
      <c r="T36" s="74">
        <v>0</v>
      </c>
      <c r="U36" s="74">
        <v>0</v>
      </c>
      <c r="V36" s="80">
        <v>0</v>
      </c>
      <c r="W36" s="81">
        <v>22</v>
      </c>
      <c r="X36" s="74">
        <v>1</v>
      </c>
      <c r="Y36" s="74">
        <v>1</v>
      </c>
      <c r="Z36" s="74">
        <v>20</v>
      </c>
      <c r="AA36" s="74">
        <v>0</v>
      </c>
      <c r="AB36" s="74">
        <v>1</v>
      </c>
      <c r="AC36" s="74">
        <v>0</v>
      </c>
      <c r="AD36" s="80">
        <v>0</v>
      </c>
      <c r="AE36" s="81">
        <v>82</v>
      </c>
      <c r="AF36" s="74">
        <v>1</v>
      </c>
      <c r="AG36" s="74">
        <v>4</v>
      </c>
      <c r="AH36" s="74">
        <v>959</v>
      </c>
      <c r="AI36" s="74">
        <v>326</v>
      </c>
      <c r="AJ36" s="74">
        <v>180</v>
      </c>
      <c r="AK36" s="74">
        <v>52</v>
      </c>
      <c r="AL36" s="74">
        <v>189</v>
      </c>
      <c r="AM36" s="80">
        <v>17</v>
      </c>
      <c r="AN36" s="81">
        <v>0</v>
      </c>
      <c r="AO36" s="74">
        <v>0</v>
      </c>
      <c r="AP36" s="74">
        <v>0</v>
      </c>
      <c r="AQ36" s="74">
        <v>0</v>
      </c>
      <c r="AR36" s="74">
        <v>0</v>
      </c>
      <c r="AS36" s="74">
        <v>0</v>
      </c>
      <c r="AT36" s="74">
        <v>0</v>
      </c>
      <c r="AU36" s="80">
        <v>0</v>
      </c>
    </row>
    <row r="37" spans="1:47" ht="11.1" customHeight="1" x14ac:dyDescent="0.2">
      <c r="A37" s="250"/>
      <c r="B37" s="6" t="s">
        <v>51</v>
      </c>
      <c r="C37" s="7">
        <v>1</v>
      </c>
      <c r="D37" s="8" t="s">
        <v>6</v>
      </c>
      <c r="E37" s="74">
        <v>227</v>
      </c>
      <c r="F37" s="74">
        <v>74</v>
      </c>
      <c r="G37" s="74">
        <v>153</v>
      </c>
      <c r="H37" s="74">
        <v>177</v>
      </c>
      <c r="I37" s="74">
        <v>48</v>
      </c>
      <c r="J37" s="74">
        <v>129</v>
      </c>
      <c r="K37" s="74">
        <v>0</v>
      </c>
      <c r="L37" s="74">
        <v>176</v>
      </c>
      <c r="M37" s="80">
        <v>1</v>
      </c>
      <c r="N37" s="81">
        <v>8</v>
      </c>
      <c r="O37" s="74">
        <v>22</v>
      </c>
      <c r="P37" s="74">
        <v>139</v>
      </c>
      <c r="Q37" s="74">
        <v>169</v>
      </c>
      <c r="R37" s="74">
        <v>1</v>
      </c>
      <c r="S37" s="74">
        <v>0</v>
      </c>
      <c r="T37" s="74">
        <v>0</v>
      </c>
      <c r="U37" s="74">
        <v>7</v>
      </c>
      <c r="V37" s="80">
        <v>0</v>
      </c>
      <c r="W37" s="81">
        <v>0</v>
      </c>
      <c r="X37" s="74">
        <v>0</v>
      </c>
      <c r="Y37" s="74">
        <v>0</v>
      </c>
      <c r="Z37" s="74">
        <v>0</v>
      </c>
      <c r="AA37" s="74">
        <v>0</v>
      </c>
      <c r="AB37" s="74">
        <v>1</v>
      </c>
      <c r="AC37" s="74">
        <v>0</v>
      </c>
      <c r="AD37" s="80">
        <v>0</v>
      </c>
      <c r="AE37" s="81">
        <v>167</v>
      </c>
      <c r="AF37" s="74">
        <v>0</v>
      </c>
      <c r="AG37" s="74">
        <v>32</v>
      </c>
      <c r="AH37" s="74">
        <v>289</v>
      </c>
      <c r="AI37" s="74">
        <v>15</v>
      </c>
      <c r="AJ37" s="74">
        <v>780</v>
      </c>
      <c r="AK37" s="74">
        <v>42</v>
      </c>
      <c r="AL37" s="74">
        <v>805</v>
      </c>
      <c r="AM37" s="80">
        <v>6</v>
      </c>
      <c r="AN37" s="81">
        <v>0</v>
      </c>
      <c r="AO37" s="74">
        <v>9</v>
      </c>
      <c r="AP37" s="74">
        <v>0</v>
      </c>
      <c r="AQ37" s="74">
        <v>1</v>
      </c>
      <c r="AR37" s="74">
        <v>0</v>
      </c>
      <c r="AS37" s="74">
        <v>3</v>
      </c>
      <c r="AT37" s="74">
        <v>0</v>
      </c>
      <c r="AU37" s="80">
        <v>0</v>
      </c>
    </row>
    <row r="38" spans="1:47" ht="11.1" customHeight="1" x14ac:dyDescent="0.2">
      <c r="A38" s="251"/>
      <c r="B38" s="9"/>
      <c r="C38" s="10"/>
      <c r="D38" s="11" t="s">
        <v>7</v>
      </c>
      <c r="E38" s="82">
        <v>19</v>
      </c>
      <c r="F38" s="82">
        <v>19</v>
      </c>
      <c r="G38" s="82">
        <v>0</v>
      </c>
      <c r="H38" s="82">
        <v>12</v>
      </c>
      <c r="I38" s="82">
        <v>12</v>
      </c>
      <c r="J38" s="82">
        <v>0</v>
      </c>
      <c r="K38" s="82">
        <v>0</v>
      </c>
      <c r="L38" s="82">
        <v>12</v>
      </c>
      <c r="M38" s="88">
        <v>0</v>
      </c>
      <c r="N38" s="89">
        <v>1</v>
      </c>
      <c r="O38" s="82">
        <v>1</v>
      </c>
      <c r="P38" s="82">
        <v>10</v>
      </c>
      <c r="Q38" s="82">
        <v>12</v>
      </c>
      <c r="R38" s="82">
        <v>0</v>
      </c>
      <c r="S38" s="82">
        <v>0</v>
      </c>
      <c r="T38" s="82">
        <v>0</v>
      </c>
      <c r="U38" s="82">
        <v>0</v>
      </c>
      <c r="V38" s="88">
        <v>0</v>
      </c>
      <c r="W38" s="89">
        <v>0</v>
      </c>
      <c r="X38" s="82">
        <v>0</v>
      </c>
      <c r="Y38" s="82">
        <v>0</v>
      </c>
      <c r="Z38" s="82">
        <v>0</v>
      </c>
      <c r="AA38" s="82">
        <v>0</v>
      </c>
      <c r="AB38" s="82">
        <v>0</v>
      </c>
      <c r="AC38" s="82">
        <v>0</v>
      </c>
      <c r="AD38" s="88">
        <v>0</v>
      </c>
      <c r="AE38" s="89">
        <v>10</v>
      </c>
      <c r="AF38" s="82">
        <v>0</v>
      </c>
      <c r="AG38" s="82">
        <v>0</v>
      </c>
      <c r="AH38" s="82">
        <v>26</v>
      </c>
      <c r="AI38" s="82">
        <v>0</v>
      </c>
      <c r="AJ38" s="82">
        <v>42</v>
      </c>
      <c r="AK38" s="82">
        <v>42</v>
      </c>
      <c r="AL38" s="82">
        <v>42</v>
      </c>
      <c r="AM38" s="88">
        <v>0</v>
      </c>
      <c r="AN38" s="89">
        <v>0</v>
      </c>
      <c r="AO38" s="82">
        <v>0</v>
      </c>
      <c r="AP38" s="82">
        <v>0</v>
      </c>
      <c r="AQ38" s="82">
        <v>0</v>
      </c>
      <c r="AR38" s="82">
        <v>0</v>
      </c>
      <c r="AS38" s="82">
        <v>0</v>
      </c>
      <c r="AT38" s="82">
        <v>0</v>
      </c>
      <c r="AU38" s="88">
        <v>0</v>
      </c>
    </row>
    <row r="39" spans="1:47" ht="11.1" customHeight="1" x14ac:dyDescent="0.2">
      <c r="A39" s="249" t="s">
        <v>40</v>
      </c>
      <c r="B39" s="46" t="s">
        <v>79</v>
      </c>
      <c r="C39" s="3">
        <v>16</v>
      </c>
      <c r="D39" s="4" t="s">
        <v>6</v>
      </c>
      <c r="E39" s="70">
        <v>5664</v>
      </c>
      <c r="F39" s="70">
        <v>4292</v>
      </c>
      <c r="G39" s="70">
        <v>1372</v>
      </c>
      <c r="H39" s="70">
        <v>4577</v>
      </c>
      <c r="I39" s="70">
        <v>3858</v>
      </c>
      <c r="J39" s="70">
        <v>719</v>
      </c>
      <c r="K39" s="70">
        <v>961</v>
      </c>
      <c r="L39" s="70">
        <v>3558</v>
      </c>
      <c r="M39" s="78">
        <v>58</v>
      </c>
      <c r="N39" s="79">
        <v>545</v>
      </c>
      <c r="O39" s="70">
        <v>579</v>
      </c>
      <c r="P39" s="70">
        <v>2091</v>
      </c>
      <c r="Q39" s="70">
        <v>3215</v>
      </c>
      <c r="R39" s="70">
        <v>286</v>
      </c>
      <c r="S39" s="70">
        <v>105</v>
      </c>
      <c r="T39" s="70">
        <v>119</v>
      </c>
      <c r="U39" s="70">
        <v>294</v>
      </c>
      <c r="V39" s="78">
        <v>5</v>
      </c>
      <c r="W39" s="79">
        <v>961</v>
      </c>
      <c r="X39" s="70">
        <v>24</v>
      </c>
      <c r="Y39" s="70">
        <v>66</v>
      </c>
      <c r="Z39" s="70">
        <v>871</v>
      </c>
      <c r="AA39" s="70">
        <v>49</v>
      </c>
      <c r="AB39" s="70">
        <v>58</v>
      </c>
      <c r="AC39" s="70">
        <v>0</v>
      </c>
      <c r="AD39" s="78">
        <v>0</v>
      </c>
      <c r="AE39" s="79">
        <v>4573</v>
      </c>
      <c r="AF39" s="70">
        <v>10</v>
      </c>
      <c r="AG39" s="70">
        <v>69</v>
      </c>
      <c r="AH39" s="70">
        <v>19535</v>
      </c>
      <c r="AI39" s="70">
        <v>6576</v>
      </c>
      <c r="AJ39" s="70">
        <v>2831</v>
      </c>
      <c r="AK39" s="70">
        <v>158</v>
      </c>
      <c r="AL39" s="70">
        <v>2844</v>
      </c>
      <c r="AM39" s="78">
        <v>312</v>
      </c>
      <c r="AN39" s="79">
        <v>26</v>
      </c>
      <c r="AO39" s="70">
        <v>43</v>
      </c>
      <c r="AP39" s="70">
        <v>3</v>
      </c>
      <c r="AQ39" s="70">
        <v>0</v>
      </c>
      <c r="AR39" s="70">
        <v>0</v>
      </c>
      <c r="AS39" s="70">
        <v>24</v>
      </c>
      <c r="AT39" s="70">
        <v>0</v>
      </c>
      <c r="AU39" s="78">
        <v>0</v>
      </c>
    </row>
    <row r="40" spans="1:47" ht="11.1" customHeight="1" x14ac:dyDescent="0.2">
      <c r="A40" s="250"/>
      <c r="B40" s="6"/>
      <c r="C40" s="7"/>
      <c r="D40" s="8" t="s">
        <v>7</v>
      </c>
      <c r="E40" s="74">
        <v>389</v>
      </c>
      <c r="F40" s="74">
        <v>302</v>
      </c>
      <c r="G40" s="74">
        <v>87</v>
      </c>
      <c r="H40" s="74">
        <v>304</v>
      </c>
      <c r="I40" s="74">
        <v>280</v>
      </c>
      <c r="J40" s="74">
        <v>24</v>
      </c>
      <c r="K40" s="74">
        <v>72</v>
      </c>
      <c r="L40" s="74">
        <v>228</v>
      </c>
      <c r="M40" s="80">
        <v>4</v>
      </c>
      <c r="N40" s="81">
        <v>49</v>
      </c>
      <c r="O40" s="74">
        <v>57</v>
      </c>
      <c r="P40" s="74">
        <v>110</v>
      </c>
      <c r="Q40" s="74">
        <v>216</v>
      </c>
      <c r="R40" s="74">
        <v>26</v>
      </c>
      <c r="S40" s="74">
        <v>3</v>
      </c>
      <c r="T40" s="74">
        <v>0</v>
      </c>
      <c r="U40" s="74">
        <v>11</v>
      </c>
      <c r="V40" s="80">
        <v>0</v>
      </c>
      <c r="W40" s="81">
        <v>72</v>
      </c>
      <c r="X40" s="74">
        <v>0</v>
      </c>
      <c r="Y40" s="74">
        <v>7</v>
      </c>
      <c r="Z40" s="74">
        <v>65</v>
      </c>
      <c r="AA40" s="74">
        <v>1</v>
      </c>
      <c r="AB40" s="74">
        <v>4</v>
      </c>
      <c r="AC40" s="74">
        <v>0</v>
      </c>
      <c r="AD40" s="80">
        <v>0</v>
      </c>
      <c r="AE40" s="81">
        <v>297</v>
      </c>
      <c r="AF40" s="74">
        <v>0</v>
      </c>
      <c r="AG40" s="74">
        <v>2</v>
      </c>
      <c r="AH40" s="74">
        <v>798</v>
      </c>
      <c r="AI40" s="74">
        <v>543</v>
      </c>
      <c r="AJ40" s="74">
        <v>222</v>
      </c>
      <c r="AK40" s="74">
        <v>4</v>
      </c>
      <c r="AL40" s="74">
        <v>210</v>
      </c>
      <c r="AM40" s="80">
        <v>28</v>
      </c>
      <c r="AN40" s="81">
        <v>1</v>
      </c>
      <c r="AO40" s="74">
        <v>4</v>
      </c>
      <c r="AP40" s="74">
        <v>0</v>
      </c>
      <c r="AQ40" s="74">
        <v>0</v>
      </c>
      <c r="AR40" s="74">
        <v>0</v>
      </c>
      <c r="AS40" s="74">
        <v>4</v>
      </c>
      <c r="AT40" s="74">
        <v>0</v>
      </c>
      <c r="AU40" s="80">
        <v>0</v>
      </c>
    </row>
    <row r="41" spans="1:47" ht="11.1" customHeight="1" x14ac:dyDescent="0.2">
      <c r="A41" s="250"/>
      <c r="B41" s="6" t="s">
        <v>51</v>
      </c>
      <c r="C41" s="7">
        <v>1</v>
      </c>
      <c r="D41" s="8" t="s">
        <v>6</v>
      </c>
      <c r="E41" s="74">
        <v>551</v>
      </c>
      <c r="F41" s="74">
        <v>239</v>
      </c>
      <c r="G41" s="74">
        <v>312</v>
      </c>
      <c r="H41" s="74">
        <v>336</v>
      </c>
      <c r="I41" s="74">
        <v>227</v>
      </c>
      <c r="J41" s="74">
        <v>109</v>
      </c>
      <c r="K41" s="74">
        <v>0</v>
      </c>
      <c r="L41" s="74">
        <v>336</v>
      </c>
      <c r="M41" s="80">
        <v>0</v>
      </c>
      <c r="N41" s="81">
        <v>82</v>
      </c>
      <c r="O41" s="74">
        <v>73</v>
      </c>
      <c r="P41" s="74">
        <v>179</v>
      </c>
      <c r="Q41" s="74">
        <v>334</v>
      </c>
      <c r="R41" s="74">
        <v>35</v>
      </c>
      <c r="S41" s="74">
        <v>9</v>
      </c>
      <c r="T41" s="74">
        <v>0</v>
      </c>
      <c r="U41" s="74">
        <v>2</v>
      </c>
      <c r="V41" s="80">
        <v>0</v>
      </c>
      <c r="W41" s="81">
        <v>0</v>
      </c>
      <c r="X41" s="74">
        <v>0</v>
      </c>
      <c r="Y41" s="74">
        <v>0</v>
      </c>
      <c r="Z41" s="74">
        <v>0</v>
      </c>
      <c r="AA41" s="74">
        <v>0</v>
      </c>
      <c r="AB41" s="74">
        <v>0</v>
      </c>
      <c r="AC41" s="74">
        <v>0</v>
      </c>
      <c r="AD41" s="80">
        <v>0</v>
      </c>
      <c r="AE41" s="81">
        <v>317</v>
      </c>
      <c r="AF41" s="74">
        <v>0</v>
      </c>
      <c r="AG41" s="74">
        <v>20</v>
      </c>
      <c r="AH41" s="74">
        <v>874</v>
      </c>
      <c r="AI41" s="74">
        <v>606</v>
      </c>
      <c r="AJ41" s="74">
        <v>967</v>
      </c>
      <c r="AK41" s="74">
        <v>18</v>
      </c>
      <c r="AL41" s="74">
        <v>992</v>
      </c>
      <c r="AM41" s="80">
        <v>57</v>
      </c>
      <c r="AN41" s="81">
        <v>0</v>
      </c>
      <c r="AO41" s="74">
        <v>22</v>
      </c>
      <c r="AP41" s="74">
        <v>2</v>
      </c>
      <c r="AQ41" s="74">
        <v>0</v>
      </c>
      <c r="AR41" s="74">
        <v>0</v>
      </c>
      <c r="AS41" s="74">
        <v>2</v>
      </c>
      <c r="AT41" s="74">
        <v>0</v>
      </c>
      <c r="AU41" s="80">
        <v>0</v>
      </c>
    </row>
    <row r="42" spans="1:47" ht="11.1" customHeight="1" x14ac:dyDescent="0.2">
      <c r="A42" s="251"/>
      <c r="B42" s="9"/>
      <c r="C42" s="10"/>
      <c r="D42" s="11" t="s">
        <v>7</v>
      </c>
      <c r="E42" s="82">
        <v>76</v>
      </c>
      <c r="F42" s="82">
        <v>49</v>
      </c>
      <c r="G42" s="82">
        <v>27</v>
      </c>
      <c r="H42" s="82">
        <v>43</v>
      </c>
      <c r="I42" s="82">
        <v>27</v>
      </c>
      <c r="J42" s="82">
        <v>16</v>
      </c>
      <c r="K42" s="82">
        <v>0</v>
      </c>
      <c r="L42" s="82">
        <v>43</v>
      </c>
      <c r="M42" s="88">
        <v>0</v>
      </c>
      <c r="N42" s="89">
        <v>8</v>
      </c>
      <c r="O42" s="82">
        <v>9</v>
      </c>
      <c r="P42" s="82">
        <v>24</v>
      </c>
      <c r="Q42" s="82">
        <v>41</v>
      </c>
      <c r="R42" s="82">
        <v>0</v>
      </c>
      <c r="S42" s="82">
        <v>1</v>
      </c>
      <c r="T42" s="82">
        <v>0</v>
      </c>
      <c r="U42" s="82">
        <v>2</v>
      </c>
      <c r="V42" s="88">
        <v>0</v>
      </c>
      <c r="W42" s="89">
        <v>0</v>
      </c>
      <c r="X42" s="82">
        <v>0</v>
      </c>
      <c r="Y42" s="82">
        <v>0</v>
      </c>
      <c r="Z42" s="82">
        <v>0</v>
      </c>
      <c r="AA42" s="82">
        <v>0</v>
      </c>
      <c r="AB42" s="82">
        <v>0</v>
      </c>
      <c r="AC42" s="82">
        <v>0</v>
      </c>
      <c r="AD42" s="88">
        <v>0</v>
      </c>
      <c r="AE42" s="89">
        <v>39</v>
      </c>
      <c r="AF42" s="82">
        <v>0</v>
      </c>
      <c r="AG42" s="82">
        <v>1</v>
      </c>
      <c r="AH42" s="82">
        <v>51</v>
      </c>
      <c r="AI42" s="82">
        <v>42</v>
      </c>
      <c r="AJ42" s="82">
        <v>96</v>
      </c>
      <c r="AK42" s="82">
        <v>1</v>
      </c>
      <c r="AL42" s="82">
        <v>94</v>
      </c>
      <c r="AM42" s="88">
        <v>2</v>
      </c>
      <c r="AN42" s="89">
        <v>0</v>
      </c>
      <c r="AO42" s="82">
        <v>2</v>
      </c>
      <c r="AP42" s="82">
        <v>0</v>
      </c>
      <c r="AQ42" s="82">
        <v>0</v>
      </c>
      <c r="AR42" s="82">
        <v>0</v>
      </c>
      <c r="AS42" s="82">
        <v>0</v>
      </c>
      <c r="AT42" s="82">
        <v>0</v>
      </c>
      <c r="AU42" s="88">
        <v>0</v>
      </c>
    </row>
    <row r="43" spans="1:47" ht="11.1" customHeight="1" x14ac:dyDescent="0.2">
      <c r="A43" s="249" t="s">
        <v>41</v>
      </c>
      <c r="B43" s="46" t="s">
        <v>79</v>
      </c>
      <c r="C43" s="3">
        <v>5</v>
      </c>
      <c r="D43" s="4" t="s">
        <v>6</v>
      </c>
      <c r="E43" s="70">
        <v>1491</v>
      </c>
      <c r="F43" s="70">
        <v>1039</v>
      </c>
      <c r="G43" s="70">
        <v>452</v>
      </c>
      <c r="H43" s="70">
        <v>1144</v>
      </c>
      <c r="I43" s="70">
        <v>854</v>
      </c>
      <c r="J43" s="70">
        <v>290</v>
      </c>
      <c r="K43" s="70">
        <v>143</v>
      </c>
      <c r="L43" s="70">
        <v>984</v>
      </c>
      <c r="M43" s="78">
        <v>17</v>
      </c>
      <c r="N43" s="79">
        <v>198</v>
      </c>
      <c r="O43" s="70">
        <v>200</v>
      </c>
      <c r="P43" s="70">
        <v>442</v>
      </c>
      <c r="Q43" s="70">
        <v>840</v>
      </c>
      <c r="R43" s="70">
        <v>92</v>
      </c>
      <c r="S43" s="70">
        <v>21</v>
      </c>
      <c r="T43" s="70">
        <v>47</v>
      </c>
      <c r="U43" s="70">
        <v>136</v>
      </c>
      <c r="V43" s="78">
        <v>26</v>
      </c>
      <c r="W43" s="79">
        <v>143</v>
      </c>
      <c r="X43" s="70">
        <v>6</v>
      </c>
      <c r="Y43" s="70">
        <v>10</v>
      </c>
      <c r="Z43" s="70">
        <v>127</v>
      </c>
      <c r="AA43" s="70">
        <v>8</v>
      </c>
      <c r="AB43" s="70">
        <v>17</v>
      </c>
      <c r="AC43" s="70">
        <v>0</v>
      </c>
      <c r="AD43" s="78">
        <v>0</v>
      </c>
      <c r="AE43" s="79">
        <v>1153.47</v>
      </c>
      <c r="AF43" s="70">
        <v>3</v>
      </c>
      <c r="AG43" s="70">
        <v>20</v>
      </c>
      <c r="AH43" s="70">
        <v>0</v>
      </c>
      <c r="AI43" s="70">
        <v>0</v>
      </c>
      <c r="AJ43" s="70">
        <v>675</v>
      </c>
      <c r="AK43" s="70">
        <v>112</v>
      </c>
      <c r="AL43" s="70">
        <v>706</v>
      </c>
      <c r="AM43" s="78">
        <v>105</v>
      </c>
      <c r="AN43" s="79">
        <v>1</v>
      </c>
      <c r="AO43" s="70">
        <v>14</v>
      </c>
      <c r="AP43" s="70">
        <v>0</v>
      </c>
      <c r="AQ43" s="70">
        <v>0</v>
      </c>
      <c r="AR43" s="70">
        <v>0</v>
      </c>
      <c r="AS43" s="70">
        <v>7</v>
      </c>
      <c r="AT43" s="70">
        <v>0</v>
      </c>
      <c r="AU43" s="78">
        <v>0</v>
      </c>
    </row>
    <row r="44" spans="1:47" ht="11.1" customHeight="1" x14ac:dyDescent="0.2">
      <c r="A44" s="250"/>
      <c r="B44" s="6"/>
      <c r="C44" s="7"/>
      <c r="D44" s="8" t="s">
        <v>7</v>
      </c>
      <c r="E44" s="74">
        <v>50</v>
      </c>
      <c r="F44" s="74">
        <v>29</v>
      </c>
      <c r="G44" s="74">
        <v>21</v>
      </c>
      <c r="H44" s="74">
        <v>32</v>
      </c>
      <c r="I44" s="74">
        <v>24</v>
      </c>
      <c r="J44" s="74">
        <v>8</v>
      </c>
      <c r="K44" s="74">
        <v>1</v>
      </c>
      <c r="L44" s="74">
        <v>31</v>
      </c>
      <c r="M44" s="80">
        <v>0</v>
      </c>
      <c r="N44" s="81">
        <v>12</v>
      </c>
      <c r="O44" s="74">
        <v>8</v>
      </c>
      <c r="P44" s="74">
        <v>8</v>
      </c>
      <c r="Q44" s="74">
        <v>28</v>
      </c>
      <c r="R44" s="74">
        <v>5</v>
      </c>
      <c r="S44" s="74">
        <v>0</v>
      </c>
      <c r="T44" s="74">
        <v>0</v>
      </c>
      <c r="U44" s="74">
        <v>3</v>
      </c>
      <c r="V44" s="80">
        <v>0</v>
      </c>
      <c r="W44" s="81">
        <v>1</v>
      </c>
      <c r="X44" s="74">
        <v>0</v>
      </c>
      <c r="Y44" s="74">
        <v>0</v>
      </c>
      <c r="Z44" s="74">
        <v>1</v>
      </c>
      <c r="AA44" s="74">
        <v>0</v>
      </c>
      <c r="AB44" s="74">
        <v>0</v>
      </c>
      <c r="AC44" s="74">
        <v>0</v>
      </c>
      <c r="AD44" s="80">
        <v>0</v>
      </c>
      <c r="AE44" s="81">
        <v>30.31</v>
      </c>
      <c r="AF44" s="74">
        <v>0</v>
      </c>
      <c r="AG44" s="74">
        <v>1</v>
      </c>
      <c r="AH44" s="74">
        <v>0</v>
      </c>
      <c r="AI44" s="74">
        <v>0</v>
      </c>
      <c r="AJ44" s="74">
        <v>18</v>
      </c>
      <c r="AK44" s="74">
        <v>10</v>
      </c>
      <c r="AL44" s="74">
        <v>19</v>
      </c>
      <c r="AM44" s="80">
        <v>10</v>
      </c>
      <c r="AN44" s="81">
        <v>0</v>
      </c>
      <c r="AO44" s="74">
        <v>0</v>
      </c>
      <c r="AP44" s="74">
        <v>0</v>
      </c>
      <c r="AQ44" s="74">
        <v>0</v>
      </c>
      <c r="AR44" s="74">
        <v>0</v>
      </c>
      <c r="AS44" s="74">
        <v>1</v>
      </c>
      <c r="AT44" s="74">
        <v>0</v>
      </c>
      <c r="AU44" s="80">
        <v>0</v>
      </c>
    </row>
    <row r="45" spans="1:47" ht="11.1" customHeight="1" x14ac:dyDescent="0.2">
      <c r="A45" s="250"/>
      <c r="B45" s="6" t="s">
        <v>51</v>
      </c>
      <c r="C45" s="7">
        <v>0</v>
      </c>
      <c r="D45" s="8" t="s">
        <v>6</v>
      </c>
      <c r="E45" s="74">
        <v>175</v>
      </c>
      <c r="F45" s="74">
        <v>108</v>
      </c>
      <c r="G45" s="74">
        <v>67</v>
      </c>
      <c r="H45" s="74">
        <v>117</v>
      </c>
      <c r="I45" s="74">
        <v>98</v>
      </c>
      <c r="J45" s="74">
        <v>19</v>
      </c>
      <c r="K45" s="74">
        <v>0</v>
      </c>
      <c r="L45" s="74">
        <v>116</v>
      </c>
      <c r="M45" s="80">
        <v>1</v>
      </c>
      <c r="N45" s="81">
        <v>30</v>
      </c>
      <c r="O45" s="74">
        <v>29</v>
      </c>
      <c r="P45" s="74">
        <v>41</v>
      </c>
      <c r="Q45" s="74">
        <v>100</v>
      </c>
      <c r="R45" s="74">
        <v>12</v>
      </c>
      <c r="S45" s="74">
        <v>1</v>
      </c>
      <c r="T45" s="74">
        <v>0</v>
      </c>
      <c r="U45" s="74">
        <v>16</v>
      </c>
      <c r="V45" s="80">
        <v>4</v>
      </c>
      <c r="W45" s="81">
        <v>0</v>
      </c>
      <c r="X45" s="74">
        <v>0</v>
      </c>
      <c r="Y45" s="74">
        <v>0</v>
      </c>
      <c r="Z45" s="74">
        <v>0</v>
      </c>
      <c r="AA45" s="74">
        <v>0</v>
      </c>
      <c r="AB45" s="74">
        <v>1</v>
      </c>
      <c r="AC45" s="74">
        <v>0</v>
      </c>
      <c r="AD45" s="80">
        <v>0</v>
      </c>
      <c r="AE45" s="81">
        <v>115</v>
      </c>
      <c r="AF45" s="74">
        <v>0</v>
      </c>
      <c r="AG45" s="74">
        <v>6</v>
      </c>
      <c r="AH45" s="74">
        <v>0</v>
      </c>
      <c r="AI45" s="74">
        <v>0</v>
      </c>
      <c r="AJ45" s="74">
        <v>236</v>
      </c>
      <c r="AK45" s="74">
        <v>0</v>
      </c>
      <c r="AL45" s="74">
        <v>240</v>
      </c>
      <c r="AM45" s="80">
        <v>20</v>
      </c>
      <c r="AN45" s="81">
        <v>0</v>
      </c>
      <c r="AO45" s="74">
        <v>4</v>
      </c>
      <c r="AP45" s="74">
        <v>0</v>
      </c>
      <c r="AQ45" s="74">
        <v>0</v>
      </c>
      <c r="AR45" s="74">
        <v>0</v>
      </c>
      <c r="AS45" s="74">
        <v>1</v>
      </c>
      <c r="AT45" s="74">
        <v>0</v>
      </c>
      <c r="AU45" s="80">
        <v>0</v>
      </c>
    </row>
    <row r="46" spans="1:47" ht="11.1" customHeight="1" x14ac:dyDescent="0.2">
      <c r="A46" s="251"/>
      <c r="B46" s="9"/>
      <c r="C46" s="10"/>
      <c r="D46" s="11" t="s">
        <v>7</v>
      </c>
      <c r="E46" s="82">
        <v>0</v>
      </c>
      <c r="F46" s="82">
        <v>0</v>
      </c>
      <c r="G46" s="82">
        <v>0</v>
      </c>
      <c r="H46" s="82">
        <v>0</v>
      </c>
      <c r="I46" s="82">
        <v>0</v>
      </c>
      <c r="J46" s="82">
        <v>0</v>
      </c>
      <c r="K46" s="82">
        <v>0</v>
      </c>
      <c r="L46" s="82">
        <v>0</v>
      </c>
      <c r="M46" s="88">
        <v>0</v>
      </c>
      <c r="N46" s="89">
        <v>0</v>
      </c>
      <c r="O46" s="82">
        <v>0</v>
      </c>
      <c r="P46" s="82">
        <v>0</v>
      </c>
      <c r="Q46" s="82">
        <v>0</v>
      </c>
      <c r="R46" s="82">
        <v>0</v>
      </c>
      <c r="S46" s="82">
        <v>0</v>
      </c>
      <c r="T46" s="82">
        <v>0</v>
      </c>
      <c r="U46" s="82">
        <v>0</v>
      </c>
      <c r="V46" s="88">
        <v>0</v>
      </c>
      <c r="W46" s="89">
        <v>0</v>
      </c>
      <c r="X46" s="82">
        <v>0</v>
      </c>
      <c r="Y46" s="82">
        <v>0</v>
      </c>
      <c r="Z46" s="82">
        <v>0</v>
      </c>
      <c r="AA46" s="82">
        <v>0</v>
      </c>
      <c r="AB46" s="82">
        <v>0</v>
      </c>
      <c r="AC46" s="82">
        <v>0</v>
      </c>
      <c r="AD46" s="88">
        <v>0</v>
      </c>
      <c r="AE46" s="89">
        <v>0</v>
      </c>
      <c r="AF46" s="82">
        <v>0</v>
      </c>
      <c r="AG46" s="82">
        <v>0</v>
      </c>
      <c r="AH46" s="82">
        <v>0</v>
      </c>
      <c r="AI46" s="82">
        <v>0</v>
      </c>
      <c r="AJ46" s="82">
        <v>0</v>
      </c>
      <c r="AK46" s="82">
        <v>0</v>
      </c>
      <c r="AL46" s="82">
        <v>0</v>
      </c>
      <c r="AM46" s="88">
        <v>0</v>
      </c>
      <c r="AN46" s="89">
        <v>0</v>
      </c>
      <c r="AO46" s="82">
        <v>0</v>
      </c>
      <c r="AP46" s="82">
        <v>0</v>
      </c>
      <c r="AQ46" s="82">
        <v>0</v>
      </c>
      <c r="AR46" s="82">
        <v>0</v>
      </c>
      <c r="AS46" s="82">
        <v>0</v>
      </c>
      <c r="AT46" s="82">
        <v>0</v>
      </c>
      <c r="AU46" s="88">
        <v>0</v>
      </c>
    </row>
    <row r="47" spans="1:47" ht="11.1" customHeight="1" x14ac:dyDescent="0.2">
      <c r="A47" s="249" t="s">
        <v>42</v>
      </c>
      <c r="B47" s="46" t="s">
        <v>79</v>
      </c>
      <c r="C47" s="3">
        <v>13</v>
      </c>
      <c r="D47" s="4" t="s">
        <v>6</v>
      </c>
      <c r="E47" s="70">
        <v>6521</v>
      </c>
      <c r="F47" s="70">
        <v>5130</v>
      </c>
      <c r="G47" s="70">
        <v>1391</v>
      </c>
      <c r="H47" s="70">
        <v>4776</v>
      </c>
      <c r="I47" s="70">
        <v>4102</v>
      </c>
      <c r="J47" s="70">
        <v>674</v>
      </c>
      <c r="K47" s="70">
        <v>665</v>
      </c>
      <c r="L47" s="70">
        <v>3969</v>
      </c>
      <c r="M47" s="78">
        <v>142</v>
      </c>
      <c r="N47" s="79">
        <v>959</v>
      </c>
      <c r="O47" s="70">
        <v>758</v>
      </c>
      <c r="P47" s="70">
        <v>1791</v>
      </c>
      <c r="Q47" s="70">
        <v>3508</v>
      </c>
      <c r="R47" s="70">
        <v>300</v>
      </c>
      <c r="S47" s="70">
        <v>89</v>
      </c>
      <c r="T47" s="70">
        <v>208</v>
      </c>
      <c r="U47" s="70">
        <v>420</v>
      </c>
      <c r="V47" s="78">
        <v>0</v>
      </c>
      <c r="W47" s="79">
        <v>665</v>
      </c>
      <c r="X47" s="70">
        <v>13</v>
      </c>
      <c r="Y47" s="70">
        <v>62</v>
      </c>
      <c r="Z47" s="70">
        <v>590</v>
      </c>
      <c r="AA47" s="70">
        <v>41</v>
      </c>
      <c r="AB47" s="70">
        <v>142</v>
      </c>
      <c r="AC47" s="70">
        <v>0</v>
      </c>
      <c r="AD47" s="78">
        <v>3</v>
      </c>
      <c r="AE47" s="79">
        <v>4714.7099900000012</v>
      </c>
      <c r="AF47" s="70">
        <v>21</v>
      </c>
      <c r="AG47" s="70">
        <v>122</v>
      </c>
      <c r="AH47" s="70">
        <v>16060</v>
      </c>
      <c r="AI47" s="70">
        <v>4696</v>
      </c>
      <c r="AJ47" s="70">
        <v>4154</v>
      </c>
      <c r="AK47" s="70">
        <v>395</v>
      </c>
      <c r="AL47" s="70">
        <v>4186</v>
      </c>
      <c r="AM47" s="78">
        <v>355</v>
      </c>
      <c r="AN47" s="79">
        <v>27</v>
      </c>
      <c r="AO47" s="70">
        <v>82</v>
      </c>
      <c r="AP47" s="70">
        <v>6</v>
      </c>
      <c r="AQ47" s="70">
        <v>3</v>
      </c>
      <c r="AR47" s="70">
        <v>1</v>
      </c>
      <c r="AS47" s="70">
        <v>15</v>
      </c>
      <c r="AT47" s="70">
        <v>0</v>
      </c>
      <c r="AU47" s="78">
        <v>0</v>
      </c>
    </row>
    <row r="48" spans="1:47" ht="11.1" customHeight="1" x14ac:dyDescent="0.2">
      <c r="A48" s="250"/>
      <c r="B48" s="6"/>
      <c r="C48" s="7"/>
      <c r="D48" s="8" t="s">
        <v>7</v>
      </c>
      <c r="E48" s="74">
        <v>337</v>
      </c>
      <c r="F48" s="74">
        <v>230</v>
      </c>
      <c r="G48" s="74">
        <v>107</v>
      </c>
      <c r="H48" s="74">
        <v>270</v>
      </c>
      <c r="I48" s="74">
        <v>210</v>
      </c>
      <c r="J48" s="74">
        <v>60</v>
      </c>
      <c r="K48" s="74">
        <v>38</v>
      </c>
      <c r="L48" s="74">
        <v>223</v>
      </c>
      <c r="M48" s="80">
        <v>9</v>
      </c>
      <c r="N48" s="81">
        <v>86</v>
      </c>
      <c r="O48" s="74">
        <v>44</v>
      </c>
      <c r="P48" s="74">
        <v>82</v>
      </c>
      <c r="Q48" s="74">
        <v>212</v>
      </c>
      <c r="R48" s="74">
        <v>26</v>
      </c>
      <c r="S48" s="74">
        <v>3</v>
      </c>
      <c r="T48" s="74">
        <v>7</v>
      </c>
      <c r="U48" s="74">
        <v>11</v>
      </c>
      <c r="V48" s="80">
        <v>0</v>
      </c>
      <c r="W48" s="81">
        <v>38</v>
      </c>
      <c r="X48" s="74">
        <v>1</v>
      </c>
      <c r="Y48" s="74">
        <v>1</v>
      </c>
      <c r="Z48" s="74">
        <v>36</v>
      </c>
      <c r="AA48" s="74">
        <v>0</v>
      </c>
      <c r="AB48" s="74">
        <v>9</v>
      </c>
      <c r="AC48" s="74">
        <v>0</v>
      </c>
      <c r="AD48" s="80">
        <v>0</v>
      </c>
      <c r="AE48" s="81">
        <v>261.66665</v>
      </c>
      <c r="AF48" s="74">
        <v>1</v>
      </c>
      <c r="AG48" s="74">
        <v>12</v>
      </c>
      <c r="AH48" s="74">
        <v>697</v>
      </c>
      <c r="AI48" s="74">
        <v>293</v>
      </c>
      <c r="AJ48" s="74">
        <v>375</v>
      </c>
      <c r="AK48" s="74">
        <v>49</v>
      </c>
      <c r="AL48" s="74">
        <v>369</v>
      </c>
      <c r="AM48" s="80">
        <v>35</v>
      </c>
      <c r="AN48" s="81">
        <v>2</v>
      </c>
      <c r="AO48" s="74">
        <v>7</v>
      </c>
      <c r="AP48" s="74">
        <v>2</v>
      </c>
      <c r="AQ48" s="74">
        <v>0</v>
      </c>
      <c r="AR48" s="74">
        <v>0</v>
      </c>
      <c r="AS48" s="74">
        <v>0</v>
      </c>
      <c r="AT48" s="74">
        <v>0</v>
      </c>
      <c r="AU48" s="80">
        <v>0</v>
      </c>
    </row>
    <row r="49" spans="1:47" ht="11.1" customHeight="1" x14ac:dyDescent="0.2">
      <c r="A49" s="250"/>
      <c r="B49" s="6" t="s">
        <v>51</v>
      </c>
      <c r="C49" s="7">
        <v>0</v>
      </c>
      <c r="D49" s="8" t="s">
        <v>6</v>
      </c>
      <c r="E49" s="74">
        <v>1112</v>
      </c>
      <c r="F49" s="74">
        <v>503</v>
      </c>
      <c r="G49" s="74">
        <v>609</v>
      </c>
      <c r="H49" s="74">
        <v>735</v>
      </c>
      <c r="I49" s="74">
        <v>474</v>
      </c>
      <c r="J49" s="74">
        <v>261</v>
      </c>
      <c r="K49" s="74">
        <v>0</v>
      </c>
      <c r="L49" s="74">
        <v>732</v>
      </c>
      <c r="M49" s="80">
        <v>3</v>
      </c>
      <c r="N49" s="81">
        <v>227</v>
      </c>
      <c r="O49" s="74">
        <v>144</v>
      </c>
      <c r="P49" s="74">
        <v>296</v>
      </c>
      <c r="Q49" s="74">
        <v>667</v>
      </c>
      <c r="R49" s="74">
        <v>83</v>
      </c>
      <c r="S49" s="74">
        <v>7</v>
      </c>
      <c r="T49" s="74">
        <v>0</v>
      </c>
      <c r="U49" s="74">
        <v>65</v>
      </c>
      <c r="V49" s="80">
        <v>0</v>
      </c>
      <c r="W49" s="81">
        <v>0</v>
      </c>
      <c r="X49" s="74">
        <v>0</v>
      </c>
      <c r="Y49" s="74">
        <v>0</v>
      </c>
      <c r="Z49" s="74">
        <v>0</v>
      </c>
      <c r="AA49" s="74">
        <v>0</v>
      </c>
      <c r="AB49" s="74">
        <v>3</v>
      </c>
      <c r="AC49" s="74">
        <v>0</v>
      </c>
      <c r="AD49" s="80">
        <v>0</v>
      </c>
      <c r="AE49" s="81">
        <v>669.41</v>
      </c>
      <c r="AF49" s="74">
        <v>0</v>
      </c>
      <c r="AG49" s="74">
        <v>41</v>
      </c>
      <c r="AH49" s="74">
        <v>866</v>
      </c>
      <c r="AI49" s="74">
        <v>363</v>
      </c>
      <c r="AJ49" s="74">
        <v>1516</v>
      </c>
      <c r="AK49" s="74">
        <v>74</v>
      </c>
      <c r="AL49" s="74">
        <v>1519</v>
      </c>
      <c r="AM49" s="80">
        <v>77</v>
      </c>
      <c r="AN49" s="81">
        <v>1</v>
      </c>
      <c r="AO49" s="74">
        <v>36</v>
      </c>
      <c r="AP49" s="74">
        <v>2</v>
      </c>
      <c r="AQ49" s="74">
        <v>2</v>
      </c>
      <c r="AR49" s="74">
        <v>1</v>
      </c>
      <c r="AS49" s="74">
        <v>5</v>
      </c>
      <c r="AT49" s="74">
        <v>0</v>
      </c>
      <c r="AU49" s="80">
        <v>0</v>
      </c>
    </row>
    <row r="50" spans="1:47" ht="11.1" customHeight="1" x14ac:dyDescent="0.2">
      <c r="A50" s="251"/>
      <c r="B50" s="9"/>
      <c r="C50" s="10"/>
      <c r="D50" s="11" t="s">
        <v>7</v>
      </c>
      <c r="E50" s="82">
        <v>83</v>
      </c>
      <c r="F50" s="82">
        <v>45</v>
      </c>
      <c r="G50" s="82">
        <v>38</v>
      </c>
      <c r="H50" s="82">
        <v>56</v>
      </c>
      <c r="I50" s="82">
        <v>38</v>
      </c>
      <c r="J50" s="82">
        <v>18</v>
      </c>
      <c r="K50" s="82">
        <v>0</v>
      </c>
      <c r="L50" s="82">
        <v>56</v>
      </c>
      <c r="M50" s="88">
        <v>0</v>
      </c>
      <c r="N50" s="89">
        <v>12</v>
      </c>
      <c r="O50" s="82">
        <v>13</v>
      </c>
      <c r="P50" s="82">
        <v>29</v>
      </c>
      <c r="Q50" s="82">
        <v>54</v>
      </c>
      <c r="R50" s="82">
        <v>0</v>
      </c>
      <c r="S50" s="82">
        <v>0</v>
      </c>
      <c r="T50" s="82">
        <v>0</v>
      </c>
      <c r="U50" s="82">
        <v>2</v>
      </c>
      <c r="V50" s="88">
        <v>0</v>
      </c>
      <c r="W50" s="89">
        <v>0</v>
      </c>
      <c r="X50" s="82">
        <v>0</v>
      </c>
      <c r="Y50" s="82">
        <v>0</v>
      </c>
      <c r="Z50" s="82">
        <v>0</v>
      </c>
      <c r="AA50" s="82">
        <v>0</v>
      </c>
      <c r="AB50" s="82">
        <v>0</v>
      </c>
      <c r="AC50" s="82">
        <v>0</v>
      </c>
      <c r="AD50" s="88">
        <v>0</v>
      </c>
      <c r="AE50" s="89">
        <v>49.266669999999998</v>
      </c>
      <c r="AF50" s="82">
        <v>0</v>
      </c>
      <c r="AG50" s="82">
        <v>6</v>
      </c>
      <c r="AH50" s="82">
        <v>25</v>
      </c>
      <c r="AI50" s="82">
        <v>1</v>
      </c>
      <c r="AJ50" s="82">
        <v>176</v>
      </c>
      <c r="AK50" s="82">
        <v>0</v>
      </c>
      <c r="AL50" s="82">
        <v>178</v>
      </c>
      <c r="AM50" s="88">
        <v>3</v>
      </c>
      <c r="AN50" s="89">
        <v>0</v>
      </c>
      <c r="AO50" s="82">
        <v>2</v>
      </c>
      <c r="AP50" s="82">
        <v>0</v>
      </c>
      <c r="AQ50" s="82">
        <v>0</v>
      </c>
      <c r="AR50" s="82">
        <v>0</v>
      </c>
      <c r="AS50" s="82">
        <v>0</v>
      </c>
      <c r="AT50" s="82">
        <v>0</v>
      </c>
      <c r="AU50" s="88">
        <v>0</v>
      </c>
    </row>
    <row r="51" spans="1:47" ht="11.1" customHeight="1" x14ac:dyDescent="0.2">
      <c r="A51" s="249" t="s">
        <v>43</v>
      </c>
      <c r="B51" s="46" t="s">
        <v>79</v>
      </c>
      <c r="C51" s="3">
        <v>37</v>
      </c>
      <c r="D51" s="4" t="s">
        <v>6</v>
      </c>
      <c r="E51" s="70">
        <v>19204</v>
      </c>
      <c r="F51" s="70">
        <v>12892</v>
      </c>
      <c r="G51" s="70">
        <v>6312</v>
      </c>
      <c r="H51" s="70">
        <v>15675</v>
      </c>
      <c r="I51" s="70">
        <v>11070</v>
      </c>
      <c r="J51" s="70">
        <v>4605</v>
      </c>
      <c r="K51" s="70">
        <v>2320</v>
      </c>
      <c r="L51" s="70">
        <v>13134</v>
      </c>
      <c r="M51" s="78">
        <v>221</v>
      </c>
      <c r="N51" s="79">
        <v>2975</v>
      </c>
      <c r="O51" s="70">
        <v>2556</v>
      </c>
      <c r="P51" s="70">
        <v>6296</v>
      </c>
      <c r="Q51" s="70">
        <v>11827</v>
      </c>
      <c r="R51" s="70">
        <v>997</v>
      </c>
      <c r="S51" s="70">
        <v>314</v>
      </c>
      <c r="T51" s="70">
        <v>202</v>
      </c>
      <c r="U51" s="70">
        <v>1200</v>
      </c>
      <c r="V51" s="78">
        <v>24</v>
      </c>
      <c r="W51" s="79">
        <v>2320</v>
      </c>
      <c r="X51" s="70">
        <v>84</v>
      </c>
      <c r="Y51" s="70">
        <v>189</v>
      </c>
      <c r="Z51" s="70">
        <v>2047</v>
      </c>
      <c r="AA51" s="70">
        <v>107</v>
      </c>
      <c r="AB51" s="70">
        <v>221</v>
      </c>
      <c r="AC51" s="70">
        <v>0</v>
      </c>
      <c r="AD51" s="78">
        <v>0</v>
      </c>
      <c r="AE51" s="79">
        <v>15421.34</v>
      </c>
      <c r="AF51" s="70">
        <v>48</v>
      </c>
      <c r="AG51" s="70">
        <v>321</v>
      </c>
      <c r="AH51" s="70">
        <v>56860</v>
      </c>
      <c r="AI51" s="70">
        <v>22305</v>
      </c>
      <c r="AJ51" s="70">
        <v>16022</v>
      </c>
      <c r="AK51" s="70">
        <v>860</v>
      </c>
      <c r="AL51" s="70">
        <v>16083</v>
      </c>
      <c r="AM51" s="78">
        <v>1027</v>
      </c>
      <c r="AN51" s="79">
        <v>82</v>
      </c>
      <c r="AO51" s="70">
        <v>154</v>
      </c>
      <c r="AP51" s="70">
        <v>4</v>
      </c>
      <c r="AQ51" s="70">
        <v>2</v>
      </c>
      <c r="AR51" s="70">
        <v>5</v>
      </c>
      <c r="AS51" s="70">
        <v>82</v>
      </c>
      <c r="AT51" s="70">
        <v>0</v>
      </c>
      <c r="AU51" s="78">
        <v>1</v>
      </c>
    </row>
    <row r="52" spans="1:47" ht="11.1" customHeight="1" x14ac:dyDescent="0.2">
      <c r="A52" s="250"/>
      <c r="B52" s="6"/>
      <c r="C52" s="7"/>
      <c r="D52" s="8" t="s">
        <v>7</v>
      </c>
      <c r="E52" s="74">
        <v>1033</v>
      </c>
      <c r="F52" s="74">
        <v>693</v>
      </c>
      <c r="G52" s="74">
        <v>340</v>
      </c>
      <c r="H52" s="74">
        <v>944</v>
      </c>
      <c r="I52" s="74">
        <v>634</v>
      </c>
      <c r="J52" s="74">
        <v>310</v>
      </c>
      <c r="K52" s="74">
        <v>148</v>
      </c>
      <c r="L52" s="74">
        <v>787</v>
      </c>
      <c r="M52" s="80">
        <v>9</v>
      </c>
      <c r="N52" s="81">
        <v>244</v>
      </c>
      <c r="O52" s="74">
        <v>204</v>
      </c>
      <c r="P52" s="74">
        <v>306</v>
      </c>
      <c r="Q52" s="74">
        <v>754</v>
      </c>
      <c r="R52" s="74">
        <v>93</v>
      </c>
      <c r="S52" s="74">
        <v>13</v>
      </c>
      <c r="T52" s="74">
        <v>0</v>
      </c>
      <c r="U52" s="74">
        <v>33</v>
      </c>
      <c r="V52" s="80">
        <v>0</v>
      </c>
      <c r="W52" s="81">
        <v>148</v>
      </c>
      <c r="X52" s="74">
        <v>12</v>
      </c>
      <c r="Y52" s="74">
        <v>10</v>
      </c>
      <c r="Z52" s="74">
        <v>126</v>
      </c>
      <c r="AA52" s="74">
        <v>0</v>
      </c>
      <c r="AB52" s="74">
        <v>9</v>
      </c>
      <c r="AC52" s="74">
        <v>0</v>
      </c>
      <c r="AD52" s="80">
        <v>0</v>
      </c>
      <c r="AE52" s="81">
        <v>949.55</v>
      </c>
      <c r="AF52" s="74">
        <v>3</v>
      </c>
      <c r="AG52" s="74">
        <v>23</v>
      </c>
      <c r="AH52" s="74">
        <v>3759</v>
      </c>
      <c r="AI52" s="74">
        <v>2058</v>
      </c>
      <c r="AJ52" s="74">
        <v>923</v>
      </c>
      <c r="AK52" s="74">
        <v>74</v>
      </c>
      <c r="AL52" s="74">
        <v>960</v>
      </c>
      <c r="AM52" s="80">
        <v>95</v>
      </c>
      <c r="AN52" s="81">
        <v>8</v>
      </c>
      <c r="AO52" s="74">
        <v>17</v>
      </c>
      <c r="AP52" s="74">
        <v>1</v>
      </c>
      <c r="AQ52" s="74">
        <v>0</v>
      </c>
      <c r="AR52" s="74">
        <v>0</v>
      </c>
      <c r="AS52" s="74">
        <v>4</v>
      </c>
      <c r="AT52" s="74">
        <v>0</v>
      </c>
      <c r="AU52" s="80">
        <v>0</v>
      </c>
    </row>
    <row r="53" spans="1:47" ht="11.1" customHeight="1" x14ac:dyDescent="0.2">
      <c r="A53" s="250"/>
      <c r="B53" s="6" t="s">
        <v>51</v>
      </c>
      <c r="C53" s="7">
        <v>7</v>
      </c>
      <c r="D53" s="8" t="s">
        <v>6</v>
      </c>
      <c r="E53" s="74">
        <v>4345</v>
      </c>
      <c r="F53" s="74">
        <v>1631</v>
      </c>
      <c r="G53" s="74">
        <v>2714</v>
      </c>
      <c r="H53" s="74">
        <v>3589</v>
      </c>
      <c r="I53" s="74">
        <v>1595</v>
      </c>
      <c r="J53" s="74">
        <v>1994</v>
      </c>
      <c r="K53" s="74">
        <v>0</v>
      </c>
      <c r="L53" s="74">
        <v>3588</v>
      </c>
      <c r="M53" s="80">
        <v>1</v>
      </c>
      <c r="N53" s="81">
        <v>940</v>
      </c>
      <c r="O53" s="74">
        <v>744</v>
      </c>
      <c r="P53" s="74">
        <v>1685</v>
      </c>
      <c r="Q53" s="74">
        <v>3369</v>
      </c>
      <c r="R53" s="74">
        <v>344</v>
      </c>
      <c r="S53" s="74">
        <v>65</v>
      </c>
      <c r="T53" s="74">
        <v>16</v>
      </c>
      <c r="U53" s="74">
        <v>218</v>
      </c>
      <c r="V53" s="80">
        <v>4</v>
      </c>
      <c r="W53" s="81">
        <v>0</v>
      </c>
      <c r="X53" s="74">
        <v>0</v>
      </c>
      <c r="Y53" s="74">
        <v>0</v>
      </c>
      <c r="Z53" s="74">
        <v>0</v>
      </c>
      <c r="AA53" s="74">
        <v>1</v>
      </c>
      <c r="AB53" s="74">
        <v>1</v>
      </c>
      <c r="AC53" s="74">
        <v>0</v>
      </c>
      <c r="AD53" s="80">
        <v>0</v>
      </c>
      <c r="AE53" s="81">
        <v>3361.11</v>
      </c>
      <c r="AF53" s="74">
        <v>0</v>
      </c>
      <c r="AG53" s="74">
        <v>193</v>
      </c>
      <c r="AH53" s="74">
        <v>9988</v>
      </c>
      <c r="AI53" s="74">
        <v>3335</v>
      </c>
      <c r="AJ53" s="74">
        <v>9224</v>
      </c>
      <c r="AK53" s="74">
        <v>382</v>
      </c>
      <c r="AL53" s="74">
        <v>9246</v>
      </c>
      <c r="AM53" s="80">
        <v>329</v>
      </c>
      <c r="AN53" s="81">
        <v>2</v>
      </c>
      <c r="AO53" s="74">
        <v>105</v>
      </c>
      <c r="AP53" s="74">
        <v>4</v>
      </c>
      <c r="AQ53" s="74">
        <v>1</v>
      </c>
      <c r="AR53" s="74">
        <v>4</v>
      </c>
      <c r="AS53" s="74">
        <v>25</v>
      </c>
      <c r="AT53" s="74">
        <v>0</v>
      </c>
      <c r="AU53" s="80">
        <v>0</v>
      </c>
    </row>
    <row r="54" spans="1:47" ht="11.1" customHeight="1" x14ac:dyDescent="0.2">
      <c r="A54" s="251"/>
      <c r="B54" s="9"/>
      <c r="C54" s="10"/>
      <c r="D54" s="11" t="s">
        <v>7</v>
      </c>
      <c r="E54" s="82">
        <v>230</v>
      </c>
      <c r="F54" s="82">
        <v>155</v>
      </c>
      <c r="G54" s="82">
        <v>75</v>
      </c>
      <c r="H54" s="82">
        <v>216</v>
      </c>
      <c r="I54" s="82">
        <v>176</v>
      </c>
      <c r="J54" s="82">
        <v>40</v>
      </c>
      <c r="K54" s="82">
        <v>0</v>
      </c>
      <c r="L54" s="82">
        <v>216</v>
      </c>
      <c r="M54" s="88">
        <v>0</v>
      </c>
      <c r="N54" s="89">
        <v>60</v>
      </c>
      <c r="O54" s="82">
        <v>47</v>
      </c>
      <c r="P54" s="82">
        <v>106</v>
      </c>
      <c r="Q54" s="82">
        <v>213</v>
      </c>
      <c r="R54" s="82">
        <v>16</v>
      </c>
      <c r="S54" s="82">
        <v>2</v>
      </c>
      <c r="T54" s="82">
        <v>0</v>
      </c>
      <c r="U54" s="82">
        <v>3</v>
      </c>
      <c r="V54" s="88">
        <v>0</v>
      </c>
      <c r="W54" s="89">
        <v>0</v>
      </c>
      <c r="X54" s="82">
        <v>0</v>
      </c>
      <c r="Y54" s="82">
        <v>0</v>
      </c>
      <c r="Z54" s="82">
        <v>0</v>
      </c>
      <c r="AA54" s="82">
        <v>0</v>
      </c>
      <c r="AB54" s="82">
        <v>0</v>
      </c>
      <c r="AC54" s="82">
        <v>0</v>
      </c>
      <c r="AD54" s="88">
        <v>0</v>
      </c>
      <c r="AE54" s="89">
        <v>202.28</v>
      </c>
      <c r="AF54" s="82">
        <v>0</v>
      </c>
      <c r="AG54" s="82">
        <v>9</v>
      </c>
      <c r="AH54" s="82">
        <v>250</v>
      </c>
      <c r="AI54" s="82">
        <v>149</v>
      </c>
      <c r="AJ54" s="82">
        <v>468</v>
      </c>
      <c r="AK54" s="82">
        <v>19</v>
      </c>
      <c r="AL54" s="82">
        <v>475</v>
      </c>
      <c r="AM54" s="88">
        <v>21</v>
      </c>
      <c r="AN54" s="89">
        <v>0</v>
      </c>
      <c r="AO54" s="82">
        <v>13</v>
      </c>
      <c r="AP54" s="82">
        <v>1</v>
      </c>
      <c r="AQ54" s="82">
        <v>0</v>
      </c>
      <c r="AR54" s="82">
        <v>0</v>
      </c>
      <c r="AS54" s="82">
        <v>0</v>
      </c>
      <c r="AT54" s="82">
        <v>0</v>
      </c>
      <c r="AU54" s="88">
        <v>0</v>
      </c>
    </row>
    <row r="55" spans="1:47" ht="11.1" customHeight="1" x14ac:dyDescent="0.2">
      <c r="A55" s="249" t="s">
        <v>44</v>
      </c>
      <c r="B55" s="46" t="s">
        <v>79</v>
      </c>
      <c r="C55" s="3">
        <v>10</v>
      </c>
      <c r="D55" s="4" t="s">
        <v>6</v>
      </c>
      <c r="E55" s="70">
        <v>3524</v>
      </c>
      <c r="F55" s="70">
        <v>3200</v>
      </c>
      <c r="G55" s="70">
        <v>324</v>
      </c>
      <c r="H55" s="70">
        <v>3157</v>
      </c>
      <c r="I55" s="70">
        <v>2588</v>
      </c>
      <c r="J55" s="70">
        <v>569</v>
      </c>
      <c r="K55" s="70">
        <v>424</v>
      </c>
      <c r="L55" s="70">
        <v>2662</v>
      </c>
      <c r="M55" s="78">
        <v>71</v>
      </c>
      <c r="N55" s="79">
        <v>532</v>
      </c>
      <c r="O55" s="70">
        <v>514</v>
      </c>
      <c r="P55" s="70">
        <v>1257</v>
      </c>
      <c r="Q55" s="70">
        <v>2303</v>
      </c>
      <c r="R55" s="70">
        <v>174</v>
      </c>
      <c r="S55" s="70">
        <v>116</v>
      </c>
      <c r="T55" s="70">
        <v>55</v>
      </c>
      <c r="U55" s="70">
        <v>311</v>
      </c>
      <c r="V55" s="78">
        <v>2</v>
      </c>
      <c r="W55" s="79">
        <v>424</v>
      </c>
      <c r="X55" s="70">
        <v>7</v>
      </c>
      <c r="Y55" s="70">
        <v>46</v>
      </c>
      <c r="Z55" s="70">
        <v>371</v>
      </c>
      <c r="AA55" s="70">
        <v>48</v>
      </c>
      <c r="AB55" s="70">
        <v>71</v>
      </c>
      <c r="AC55" s="70">
        <v>0</v>
      </c>
      <c r="AD55" s="78">
        <v>0</v>
      </c>
      <c r="AE55" s="79">
        <v>3161</v>
      </c>
      <c r="AF55" s="70">
        <v>15</v>
      </c>
      <c r="AG55" s="70">
        <v>87</v>
      </c>
      <c r="AH55" s="70">
        <v>9826</v>
      </c>
      <c r="AI55" s="70">
        <v>4026</v>
      </c>
      <c r="AJ55" s="70">
        <v>2488</v>
      </c>
      <c r="AK55" s="70">
        <v>229</v>
      </c>
      <c r="AL55" s="70">
        <v>2537</v>
      </c>
      <c r="AM55" s="78">
        <v>233</v>
      </c>
      <c r="AN55" s="79">
        <v>26</v>
      </c>
      <c r="AO55" s="70">
        <v>33</v>
      </c>
      <c r="AP55" s="70">
        <v>7</v>
      </c>
      <c r="AQ55" s="70">
        <v>1</v>
      </c>
      <c r="AR55" s="70">
        <v>0</v>
      </c>
      <c r="AS55" s="70">
        <v>18</v>
      </c>
      <c r="AT55" s="70">
        <v>0</v>
      </c>
      <c r="AU55" s="78">
        <v>0</v>
      </c>
    </row>
    <row r="56" spans="1:47" ht="11.1" customHeight="1" x14ac:dyDescent="0.2">
      <c r="A56" s="250"/>
      <c r="B56" s="6"/>
      <c r="C56" s="7"/>
      <c r="D56" s="8" t="s">
        <v>7</v>
      </c>
      <c r="E56" s="74">
        <v>195</v>
      </c>
      <c r="F56" s="74">
        <v>166</v>
      </c>
      <c r="G56" s="74">
        <v>29</v>
      </c>
      <c r="H56" s="74">
        <v>208</v>
      </c>
      <c r="I56" s="74">
        <v>135</v>
      </c>
      <c r="J56" s="74">
        <v>73</v>
      </c>
      <c r="K56" s="74">
        <v>32</v>
      </c>
      <c r="L56" s="74">
        <v>168</v>
      </c>
      <c r="M56" s="80">
        <v>8</v>
      </c>
      <c r="N56" s="81">
        <v>58</v>
      </c>
      <c r="O56" s="74">
        <v>34</v>
      </c>
      <c r="P56" s="74">
        <v>62</v>
      </c>
      <c r="Q56" s="74">
        <v>154</v>
      </c>
      <c r="R56" s="74">
        <v>17</v>
      </c>
      <c r="S56" s="74">
        <v>5</v>
      </c>
      <c r="T56" s="74">
        <v>0</v>
      </c>
      <c r="U56" s="74">
        <v>14</v>
      </c>
      <c r="V56" s="80">
        <v>0</v>
      </c>
      <c r="W56" s="81">
        <v>32</v>
      </c>
      <c r="X56" s="74">
        <v>0</v>
      </c>
      <c r="Y56" s="74">
        <v>5</v>
      </c>
      <c r="Z56" s="74">
        <v>27</v>
      </c>
      <c r="AA56" s="74">
        <v>0</v>
      </c>
      <c r="AB56" s="74">
        <v>8</v>
      </c>
      <c r="AC56" s="74">
        <v>0</v>
      </c>
      <c r="AD56" s="80">
        <v>0</v>
      </c>
      <c r="AE56" s="81">
        <v>203</v>
      </c>
      <c r="AF56" s="74">
        <v>2</v>
      </c>
      <c r="AG56" s="74">
        <v>4</v>
      </c>
      <c r="AH56" s="74">
        <v>803</v>
      </c>
      <c r="AI56" s="74">
        <v>473</v>
      </c>
      <c r="AJ56" s="74">
        <v>252</v>
      </c>
      <c r="AK56" s="74">
        <v>33</v>
      </c>
      <c r="AL56" s="74">
        <v>251</v>
      </c>
      <c r="AM56" s="80">
        <v>33</v>
      </c>
      <c r="AN56" s="81">
        <v>3</v>
      </c>
      <c r="AO56" s="74">
        <v>5</v>
      </c>
      <c r="AP56" s="74">
        <v>3</v>
      </c>
      <c r="AQ56" s="74">
        <v>0</v>
      </c>
      <c r="AR56" s="74">
        <v>0</v>
      </c>
      <c r="AS56" s="74">
        <v>1</v>
      </c>
      <c r="AT56" s="74">
        <v>0</v>
      </c>
      <c r="AU56" s="80">
        <v>0</v>
      </c>
    </row>
    <row r="57" spans="1:47" ht="11.1" customHeight="1" x14ac:dyDescent="0.2">
      <c r="A57" s="250"/>
      <c r="B57" s="6" t="s">
        <v>51</v>
      </c>
      <c r="C57" s="7">
        <v>0</v>
      </c>
      <c r="D57" s="8" t="s">
        <v>6</v>
      </c>
      <c r="E57" s="74">
        <v>469</v>
      </c>
      <c r="F57" s="74">
        <v>145</v>
      </c>
      <c r="G57" s="74">
        <v>324</v>
      </c>
      <c r="H57" s="74">
        <v>291</v>
      </c>
      <c r="I57" s="74">
        <v>146</v>
      </c>
      <c r="J57" s="74">
        <v>145</v>
      </c>
      <c r="K57" s="74">
        <v>0</v>
      </c>
      <c r="L57" s="74">
        <v>291</v>
      </c>
      <c r="M57" s="80">
        <v>0</v>
      </c>
      <c r="N57" s="81">
        <v>62</v>
      </c>
      <c r="O57" s="74">
        <v>56</v>
      </c>
      <c r="P57" s="74">
        <v>159</v>
      </c>
      <c r="Q57" s="74">
        <v>277</v>
      </c>
      <c r="R57" s="74">
        <v>15</v>
      </c>
      <c r="S57" s="74">
        <v>12</v>
      </c>
      <c r="T57" s="74">
        <v>0</v>
      </c>
      <c r="U57" s="74">
        <v>9</v>
      </c>
      <c r="V57" s="80">
        <v>0</v>
      </c>
      <c r="W57" s="81">
        <v>0</v>
      </c>
      <c r="X57" s="74">
        <v>0</v>
      </c>
      <c r="Y57" s="74">
        <v>0</v>
      </c>
      <c r="Z57" s="74">
        <v>0</v>
      </c>
      <c r="AA57" s="74">
        <v>5</v>
      </c>
      <c r="AB57" s="74">
        <v>0</v>
      </c>
      <c r="AC57" s="74">
        <v>0</v>
      </c>
      <c r="AD57" s="80">
        <v>0</v>
      </c>
      <c r="AE57" s="81">
        <v>276</v>
      </c>
      <c r="AF57" s="74">
        <v>0</v>
      </c>
      <c r="AG57" s="74">
        <v>51</v>
      </c>
      <c r="AH57" s="75">
        <v>0</v>
      </c>
      <c r="AI57" s="75">
        <v>0</v>
      </c>
      <c r="AJ57" s="74">
        <v>957</v>
      </c>
      <c r="AK57" s="74">
        <v>2</v>
      </c>
      <c r="AL57" s="74">
        <v>988</v>
      </c>
      <c r="AM57" s="80">
        <v>17</v>
      </c>
      <c r="AN57" s="81">
        <v>0</v>
      </c>
      <c r="AO57" s="74">
        <v>16</v>
      </c>
      <c r="AP57" s="74">
        <v>5</v>
      </c>
      <c r="AQ57" s="74">
        <v>1</v>
      </c>
      <c r="AR57" s="74">
        <v>0</v>
      </c>
      <c r="AS57" s="74">
        <v>3</v>
      </c>
      <c r="AT57" s="74">
        <v>0</v>
      </c>
      <c r="AU57" s="80">
        <v>0</v>
      </c>
    </row>
    <row r="58" spans="1:47" ht="11.1" customHeight="1" x14ac:dyDescent="0.2">
      <c r="A58" s="251"/>
      <c r="B58" s="9"/>
      <c r="C58" s="10"/>
      <c r="D58" s="11" t="s">
        <v>7</v>
      </c>
      <c r="E58" s="82">
        <v>33</v>
      </c>
      <c r="F58" s="82">
        <v>4</v>
      </c>
      <c r="G58" s="82">
        <v>29</v>
      </c>
      <c r="H58" s="82">
        <v>25</v>
      </c>
      <c r="I58" s="82">
        <v>13</v>
      </c>
      <c r="J58" s="82">
        <v>12</v>
      </c>
      <c r="K58" s="82">
        <v>0</v>
      </c>
      <c r="L58" s="82">
        <v>25</v>
      </c>
      <c r="M58" s="88">
        <v>0</v>
      </c>
      <c r="N58" s="89">
        <v>9</v>
      </c>
      <c r="O58" s="82">
        <v>5</v>
      </c>
      <c r="P58" s="82">
        <v>11</v>
      </c>
      <c r="Q58" s="82">
        <v>25</v>
      </c>
      <c r="R58" s="82">
        <v>3</v>
      </c>
      <c r="S58" s="82">
        <v>0</v>
      </c>
      <c r="T58" s="82">
        <v>0</v>
      </c>
      <c r="U58" s="82">
        <v>0</v>
      </c>
      <c r="V58" s="88">
        <v>0</v>
      </c>
      <c r="W58" s="89">
        <v>0</v>
      </c>
      <c r="X58" s="82">
        <v>0</v>
      </c>
      <c r="Y58" s="82">
        <v>0</v>
      </c>
      <c r="Z58" s="82">
        <v>0</v>
      </c>
      <c r="AA58" s="82">
        <v>0</v>
      </c>
      <c r="AB58" s="82">
        <v>0</v>
      </c>
      <c r="AC58" s="82">
        <v>0</v>
      </c>
      <c r="AD58" s="88">
        <v>0</v>
      </c>
      <c r="AE58" s="89">
        <v>21</v>
      </c>
      <c r="AF58" s="82">
        <v>0</v>
      </c>
      <c r="AG58" s="82">
        <v>1</v>
      </c>
      <c r="AH58" s="83">
        <v>0</v>
      </c>
      <c r="AI58" s="83">
        <v>0</v>
      </c>
      <c r="AJ58" s="82">
        <v>90</v>
      </c>
      <c r="AK58" s="82">
        <v>0</v>
      </c>
      <c r="AL58" s="82">
        <v>93</v>
      </c>
      <c r="AM58" s="88">
        <v>0</v>
      </c>
      <c r="AN58" s="89">
        <v>0</v>
      </c>
      <c r="AO58" s="82">
        <v>2</v>
      </c>
      <c r="AP58" s="82">
        <v>2</v>
      </c>
      <c r="AQ58" s="82">
        <v>0</v>
      </c>
      <c r="AR58" s="82">
        <v>0</v>
      </c>
      <c r="AS58" s="82">
        <v>0</v>
      </c>
      <c r="AT58" s="82">
        <v>0</v>
      </c>
      <c r="AU58" s="88">
        <v>0</v>
      </c>
    </row>
    <row r="59" spans="1:47" ht="11.1" customHeight="1" x14ac:dyDescent="0.2">
      <c r="A59" s="249" t="s">
        <v>45</v>
      </c>
      <c r="B59" s="46" t="s">
        <v>79</v>
      </c>
      <c r="C59" s="3">
        <v>2</v>
      </c>
      <c r="D59" s="4" t="s">
        <v>6</v>
      </c>
      <c r="E59" s="70">
        <v>973</v>
      </c>
      <c r="F59" s="70">
        <v>907</v>
      </c>
      <c r="G59" s="70">
        <v>66</v>
      </c>
      <c r="H59" s="70">
        <v>823</v>
      </c>
      <c r="I59" s="70">
        <v>740</v>
      </c>
      <c r="J59" s="70">
        <v>83</v>
      </c>
      <c r="K59" s="70">
        <v>136</v>
      </c>
      <c r="L59" s="70">
        <v>685</v>
      </c>
      <c r="M59" s="78">
        <v>2</v>
      </c>
      <c r="N59" s="79">
        <v>138</v>
      </c>
      <c r="O59" s="70">
        <v>116</v>
      </c>
      <c r="P59" s="70">
        <v>362</v>
      </c>
      <c r="Q59" s="70">
        <v>616</v>
      </c>
      <c r="R59" s="70">
        <v>30</v>
      </c>
      <c r="S59" s="70">
        <v>9</v>
      </c>
      <c r="T59" s="70">
        <v>25</v>
      </c>
      <c r="U59" s="70">
        <v>67</v>
      </c>
      <c r="V59" s="78">
        <v>0</v>
      </c>
      <c r="W59" s="79">
        <v>136</v>
      </c>
      <c r="X59" s="70">
        <v>6</v>
      </c>
      <c r="Y59" s="70">
        <v>16</v>
      </c>
      <c r="Z59" s="70">
        <v>114</v>
      </c>
      <c r="AA59" s="70">
        <v>2</v>
      </c>
      <c r="AB59" s="70">
        <v>2</v>
      </c>
      <c r="AC59" s="70">
        <v>0</v>
      </c>
      <c r="AD59" s="78">
        <v>0</v>
      </c>
      <c r="AE59" s="79">
        <v>804</v>
      </c>
      <c r="AF59" s="70">
        <v>4</v>
      </c>
      <c r="AG59" s="70">
        <v>15</v>
      </c>
      <c r="AH59" s="70">
        <v>1430</v>
      </c>
      <c r="AI59" s="70">
        <v>1192</v>
      </c>
      <c r="AJ59" s="70">
        <v>442</v>
      </c>
      <c r="AK59" s="70">
        <v>72</v>
      </c>
      <c r="AL59" s="70">
        <v>441</v>
      </c>
      <c r="AM59" s="78">
        <v>40</v>
      </c>
      <c r="AN59" s="79">
        <v>2</v>
      </c>
      <c r="AO59" s="70">
        <v>7</v>
      </c>
      <c r="AP59" s="70">
        <v>1</v>
      </c>
      <c r="AQ59" s="70">
        <v>0</v>
      </c>
      <c r="AR59" s="70">
        <v>0</v>
      </c>
      <c r="AS59" s="70">
        <v>1</v>
      </c>
      <c r="AT59" s="70">
        <v>0</v>
      </c>
      <c r="AU59" s="78">
        <v>0</v>
      </c>
    </row>
    <row r="60" spans="1:47" ht="11.1" customHeight="1" x14ac:dyDescent="0.2">
      <c r="A60" s="250"/>
      <c r="B60" s="6"/>
      <c r="C60" s="7"/>
      <c r="D60" s="8" t="s">
        <v>7</v>
      </c>
      <c r="E60" s="74">
        <v>0</v>
      </c>
      <c r="F60" s="74">
        <v>0</v>
      </c>
      <c r="G60" s="74">
        <v>0</v>
      </c>
      <c r="H60" s="74">
        <v>0</v>
      </c>
      <c r="I60" s="74">
        <v>0</v>
      </c>
      <c r="J60" s="74">
        <v>0</v>
      </c>
      <c r="K60" s="74">
        <v>0</v>
      </c>
      <c r="L60" s="74">
        <v>0</v>
      </c>
      <c r="M60" s="80">
        <v>0</v>
      </c>
      <c r="N60" s="81">
        <v>0</v>
      </c>
      <c r="O60" s="74">
        <v>0</v>
      </c>
      <c r="P60" s="74">
        <v>0</v>
      </c>
      <c r="Q60" s="74">
        <v>0</v>
      </c>
      <c r="R60" s="74">
        <v>0</v>
      </c>
      <c r="S60" s="74">
        <v>0</v>
      </c>
      <c r="T60" s="74">
        <v>0</v>
      </c>
      <c r="U60" s="74">
        <v>0</v>
      </c>
      <c r="V60" s="80">
        <v>0</v>
      </c>
      <c r="W60" s="81">
        <v>0</v>
      </c>
      <c r="X60" s="74">
        <v>0</v>
      </c>
      <c r="Y60" s="74">
        <v>0</v>
      </c>
      <c r="Z60" s="74">
        <v>0</v>
      </c>
      <c r="AA60" s="74">
        <v>0</v>
      </c>
      <c r="AB60" s="74">
        <v>0</v>
      </c>
      <c r="AC60" s="74">
        <v>0</v>
      </c>
      <c r="AD60" s="80">
        <v>0</v>
      </c>
      <c r="AE60" s="81">
        <v>0</v>
      </c>
      <c r="AF60" s="74">
        <v>0</v>
      </c>
      <c r="AG60" s="74">
        <v>0</v>
      </c>
      <c r="AH60" s="74">
        <v>0</v>
      </c>
      <c r="AI60" s="74">
        <v>0</v>
      </c>
      <c r="AJ60" s="74">
        <v>0</v>
      </c>
      <c r="AK60" s="74">
        <v>0</v>
      </c>
      <c r="AL60" s="74">
        <v>0</v>
      </c>
      <c r="AM60" s="80">
        <v>0</v>
      </c>
      <c r="AN60" s="81">
        <v>0</v>
      </c>
      <c r="AO60" s="74">
        <v>0</v>
      </c>
      <c r="AP60" s="74">
        <v>0</v>
      </c>
      <c r="AQ60" s="74">
        <v>0</v>
      </c>
      <c r="AR60" s="74">
        <v>0</v>
      </c>
      <c r="AS60" s="74">
        <v>0</v>
      </c>
      <c r="AT60" s="74">
        <v>0</v>
      </c>
      <c r="AU60" s="80">
        <v>0</v>
      </c>
    </row>
    <row r="61" spans="1:47" ht="11.1" customHeight="1" x14ac:dyDescent="0.2">
      <c r="A61" s="250"/>
      <c r="B61" s="6" t="s">
        <v>51</v>
      </c>
      <c r="C61" s="7">
        <v>1</v>
      </c>
      <c r="D61" s="8" t="s">
        <v>6</v>
      </c>
      <c r="E61" s="74">
        <v>154</v>
      </c>
      <c r="F61" s="74">
        <v>88</v>
      </c>
      <c r="G61" s="74">
        <v>66</v>
      </c>
      <c r="H61" s="74">
        <v>110</v>
      </c>
      <c r="I61" s="74">
        <v>72</v>
      </c>
      <c r="J61" s="74">
        <v>38</v>
      </c>
      <c r="K61" s="74">
        <v>1</v>
      </c>
      <c r="L61" s="74">
        <v>109</v>
      </c>
      <c r="M61" s="80">
        <v>0</v>
      </c>
      <c r="N61" s="81">
        <v>47</v>
      </c>
      <c r="O61" s="74">
        <v>25</v>
      </c>
      <c r="P61" s="74">
        <v>33</v>
      </c>
      <c r="Q61" s="74">
        <v>105</v>
      </c>
      <c r="R61" s="74">
        <v>17</v>
      </c>
      <c r="S61" s="74">
        <v>1</v>
      </c>
      <c r="T61" s="74">
        <v>0</v>
      </c>
      <c r="U61" s="74">
        <v>4</v>
      </c>
      <c r="V61" s="80">
        <v>0</v>
      </c>
      <c r="W61" s="81">
        <v>1</v>
      </c>
      <c r="X61" s="74">
        <v>0</v>
      </c>
      <c r="Y61" s="74">
        <v>0</v>
      </c>
      <c r="Z61" s="74">
        <v>1</v>
      </c>
      <c r="AA61" s="74">
        <v>0</v>
      </c>
      <c r="AB61" s="74">
        <v>0</v>
      </c>
      <c r="AC61" s="74">
        <v>0</v>
      </c>
      <c r="AD61" s="80">
        <v>0</v>
      </c>
      <c r="AE61" s="81">
        <v>101</v>
      </c>
      <c r="AF61" s="74">
        <v>0</v>
      </c>
      <c r="AG61" s="74">
        <v>2</v>
      </c>
      <c r="AH61" s="75">
        <v>0</v>
      </c>
      <c r="AI61" s="75">
        <v>0</v>
      </c>
      <c r="AJ61" s="74">
        <v>248</v>
      </c>
      <c r="AK61" s="74">
        <v>44</v>
      </c>
      <c r="AL61" s="74">
        <v>248</v>
      </c>
      <c r="AM61" s="80">
        <v>13</v>
      </c>
      <c r="AN61" s="81">
        <v>1</v>
      </c>
      <c r="AO61" s="74">
        <v>4</v>
      </c>
      <c r="AP61" s="74">
        <v>1</v>
      </c>
      <c r="AQ61" s="74">
        <v>0</v>
      </c>
      <c r="AR61" s="74">
        <v>0</v>
      </c>
      <c r="AS61" s="74">
        <v>1</v>
      </c>
      <c r="AT61" s="74">
        <v>0</v>
      </c>
      <c r="AU61" s="80">
        <v>0</v>
      </c>
    </row>
    <row r="62" spans="1:47" ht="11.1" customHeight="1" x14ac:dyDescent="0.2">
      <c r="A62" s="251"/>
      <c r="B62" s="9"/>
      <c r="C62" s="10"/>
      <c r="D62" s="11" t="s">
        <v>7</v>
      </c>
      <c r="E62" s="82">
        <v>0</v>
      </c>
      <c r="F62" s="82">
        <v>0</v>
      </c>
      <c r="G62" s="82">
        <v>0</v>
      </c>
      <c r="H62" s="82">
        <v>0</v>
      </c>
      <c r="I62" s="82">
        <v>0</v>
      </c>
      <c r="J62" s="82">
        <v>0</v>
      </c>
      <c r="K62" s="82">
        <v>0</v>
      </c>
      <c r="L62" s="82">
        <v>0</v>
      </c>
      <c r="M62" s="88">
        <v>0</v>
      </c>
      <c r="N62" s="89">
        <v>0</v>
      </c>
      <c r="O62" s="82">
        <v>0</v>
      </c>
      <c r="P62" s="82">
        <v>0</v>
      </c>
      <c r="Q62" s="82">
        <v>0</v>
      </c>
      <c r="R62" s="82">
        <v>0</v>
      </c>
      <c r="S62" s="82">
        <v>0</v>
      </c>
      <c r="T62" s="82">
        <v>0</v>
      </c>
      <c r="U62" s="82">
        <v>0</v>
      </c>
      <c r="V62" s="88">
        <v>0</v>
      </c>
      <c r="W62" s="89">
        <v>0</v>
      </c>
      <c r="X62" s="82">
        <v>0</v>
      </c>
      <c r="Y62" s="82">
        <v>0</v>
      </c>
      <c r="Z62" s="82">
        <v>0</v>
      </c>
      <c r="AA62" s="82">
        <v>0</v>
      </c>
      <c r="AB62" s="82">
        <v>0</v>
      </c>
      <c r="AC62" s="82">
        <v>0</v>
      </c>
      <c r="AD62" s="88">
        <v>0</v>
      </c>
      <c r="AE62" s="89">
        <v>0</v>
      </c>
      <c r="AF62" s="82">
        <v>0</v>
      </c>
      <c r="AG62" s="82">
        <v>0</v>
      </c>
      <c r="AH62" s="83">
        <v>0</v>
      </c>
      <c r="AI62" s="83">
        <v>0</v>
      </c>
      <c r="AJ62" s="82">
        <v>0</v>
      </c>
      <c r="AK62" s="82">
        <v>0</v>
      </c>
      <c r="AL62" s="82">
        <v>0</v>
      </c>
      <c r="AM62" s="88">
        <v>0</v>
      </c>
      <c r="AN62" s="89">
        <v>0</v>
      </c>
      <c r="AO62" s="82">
        <v>0</v>
      </c>
      <c r="AP62" s="82">
        <v>0</v>
      </c>
      <c r="AQ62" s="82">
        <v>0</v>
      </c>
      <c r="AR62" s="82">
        <v>0</v>
      </c>
      <c r="AS62" s="82">
        <v>0</v>
      </c>
      <c r="AT62" s="82">
        <v>0</v>
      </c>
      <c r="AU62" s="88">
        <v>0</v>
      </c>
    </row>
    <row r="63" spans="1:47" ht="11.1" customHeight="1" x14ac:dyDescent="0.2">
      <c r="A63" s="249" t="s">
        <v>46</v>
      </c>
      <c r="B63" s="46" t="s">
        <v>79</v>
      </c>
      <c r="C63" s="3">
        <v>10</v>
      </c>
      <c r="D63" s="4" t="s">
        <v>6</v>
      </c>
      <c r="E63" s="70">
        <v>3780</v>
      </c>
      <c r="F63" s="70">
        <v>2593</v>
      </c>
      <c r="G63" s="70">
        <v>1187</v>
      </c>
      <c r="H63" s="70">
        <v>3445</v>
      </c>
      <c r="I63" s="70">
        <v>2140</v>
      </c>
      <c r="J63" s="70">
        <v>1305</v>
      </c>
      <c r="K63" s="70">
        <v>531</v>
      </c>
      <c r="L63" s="70">
        <v>2839</v>
      </c>
      <c r="M63" s="78">
        <v>75</v>
      </c>
      <c r="N63" s="79">
        <v>749</v>
      </c>
      <c r="O63" s="70">
        <v>545</v>
      </c>
      <c r="P63" s="70">
        <v>1307</v>
      </c>
      <c r="Q63" s="70">
        <v>2601</v>
      </c>
      <c r="R63" s="70">
        <v>304</v>
      </c>
      <c r="S63" s="70">
        <v>75</v>
      </c>
      <c r="T63" s="70">
        <v>38</v>
      </c>
      <c r="U63" s="70">
        <v>212</v>
      </c>
      <c r="V63" s="78">
        <v>0</v>
      </c>
      <c r="W63" s="79">
        <v>531</v>
      </c>
      <c r="X63" s="70">
        <v>6</v>
      </c>
      <c r="Y63" s="70">
        <v>31</v>
      </c>
      <c r="Z63" s="70">
        <v>494</v>
      </c>
      <c r="AA63" s="70">
        <v>26</v>
      </c>
      <c r="AB63" s="70">
        <v>75</v>
      </c>
      <c r="AC63" s="70">
        <v>0</v>
      </c>
      <c r="AD63" s="78">
        <v>0</v>
      </c>
      <c r="AE63" s="79">
        <v>3421.79</v>
      </c>
      <c r="AF63" s="70">
        <v>12</v>
      </c>
      <c r="AG63" s="70">
        <v>57</v>
      </c>
      <c r="AH63" s="70">
        <v>13503</v>
      </c>
      <c r="AI63" s="70">
        <v>5875</v>
      </c>
      <c r="AJ63" s="70">
        <v>2496</v>
      </c>
      <c r="AK63" s="70">
        <v>231</v>
      </c>
      <c r="AL63" s="70">
        <v>2488</v>
      </c>
      <c r="AM63" s="78">
        <v>321</v>
      </c>
      <c r="AN63" s="79">
        <v>19</v>
      </c>
      <c r="AO63" s="70">
        <v>52</v>
      </c>
      <c r="AP63" s="70">
        <v>1</v>
      </c>
      <c r="AQ63" s="70">
        <v>0</v>
      </c>
      <c r="AR63" s="70">
        <v>0</v>
      </c>
      <c r="AS63" s="70">
        <v>7</v>
      </c>
      <c r="AT63" s="70">
        <v>0</v>
      </c>
      <c r="AU63" s="78">
        <v>0</v>
      </c>
    </row>
    <row r="64" spans="1:47" ht="11.1" customHeight="1" x14ac:dyDescent="0.2">
      <c r="A64" s="250"/>
      <c r="B64" s="6"/>
      <c r="C64" s="7"/>
      <c r="D64" s="8" t="s">
        <v>7</v>
      </c>
      <c r="E64" s="74">
        <v>311</v>
      </c>
      <c r="F64" s="74">
        <v>264</v>
      </c>
      <c r="G64" s="74">
        <v>47</v>
      </c>
      <c r="H64" s="74">
        <v>283</v>
      </c>
      <c r="I64" s="74">
        <v>160</v>
      </c>
      <c r="J64" s="74">
        <v>123</v>
      </c>
      <c r="K64" s="74">
        <v>42</v>
      </c>
      <c r="L64" s="74">
        <v>235</v>
      </c>
      <c r="M64" s="80">
        <v>6</v>
      </c>
      <c r="N64" s="81">
        <v>92</v>
      </c>
      <c r="O64" s="74">
        <v>43</v>
      </c>
      <c r="P64" s="74">
        <v>87</v>
      </c>
      <c r="Q64" s="74">
        <v>222</v>
      </c>
      <c r="R64" s="74">
        <v>46</v>
      </c>
      <c r="S64" s="74">
        <v>4</v>
      </c>
      <c r="T64" s="74">
        <v>0</v>
      </c>
      <c r="U64" s="74">
        <v>13</v>
      </c>
      <c r="V64" s="80">
        <v>0</v>
      </c>
      <c r="W64" s="81">
        <v>42</v>
      </c>
      <c r="X64" s="74">
        <v>0</v>
      </c>
      <c r="Y64" s="74">
        <v>4</v>
      </c>
      <c r="Z64" s="74">
        <v>38</v>
      </c>
      <c r="AA64" s="74">
        <v>0</v>
      </c>
      <c r="AB64" s="74">
        <v>6</v>
      </c>
      <c r="AC64" s="74">
        <v>0</v>
      </c>
      <c r="AD64" s="80">
        <v>0</v>
      </c>
      <c r="AE64" s="81">
        <v>284.43</v>
      </c>
      <c r="AF64" s="74">
        <v>2</v>
      </c>
      <c r="AG64" s="74">
        <v>2</v>
      </c>
      <c r="AH64" s="74">
        <v>959</v>
      </c>
      <c r="AI64" s="74">
        <v>689</v>
      </c>
      <c r="AJ64" s="74">
        <v>188</v>
      </c>
      <c r="AK64" s="74">
        <v>16</v>
      </c>
      <c r="AL64" s="74">
        <v>192</v>
      </c>
      <c r="AM64" s="80">
        <v>43</v>
      </c>
      <c r="AN64" s="81">
        <v>3</v>
      </c>
      <c r="AO64" s="74">
        <v>6</v>
      </c>
      <c r="AP64" s="74">
        <v>0</v>
      </c>
      <c r="AQ64" s="74">
        <v>0</v>
      </c>
      <c r="AR64" s="74">
        <v>0</v>
      </c>
      <c r="AS64" s="74">
        <v>0</v>
      </c>
      <c r="AT64" s="74">
        <v>0</v>
      </c>
      <c r="AU64" s="80">
        <v>0</v>
      </c>
    </row>
    <row r="65" spans="1:47" ht="11.1" customHeight="1" x14ac:dyDescent="0.2">
      <c r="A65" s="250"/>
      <c r="B65" s="6" t="s">
        <v>51</v>
      </c>
      <c r="C65" s="7">
        <v>0</v>
      </c>
      <c r="D65" s="8" t="s">
        <v>6</v>
      </c>
      <c r="E65" s="74">
        <v>317</v>
      </c>
      <c r="F65" s="74">
        <v>85</v>
      </c>
      <c r="G65" s="74">
        <v>232</v>
      </c>
      <c r="H65" s="74">
        <v>169</v>
      </c>
      <c r="I65" s="74">
        <v>72</v>
      </c>
      <c r="J65" s="74">
        <v>97</v>
      </c>
      <c r="K65" s="74">
        <v>0</v>
      </c>
      <c r="L65" s="74">
        <v>168</v>
      </c>
      <c r="M65" s="80">
        <v>1</v>
      </c>
      <c r="N65" s="81">
        <v>25</v>
      </c>
      <c r="O65" s="74">
        <v>22</v>
      </c>
      <c r="P65" s="74">
        <v>107</v>
      </c>
      <c r="Q65" s="74">
        <v>154</v>
      </c>
      <c r="R65" s="74">
        <v>4</v>
      </c>
      <c r="S65" s="74">
        <v>3</v>
      </c>
      <c r="T65" s="74">
        <v>0</v>
      </c>
      <c r="U65" s="74">
        <v>14</v>
      </c>
      <c r="V65" s="80">
        <v>0</v>
      </c>
      <c r="W65" s="81">
        <v>0</v>
      </c>
      <c r="X65" s="74">
        <v>0</v>
      </c>
      <c r="Y65" s="74">
        <v>0</v>
      </c>
      <c r="Z65" s="74">
        <v>0</v>
      </c>
      <c r="AA65" s="74">
        <v>0</v>
      </c>
      <c r="AB65" s="74">
        <v>1</v>
      </c>
      <c r="AC65" s="74">
        <v>0</v>
      </c>
      <c r="AD65" s="80">
        <v>0</v>
      </c>
      <c r="AE65" s="81">
        <v>142.35</v>
      </c>
      <c r="AF65" s="74">
        <v>0</v>
      </c>
      <c r="AG65" s="74">
        <v>18</v>
      </c>
      <c r="AH65" s="74">
        <v>108</v>
      </c>
      <c r="AI65" s="74">
        <v>13</v>
      </c>
      <c r="AJ65" s="74">
        <v>554</v>
      </c>
      <c r="AK65" s="74">
        <v>0</v>
      </c>
      <c r="AL65" s="74">
        <v>543</v>
      </c>
      <c r="AM65" s="80">
        <v>5</v>
      </c>
      <c r="AN65" s="81">
        <v>0</v>
      </c>
      <c r="AO65" s="74">
        <v>10</v>
      </c>
      <c r="AP65" s="74">
        <v>0</v>
      </c>
      <c r="AQ65" s="74">
        <v>0</v>
      </c>
      <c r="AR65" s="74">
        <v>0</v>
      </c>
      <c r="AS65" s="74">
        <v>0</v>
      </c>
      <c r="AT65" s="74">
        <v>0</v>
      </c>
      <c r="AU65" s="80">
        <v>0</v>
      </c>
    </row>
    <row r="66" spans="1:47" ht="11.1" customHeight="1" x14ac:dyDescent="0.2">
      <c r="A66" s="251"/>
      <c r="B66" s="9"/>
      <c r="C66" s="10"/>
      <c r="D66" s="11" t="s">
        <v>7</v>
      </c>
      <c r="E66" s="82">
        <v>60</v>
      </c>
      <c r="F66" s="82">
        <v>21</v>
      </c>
      <c r="G66" s="82">
        <v>39</v>
      </c>
      <c r="H66" s="82">
        <v>23</v>
      </c>
      <c r="I66" s="82">
        <v>8</v>
      </c>
      <c r="J66" s="82">
        <v>15</v>
      </c>
      <c r="K66" s="82">
        <v>0</v>
      </c>
      <c r="L66" s="82">
        <v>22</v>
      </c>
      <c r="M66" s="88">
        <v>1</v>
      </c>
      <c r="N66" s="89">
        <v>4</v>
      </c>
      <c r="O66" s="82">
        <v>4</v>
      </c>
      <c r="P66" s="82">
        <v>13</v>
      </c>
      <c r="Q66" s="82">
        <v>21</v>
      </c>
      <c r="R66" s="82">
        <v>2</v>
      </c>
      <c r="S66" s="82">
        <v>0</v>
      </c>
      <c r="T66" s="82">
        <v>0</v>
      </c>
      <c r="U66" s="82">
        <v>1</v>
      </c>
      <c r="V66" s="88">
        <v>0</v>
      </c>
      <c r="W66" s="89">
        <v>0</v>
      </c>
      <c r="X66" s="82">
        <v>0</v>
      </c>
      <c r="Y66" s="82">
        <v>0</v>
      </c>
      <c r="Z66" s="82">
        <v>0</v>
      </c>
      <c r="AA66" s="82">
        <v>0</v>
      </c>
      <c r="AB66" s="82">
        <v>1</v>
      </c>
      <c r="AC66" s="82">
        <v>0</v>
      </c>
      <c r="AD66" s="88">
        <v>0</v>
      </c>
      <c r="AE66" s="89">
        <v>20.9</v>
      </c>
      <c r="AF66" s="82">
        <v>0</v>
      </c>
      <c r="AG66" s="82">
        <v>1</v>
      </c>
      <c r="AH66" s="82">
        <v>29</v>
      </c>
      <c r="AI66" s="82">
        <v>2</v>
      </c>
      <c r="AJ66" s="82">
        <v>49</v>
      </c>
      <c r="AK66" s="82">
        <v>0</v>
      </c>
      <c r="AL66" s="82">
        <v>48</v>
      </c>
      <c r="AM66" s="88">
        <v>0</v>
      </c>
      <c r="AN66" s="89">
        <v>0</v>
      </c>
      <c r="AO66" s="82">
        <v>0</v>
      </c>
      <c r="AP66" s="82">
        <v>0</v>
      </c>
      <c r="AQ66" s="82">
        <v>0</v>
      </c>
      <c r="AR66" s="82">
        <v>0</v>
      </c>
      <c r="AS66" s="82">
        <v>0</v>
      </c>
      <c r="AT66" s="82">
        <v>0</v>
      </c>
      <c r="AU66" s="88">
        <v>0</v>
      </c>
    </row>
    <row r="67" spans="1:47" ht="11.1" customHeight="1" x14ac:dyDescent="0.2">
      <c r="A67" s="249" t="s">
        <v>47</v>
      </c>
      <c r="B67" s="46" t="s">
        <v>79</v>
      </c>
      <c r="C67" s="3">
        <v>5</v>
      </c>
      <c r="D67" s="4" t="s">
        <v>6</v>
      </c>
      <c r="E67" s="70">
        <v>2215</v>
      </c>
      <c r="F67" s="70">
        <v>1667</v>
      </c>
      <c r="G67" s="70">
        <v>548</v>
      </c>
      <c r="H67" s="70">
        <v>1745</v>
      </c>
      <c r="I67" s="70">
        <v>1349</v>
      </c>
      <c r="J67" s="70">
        <v>396</v>
      </c>
      <c r="K67" s="70">
        <v>166</v>
      </c>
      <c r="L67" s="70">
        <v>1558</v>
      </c>
      <c r="M67" s="78">
        <v>21</v>
      </c>
      <c r="N67" s="79">
        <v>335</v>
      </c>
      <c r="O67" s="70">
        <v>354</v>
      </c>
      <c r="P67" s="70">
        <v>660</v>
      </c>
      <c r="Q67" s="70">
        <v>1349</v>
      </c>
      <c r="R67" s="70">
        <v>123</v>
      </c>
      <c r="S67" s="70">
        <v>41</v>
      </c>
      <c r="T67" s="70">
        <v>58</v>
      </c>
      <c r="U67" s="70">
        <v>199</v>
      </c>
      <c r="V67" s="78">
        <v>7</v>
      </c>
      <c r="W67" s="79">
        <v>166</v>
      </c>
      <c r="X67" s="70">
        <v>5</v>
      </c>
      <c r="Y67" s="70">
        <v>22</v>
      </c>
      <c r="Z67" s="70">
        <v>139</v>
      </c>
      <c r="AA67" s="70">
        <v>10</v>
      </c>
      <c r="AB67" s="70">
        <v>21</v>
      </c>
      <c r="AC67" s="70">
        <v>0</v>
      </c>
      <c r="AD67" s="78">
        <v>0</v>
      </c>
      <c r="AE67" s="79">
        <v>1750.19</v>
      </c>
      <c r="AF67" s="70">
        <v>4</v>
      </c>
      <c r="AG67" s="70">
        <v>20</v>
      </c>
      <c r="AH67" s="70">
        <v>5292</v>
      </c>
      <c r="AI67" s="70">
        <v>2175</v>
      </c>
      <c r="AJ67" s="70">
        <v>792</v>
      </c>
      <c r="AK67" s="70">
        <v>133</v>
      </c>
      <c r="AL67" s="70">
        <v>814</v>
      </c>
      <c r="AM67" s="78">
        <v>127</v>
      </c>
      <c r="AN67" s="79">
        <v>2</v>
      </c>
      <c r="AO67" s="70">
        <v>15</v>
      </c>
      <c r="AP67" s="70">
        <v>1</v>
      </c>
      <c r="AQ67" s="70">
        <v>0</v>
      </c>
      <c r="AR67" s="70">
        <v>0</v>
      </c>
      <c r="AS67" s="70">
        <v>7</v>
      </c>
      <c r="AT67" s="70">
        <v>0</v>
      </c>
      <c r="AU67" s="78">
        <v>0</v>
      </c>
    </row>
    <row r="68" spans="1:47" ht="11.1" customHeight="1" x14ac:dyDescent="0.2">
      <c r="A68" s="250"/>
      <c r="B68" s="6"/>
      <c r="C68" s="7"/>
      <c r="D68" s="8" t="s">
        <v>7</v>
      </c>
      <c r="E68" s="74">
        <v>40</v>
      </c>
      <c r="F68" s="74">
        <v>38</v>
      </c>
      <c r="G68" s="74">
        <v>2</v>
      </c>
      <c r="H68" s="74">
        <v>15</v>
      </c>
      <c r="I68" s="74">
        <v>15</v>
      </c>
      <c r="J68" s="74">
        <v>0</v>
      </c>
      <c r="K68" s="74">
        <v>5</v>
      </c>
      <c r="L68" s="74">
        <v>10</v>
      </c>
      <c r="M68" s="80">
        <v>0</v>
      </c>
      <c r="N68" s="81">
        <v>4</v>
      </c>
      <c r="O68" s="74">
        <v>3</v>
      </c>
      <c r="P68" s="74">
        <v>3</v>
      </c>
      <c r="Q68" s="74">
        <v>10</v>
      </c>
      <c r="R68" s="74">
        <v>3</v>
      </c>
      <c r="S68" s="74">
        <v>0</v>
      </c>
      <c r="T68" s="74">
        <v>0</v>
      </c>
      <c r="U68" s="74">
        <v>0</v>
      </c>
      <c r="V68" s="80">
        <v>0</v>
      </c>
      <c r="W68" s="81">
        <v>5</v>
      </c>
      <c r="X68" s="74">
        <v>0</v>
      </c>
      <c r="Y68" s="74">
        <v>0</v>
      </c>
      <c r="Z68" s="74">
        <v>5</v>
      </c>
      <c r="AA68" s="74">
        <v>0</v>
      </c>
      <c r="AB68" s="74">
        <v>0</v>
      </c>
      <c r="AC68" s="74">
        <v>0</v>
      </c>
      <c r="AD68" s="80">
        <v>0</v>
      </c>
      <c r="AE68" s="81">
        <v>17.54</v>
      </c>
      <c r="AF68" s="74">
        <v>0</v>
      </c>
      <c r="AG68" s="74">
        <v>0</v>
      </c>
      <c r="AH68" s="74">
        <v>391</v>
      </c>
      <c r="AI68" s="74">
        <v>211</v>
      </c>
      <c r="AJ68" s="74">
        <v>29</v>
      </c>
      <c r="AK68" s="74">
        <v>8</v>
      </c>
      <c r="AL68" s="74">
        <v>32</v>
      </c>
      <c r="AM68" s="80">
        <v>8</v>
      </c>
      <c r="AN68" s="81">
        <v>0</v>
      </c>
      <c r="AO68" s="74">
        <v>0</v>
      </c>
      <c r="AP68" s="74">
        <v>0</v>
      </c>
      <c r="AQ68" s="74">
        <v>0</v>
      </c>
      <c r="AR68" s="74">
        <v>0</v>
      </c>
      <c r="AS68" s="74">
        <v>0</v>
      </c>
      <c r="AT68" s="74">
        <v>0</v>
      </c>
      <c r="AU68" s="80">
        <v>0</v>
      </c>
    </row>
    <row r="69" spans="1:47" ht="11.1" customHeight="1" x14ac:dyDescent="0.2">
      <c r="A69" s="250"/>
      <c r="B69" s="6" t="s">
        <v>51</v>
      </c>
      <c r="C69" s="7">
        <v>0</v>
      </c>
      <c r="D69" s="8" t="s">
        <v>6</v>
      </c>
      <c r="E69" s="74">
        <v>139</v>
      </c>
      <c r="F69" s="74">
        <v>79</v>
      </c>
      <c r="G69" s="74">
        <v>60</v>
      </c>
      <c r="H69" s="74">
        <v>93</v>
      </c>
      <c r="I69" s="74">
        <v>53</v>
      </c>
      <c r="J69" s="74">
        <v>40</v>
      </c>
      <c r="K69" s="74">
        <v>0</v>
      </c>
      <c r="L69" s="74">
        <v>93</v>
      </c>
      <c r="M69" s="80">
        <v>0</v>
      </c>
      <c r="N69" s="81">
        <v>13</v>
      </c>
      <c r="O69" s="74">
        <v>26</v>
      </c>
      <c r="P69" s="74">
        <v>49</v>
      </c>
      <c r="Q69" s="74">
        <v>88</v>
      </c>
      <c r="R69" s="74">
        <v>4</v>
      </c>
      <c r="S69" s="74">
        <v>0</v>
      </c>
      <c r="T69" s="74">
        <v>0</v>
      </c>
      <c r="U69" s="74">
        <v>5</v>
      </c>
      <c r="V69" s="80">
        <v>0</v>
      </c>
      <c r="W69" s="81">
        <v>0</v>
      </c>
      <c r="X69" s="74">
        <v>0</v>
      </c>
      <c r="Y69" s="74">
        <v>0</v>
      </c>
      <c r="Z69" s="74">
        <v>0</v>
      </c>
      <c r="AA69" s="74">
        <v>0</v>
      </c>
      <c r="AB69" s="74">
        <v>0</v>
      </c>
      <c r="AC69" s="74">
        <v>0</v>
      </c>
      <c r="AD69" s="80">
        <v>0</v>
      </c>
      <c r="AE69" s="81">
        <v>95.28</v>
      </c>
      <c r="AF69" s="74">
        <v>0</v>
      </c>
      <c r="AG69" s="74">
        <v>2</v>
      </c>
      <c r="AH69" s="74">
        <v>54</v>
      </c>
      <c r="AI69" s="74">
        <v>4</v>
      </c>
      <c r="AJ69" s="74">
        <v>99</v>
      </c>
      <c r="AK69" s="74">
        <v>0</v>
      </c>
      <c r="AL69" s="74">
        <v>108</v>
      </c>
      <c r="AM69" s="80">
        <v>5</v>
      </c>
      <c r="AN69" s="81">
        <v>0</v>
      </c>
      <c r="AO69" s="74">
        <v>8</v>
      </c>
      <c r="AP69" s="74">
        <v>0</v>
      </c>
      <c r="AQ69" s="74">
        <v>0</v>
      </c>
      <c r="AR69" s="74">
        <v>0</v>
      </c>
      <c r="AS69" s="74">
        <v>4</v>
      </c>
      <c r="AT69" s="74">
        <v>0</v>
      </c>
      <c r="AU69" s="80">
        <v>0</v>
      </c>
    </row>
    <row r="70" spans="1:47" ht="11.1" customHeight="1" x14ac:dyDescent="0.2">
      <c r="A70" s="251"/>
      <c r="B70" s="9"/>
      <c r="C70" s="10"/>
      <c r="D70" s="11" t="s">
        <v>7</v>
      </c>
      <c r="E70" s="82">
        <v>12</v>
      </c>
      <c r="F70" s="82">
        <v>10</v>
      </c>
      <c r="G70" s="82">
        <v>2</v>
      </c>
      <c r="H70" s="82">
        <v>5</v>
      </c>
      <c r="I70" s="82">
        <v>5</v>
      </c>
      <c r="J70" s="82">
        <v>0</v>
      </c>
      <c r="K70" s="82">
        <v>0</v>
      </c>
      <c r="L70" s="82">
        <v>5</v>
      </c>
      <c r="M70" s="88">
        <v>0</v>
      </c>
      <c r="N70" s="89">
        <v>1</v>
      </c>
      <c r="O70" s="82">
        <v>1</v>
      </c>
      <c r="P70" s="82">
        <v>3</v>
      </c>
      <c r="Q70" s="82">
        <v>5</v>
      </c>
      <c r="R70" s="82">
        <v>0</v>
      </c>
      <c r="S70" s="82">
        <v>0</v>
      </c>
      <c r="T70" s="82">
        <v>0</v>
      </c>
      <c r="U70" s="82">
        <v>0</v>
      </c>
      <c r="V70" s="88">
        <v>0</v>
      </c>
      <c r="W70" s="89">
        <v>0</v>
      </c>
      <c r="X70" s="82">
        <v>0</v>
      </c>
      <c r="Y70" s="82">
        <v>0</v>
      </c>
      <c r="Z70" s="82">
        <v>0</v>
      </c>
      <c r="AA70" s="82">
        <v>0</v>
      </c>
      <c r="AB70" s="82">
        <v>0</v>
      </c>
      <c r="AC70" s="82">
        <v>0</v>
      </c>
      <c r="AD70" s="88">
        <v>0</v>
      </c>
      <c r="AE70" s="89">
        <v>4.88</v>
      </c>
      <c r="AF70" s="82">
        <v>0</v>
      </c>
      <c r="AG70" s="82">
        <v>0</v>
      </c>
      <c r="AH70" s="82">
        <v>5</v>
      </c>
      <c r="AI70" s="82">
        <v>1</v>
      </c>
      <c r="AJ70" s="82">
        <v>4</v>
      </c>
      <c r="AK70" s="82">
        <v>0</v>
      </c>
      <c r="AL70" s="82">
        <v>3</v>
      </c>
      <c r="AM70" s="88">
        <v>0</v>
      </c>
      <c r="AN70" s="89">
        <v>0</v>
      </c>
      <c r="AO70" s="82">
        <v>0</v>
      </c>
      <c r="AP70" s="82">
        <v>0</v>
      </c>
      <c r="AQ70" s="82">
        <v>0</v>
      </c>
      <c r="AR70" s="82">
        <v>0</v>
      </c>
      <c r="AS70" s="82">
        <v>0</v>
      </c>
      <c r="AT70" s="82">
        <v>0</v>
      </c>
      <c r="AU70" s="88">
        <v>0</v>
      </c>
    </row>
    <row r="71" spans="1:47" ht="11.1" customHeight="1" x14ac:dyDescent="0.2">
      <c r="A71" s="249" t="s">
        <v>48</v>
      </c>
      <c r="B71" s="46" t="s">
        <v>79</v>
      </c>
      <c r="C71" s="3">
        <v>6</v>
      </c>
      <c r="D71" s="4" t="s">
        <v>6</v>
      </c>
      <c r="E71" s="70">
        <v>1645</v>
      </c>
      <c r="F71" s="70">
        <v>1470</v>
      </c>
      <c r="G71" s="70">
        <v>175</v>
      </c>
      <c r="H71" s="70">
        <v>1207</v>
      </c>
      <c r="I71" s="70">
        <v>1125</v>
      </c>
      <c r="J71" s="70">
        <v>82</v>
      </c>
      <c r="K71" s="70">
        <v>204</v>
      </c>
      <c r="L71" s="70">
        <v>983</v>
      </c>
      <c r="M71" s="78">
        <v>20</v>
      </c>
      <c r="N71" s="79">
        <v>166</v>
      </c>
      <c r="O71" s="70">
        <v>188</v>
      </c>
      <c r="P71" s="70">
        <v>530</v>
      </c>
      <c r="Q71" s="70">
        <v>884</v>
      </c>
      <c r="R71" s="70">
        <v>58</v>
      </c>
      <c r="S71" s="70">
        <v>28</v>
      </c>
      <c r="T71" s="70">
        <v>16</v>
      </c>
      <c r="U71" s="70">
        <v>97</v>
      </c>
      <c r="V71" s="78">
        <v>5</v>
      </c>
      <c r="W71" s="79">
        <v>204</v>
      </c>
      <c r="X71" s="70">
        <v>9</v>
      </c>
      <c r="Y71" s="70">
        <v>17</v>
      </c>
      <c r="Z71" s="70">
        <v>178</v>
      </c>
      <c r="AA71" s="70">
        <v>2</v>
      </c>
      <c r="AB71" s="70">
        <v>20</v>
      </c>
      <c r="AC71" s="70">
        <v>0</v>
      </c>
      <c r="AD71" s="78">
        <v>0</v>
      </c>
      <c r="AE71" s="79">
        <v>1203.9299999999998</v>
      </c>
      <c r="AF71" s="70">
        <v>6</v>
      </c>
      <c r="AG71" s="70">
        <v>15</v>
      </c>
      <c r="AH71" s="70">
        <v>4295</v>
      </c>
      <c r="AI71" s="70">
        <v>1962</v>
      </c>
      <c r="AJ71" s="70">
        <v>734</v>
      </c>
      <c r="AK71" s="70">
        <v>95</v>
      </c>
      <c r="AL71" s="70">
        <v>725</v>
      </c>
      <c r="AM71" s="78">
        <v>97</v>
      </c>
      <c r="AN71" s="79">
        <v>9</v>
      </c>
      <c r="AO71" s="70">
        <v>7</v>
      </c>
      <c r="AP71" s="70">
        <v>1</v>
      </c>
      <c r="AQ71" s="70">
        <v>1</v>
      </c>
      <c r="AR71" s="70">
        <v>0</v>
      </c>
      <c r="AS71" s="70">
        <v>12</v>
      </c>
      <c r="AT71" s="70">
        <v>0</v>
      </c>
      <c r="AU71" s="78">
        <v>0</v>
      </c>
    </row>
    <row r="72" spans="1:47" ht="11.1" customHeight="1" x14ac:dyDescent="0.2">
      <c r="A72" s="250"/>
      <c r="B72" s="6"/>
      <c r="C72" s="7"/>
      <c r="D72" s="8" t="s">
        <v>7</v>
      </c>
      <c r="E72" s="74">
        <v>81</v>
      </c>
      <c r="F72" s="74">
        <v>77</v>
      </c>
      <c r="G72" s="74">
        <v>4</v>
      </c>
      <c r="H72" s="74">
        <v>44</v>
      </c>
      <c r="I72" s="74">
        <v>42</v>
      </c>
      <c r="J72" s="74">
        <v>2</v>
      </c>
      <c r="K72" s="74">
        <v>6</v>
      </c>
      <c r="L72" s="74">
        <v>38</v>
      </c>
      <c r="M72" s="80">
        <v>0</v>
      </c>
      <c r="N72" s="81">
        <v>10</v>
      </c>
      <c r="O72" s="74">
        <v>13</v>
      </c>
      <c r="P72" s="74">
        <v>15</v>
      </c>
      <c r="Q72" s="74">
        <v>38</v>
      </c>
      <c r="R72" s="74">
        <v>4</v>
      </c>
      <c r="S72" s="74">
        <v>0</v>
      </c>
      <c r="T72" s="74">
        <v>0</v>
      </c>
      <c r="U72" s="74">
        <v>0</v>
      </c>
      <c r="V72" s="80">
        <v>0</v>
      </c>
      <c r="W72" s="81">
        <v>6</v>
      </c>
      <c r="X72" s="74">
        <v>0</v>
      </c>
      <c r="Y72" s="74">
        <v>0</v>
      </c>
      <c r="Z72" s="74">
        <v>6</v>
      </c>
      <c r="AA72" s="74">
        <v>0</v>
      </c>
      <c r="AB72" s="74">
        <v>0</v>
      </c>
      <c r="AC72" s="74">
        <v>0</v>
      </c>
      <c r="AD72" s="80">
        <v>0</v>
      </c>
      <c r="AE72" s="81">
        <v>39.870000000000005</v>
      </c>
      <c r="AF72" s="74">
        <v>0</v>
      </c>
      <c r="AG72" s="74">
        <v>0</v>
      </c>
      <c r="AH72" s="74">
        <v>142</v>
      </c>
      <c r="AI72" s="74">
        <v>127</v>
      </c>
      <c r="AJ72" s="74">
        <v>32</v>
      </c>
      <c r="AK72" s="74">
        <v>12</v>
      </c>
      <c r="AL72" s="74">
        <v>26</v>
      </c>
      <c r="AM72" s="80">
        <v>8</v>
      </c>
      <c r="AN72" s="81">
        <v>0</v>
      </c>
      <c r="AO72" s="74">
        <v>1</v>
      </c>
      <c r="AP72" s="74">
        <v>0</v>
      </c>
      <c r="AQ72" s="74">
        <v>0</v>
      </c>
      <c r="AR72" s="74">
        <v>0</v>
      </c>
      <c r="AS72" s="74">
        <v>0</v>
      </c>
      <c r="AT72" s="74">
        <v>0</v>
      </c>
      <c r="AU72" s="80">
        <v>0</v>
      </c>
    </row>
    <row r="73" spans="1:47" ht="11.1" customHeight="1" x14ac:dyDescent="0.2">
      <c r="A73" s="250"/>
      <c r="B73" s="6" t="s">
        <v>51</v>
      </c>
      <c r="C73" s="7">
        <v>0</v>
      </c>
      <c r="D73" s="8" t="s">
        <v>6</v>
      </c>
      <c r="E73" s="74">
        <v>150</v>
      </c>
      <c r="F73" s="74">
        <v>74</v>
      </c>
      <c r="G73" s="74">
        <v>76</v>
      </c>
      <c r="H73" s="74">
        <v>60</v>
      </c>
      <c r="I73" s="74">
        <v>27</v>
      </c>
      <c r="J73" s="74">
        <v>33</v>
      </c>
      <c r="K73" s="74">
        <v>0</v>
      </c>
      <c r="L73" s="74">
        <v>60</v>
      </c>
      <c r="M73" s="80">
        <v>0</v>
      </c>
      <c r="N73" s="81">
        <v>14</v>
      </c>
      <c r="O73" s="74">
        <v>5</v>
      </c>
      <c r="P73" s="74">
        <v>37</v>
      </c>
      <c r="Q73" s="74">
        <v>56</v>
      </c>
      <c r="R73" s="74">
        <v>8</v>
      </c>
      <c r="S73" s="74">
        <v>0</v>
      </c>
      <c r="T73" s="74">
        <v>0</v>
      </c>
      <c r="U73" s="74">
        <v>4</v>
      </c>
      <c r="V73" s="80">
        <v>0</v>
      </c>
      <c r="W73" s="81">
        <v>0</v>
      </c>
      <c r="X73" s="74">
        <v>0</v>
      </c>
      <c r="Y73" s="74">
        <v>0</v>
      </c>
      <c r="Z73" s="74">
        <v>0</v>
      </c>
      <c r="AA73" s="74">
        <v>0</v>
      </c>
      <c r="AB73" s="74">
        <v>0</v>
      </c>
      <c r="AC73" s="74">
        <v>0</v>
      </c>
      <c r="AD73" s="80">
        <v>0</v>
      </c>
      <c r="AE73" s="81">
        <v>57.8</v>
      </c>
      <c r="AF73" s="74">
        <v>0</v>
      </c>
      <c r="AG73" s="74">
        <v>10</v>
      </c>
      <c r="AH73" s="75">
        <v>0</v>
      </c>
      <c r="AI73" s="75">
        <v>0</v>
      </c>
      <c r="AJ73" s="75">
        <v>0</v>
      </c>
      <c r="AK73" s="75">
        <v>0</v>
      </c>
      <c r="AL73" s="75">
        <v>0</v>
      </c>
      <c r="AM73" s="76">
        <v>0</v>
      </c>
      <c r="AN73" s="77">
        <v>0</v>
      </c>
      <c r="AO73" s="75">
        <v>0</v>
      </c>
      <c r="AP73" s="75">
        <v>0</v>
      </c>
      <c r="AQ73" s="75">
        <v>0</v>
      </c>
      <c r="AR73" s="75">
        <v>0</v>
      </c>
      <c r="AS73" s="75">
        <v>0</v>
      </c>
      <c r="AT73" s="75">
        <v>0</v>
      </c>
      <c r="AU73" s="76">
        <v>0</v>
      </c>
    </row>
    <row r="74" spans="1:47" ht="11.1" customHeight="1" x14ac:dyDescent="0.2">
      <c r="A74" s="251"/>
      <c r="B74" s="9"/>
      <c r="C74" s="10"/>
      <c r="D74" s="11" t="s">
        <v>7</v>
      </c>
      <c r="E74" s="82">
        <v>23</v>
      </c>
      <c r="F74" s="82">
        <v>23</v>
      </c>
      <c r="G74" s="82">
        <v>0</v>
      </c>
      <c r="H74" s="82">
        <v>3</v>
      </c>
      <c r="I74" s="82">
        <v>3</v>
      </c>
      <c r="J74" s="82">
        <v>0</v>
      </c>
      <c r="K74" s="82">
        <v>0</v>
      </c>
      <c r="L74" s="82">
        <v>3</v>
      </c>
      <c r="M74" s="88">
        <v>0</v>
      </c>
      <c r="N74" s="89">
        <v>0</v>
      </c>
      <c r="O74" s="82">
        <v>0</v>
      </c>
      <c r="P74" s="82">
        <v>3</v>
      </c>
      <c r="Q74" s="82">
        <v>3</v>
      </c>
      <c r="R74" s="82">
        <v>0</v>
      </c>
      <c r="S74" s="82">
        <v>0</v>
      </c>
      <c r="T74" s="82">
        <v>0</v>
      </c>
      <c r="U74" s="82">
        <v>0</v>
      </c>
      <c r="V74" s="88">
        <v>0</v>
      </c>
      <c r="W74" s="89">
        <v>0</v>
      </c>
      <c r="X74" s="82">
        <v>0</v>
      </c>
      <c r="Y74" s="82">
        <v>0</v>
      </c>
      <c r="Z74" s="82">
        <v>0</v>
      </c>
      <c r="AA74" s="82">
        <v>0</v>
      </c>
      <c r="AB74" s="82">
        <v>0</v>
      </c>
      <c r="AC74" s="82">
        <v>0</v>
      </c>
      <c r="AD74" s="88">
        <v>0</v>
      </c>
      <c r="AE74" s="89">
        <v>2.09</v>
      </c>
      <c r="AF74" s="82">
        <v>0</v>
      </c>
      <c r="AG74" s="82">
        <v>0</v>
      </c>
      <c r="AH74" s="83">
        <v>0</v>
      </c>
      <c r="AI74" s="83">
        <v>0</v>
      </c>
      <c r="AJ74" s="83">
        <v>0</v>
      </c>
      <c r="AK74" s="83">
        <v>0</v>
      </c>
      <c r="AL74" s="83">
        <v>0</v>
      </c>
      <c r="AM74" s="84">
        <v>0</v>
      </c>
      <c r="AN74" s="85">
        <v>0</v>
      </c>
      <c r="AO74" s="83">
        <v>0</v>
      </c>
      <c r="AP74" s="83">
        <v>0</v>
      </c>
      <c r="AQ74" s="83">
        <v>0</v>
      </c>
      <c r="AR74" s="83">
        <v>0</v>
      </c>
      <c r="AS74" s="83">
        <v>0</v>
      </c>
      <c r="AT74" s="83">
        <v>0</v>
      </c>
      <c r="AU74" s="84">
        <v>0</v>
      </c>
    </row>
    <row r="75" spans="1:47" ht="11.1" customHeight="1" x14ac:dyDescent="0.2">
      <c r="A75" s="249" t="s">
        <v>49</v>
      </c>
      <c r="B75" s="46" t="s">
        <v>79</v>
      </c>
      <c r="C75" s="3">
        <v>6</v>
      </c>
      <c r="D75" s="4" t="s">
        <v>6</v>
      </c>
      <c r="E75" s="70">
        <v>2067</v>
      </c>
      <c r="F75" s="70">
        <v>1141</v>
      </c>
      <c r="G75" s="70">
        <v>926</v>
      </c>
      <c r="H75" s="70">
        <v>1679</v>
      </c>
      <c r="I75" s="70">
        <v>944</v>
      </c>
      <c r="J75" s="70">
        <v>735</v>
      </c>
      <c r="K75" s="70">
        <v>189</v>
      </c>
      <c r="L75" s="70">
        <v>1453</v>
      </c>
      <c r="M75" s="78">
        <v>37</v>
      </c>
      <c r="N75" s="79">
        <v>201</v>
      </c>
      <c r="O75" s="70">
        <v>291</v>
      </c>
      <c r="P75" s="70">
        <v>844</v>
      </c>
      <c r="Q75" s="70">
        <v>1336</v>
      </c>
      <c r="R75" s="70">
        <v>109</v>
      </c>
      <c r="S75" s="70">
        <v>47</v>
      </c>
      <c r="T75" s="70">
        <v>67</v>
      </c>
      <c r="U75" s="70">
        <v>112</v>
      </c>
      <c r="V75" s="78">
        <v>0</v>
      </c>
      <c r="W75" s="79">
        <v>189</v>
      </c>
      <c r="X75" s="70">
        <v>9</v>
      </c>
      <c r="Y75" s="70">
        <v>13</v>
      </c>
      <c r="Z75" s="70">
        <v>167</v>
      </c>
      <c r="AA75" s="70">
        <v>5</v>
      </c>
      <c r="AB75" s="70">
        <v>37</v>
      </c>
      <c r="AC75" s="70">
        <v>0</v>
      </c>
      <c r="AD75" s="78">
        <v>0</v>
      </c>
      <c r="AE75" s="79">
        <v>1673</v>
      </c>
      <c r="AF75" s="70">
        <v>2</v>
      </c>
      <c r="AG75" s="70">
        <v>30</v>
      </c>
      <c r="AH75" s="70">
        <v>4227</v>
      </c>
      <c r="AI75" s="70">
        <v>2188</v>
      </c>
      <c r="AJ75" s="70">
        <v>985</v>
      </c>
      <c r="AK75" s="70">
        <v>61</v>
      </c>
      <c r="AL75" s="70">
        <v>984</v>
      </c>
      <c r="AM75" s="78">
        <v>101</v>
      </c>
      <c r="AN75" s="79">
        <v>1</v>
      </c>
      <c r="AO75" s="70">
        <v>25</v>
      </c>
      <c r="AP75" s="70">
        <v>1</v>
      </c>
      <c r="AQ75" s="70">
        <v>0</v>
      </c>
      <c r="AR75" s="70">
        <v>0</v>
      </c>
      <c r="AS75" s="70">
        <v>11</v>
      </c>
      <c r="AT75" s="70">
        <v>0</v>
      </c>
      <c r="AU75" s="78">
        <v>0</v>
      </c>
    </row>
    <row r="76" spans="1:47" ht="11.1" customHeight="1" x14ac:dyDescent="0.2">
      <c r="A76" s="250"/>
      <c r="B76" s="6"/>
      <c r="C76" s="7"/>
      <c r="D76" s="8" t="s">
        <v>7</v>
      </c>
      <c r="E76" s="74">
        <v>18</v>
      </c>
      <c r="F76" s="74">
        <v>10</v>
      </c>
      <c r="G76" s="74">
        <v>8</v>
      </c>
      <c r="H76" s="74">
        <v>9</v>
      </c>
      <c r="I76" s="74">
        <v>8</v>
      </c>
      <c r="J76" s="74">
        <v>1</v>
      </c>
      <c r="K76" s="74">
        <v>0</v>
      </c>
      <c r="L76" s="74">
        <v>8</v>
      </c>
      <c r="M76" s="80">
        <v>1</v>
      </c>
      <c r="N76" s="81">
        <v>0</v>
      </c>
      <c r="O76" s="74">
        <v>0</v>
      </c>
      <c r="P76" s="74">
        <v>8</v>
      </c>
      <c r="Q76" s="74">
        <v>8</v>
      </c>
      <c r="R76" s="74">
        <v>0</v>
      </c>
      <c r="S76" s="74">
        <v>0</v>
      </c>
      <c r="T76" s="74">
        <v>0</v>
      </c>
      <c r="U76" s="74">
        <v>0</v>
      </c>
      <c r="V76" s="80">
        <v>0</v>
      </c>
      <c r="W76" s="81">
        <v>0</v>
      </c>
      <c r="X76" s="74">
        <v>0</v>
      </c>
      <c r="Y76" s="74">
        <v>0</v>
      </c>
      <c r="Z76" s="74">
        <v>0</v>
      </c>
      <c r="AA76" s="74">
        <v>0</v>
      </c>
      <c r="AB76" s="74">
        <v>1</v>
      </c>
      <c r="AC76" s="74">
        <v>0</v>
      </c>
      <c r="AD76" s="80">
        <v>0</v>
      </c>
      <c r="AE76" s="81">
        <v>9</v>
      </c>
      <c r="AF76" s="74">
        <v>0</v>
      </c>
      <c r="AG76" s="74">
        <v>0</v>
      </c>
      <c r="AH76" s="74">
        <v>260</v>
      </c>
      <c r="AI76" s="74">
        <v>146</v>
      </c>
      <c r="AJ76" s="74">
        <v>43</v>
      </c>
      <c r="AK76" s="74">
        <v>4</v>
      </c>
      <c r="AL76" s="74">
        <v>44</v>
      </c>
      <c r="AM76" s="80">
        <v>0</v>
      </c>
      <c r="AN76" s="81">
        <v>0</v>
      </c>
      <c r="AO76" s="74">
        <v>0</v>
      </c>
      <c r="AP76" s="74">
        <v>0</v>
      </c>
      <c r="AQ76" s="74">
        <v>0</v>
      </c>
      <c r="AR76" s="74">
        <v>0</v>
      </c>
      <c r="AS76" s="74">
        <v>0</v>
      </c>
      <c r="AT76" s="74">
        <v>0</v>
      </c>
      <c r="AU76" s="80">
        <v>0</v>
      </c>
    </row>
    <row r="77" spans="1:47" ht="11.1" customHeight="1" x14ac:dyDescent="0.2">
      <c r="A77" s="250"/>
      <c r="B77" s="6" t="s">
        <v>51</v>
      </c>
      <c r="C77" s="7">
        <v>0</v>
      </c>
      <c r="D77" s="8" t="s">
        <v>6</v>
      </c>
      <c r="E77" s="74">
        <v>139</v>
      </c>
      <c r="F77" s="74">
        <v>70</v>
      </c>
      <c r="G77" s="74">
        <v>69</v>
      </c>
      <c r="H77" s="74">
        <v>71</v>
      </c>
      <c r="I77" s="74">
        <v>45</v>
      </c>
      <c r="J77" s="74">
        <v>26</v>
      </c>
      <c r="K77" s="74">
        <v>0</v>
      </c>
      <c r="L77" s="74">
        <v>71</v>
      </c>
      <c r="M77" s="80">
        <v>0</v>
      </c>
      <c r="N77" s="81">
        <v>5</v>
      </c>
      <c r="O77" s="74">
        <v>16</v>
      </c>
      <c r="P77" s="74">
        <v>44</v>
      </c>
      <c r="Q77" s="74">
        <v>65</v>
      </c>
      <c r="R77" s="74">
        <v>1</v>
      </c>
      <c r="S77" s="74">
        <v>1</v>
      </c>
      <c r="T77" s="74">
        <v>0</v>
      </c>
      <c r="U77" s="74">
        <v>6</v>
      </c>
      <c r="V77" s="80">
        <v>0</v>
      </c>
      <c r="W77" s="81">
        <v>0</v>
      </c>
      <c r="X77" s="74">
        <v>0</v>
      </c>
      <c r="Y77" s="74">
        <v>0</v>
      </c>
      <c r="Z77" s="74">
        <v>0</v>
      </c>
      <c r="AA77" s="74">
        <v>0</v>
      </c>
      <c r="AB77" s="74">
        <v>0</v>
      </c>
      <c r="AC77" s="74">
        <v>0</v>
      </c>
      <c r="AD77" s="80">
        <v>0</v>
      </c>
      <c r="AE77" s="81">
        <v>69</v>
      </c>
      <c r="AF77" s="74">
        <v>0</v>
      </c>
      <c r="AG77" s="74">
        <v>11</v>
      </c>
      <c r="AH77" s="74">
        <v>84</v>
      </c>
      <c r="AI77" s="75">
        <v>1</v>
      </c>
      <c r="AJ77" s="74">
        <v>272</v>
      </c>
      <c r="AK77" s="74">
        <v>0</v>
      </c>
      <c r="AL77" s="74">
        <v>280</v>
      </c>
      <c r="AM77" s="80">
        <v>6</v>
      </c>
      <c r="AN77" s="81">
        <v>0</v>
      </c>
      <c r="AO77" s="74">
        <v>7</v>
      </c>
      <c r="AP77" s="74">
        <v>0</v>
      </c>
      <c r="AQ77" s="74">
        <v>0</v>
      </c>
      <c r="AR77" s="74">
        <v>0</v>
      </c>
      <c r="AS77" s="74">
        <v>4</v>
      </c>
      <c r="AT77" s="74">
        <v>0</v>
      </c>
      <c r="AU77" s="80">
        <v>0</v>
      </c>
    </row>
    <row r="78" spans="1:47" x14ac:dyDescent="0.2">
      <c r="A78" s="250"/>
      <c r="B78" s="6"/>
      <c r="C78" s="64"/>
      <c r="D78" s="65" t="s">
        <v>7</v>
      </c>
      <c r="E78" s="90">
        <v>12</v>
      </c>
      <c r="F78" s="90">
        <v>10</v>
      </c>
      <c r="G78" s="90">
        <v>2</v>
      </c>
      <c r="H78" s="90">
        <v>8</v>
      </c>
      <c r="I78" s="90">
        <v>8</v>
      </c>
      <c r="J78" s="90">
        <v>0</v>
      </c>
      <c r="K78" s="90">
        <v>0</v>
      </c>
      <c r="L78" s="90">
        <v>8</v>
      </c>
      <c r="M78" s="91">
        <v>0</v>
      </c>
      <c r="N78" s="92">
        <v>0</v>
      </c>
      <c r="O78" s="90">
        <v>0</v>
      </c>
      <c r="P78" s="90">
        <v>8</v>
      </c>
      <c r="Q78" s="90">
        <v>8</v>
      </c>
      <c r="R78" s="90">
        <v>0</v>
      </c>
      <c r="S78" s="90">
        <v>0</v>
      </c>
      <c r="T78" s="90">
        <v>0</v>
      </c>
      <c r="U78" s="90">
        <v>0</v>
      </c>
      <c r="V78" s="91">
        <v>0</v>
      </c>
      <c r="W78" s="92">
        <v>0</v>
      </c>
      <c r="X78" s="90">
        <v>0</v>
      </c>
      <c r="Y78" s="90">
        <v>0</v>
      </c>
      <c r="Z78" s="90">
        <v>0</v>
      </c>
      <c r="AA78" s="90">
        <v>0</v>
      </c>
      <c r="AB78" s="90">
        <v>0</v>
      </c>
      <c r="AC78" s="90">
        <v>0</v>
      </c>
      <c r="AD78" s="91">
        <v>0</v>
      </c>
      <c r="AE78" s="92">
        <v>7</v>
      </c>
      <c r="AF78" s="90">
        <v>0</v>
      </c>
      <c r="AG78" s="90">
        <v>0</v>
      </c>
      <c r="AH78" s="90">
        <v>13</v>
      </c>
      <c r="AI78" s="75">
        <v>0</v>
      </c>
      <c r="AJ78" s="90">
        <v>29</v>
      </c>
      <c r="AK78" s="90">
        <v>0</v>
      </c>
      <c r="AL78" s="90">
        <v>28</v>
      </c>
      <c r="AM78" s="91">
        <v>0</v>
      </c>
      <c r="AN78" s="92">
        <v>0</v>
      </c>
      <c r="AO78" s="90">
        <v>0</v>
      </c>
      <c r="AP78" s="90">
        <v>0</v>
      </c>
      <c r="AQ78" s="90">
        <v>0</v>
      </c>
      <c r="AR78" s="90">
        <v>0</v>
      </c>
      <c r="AS78" s="90">
        <v>0</v>
      </c>
      <c r="AT78" s="90">
        <v>0</v>
      </c>
      <c r="AU78" s="91">
        <v>0</v>
      </c>
    </row>
    <row r="79" spans="1:47" x14ac:dyDescent="0.2"/>
    <row r="80" spans="1:47" hidden="1" x14ac:dyDescent="0.2">
      <c r="A80" s="93" t="s">
        <v>111</v>
      </c>
      <c r="C80" s="94">
        <v>0</v>
      </c>
      <c r="D80" s="94"/>
      <c r="E80" s="94">
        <v>0</v>
      </c>
      <c r="F80" s="94">
        <v>0</v>
      </c>
      <c r="G80" s="94">
        <v>0</v>
      </c>
      <c r="H80" s="94">
        <v>0</v>
      </c>
      <c r="I80" s="94">
        <v>0</v>
      </c>
      <c r="J80" s="94">
        <v>0</v>
      </c>
      <c r="K80" s="94">
        <v>0</v>
      </c>
      <c r="L80" s="94">
        <v>0</v>
      </c>
      <c r="M80" s="95">
        <v>0</v>
      </c>
      <c r="N80" s="94">
        <v>0</v>
      </c>
      <c r="O80" s="94">
        <v>0</v>
      </c>
      <c r="P80" s="94">
        <v>0</v>
      </c>
      <c r="Q80" s="94">
        <v>0</v>
      </c>
      <c r="R80" s="94">
        <v>0</v>
      </c>
      <c r="S80" s="94">
        <v>0</v>
      </c>
      <c r="T80" s="94">
        <v>0</v>
      </c>
      <c r="U80" s="94">
        <v>0</v>
      </c>
      <c r="V80" s="95">
        <v>0</v>
      </c>
      <c r="W80" s="94">
        <v>0</v>
      </c>
      <c r="X80" s="94">
        <v>0</v>
      </c>
      <c r="Y80" s="94">
        <v>0</v>
      </c>
      <c r="Z80" s="94">
        <v>0</v>
      </c>
      <c r="AA80" s="94">
        <v>0</v>
      </c>
      <c r="AB80" s="94">
        <v>0</v>
      </c>
      <c r="AC80" s="94">
        <v>0</v>
      </c>
      <c r="AD80" s="95">
        <v>0</v>
      </c>
      <c r="AE80" s="94">
        <v>7.2759576141834259E-12</v>
      </c>
      <c r="AF80" s="94">
        <v>0</v>
      </c>
      <c r="AG80" s="94">
        <v>0</v>
      </c>
      <c r="AH80" s="94">
        <v>0</v>
      </c>
      <c r="AI80" s="94">
        <v>0</v>
      </c>
      <c r="AJ80" s="94">
        <v>0</v>
      </c>
      <c r="AK80" s="94">
        <v>0</v>
      </c>
      <c r="AL80" s="94">
        <v>0</v>
      </c>
      <c r="AM80" s="95">
        <v>0</v>
      </c>
      <c r="AN80" s="94">
        <v>0</v>
      </c>
      <c r="AO80" s="94">
        <v>0</v>
      </c>
      <c r="AP80" s="94">
        <v>0</v>
      </c>
      <c r="AQ80" s="94">
        <v>0</v>
      </c>
      <c r="AR80" s="94">
        <v>0</v>
      </c>
      <c r="AS80" s="94">
        <v>0</v>
      </c>
      <c r="AT80" s="94">
        <v>0</v>
      </c>
      <c r="AU80" s="95">
        <v>0</v>
      </c>
    </row>
    <row r="81" spans="1:47" hidden="1" x14ac:dyDescent="0.2">
      <c r="A81" s="93" t="s">
        <v>110</v>
      </c>
      <c r="C81" s="94">
        <v>0</v>
      </c>
      <c r="D81" s="94"/>
      <c r="E81" s="94">
        <v>0</v>
      </c>
      <c r="F81" s="94">
        <v>0</v>
      </c>
      <c r="G81" s="94">
        <v>0</v>
      </c>
      <c r="H81" s="94">
        <v>0</v>
      </c>
      <c r="I81" s="94">
        <v>0</v>
      </c>
      <c r="J81" s="94">
        <v>0</v>
      </c>
      <c r="K81" s="94">
        <v>0</v>
      </c>
      <c r="L81" s="94">
        <v>0</v>
      </c>
      <c r="M81" s="95">
        <v>0</v>
      </c>
      <c r="N81" s="94">
        <v>0</v>
      </c>
      <c r="O81" s="94">
        <v>0</v>
      </c>
      <c r="P81" s="94">
        <v>0</v>
      </c>
      <c r="Q81" s="94">
        <v>0</v>
      </c>
      <c r="R81" s="94">
        <v>0</v>
      </c>
      <c r="S81" s="94">
        <v>0</v>
      </c>
      <c r="T81" s="94">
        <v>0</v>
      </c>
      <c r="U81" s="94">
        <v>0</v>
      </c>
      <c r="V81" s="95">
        <v>0</v>
      </c>
      <c r="W81" s="94">
        <v>0</v>
      </c>
      <c r="X81" s="94">
        <v>0</v>
      </c>
      <c r="Y81" s="94">
        <v>0</v>
      </c>
      <c r="Z81" s="94">
        <v>0</v>
      </c>
      <c r="AA81" s="94">
        <v>0</v>
      </c>
      <c r="AB81" s="94">
        <v>0</v>
      </c>
      <c r="AC81" s="94">
        <v>0</v>
      </c>
      <c r="AD81" s="95">
        <v>0</v>
      </c>
      <c r="AE81" s="94">
        <v>-1.5631940186722204E-13</v>
      </c>
      <c r="AF81" s="94">
        <v>0</v>
      </c>
      <c r="AG81" s="94">
        <v>0</v>
      </c>
      <c r="AH81" s="94">
        <v>0</v>
      </c>
      <c r="AI81" s="94">
        <v>0</v>
      </c>
      <c r="AJ81" s="94">
        <v>0</v>
      </c>
      <c r="AK81" s="94">
        <v>0</v>
      </c>
      <c r="AL81" s="94">
        <v>0</v>
      </c>
      <c r="AM81" s="95">
        <v>0</v>
      </c>
      <c r="AN81" s="94">
        <v>0</v>
      </c>
      <c r="AO81" s="94">
        <v>0</v>
      </c>
      <c r="AP81" s="94">
        <v>0</v>
      </c>
      <c r="AQ81" s="94">
        <v>0</v>
      </c>
      <c r="AR81" s="94">
        <v>0</v>
      </c>
      <c r="AS81" s="94">
        <v>0</v>
      </c>
      <c r="AT81" s="94">
        <v>0</v>
      </c>
      <c r="AU81" s="95">
        <v>0</v>
      </c>
    </row>
    <row r="82" spans="1:47" hidden="1" x14ac:dyDescent="0.2"/>
    <row r="83" spans="1:47" hidden="1" x14ac:dyDescent="0.2"/>
    <row r="84" spans="1:47" hidden="1" x14ac:dyDescent="0.2">
      <c r="E84" s="53">
        <v>0</v>
      </c>
      <c r="H84" s="53">
        <v>0</v>
      </c>
      <c r="M84" s="66">
        <v>0</v>
      </c>
      <c r="Q84" s="53">
        <v>0</v>
      </c>
      <c r="W84" s="53">
        <v>0</v>
      </c>
    </row>
    <row r="85" spans="1:47" hidden="1" x14ac:dyDescent="0.2">
      <c r="E85" s="53">
        <v>0</v>
      </c>
      <c r="H85" s="53">
        <v>0</v>
      </c>
      <c r="M85" s="66">
        <v>0</v>
      </c>
      <c r="Q85" s="53">
        <v>0</v>
      </c>
      <c r="W85" s="53">
        <v>0</v>
      </c>
    </row>
    <row r="86" spans="1:47" hidden="1" x14ac:dyDescent="0.2">
      <c r="E86" s="53">
        <v>0</v>
      </c>
      <c r="H86" s="53">
        <v>0</v>
      </c>
      <c r="M86" s="66">
        <v>0</v>
      </c>
      <c r="Q86" s="53">
        <v>0</v>
      </c>
      <c r="W86" s="53">
        <v>0</v>
      </c>
    </row>
    <row r="87" spans="1:47" hidden="1" x14ac:dyDescent="0.2">
      <c r="E87" s="53">
        <v>0</v>
      </c>
      <c r="H87" s="53">
        <v>0</v>
      </c>
      <c r="M87" s="66">
        <v>0</v>
      </c>
      <c r="Q87" s="53">
        <v>0</v>
      </c>
      <c r="W87" s="53">
        <v>0</v>
      </c>
    </row>
    <row r="88" spans="1:47" hidden="1" x14ac:dyDescent="0.2">
      <c r="E88" s="53">
        <v>0</v>
      </c>
      <c r="H88" s="53">
        <v>0</v>
      </c>
      <c r="M88" s="66">
        <v>0</v>
      </c>
      <c r="Q88" s="53">
        <v>0</v>
      </c>
      <c r="W88" s="53">
        <v>0</v>
      </c>
    </row>
    <row r="89" spans="1:47" hidden="1" x14ac:dyDescent="0.2">
      <c r="E89" s="53">
        <v>0</v>
      </c>
      <c r="H89" s="53">
        <v>0</v>
      </c>
      <c r="M89" s="66">
        <v>0</v>
      </c>
      <c r="Q89" s="53">
        <v>0</v>
      </c>
      <c r="W89" s="53">
        <v>0</v>
      </c>
    </row>
    <row r="90" spans="1:47" hidden="1" x14ac:dyDescent="0.2">
      <c r="E90" s="53">
        <v>0</v>
      </c>
      <c r="H90" s="53">
        <v>0</v>
      </c>
      <c r="M90" s="66">
        <v>0</v>
      </c>
      <c r="Q90" s="53">
        <v>0</v>
      </c>
      <c r="W90" s="53">
        <v>0</v>
      </c>
    </row>
    <row r="91" spans="1:47" hidden="1" x14ac:dyDescent="0.2">
      <c r="E91" s="53">
        <v>0</v>
      </c>
      <c r="H91" s="53">
        <v>0</v>
      </c>
      <c r="M91" s="66">
        <v>0</v>
      </c>
      <c r="Q91" s="53">
        <v>0</v>
      </c>
      <c r="W91" s="53">
        <v>0</v>
      </c>
    </row>
    <row r="92" spans="1:47" hidden="1" x14ac:dyDescent="0.2">
      <c r="E92" s="53">
        <v>0</v>
      </c>
      <c r="H92" s="53">
        <v>0</v>
      </c>
      <c r="M92" s="66">
        <v>0</v>
      </c>
      <c r="Q92" s="53">
        <v>0</v>
      </c>
      <c r="W92" s="53">
        <v>0</v>
      </c>
    </row>
    <row r="93" spans="1:47" hidden="1" x14ac:dyDescent="0.2">
      <c r="E93" s="53">
        <v>0</v>
      </c>
      <c r="H93" s="53">
        <v>0</v>
      </c>
      <c r="M93" s="66">
        <v>0</v>
      </c>
      <c r="Q93" s="53">
        <v>0</v>
      </c>
      <c r="W93" s="53">
        <v>0</v>
      </c>
    </row>
    <row r="94" spans="1:47" hidden="1" x14ac:dyDescent="0.2">
      <c r="E94" s="53">
        <v>0</v>
      </c>
      <c r="H94" s="53">
        <v>0</v>
      </c>
      <c r="M94" s="66">
        <v>0</v>
      </c>
      <c r="Q94" s="53">
        <v>0</v>
      </c>
      <c r="W94" s="53">
        <v>0</v>
      </c>
    </row>
    <row r="95" spans="1:47" hidden="1" x14ac:dyDescent="0.2">
      <c r="E95" s="53">
        <v>0</v>
      </c>
      <c r="H95" s="53">
        <v>0</v>
      </c>
      <c r="M95" s="66">
        <v>0</v>
      </c>
      <c r="Q95" s="53">
        <v>0</v>
      </c>
      <c r="W95" s="53">
        <v>0</v>
      </c>
    </row>
    <row r="96" spans="1:47" hidden="1" x14ac:dyDescent="0.2">
      <c r="E96" s="53">
        <v>0</v>
      </c>
      <c r="H96" s="53">
        <v>0</v>
      </c>
      <c r="M96" s="66">
        <v>0</v>
      </c>
      <c r="Q96" s="53">
        <v>0</v>
      </c>
      <c r="W96" s="53">
        <v>0</v>
      </c>
    </row>
    <row r="97" spans="5:23" s="39" customFormat="1" hidden="1" x14ac:dyDescent="0.2">
      <c r="E97" s="53">
        <v>0</v>
      </c>
      <c r="F97" s="5"/>
      <c r="G97" s="5"/>
      <c r="H97" s="53">
        <v>0</v>
      </c>
      <c r="I97" s="5"/>
      <c r="J97" s="5"/>
      <c r="K97" s="5"/>
      <c r="L97" s="5"/>
      <c r="M97" s="66">
        <v>0</v>
      </c>
      <c r="N97" s="5"/>
      <c r="O97" s="5"/>
      <c r="P97" s="5"/>
      <c r="Q97" s="53">
        <v>0</v>
      </c>
      <c r="R97" s="5"/>
      <c r="S97" s="5"/>
      <c r="T97" s="5"/>
      <c r="U97" s="5"/>
      <c r="W97" s="53">
        <v>0</v>
      </c>
    </row>
    <row r="98" spans="5:23" s="39" customFormat="1" hidden="1" x14ac:dyDescent="0.2">
      <c r="E98" s="53">
        <v>0</v>
      </c>
      <c r="F98" s="5"/>
      <c r="G98" s="5"/>
      <c r="H98" s="53">
        <v>0</v>
      </c>
      <c r="I98" s="5"/>
      <c r="J98" s="5"/>
      <c r="K98" s="5"/>
      <c r="L98" s="5"/>
      <c r="M98" s="66">
        <v>0</v>
      </c>
      <c r="N98" s="5"/>
      <c r="O98" s="5"/>
      <c r="P98" s="5"/>
      <c r="Q98" s="53">
        <v>0</v>
      </c>
      <c r="R98" s="5"/>
      <c r="S98" s="5"/>
      <c r="T98" s="5"/>
      <c r="U98" s="5"/>
      <c r="W98" s="53">
        <v>0</v>
      </c>
    </row>
    <row r="99" spans="5:23" s="39" customFormat="1" hidden="1" x14ac:dyDescent="0.2">
      <c r="E99" s="53">
        <v>0</v>
      </c>
      <c r="F99" s="5"/>
      <c r="G99" s="5"/>
      <c r="H99" s="53">
        <v>0</v>
      </c>
      <c r="I99" s="5"/>
      <c r="J99" s="5"/>
      <c r="K99" s="5"/>
      <c r="L99" s="5"/>
      <c r="M99" s="66">
        <v>0</v>
      </c>
      <c r="N99" s="5"/>
      <c r="O99" s="5"/>
      <c r="P99" s="5"/>
      <c r="Q99" s="53">
        <v>0</v>
      </c>
      <c r="R99" s="5"/>
      <c r="S99" s="5"/>
      <c r="T99" s="5"/>
      <c r="U99" s="5"/>
      <c r="W99" s="53">
        <v>0</v>
      </c>
    </row>
    <row r="100" spans="5:23" s="39" customFormat="1" hidden="1" x14ac:dyDescent="0.2">
      <c r="E100" s="53">
        <v>0</v>
      </c>
      <c r="F100" s="5"/>
      <c r="G100" s="5"/>
      <c r="H100" s="53">
        <v>0</v>
      </c>
      <c r="I100" s="5"/>
      <c r="J100" s="5"/>
      <c r="K100" s="5"/>
      <c r="L100" s="5"/>
      <c r="M100" s="66">
        <v>0</v>
      </c>
      <c r="N100" s="5"/>
      <c r="O100" s="5"/>
      <c r="P100" s="5"/>
      <c r="Q100" s="53">
        <v>0</v>
      </c>
      <c r="R100" s="5"/>
      <c r="S100" s="5"/>
      <c r="T100" s="5"/>
      <c r="U100" s="5"/>
      <c r="W100" s="53">
        <v>0</v>
      </c>
    </row>
    <row r="101" spans="5:23" s="39" customFormat="1" hidden="1" x14ac:dyDescent="0.2">
      <c r="E101" s="53">
        <v>0</v>
      </c>
      <c r="F101" s="5"/>
      <c r="G101" s="5"/>
      <c r="H101" s="53">
        <v>0</v>
      </c>
      <c r="I101" s="5"/>
      <c r="J101" s="5"/>
      <c r="K101" s="5"/>
      <c r="L101" s="5"/>
      <c r="M101" s="66">
        <v>0</v>
      </c>
      <c r="N101" s="5"/>
      <c r="O101" s="5"/>
      <c r="P101" s="5"/>
      <c r="Q101" s="53">
        <v>0</v>
      </c>
      <c r="R101" s="5"/>
      <c r="S101" s="5"/>
      <c r="T101" s="5"/>
      <c r="U101" s="5"/>
      <c r="W101" s="53">
        <v>0</v>
      </c>
    </row>
    <row r="102" spans="5:23" s="39" customFormat="1" hidden="1" x14ac:dyDescent="0.2">
      <c r="E102" s="53">
        <v>0</v>
      </c>
      <c r="F102" s="5"/>
      <c r="G102" s="5"/>
      <c r="H102" s="53">
        <v>0</v>
      </c>
      <c r="I102" s="5"/>
      <c r="J102" s="5"/>
      <c r="K102" s="5"/>
      <c r="L102" s="5"/>
      <c r="M102" s="66">
        <v>0</v>
      </c>
      <c r="N102" s="5"/>
      <c r="O102" s="5"/>
      <c r="P102" s="5"/>
      <c r="Q102" s="53">
        <v>0</v>
      </c>
      <c r="R102" s="5"/>
      <c r="S102" s="5"/>
      <c r="T102" s="5"/>
      <c r="U102" s="5"/>
      <c r="W102" s="53">
        <v>0</v>
      </c>
    </row>
    <row r="103" spans="5:23" s="39" customFormat="1" hidden="1" x14ac:dyDescent="0.2">
      <c r="E103" s="53">
        <v>0</v>
      </c>
      <c r="F103" s="5"/>
      <c r="G103" s="5"/>
      <c r="H103" s="53">
        <v>0</v>
      </c>
      <c r="I103" s="5"/>
      <c r="J103" s="5"/>
      <c r="K103" s="5"/>
      <c r="L103" s="5"/>
      <c r="M103" s="66">
        <v>0</v>
      </c>
      <c r="N103" s="5"/>
      <c r="O103" s="5"/>
      <c r="P103" s="5"/>
      <c r="Q103" s="53">
        <v>0</v>
      </c>
      <c r="R103" s="5"/>
      <c r="S103" s="5"/>
      <c r="T103" s="5"/>
      <c r="U103" s="5"/>
      <c r="W103" s="53">
        <v>0</v>
      </c>
    </row>
    <row r="104" spans="5:23" s="39" customFormat="1" hidden="1" x14ac:dyDescent="0.2">
      <c r="E104" s="53">
        <v>0</v>
      </c>
      <c r="F104" s="5"/>
      <c r="G104" s="5"/>
      <c r="H104" s="53">
        <v>0</v>
      </c>
      <c r="I104" s="5"/>
      <c r="J104" s="5"/>
      <c r="K104" s="5"/>
      <c r="L104" s="5"/>
      <c r="M104" s="66">
        <v>0</v>
      </c>
      <c r="N104" s="5"/>
      <c r="O104" s="5"/>
      <c r="P104" s="5"/>
      <c r="Q104" s="53">
        <v>0</v>
      </c>
      <c r="R104" s="5"/>
      <c r="S104" s="5"/>
      <c r="T104" s="5"/>
      <c r="U104" s="5"/>
      <c r="W104" s="53">
        <v>0</v>
      </c>
    </row>
    <row r="105" spans="5:23" s="39" customFormat="1" hidden="1" x14ac:dyDescent="0.2">
      <c r="E105" s="53">
        <v>0</v>
      </c>
      <c r="F105" s="5"/>
      <c r="G105" s="5"/>
      <c r="H105" s="53">
        <v>0</v>
      </c>
      <c r="I105" s="5"/>
      <c r="J105" s="5"/>
      <c r="K105" s="5"/>
      <c r="L105" s="5"/>
      <c r="M105" s="66">
        <v>0</v>
      </c>
      <c r="N105" s="5"/>
      <c r="O105" s="5"/>
      <c r="P105" s="5"/>
      <c r="Q105" s="53">
        <v>0</v>
      </c>
      <c r="R105" s="5"/>
      <c r="S105" s="5"/>
      <c r="T105" s="5"/>
      <c r="U105" s="5"/>
      <c r="W105" s="53">
        <v>0</v>
      </c>
    </row>
    <row r="106" spans="5:23" s="39" customFormat="1" hidden="1" x14ac:dyDescent="0.2">
      <c r="E106" s="53">
        <v>0</v>
      </c>
      <c r="F106" s="5"/>
      <c r="G106" s="5"/>
      <c r="H106" s="53">
        <v>0</v>
      </c>
      <c r="I106" s="5"/>
      <c r="J106" s="5"/>
      <c r="K106" s="5"/>
      <c r="L106" s="5"/>
      <c r="M106" s="66">
        <v>0</v>
      </c>
      <c r="N106" s="5"/>
      <c r="O106" s="5"/>
      <c r="P106" s="5"/>
      <c r="Q106" s="53">
        <v>0</v>
      </c>
      <c r="R106" s="5"/>
      <c r="S106" s="5"/>
      <c r="T106" s="5"/>
      <c r="U106" s="5"/>
      <c r="W106" s="53">
        <v>0</v>
      </c>
    </row>
    <row r="107" spans="5:23" s="39" customFormat="1" hidden="1" x14ac:dyDescent="0.2">
      <c r="E107" s="53">
        <v>0</v>
      </c>
      <c r="F107" s="5"/>
      <c r="G107" s="5"/>
      <c r="H107" s="53">
        <v>0</v>
      </c>
      <c r="I107" s="5"/>
      <c r="J107" s="5"/>
      <c r="K107" s="5"/>
      <c r="L107" s="5"/>
      <c r="M107" s="66">
        <v>0</v>
      </c>
      <c r="N107" s="5"/>
      <c r="O107" s="5"/>
      <c r="P107" s="5"/>
      <c r="Q107" s="53">
        <v>0</v>
      </c>
      <c r="R107" s="5"/>
      <c r="S107" s="5"/>
      <c r="T107" s="5"/>
      <c r="U107" s="5"/>
      <c r="W107" s="53">
        <v>0</v>
      </c>
    </row>
    <row r="108" spans="5:23" s="39" customFormat="1" hidden="1" x14ac:dyDescent="0.2">
      <c r="E108" s="53">
        <v>0</v>
      </c>
      <c r="F108" s="5"/>
      <c r="G108" s="5"/>
      <c r="H108" s="53">
        <v>0</v>
      </c>
      <c r="I108" s="5"/>
      <c r="J108" s="5"/>
      <c r="K108" s="5"/>
      <c r="L108" s="5"/>
      <c r="M108" s="66">
        <v>0</v>
      </c>
      <c r="N108" s="5"/>
      <c r="O108" s="5"/>
      <c r="P108" s="5"/>
      <c r="Q108" s="53">
        <v>0</v>
      </c>
      <c r="R108" s="5"/>
      <c r="S108" s="5"/>
      <c r="T108" s="5"/>
      <c r="U108" s="5"/>
      <c r="W108" s="53">
        <v>0</v>
      </c>
    </row>
    <row r="109" spans="5:23" s="39" customFormat="1" hidden="1" x14ac:dyDescent="0.2">
      <c r="E109" s="53">
        <v>0</v>
      </c>
      <c r="F109" s="5"/>
      <c r="G109" s="5"/>
      <c r="H109" s="53">
        <v>0</v>
      </c>
      <c r="I109" s="5"/>
      <c r="J109" s="5"/>
      <c r="K109" s="5"/>
      <c r="L109" s="5"/>
      <c r="M109" s="66">
        <v>0</v>
      </c>
      <c r="N109" s="5"/>
      <c r="O109" s="5"/>
      <c r="P109" s="5"/>
      <c r="Q109" s="53">
        <v>0</v>
      </c>
      <c r="R109" s="5"/>
      <c r="S109" s="5"/>
      <c r="T109" s="5"/>
      <c r="U109" s="5"/>
      <c r="W109" s="53">
        <v>0</v>
      </c>
    </row>
    <row r="110" spans="5:23" s="39" customFormat="1" hidden="1" x14ac:dyDescent="0.2">
      <c r="E110" s="53">
        <v>0</v>
      </c>
      <c r="F110" s="5"/>
      <c r="G110" s="5"/>
      <c r="H110" s="53">
        <v>0</v>
      </c>
      <c r="I110" s="5"/>
      <c r="J110" s="5"/>
      <c r="K110" s="5"/>
      <c r="L110" s="5"/>
      <c r="M110" s="66">
        <v>0</v>
      </c>
      <c r="N110" s="5"/>
      <c r="O110" s="5"/>
      <c r="P110" s="5"/>
      <c r="Q110" s="53">
        <v>0</v>
      </c>
      <c r="R110" s="5"/>
      <c r="S110" s="5"/>
      <c r="T110" s="5"/>
      <c r="U110" s="5"/>
      <c r="W110" s="53">
        <v>0</v>
      </c>
    </row>
    <row r="111" spans="5:23" s="39" customFormat="1" hidden="1" x14ac:dyDescent="0.2">
      <c r="E111" s="53">
        <v>0</v>
      </c>
      <c r="F111" s="5"/>
      <c r="G111" s="5"/>
      <c r="H111" s="53">
        <v>0</v>
      </c>
      <c r="I111" s="5"/>
      <c r="J111" s="5"/>
      <c r="K111" s="5"/>
      <c r="L111" s="5"/>
      <c r="M111" s="66">
        <v>0</v>
      </c>
      <c r="N111" s="5"/>
      <c r="O111" s="5"/>
      <c r="P111" s="5"/>
      <c r="Q111" s="53">
        <v>0</v>
      </c>
      <c r="R111" s="5"/>
      <c r="S111" s="5"/>
      <c r="T111" s="5"/>
      <c r="U111" s="5"/>
      <c r="W111" s="53">
        <v>0</v>
      </c>
    </row>
    <row r="112" spans="5:23" s="39" customFormat="1" hidden="1" x14ac:dyDescent="0.2">
      <c r="E112" s="53">
        <v>0</v>
      </c>
      <c r="F112" s="5"/>
      <c r="G112" s="5"/>
      <c r="H112" s="53">
        <v>0</v>
      </c>
      <c r="I112" s="5"/>
      <c r="J112" s="5"/>
      <c r="K112" s="5"/>
      <c r="L112" s="5"/>
      <c r="M112" s="66">
        <v>0</v>
      </c>
      <c r="N112" s="5"/>
      <c r="O112" s="5"/>
      <c r="P112" s="5"/>
      <c r="Q112" s="53">
        <v>0</v>
      </c>
      <c r="R112" s="5"/>
      <c r="S112" s="5"/>
      <c r="T112" s="5"/>
      <c r="U112" s="5"/>
      <c r="W112" s="53">
        <v>0</v>
      </c>
    </row>
    <row r="113" spans="5:23" s="39" customFormat="1" hidden="1" x14ac:dyDescent="0.2">
      <c r="E113" s="53">
        <v>0</v>
      </c>
      <c r="F113" s="5"/>
      <c r="G113" s="5"/>
      <c r="H113" s="53">
        <v>0</v>
      </c>
      <c r="I113" s="5"/>
      <c r="J113" s="5"/>
      <c r="K113" s="5"/>
      <c r="L113" s="5"/>
      <c r="M113" s="66">
        <v>0</v>
      </c>
      <c r="N113" s="5"/>
      <c r="O113" s="5"/>
      <c r="P113" s="5"/>
      <c r="Q113" s="53">
        <v>0</v>
      </c>
      <c r="R113" s="5"/>
      <c r="S113" s="5"/>
      <c r="T113" s="5"/>
      <c r="U113" s="5"/>
      <c r="W113" s="53">
        <v>0</v>
      </c>
    </row>
    <row r="114" spans="5:23" s="39" customFormat="1" hidden="1" x14ac:dyDescent="0.2">
      <c r="E114" s="53">
        <v>0</v>
      </c>
      <c r="F114" s="5"/>
      <c r="G114" s="5"/>
      <c r="H114" s="53">
        <v>0</v>
      </c>
      <c r="I114" s="5"/>
      <c r="J114" s="5"/>
      <c r="K114" s="5"/>
      <c r="L114" s="5"/>
      <c r="M114" s="66">
        <v>0</v>
      </c>
      <c r="N114" s="5"/>
      <c r="O114" s="5"/>
      <c r="P114" s="5"/>
      <c r="Q114" s="53">
        <v>0</v>
      </c>
      <c r="R114" s="5"/>
      <c r="S114" s="5"/>
      <c r="T114" s="5"/>
      <c r="U114" s="5"/>
      <c r="W114" s="53">
        <v>0</v>
      </c>
    </row>
    <row r="115" spans="5:23" s="39" customFormat="1" hidden="1" x14ac:dyDescent="0.2">
      <c r="E115" s="53">
        <v>0</v>
      </c>
      <c r="F115" s="5"/>
      <c r="G115" s="5"/>
      <c r="H115" s="53">
        <v>0</v>
      </c>
      <c r="I115" s="5"/>
      <c r="J115" s="5"/>
      <c r="K115" s="5"/>
      <c r="L115" s="5"/>
      <c r="M115" s="66">
        <v>0</v>
      </c>
      <c r="N115" s="5"/>
      <c r="O115" s="5"/>
      <c r="P115" s="5"/>
      <c r="Q115" s="53">
        <v>0</v>
      </c>
      <c r="R115" s="5"/>
      <c r="S115" s="5"/>
      <c r="T115" s="5"/>
      <c r="U115" s="5"/>
      <c r="W115" s="53">
        <v>0</v>
      </c>
    </row>
    <row r="116" spans="5:23" s="39" customFormat="1" hidden="1" x14ac:dyDescent="0.2">
      <c r="E116" s="53">
        <v>0</v>
      </c>
      <c r="F116" s="5"/>
      <c r="G116" s="5"/>
      <c r="H116" s="53">
        <v>0</v>
      </c>
      <c r="I116" s="5"/>
      <c r="J116" s="5"/>
      <c r="K116" s="5"/>
      <c r="L116" s="5"/>
      <c r="M116" s="66">
        <v>0</v>
      </c>
      <c r="N116" s="5"/>
      <c r="O116" s="5"/>
      <c r="P116" s="5"/>
      <c r="Q116" s="53">
        <v>0</v>
      </c>
      <c r="R116" s="5"/>
      <c r="S116" s="5"/>
      <c r="T116" s="5"/>
      <c r="U116" s="5"/>
      <c r="W116" s="53">
        <v>0</v>
      </c>
    </row>
    <row r="117" spans="5:23" s="39" customFormat="1" hidden="1" x14ac:dyDescent="0.2">
      <c r="E117" s="53">
        <v>0</v>
      </c>
      <c r="F117" s="5"/>
      <c r="G117" s="5"/>
      <c r="H117" s="53">
        <v>0</v>
      </c>
      <c r="I117" s="5"/>
      <c r="J117" s="5"/>
      <c r="K117" s="5"/>
      <c r="L117" s="5"/>
      <c r="M117" s="66">
        <v>0</v>
      </c>
      <c r="N117" s="5"/>
      <c r="O117" s="5"/>
      <c r="P117" s="5"/>
      <c r="Q117" s="53">
        <v>0</v>
      </c>
      <c r="R117" s="5"/>
      <c r="S117" s="5"/>
      <c r="T117" s="5"/>
      <c r="U117" s="5"/>
      <c r="W117" s="53">
        <v>0</v>
      </c>
    </row>
    <row r="118" spans="5:23" s="39" customFormat="1" hidden="1" x14ac:dyDescent="0.2">
      <c r="E118" s="53">
        <v>0</v>
      </c>
      <c r="F118" s="5"/>
      <c r="G118" s="5"/>
      <c r="H118" s="53">
        <v>0</v>
      </c>
      <c r="I118" s="5"/>
      <c r="J118" s="5"/>
      <c r="K118" s="5"/>
      <c r="L118" s="5"/>
      <c r="M118" s="66">
        <v>0</v>
      </c>
      <c r="N118" s="5"/>
      <c r="O118" s="5"/>
      <c r="P118" s="5"/>
      <c r="Q118" s="53">
        <v>0</v>
      </c>
      <c r="R118" s="5"/>
      <c r="S118" s="5"/>
      <c r="T118" s="5"/>
      <c r="U118" s="5"/>
      <c r="W118" s="53">
        <v>0</v>
      </c>
    </row>
    <row r="119" spans="5:23" s="39" customFormat="1" hidden="1" x14ac:dyDescent="0.2">
      <c r="E119" s="53">
        <v>0</v>
      </c>
      <c r="F119" s="5"/>
      <c r="G119" s="5"/>
      <c r="H119" s="53">
        <v>0</v>
      </c>
      <c r="I119" s="5"/>
      <c r="J119" s="5"/>
      <c r="K119" s="5"/>
      <c r="L119" s="5"/>
      <c r="M119" s="66">
        <v>0</v>
      </c>
      <c r="N119" s="5"/>
      <c r="O119" s="5"/>
      <c r="P119" s="5"/>
      <c r="Q119" s="53">
        <v>0</v>
      </c>
      <c r="R119" s="5"/>
      <c r="S119" s="5"/>
      <c r="T119" s="5"/>
      <c r="U119" s="5"/>
      <c r="W119" s="53">
        <v>0</v>
      </c>
    </row>
    <row r="120" spans="5:23" s="39" customFormat="1" hidden="1" x14ac:dyDescent="0.2">
      <c r="E120" s="53">
        <v>0</v>
      </c>
      <c r="F120" s="5"/>
      <c r="G120" s="5"/>
      <c r="H120" s="53">
        <v>0</v>
      </c>
      <c r="I120" s="5"/>
      <c r="J120" s="5"/>
      <c r="K120" s="5"/>
      <c r="L120" s="5"/>
      <c r="M120" s="66">
        <v>0</v>
      </c>
      <c r="N120" s="5"/>
      <c r="O120" s="5"/>
      <c r="P120" s="5"/>
      <c r="Q120" s="53">
        <v>0</v>
      </c>
      <c r="R120" s="5"/>
      <c r="S120" s="5"/>
      <c r="T120" s="5"/>
      <c r="U120" s="5"/>
      <c r="W120" s="53">
        <v>0</v>
      </c>
    </row>
    <row r="121" spans="5:23" s="39" customFormat="1" hidden="1" x14ac:dyDescent="0.2">
      <c r="E121" s="53">
        <v>0</v>
      </c>
      <c r="F121" s="5"/>
      <c r="G121" s="5"/>
      <c r="H121" s="53">
        <v>0</v>
      </c>
      <c r="I121" s="5"/>
      <c r="J121" s="5"/>
      <c r="K121" s="5"/>
      <c r="L121" s="5"/>
      <c r="M121" s="66">
        <v>0</v>
      </c>
      <c r="N121" s="5"/>
      <c r="O121" s="5"/>
      <c r="P121" s="5"/>
      <c r="Q121" s="53">
        <v>0</v>
      </c>
      <c r="R121" s="5"/>
      <c r="S121" s="5"/>
      <c r="T121" s="5"/>
      <c r="U121" s="5"/>
      <c r="W121" s="53">
        <v>0</v>
      </c>
    </row>
    <row r="122" spans="5:23" s="39" customFormat="1" hidden="1" x14ac:dyDescent="0.2">
      <c r="E122" s="53">
        <v>0</v>
      </c>
      <c r="F122" s="5"/>
      <c r="G122" s="5"/>
      <c r="H122" s="53">
        <v>0</v>
      </c>
      <c r="I122" s="5"/>
      <c r="J122" s="5"/>
      <c r="K122" s="5"/>
      <c r="L122" s="5"/>
      <c r="M122" s="66">
        <v>0</v>
      </c>
      <c r="N122" s="5"/>
      <c r="O122" s="5"/>
      <c r="P122" s="5"/>
      <c r="Q122" s="53">
        <v>0</v>
      </c>
      <c r="R122" s="5"/>
      <c r="S122" s="5"/>
      <c r="T122" s="5"/>
      <c r="U122" s="5"/>
      <c r="W122" s="53">
        <v>0</v>
      </c>
    </row>
    <row r="123" spans="5:23" s="39" customFormat="1" hidden="1" x14ac:dyDescent="0.2">
      <c r="E123" s="53">
        <v>0</v>
      </c>
      <c r="F123" s="5"/>
      <c r="G123" s="5"/>
      <c r="H123" s="53">
        <v>0</v>
      </c>
      <c r="I123" s="5"/>
      <c r="J123" s="5"/>
      <c r="K123" s="5"/>
      <c r="L123" s="5"/>
      <c r="M123" s="66">
        <v>0</v>
      </c>
      <c r="N123" s="5"/>
      <c r="O123" s="5"/>
      <c r="P123" s="5"/>
      <c r="Q123" s="53">
        <v>0</v>
      </c>
      <c r="R123" s="5"/>
      <c r="S123" s="5"/>
      <c r="T123" s="5"/>
      <c r="U123" s="5"/>
      <c r="W123" s="53">
        <v>0</v>
      </c>
    </row>
    <row r="124" spans="5:23" s="39" customFormat="1" hidden="1" x14ac:dyDescent="0.2">
      <c r="E124" s="53">
        <v>0</v>
      </c>
      <c r="F124" s="5"/>
      <c r="G124" s="5"/>
      <c r="H124" s="53">
        <v>0</v>
      </c>
      <c r="I124" s="5"/>
      <c r="J124" s="5"/>
      <c r="K124" s="5"/>
      <c r="L124" s="5"/>
      <c r="M124" s="66">
        <v>0</v>
      </c>
      <c r="N124" s="5"/>
      <c r="O124" s="5"/>
      <c r="P124" s="5"/>
      <c r="Q124" s="53">
        <v>0</v>
      </c>
      <c r="R124" s="5"/>
      <c r="S124" s="5"/>
      <c r="T124" s="5"/>
      <c r="U124" s="5"/>
      <c r="W124" s="53">
        <v>0</v>
      </c>
    </row>
    <row r="125" spans="5:23" s="39" customFormat="1" hidden="1" x14ac:dyDescent="0.2">
      <c r="E125" s="53">
        <v>0</v>
      </c>
      <c r="F125" s="5"/>
      <c r="G125" s="5"/>
      <c r="H125" s="53">
        <v>0</v>
      </c>
      <c r="I125" s="5"/>
      <c r="J125" s="5"/>
      <c r="K125" s="5"/>
      <c r="L125" s="5"/>
      <c r="M125" s="66">
        <v>0</v>
      </c>
      <c r="N125" s="5"/>
      <c r="O125" s="5"/>
      <c r="P125" s="5"/>
      <c r="Q125" s="53">
        <v>0</v>
      </c>
      <c r="R125" s="5"/>
      <c r="S125" s="5"/>
      <c r="T125" s="5"/>
      <c r="U125" s="5"/>
      <c r="W125" s="53">
        <v>0</v>
      </c>
    </row>
    <row r="126" spans="5:23" s="39" customFormat="1" hidden="1" x14ac:dyDescent="0.2">
      <c r="E126" s="53">
        <v>0</v>
      </c>
      <c r="F126" s="5"/>
      <c r="G126" s="5"/>
      <c r="H126" s="53">
        <v>0</v>
      </c>
      <c r="I126" s="5"/>
      <c r="J126" s="5"/>
      <c r="K126" s="5"/>
      <c r="L126" s="5"/>
      <c r="M126" s="66">
        <v>0</v>
      </c>
      <c r="N126" s="5"/>
      <c r="O126" s="5"/>
      <c r="P126" s="5"/>
      <c r="Q126" s="53">
        <v>0</v>
      </c>
      <c r="R126" s="5"/>
      <c r="S126" s="5"/>
      <c r="T126" s="5"/>
      <c r="U126" s="5"/>
      <c r="W126" s="53">
        <v>0</v>
      </c>
    </row>
    <row r="127" spans="5:23" s="39" customFormat="1" hidden="1" x14ac:dyDescent="0.2">
      <c r="E127" s="53">
        <v>0</v>
      </c>
      <c r="F127" s="5"/>
      <c r="G127" s="5"/>
      <c r="H127" s="53">
        <v>0</v>
      </c>
      <c r="I127" s="5"/>
      <c r="J127" s="5"/>
      <c r="K127" s="5"/>
      <c r="L127" s="5"/>
      <c r="M127" s="66">
        <v>0</v>
      </c>
      <c r="N127" s="5"/>
      <c r="O127" s="5"/>
      <c r="P127" s="5"/>
      <c r="Q127" s="53">
        <v>0</v>
      </c>
      <c r="R127" s="5"/>
      <c r="S127" s="5"/>
      <c r="T127" s="5"/>
      <c r="U127" s="5"/>
      <c r="W127" s="53">
        <v>0</v>
      </c>
    </row>
    <row r="128" spans="5:23" s="39" customFormat="1" hidden="1" x14ac:dyDescent="0.2">
      <c r="E128" s="53">
        <v>0</v>
      </c>
      <c r="F128" s="5"/>
      <c r="G128" s="5"/>
      <c r="H128" s="53">
        <v>0</v>
      </c>
      <c r="I128" s="5"/>
      <c r="J128" s="5"/>
      <c r="K128" s="5"/>
      <c r="L128" s="5"/>
      <c r="M128" s="66">
        <v>0</v>
      </c>
      <c r="N128" s="5"/>
      <c r="O128" s="5"/>
      <c r="P128" s="5"/>
      <c r="Q128" s="53">
        <v>0</v>
      </c>
      <c r="R128" s="5"/>
      <c r="S128" s="5"/>
      <c r="T128" s="5"/>
      <c r="U128" s="5"/>
      <c r="W128" s="53">
        <v>0</v>
      </c>
    </row>
    <row r="129" spans="5:23" s="39" customFormat="1" hidden="1" x14ac:dyDescent="0.2">
      <c r="E129" s="53">
        <v>0</v>
      </c>
      <c r="F129" s="5"/>
      <c r="G129" s="5"/>
      <c r="H129" s="53">
        <v>0</v>
      </c>
      <c r="I129" s="5"/>
      <c r="J129" s="5"/>
      <c r="K129" s="5"/>
      <c r="L129" s="5"/>
      <c r="M129" s="66">
        <v>0</v>
      </c>
      <c r="N129" s="5"/>
      <c r="O129" s="5"/>
      <c r="P129" s="5"/>
      <c r="Q129" s="53">
        <v>0</v>
      </c>
      <c r="R129" s="5"/>
      <c r="S129" s="5"/>
      <c r="T129" s="5"/>
      <c r="U129" s="5"/>
      <c r="W129" s="53">
        <v>0</v>
      </c>
    </row>
    <row r="130" spans="5:23" s="39" customFormat="1" hidden="1" x14ac:dyDescent="0.2">
      <c r="E130" s="53">
        <v>0</v>
      </c>
      <c r="F130" s="5"/>
      <c r="G130" s="5"/>
      <c r="H130" s="53">
        <v>0</v>
      </c>
      <c r="I130" s="5"/>
      <c r="J130" s="5"/>
      <c r="K130" s="5"/>
      <c r="L130" s="5"/>
      <c r="M130" s="66">
        <v>0</v>
      </c>
      <c r="N130" s="5"/>
      <c r="O130" s="5"/>
      <c r="P130" s="5"/>
      <c r="Q130" s="53">
        <v>0</v>
      </c>
      <c r="R130" s="5"/>
      <c r="S130" s="5"/>
      <c r="T130" s="5"/>
      <c r="U130" s="5"/>
      <c r="W130" s="53">
        <v>0</v>
      </c>
    </row>
    <row r="131" spans="5:23" s="39" customFormat="1" hidden="1" x14ac:dyDescent="0.2">
      <c r="E131" s="53">
        <v>0</v>
      </c>
      <c r="F131" s="5"/>
      <c r="G131" s="5"/>
      <c r="H131" s="53">
        <v>0</v>
      </c>
      <c r="I131" s="5"/>
      <c r="J131" s="5"/>
      <c r="K131" s="5"/>
      <c r="L131" s="5"/>
      <c r="M131" s="66">
        <v>0</v>
      </c>
      <c r="N131" s="5"/>
      <c r="O131" s="5"/>
      <c r="P131" s="5"/>
      <c r="Q131" s="53">
        <v>0</v>
      </c>
      <c r="R131" s="5"/>
      <c r="S131" s="5"/>
      <c r="T131" s="5"/>
      <c r="U131" s="5"/>
      <c r="W131" s="53">
        <v>0</v>
      </c>
    </row>
    <row r="132" spans="5:23" s="39" customFormat="1" hidden="1" x14ac:dyDescent="0.2">
      <c r="E132" s="53">
        <v>0</v>
      </c>
      <c r="F132" s="5"/>
      <c r="G132" s="5"/>
      <c r="H132" s="53">
        <v>0</v>
      </c>
      <c r="I132" s="5"/>
      <c r="J132" s="5"/>
      <c r="K132" s="5"/>
      <c r="L132" s="5"/>
      <c r="M132" s="66">
        <v>0</v>
      </c>
      <c r="N132" s="5"/>
      <c r="O132" s="5"/>
      <c r="P132" s="5"/>
      <c r="Q132" s="53">
        <v>0</v>
      </c>
      <c r="R132" s="5"/>
      <c r="S132" s="5"/>
      <c r="T132" s="5"/>
      <c r="U132" s="5"/>
      <c r="W132" s="53">
        <v>0</v>
      </c>
    </row>
    <row r="133" spans="5:23" s="39" customFormat="1" hidden="1" x14ac:dyDescent="0.2">
      <c r="E133" s="53">
        <v>0</v>
      </c>
      <c r="F133" s="5"/>
      <c r="G133" s="5"/>
      <c r="H133" s="53">
        <v>0</v>
      </c>
      <c r="I133" s="5"/>
      <c r="J133" s="5"/>
      <c r="K133" s="5"/>
      <c r="L133" s="5"/>
      <c r="M133" s="66">
        <v>0</v>
      </c>
      <c r="N133" s="5"/>
      <c r="O133" s="5"/>
      <c r="P133" s="5"/>
      <c r="Q133" s="53">
        <v>0</v>
      </c>
      <c r="R133" s="5"/>
      <c r="S133" s="5"/>
      <c r="T133" s="5"/>
      <c r="U133" s="5"/>
      <c r="W133" s="53">
        <v>0</v>
      </c>
    </row>
    <row r="134" spans="5:23" s="39" customFormat="1" hidden="1" x14ac:dyDescent="0.2">
      <c r="E134" s="53">
        <v>0</v>
      </c>
      <c r="F134" s="5"/>
      <c r="G134" s="5"/>
      <c r="H134" s="53">
        <v>0</v>
      </c>
      <c r="I134" s="5"/>
      <c r="J134" s="5"/>
      <c r="K134" s="5"/>
      <c r="L134" s="5"/>
      <c r="M134" s="66">
        <v>0</v>
      </c>
      <c r="N134" s="5"/>
      <c r="O134" s="5"/>
      <c r="P134" s="5"/>
      <c r="Q134" s="53">
        <v>0</v>
      </c>
      <c r="R134" s="5"/>
      <c r="S134" s="5"/>
      <c r="T134" s="5"/>
      <c r="U134" s="5"/>
      <c r="W134" s="53">
        <v>0</v>
      </c>
    </row>
    <row r="135" spans="5:23" s="39" customFormat="1" hidden="1" x14ac:dyDescent="0.2">
      <c r="E135" s="53">
        <v>0</v>
      </c>
      <c r="F135" s="5"/>
      <c r="G135" s="5"/>
      <c r="H135" s="53">
        <v>0</v>
      </c>
      <c r="I135" s="5"/>
      <c r="J135" s="5"/>
      <c r="K135" s="5"/>
      <c r="L135" s="5"/>
      <c r="M135" s="66">
        <v>0</v>
      </c>
      <c r="N135" s="5"/>
      <c r="O135" s="5"/>
      <c r="P135" s="5"/>
      <c r="Q135" s="53">
        <v>0</v>
      </c>
      <c r="R135" s="5"/>
      <c r="S135" s="5"/>
      <c r="T135" s="5"/>
      <c r="U135" s="5"/>
      <c r="W135" s="53">
        <v>0</v>
      </c>
    </row>
    <row r="136" spans="5:23" s="39" customFormat="1" hidden="1" x14ac:dyDescent="0.2">
      <c r="E136" s="53">
        <v>0</v>
      </c>
      <c r="F136" s="5"/>
      <c r="G136" s="5"/>
      <c r="H136" s="53">
        <v>0</v>
      </c>
      <c r="I136" s="5"/>
      <c r="J136" s="5"/>
      <c r="K136" s="5"/>
      <c r="L136" s="5"/>
      <c r="M136" s="66">
        <v>0</v>
      </c>
      <c r="N136" s="5"/>
      <c r="O136" s="5"/>
      <c r="P136" s="5"/>
      <c r="Q136" s="53">
        <v>0</v>
      </c>
      <c r="R136" s="5"/>
      <c r="S136" s="5"/>
      <c r="T136" s="5"/>
      <c r="U136" s="5"/>
      <c r="W136" s="53">
        <v>0</v>
      </c>
    </row>
    <row r="137" spans="5:23" s="39" customFormat="1" hidden="1" x14ac:dyDescent="0.2">
      <c r="E137" s="53">
        <v>0</v>
      </c>
      <c r="F137" s="5"/>
      <c r="G137" s="5"/>
      <c r="H137" s="53">
        <v>0</v>
      </c>
      <c r="I137" s="5"/>
      <c r="J137" s="5"/>
      <c r="K137" s="5"/>
      <c r="L137" s="5"/>
      <c r="M137" s="66">
        <v>0</v>
      </c>
      <c r="N137" s="5"/>
      <c r="O137" s="5"/>
      <c r="P137" s="5"/>
      <c r="Q137" s="53">
        <v>0</v>
      </c>
      <c r="R137" s="5"/>
      <c r="S137" s="5"/>
      <c r="T137" s="5"/>
      <c r="U137" s="5"/>
      <c r="W137" s="53">
        <v>0</v>
      </c>
    </row>
    <row r="138" spans="5:23" s="39" customFormat="1" hidden="1" x14ac:dyDescent="0.2">
      <c r="E138" s="53">
        <v>0</v>
      </c>
      <c r="F138" s="5"/>
      <c r="G138" s="5"/>
      <c r="H138" s="53">
        <v>0</v>
      </c>
      <c r="I138" s="5"/>
      <c r="J138" s="5"/>
      <c r="K138" s="5"/>
      <c r="L138" s="5"/>
      <c r="M138" s="66">
        <v>0</v>
      </c>
      <c r="N138" s="5"/>
      <c r="O138" s="5"/>
      <c r="P138" s="5"/>
      <c r="Q138" s="53">
        <v>0</v>
      </c>
      <c r="R138" s="5"/>
      <c r="S138" s="5"/>
      <c r="T138" s="5"/>
      <c r="U138" s="5"/>
      <c r="W138" s="53">
        <v>0</v>
      </c>
    </row>
    <row r="139" spans="5:23" s="39" customFormat="1" hidden="1" x14ac:dyDescent="0.2">
      <c r="E139" s="53">
        <v>0</v>
      </c>
      <c r="F139" s="5"/>
      <c r="G139" s="5"/>
      <c r="H139" s="53">
        <v>0</v>
      </c>
      <c r="I139" s="5"/>
      <c r="J139" s="5"/>
      <c r="K139" s="5"/>
      <c r="L139" s="5"/>
      <c r="M139" s="66">
        <v>0</v>
      </c>
      <c r="N139" s="5"/>
      <c r="O139" s="5"/>
      <c r="P139" s="5"/>
      <c r="Q139" s="53">
        <v>0</v>
      </c>
      <c r="R139" s="5"/>
      <c r="S139" s="5"/>
      <c r="T139" s="5"/>
      <c r="U139" s="5"/>
      <c r="W139" s="53">
        <v>0</v>
      </c>
    </row>
    <row r="140" spans="5:23" s="39" customFormat="1" hidden="1" x14ac:dyDescent="0.2">
      <c r="E140" s="53">
        <v>0</v>
      </c>
      <c r="F140" s="5"/>
      <c r="G140" s="5"/>
      <c r="H140" s="53">
        <v>0</v>
      </c>
      <c r="I140" s="5"/>
      <c r="J140" s="5"/>
      <c r="K140" s="5"/>
      <c r="L140" s="5"/>
      <c r="M140" s="66">
        <v>0</v>
      </c>
      <c r="N140" s="5"/>
      <c r="O140" s="5"/>
      <c r="P140" s="5"/>
      <c r="Q140" s="53">
        <v>0</v>
      </c>
      <c r="R140" s="5"/>
      <c r="S140" s="5"/>
      <c r="T140" s="5"/>
      <c r="U140" s="5"/>
      <c r="W140" s="53">
        <v>0</v>
      </c>
    </row>
    <row r="141" spans="5:23" s="39" customFormat="1" hidden="1" x14ac:dyDescent="0.2">
      <c r="E141" s="53">
        <v>0</v>
      </c>
      <c r="F141" s="5"/>
      <c r="G141" s="5"/>
      <c r="H141" s="53">
        <v>0</v>
      </c>
      <c r="I141" s="5"/>
      <c r="J141" s="5"/>
      <c r="K141" s="5"/>
      <c r="L141" s="5"/>
      <c r="M141" s="66">
        <v>0</v>
      </c>
      <c r="N141" s="5"/>
      <c r="O141" s="5"/>
      <c r="P141" s="5"/>
      <c r="Q141" s="53">
        <v>0</v>
      </c>
      <c r="R141" s="5"/>
      <c r="S141" s="5"/>
      <c r="T141" s="5"/>
      <c r="U141" s="5"/>
      <c r="W141" s="53">
        <v>0</v>
      </c>
    </row>
    <row r="142" spans="5:23" s="39" customFormat="1" hidden="1" x14ac:dyDescent="0.2">
      <c r="E142" s="53">
        <v>0</v>
      </c>
      <c r="F142" s="5"/>
      <c r="G142" s="5"/>
      <c r="H142" s="53">
        <v>0</v>
      </c>
      <c r="I142" s="5"/>
      <c r="J142" s="5"/>
      <c r="K142" s="5"/>
      <c r="L142" s="5"/>
      <c r="M142" s="66">
        <v>0</v>
      </c>
      <c r="N142" s="5"/>
      <c r="O142" s="5"/>
      <c r="P142" s="5"/>
      <c r="Q142" s="53">
        <v>0</v>
      </c>
      <c r="R142" s="5"/>
      <c r="S142" s="5"/>
      <c r="T142" s="5"/>
      <c r="U142" s="5"/>
      <c r="W142" s="53">
        <v>0</v>
      </c>
    </row>
    <row r="143" spans="5:23" s="39" customFormat="1" hidden="1" x14ac:dyDescent="0.2">
      <c r="E143" s="53">
        <v>0</v>
      </c>
      <c r="F143" s="5"/>
      <c r="G143" s="5"/>
      <c r="H143" s="53">
        <v>0</v>
      </c>
      <c r="I143" s="5"/>
      <c r="J143" s="5"/>
      <c r="K143" s="5"/>
      <c r="L143" s="5"/>
      <c r="M143" s="66">
        <v>0</v>
      </c>
      <c r="N143" s="5"/>
      <c r="O143" s="5"/>
      <c r="P143" s="5"/>
      <c r="Q143" s="53">
        <v>0</v>
      </c>
      <c r="R143" s="5"/>
      <c r="S143" s="5"/>
      <c r="T143" s="5"/>
      <c r="U143" s="5"/>
      <c r="W143" s="53">
        <v>0</v>
      </c>
    </row>
    <row r="144" spans="5:23" s="39" customFormat="1" hidden="1" x14ac:dyDescent="0.2">
      <c r="E144" s="53">
        <v>0</v>
      </c>
      <c r="F144" s="5"/>
      <c r="G144" s="5"/>
      <c r="H144" s="53">
        <v>0</v>
      </c>
      <c r="I144" s="5"/>
      <c r="J144" s="5"/>
      <c r="K144" s="5"/>
      <c r="L144" s="5"/>
      <c r="M144" s="66">
        <v>0</v>
      </c>
      <c r="N144" s="5"/>
      <c r="O144" s="5"/>
      <c r="P144" s="5"/>
      <c r="Q144" s="53">
        <v>0</v>
      </c>
      <c r="R144" s="5"/>
      <c r="S144" s="5"/>
      <c r="T144" s="5"/>
      <c r="U144" s="5"/>
      <c r="W144" s="53">
        <v>0</v>
      </c>
    </row>
    <row r="145" spans="5:23" s="39" customFormat="1" hidden="1" x14ac:dyDescent="0.2">
      <c r="E145" s="53">
        <v>0</v>
      </c>
      <c r="F145" s="5"/>
      <c r="G145" s="5"/>
      <c r="H145" s="53">
        <v>0</v>
      </c>
      <c r="I145" s="5"/>
      <c r="J145" s="5"/>
      <c r="K145" s="5"/>
      <c r="L145" s="5"/>
      <c r="M145" s="66">
        <v>0</v>
      </c>
      <c r="N145" s="5"/>
      <c r="O145" s="5"/>
      <c r="P145" s="5"/>
      <c r="Q145" s="53">
        <v>0</v>
      </c>
      <c r="R145" s="5"/>
      <c r="S145" s="5"/>
      <c r="T145" s="5"/>
      <c r="U145" s="5"/>
      <c r="W145" s="53">
        <v>0</v>
      </c>
    </row>
    <row r="146" spans="5:23" s="39" customFormat="1" hidden="1" x14ac:dyDescent="0.2">
      <c r="E146" s="53">
        <v>0</v>
      </c>
      <c r="F146" s="5"/>
      <c r="G146" s="5"/>
      <c r="H146" s="53">
        <v>0</v>
      </c>
      <c r="I146" s="5"/>
      <c r="J146" s="5"/>
      <c r="K146" s="5"/>
      <c r="L146" s="5"/>
      <c r="M146" s="66">
        <v>0</v>
      </c>
      <c r="N146" s="5"/>
      <c r="O146" s="5"/>
      <c r="P146" s="5"/>
      <c r="Q146" s="53">
        <v>0</v>
      </c>
      <c r="R146" s="5"/>
      <c r="S146" s="5"/>
      <c r="T146" s="5"/>
      <c r="U146" s="5"/>
      <c r="W146" s="53">
        <v>0</v>
      </c>
    </row>
    <row r="147" spans="5:23" s="39" customFormat="1" hidden="1" x14ac:dyDescent="0.2">
      <c r="E147" s="53">
        <v>0</v>
      </c>
      <c r="F147" s="5"/>
      <c r="G147" s="5"/>
      <c r="H147" s="53">
        <v>0</v>
      </c>
      <c r="I147" s="5"/>
      <c r="J147" s="5"/>
      <c r="K147" s="5"/>
      <c r="L147" s="5"/>
      <c r="M147" s="66">
        <v>0</v>
      </c>
      <c r="N147" s="5"/>
      <c r="O147" s="5"/>
      <c r="P147" s="5"/>
      <c r="Q147" s="53">
        <v>0</v>
      </c>
      <c r="R147" s="5"/>
      <c r="S147" s="5"/>
      <c r="T147" s="5"/>
      <c r="U147" s="5"/>
      <c r="W147" s="53">
        <v>0</v>
      </c>
    </row>
    <row r="148" spans="5:23" s="39" customFormat="1" hidden="1" x14ac:dyDescent="0.2">
      <c r="E148" s="53">
        <v>0</v>
      </c>
      <c r="F148" s="5"/>
      <c r="G148" s="5"/>
      <c r="H148" s="53">
        <v>0</v>
      </c>
      <c r="I148" s="5"/>
      <c r="J148" s="5"/>
      <c r="K148" s="5"/>
      <c r="L148" s="5"/>
      <c r="M148" s="66">
        <v>0</v>
      </c>
      <c r="N148" s="5"/>
      <c r="O148" s="5"/>
      <c r="P148" s="5"/>
      <c r="Q148" s="53">
        <v>0</v>
      </c>
      <c r="R148" s="5"/>
      <c r="S148" s="5"/>
      <c r="T148" s="5"/>
      <c r="U148" s="5"/>
      <c r="W148" s="53">
        <v>0</v>
      </c>
    </row>
    <row r="149" spans="5:23" s="39" customFormat="1" hidden="1" x14ac:dyDescent="0.2">
      <c r="E149" s="53">
        <v>0</v>
      </c>
      <c r="F149" s="5"/>
      <c r="G149" s="5"/>
      <c r="H149" s="53">
        <v>0</v>
      </c>
      <c r="I149" s="5"/>
      <c r="J149" s="5"/>
      <c r="K149" s="5"/>
      <c r="L149" s="5"/>
      <c r="M149" s="66">
        <v>0</v>
      </c>
      <c r="N149" s="5"/>
      <c r="O149" s="5"/>
      <c r="P149" s="5"/>
      <c r="Q149" s="53">
        <v>0</v>
      </c>
      <c r="R149" s="5"/>
      <c r="S149" s="5"/>
      <c r="T149" s="5"/>
      <c r="U149" s="5"/>
      <c r="W149" s="53">
        <v>0</v>
      </c>
    </row>
    <row r="150" spans="5:23" s="39" customFormat="1" hidden="1" x14ac:dyDescent="0.2">
      <c r="E150" s="53">
        <v>0</v>
      </c>
      <c r="F150" s="5"/>
      <c r="G150" s="5"/>
      <c r="H150" s="53">
        <v>0</v>
      </c>
      <c r="I150" s="5"/>
      <c r="J150" s="5"/>
      <c r="K150" s="5"/>
      <c r="L150" s="5"/>
      <c r="M150" s="66">
        <v>0</v>
      </c>
      <c r="N150" s="5"/>
      <c r="O150" s="5"/>
      <c r="P150" s="5"/>
      <c r="Q150" s="53">
        <v>0</v>
      </c>
      <c r="R150" s="5"/>
      <c r="S150" s="5"/>
      <c r="T150" s="5"/>
      <c r="U150" s="5"/>
      <c r="W150" s="53">
        <v>0</v>
      </c>
    </row>
    <row r="151" spans="5:23" s="39" customFormat="1" hidden="1" x14ac:dyDescent="0.2">
      <c r="E151" s="53">
        <v>0</v>
      </c>
      <c r="F151" s="5"/>
      <c r="G151" s="5"/>
      <c r="H151" s="53">
        <v>0</v>
      </c>
      <c r="I151" s="5"/>
      <c r="J151" s="5"/>
      <c r="K151" s="5"/>
      <c r="L151" s="5"/>
      <c r="M151" s="66">
        <v>0</v>
      </c>
      <c r="N151" s="5"/>
      <c r="O151" s="5"/>
      <c r="P151" s="5"/>
      <c r="Q151" s="53">
        <v>0</v>
      </c>
      <c r="R151" s="5"/>
      <c r="S151" s="5"/>
      <c r="T151" s="5"/>
      <c r="U151" s="5"/>
      <c r="W151" s="53">
        <v>0</v>
      </c>
    </row>
    <row r="152" spans="5:23" s="39" customFormat="1" hidden="1" x14ac:dyDescent="0.2">
      <c r="E152" s="53">
        <v>0</v>
      </c>
      <c r="F152" s="5"/>
      <c r="G152" s="5"/>
      <c r="H152" s="53">
        <v>0</v>
      </c>
      <c r="I152" s="5"/>
      <c r="J152" s="5"/>
      <c r="K152" s="5"/>
      <c r="L152" s="5"/>
      <c r="M152" s="66">
        <v>0</v>
      </c>
      <c r="N152" s="5"/>
      <c r="O152" s="5"/>
      <c r="P152" s="5"/>
      <c r="Q152" s="53">
        <v>0</v>
      </c>
      <c r="R152" s="5"/>
      <c r="S152" s="5"/>
      <c r="T152" s="5"/>
      <c r="U152" s="5"/>
      <c r="W152" s="53">
        <v>0</v>
      </c>
    </row>
    <row r="153" spans="5:23" s="39" customFormat="1" hidden="1" x14ac:dyDescent="0.2">
      <c r="E153" s="53">
        <v>0</v>
      </c>
      <c r="F153" s="5"/>
      <c r="G153" s="5"/>
      <c r="H153" s="53">
        <v>0</v>
      </c>
      <c r="I153" s="5"/>
      <c r="J153" s="5"/>
      <c r="K153" s="5"/>
      <c r="L153" s="5"/>
      <c r="M153" s="66">
        <v>0</v>
      </c>
      <c r="N153" s="5"/>
      <c r="O153" s="5"/>
      <c r="P153" s="5"/>
      <c r="Q153" s="53">
        <v>0</v>
      </c>
      <c r="R153" s="5"/>
      <c r="S153" s="5"/>
      <c r="T153" s="5"/>
      <c r="U153" s="5"/>
      <c r="W153" s="53">
        <v>0</v>
      </c>
    </row>
    <row r="154" spans="5:23" s="39" customFormat="1" hidden="1" x14ac:dyDescent="0.2">
      <c r="E154" s="53">
        <v>0</v>
      </c>
      <c r="F154" s="5"/>
      <c r="G154" s="5"/>
      <c r="H154" s="53">
        <v>0</v>
      </c>
      <c r="I154" s="5"/>
      <c r="J154" s="5"/>
      <c r="K154" s="5"/>
      <c r="L154" s="5"/>
      <c r="M154" s="66">
        <v>0</v>
      </c>
      <c r="N154" s="5"/>
      <c r="O154" s="5"/>
      <c r="P154" s="5"/>
      <c r="Q154" s="53">
        <v>0</v>
      </c>
      <c r="R154" s="5"/>
      <c r="S154" s="5"/>
      <c r="T154" s="5"/>
      <c r="U154" s="5"/>
      <c r="W154" s="53">
        <v>0</v>
      </c>
    </row>
    <row r="155" spans="5:23" s="39" customFormat="1" hidden="1" x14ac:dyDescent="0.2">
      <c r="E155" s="53"/>
      <c r="F155" s="5"/>
      <c r="G155" s="5"/>
      <c r="H155" s="5"/>
      <c r="I155" s="5"/>
      <c r="J155" s="5"/>
      <c r="K155" s="5"/>
      <c r="L155" s="5"/>
      <c r="M155" s="66"/>
      <c r="N155" s="5"/>
      <c r="O155" s="5"/>
      <c r="P155" s="5"/>
      <c r="Q155" s="5"/>
      <c r="R155" s="5"/>
      <c r="S155" s="5"/>
      <c r="T155" s="5"/>
      <c r="U155" s="5"/>
      <c r="W155" s="5"/>
    </row>
  </sheetData>
  <mergeCells count="72">
    <mergeCell ref="AJ5:AJ7"/>
    <mergeCell ref="AS6:AS7"/>
    <mergeCell ref="B5:C6"/>
    <mergeCell ref="E5:E7"/>
    <mergeCell ref="F5:G5"/>
    <mergeCell ref="H5:H7"/>
    <mergeCell ref="I5:J5"/>
    <mergeCell ref="AT6:AT7"/>
    <mergeCell ref="AU6:AU7"/>
    <mergeCell ref="AO6:AO7"/>
    <mergeCell ref="AP6:AP7"/>
    <mergeCell ref="AF4:AG6"/>
    <mergeCell ref="AH4:AI5"/>
    <mergeCell ref="AJ4:AK4"/>
    <mergeCell ref="AL4:AM4"/>
    <mergeCell ref="AL5:AL7"/>
    <mergeCell ref="AK5:AK7"/>
    <mergeCell ref="AN4:AU4"/>
    <mergeCell ref="AQ6:AQ7"/>
    <mergeCell ref="AR6:AR7"/>
    <mergeCell ref="AM5:AM7"/>
    <mergeCell ref="AN5:AN7"/>
    <mergeCell ref="AO5:AU5"/>
    <mergeCell ref="W4:AD4"/>
    <mergeCell ref="W6:W7"/>
    <mergeCell ref="AE4:AE7"/>
    <mergeCell ref="AH6:AH7"/>
    <mergeCell ref="AI6:AI7"/>
    <mergeCell ref="AB6:AB7"/>
    <mergeCell ref="AC6:AD6"/>
    <mergeCell ref="W5:Z5"/>
    <mergeCell ref="X6:Z6"/>
    <mergeCell ref="AA5:AA7"/>
    <mergeCell ref="AB5:AD5"/>
    <mergeCell ref="K4:M4"/>
    <mergeCell ref="N4:V4"/>
    <mergeCell ref="U5:V5"/>
    <mergeCell ref="N6:P6"/>
    <mergeCell ref="Q6:Q7"/>
    <mergeCell ref="R6:T6"/>
    <mergeCell ref="K5:K7"/>
    <mergeCell ref="L5:L7"/>
    <mergeCell ref="M5:M7"/>
    <mergeCell ref="N5:T5"/>
    <mergeCell ref="U6:U7"/>
    <mergeCell ref="V6:V7"/>
    <mergeCell ref="A35:A38"/>
    <mergeCell ref="A4:A7"/>
    <mergeCell ref="D4:D5"/>
    <mergeCell ref="E4:G4"/>
    <mergeCell ref="H4:J4"/>
    <mergeCell ref="A23:A26"/>
    <mergeCell ref="A27:A30"/>
    <mergeCell ref="A31:A34"/>
    <mergeCell ref="A8:A13"/>
    <mergeCell ref="A15:A18"/>
    <mergeCell ref="A19:A22"/>
    <mergeCell ref="D6:D7"/>
    <mergeCell ref="F6:F7"/>
    <mergeCell ref="G6:G7"/>
    <mergeCell ref="I6:I7"/>
    <mergeCell ref="J6:J7"/>
    <mergeCell ref="A39:A42"/>
    <mergeCell ref="A71:A74"/>
    <mergeCell ref="A75:A78"/>
    <mergeCell ref="A47:A50"/>
    <mergeCell ref="A51:A54"/>
    <mergeCell ref="A55:A58"/>
    <mergeCell ref="A59:A62"/>
    <mergeCell ref="A63:A66"/>
    <mergeCell ref="A67:A70"/>
    <mergeCell ref="A43:A46"/>
  </mergeCells>
  <conditionalFormatting sqref="D80">
    <cfRule type="top10" dxfId="15" priority="8" rank="1"/>
  </conditionalFormatting>
  <conditionalFormatting sqref="D80">
    <cfRule type="cellIs" dxfId="14" priority="7" operator="notEqual">
      <formula>0</formula>
    </cfRule>
  </conditionalFormatting>
  <conditionalFormatting sqref="C80">
    <cfRule type="cellIs" dxfId="13" priority="6" operator="notEqual">
      <formula>0</formula>
    </cfRule>
  </conditionalFormatting>
  <conditionalFormatting sqref="E80:AU80">
    <cfRule type="cellIs" dxfId="12" priority="5" operator="notEqual">
      <formula>0</formula>
    </cfRule>
  </conditionalFormatting>
  <conditionalFormatting sqref="D81">
    <cfRule type="top10" dxfId="11" priority="4" rank="1"/>
  </conditionalFormatting>
  <conditionalFormatting sqref="D81">
    <cfRule type="cellIs" dxfId="10" priority="3" operator="notEqual">
      <formula>0</formula>
    </cfRule>
  </conditionalFormatting>
  <conditionalFormatting sqref="C81">
    <cfRule type="cellIs" dxfId="9" priority="2" operator="notEqual">
      <formula>0</formula>
    </cfRule>
  </conditionalFormatting>
  <conditionalFormatting sqref="E81:AU81">
    <cfRule type="cellIs" dxfId="8"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2016&amp;R&amp;"MetaNormalLF-Roman,Standard" </oddFooter>
  </headerFooter>
  <colBreaks count="4" manualBreakCount="4">
    <brk id="13" min="3" max="77" man="1"/>
    <brk id="22" min="3" max="77" man="1"/>
    <brk id="30" min="3" max="77" man="1"/>
    <brk id="3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C155"/>
  <sheetViews>
    <sheetView showGridLines="0" topLeftCell="B1" zoomScaleNormal="100" zoomScaleSheetLayoutView="100" workbookViewId="0">
      <selection activeCell="B1" sqref="B1"/>
    </sheetView>
  </sheetViews>
  <sheetFormatPr baseColWidth="10" defaultColWidth="0" defaultRowHeight="12.75" zeroHeight="1" x14ac:dyDescent="0.2"/>
  <cols>
    <col min="1" max="1" width="11.42578125" style="39" hidden="1" customWidth="1"/>
    <col min="2" max="2" width="12.140625" style="39" customWidth="1"/>
    <col min="3" max="3" width="4.7109375" style="5" customWidth="1"/>
    <col min="4" max="5" width="5.7109375" style="5" customWidth="1"/>
    <col min="6" max="13" width="10.28515625" style="5" customWidth="1"/>
    <col min="14" max="14" width="10.28515625" style="39" customWidth="1"/>
    <col min="15" max="22" width="10.28515625" style="5" customWidth="1"/>
    <col min="23" max="23" width="10.28515625" style="39" customWidth="1"/>
    <col min="24" max="30" width="10.28515625" style="5" customWidth="1"/>
    <col min="31" max="31" width="10.28515625" style="39" customWidth="1"/>
    <col min="32" max="39" width="10.28515625" style="5" customWidth="1"/>
    <col min="40" max="40" width="10.28515625" style="39" customWidth="1"/>
    <col min="41" max="47" width="10.28515625" style="5" customWidth="1"/>
    <col min="48" max="48" width="10.28515625" style="39" customWidth="1"/>
    <col min="49" max="55" width="0" style="39" hidden="1" customWidth="1"/>
    <col min="56" max="16384" width="11.42578125" style="39" hidden="1"/>
  </cols>
  <sheetData>
    <row r="1" spans="2:55" ht="15.75" x14ac:dyDescent="0.25">
      <c r="B1" s="59" t="s">
        <v>74</v>
      </c>
      <c r="C1" s="60"/>
      <c r="D1" s="60"/>
      <c r="E1" s="60"/>
      <c r="F1" s="40"/>
      <c r="G1" s="40"/>
      <c r="H1" s="40"/>
      <c r="I1" s="40"/>
      <c r="J1" s="40"/>
      <c r="K1" s="40"/>
      <c r="L1" s="40"/>
      <c r="M1" s="40"/>
      <c r="N1" s="61"/>
      <c r="O1" s="40"/>
      <c r="P1" s="40"/>
      <c r="Q1" s="40"/>
      <c r="R1" s="40"/>
      <c r="S1" s="40"/>
      <c r="T1" s="40"/>
      <c r="U1" s="40"/>
      <c r="V1" s="40"/>
      <c r="W1" s="61"/>
      <c r="X1" s="40"/>
      <c r="Y1" s="40"/>
      <c r="Z1" s="40"/>
      <c r="AA1" s="40"/>
      <c r="AB1" s="40"/>
      <c r="AC1" s="40"/>
      <c r="AD1" s="40"/>
      <c r="AE1" s="61"/>
      <c r="AF1" s="40"/>
      <c r="AG1" s="40"/>
      <c r="AH1" s="40"/>
      <c r="AI1" s="40"/>
      <c r="AJ1" s="40"/>
      <c r="AK1" s="40"/>
      <c r="AL1" s="40"/>
      <c r="AM1" s="40"/>
      <c r="AN1" s="61"/>
      <c r="AO1" s="40"/>
      <c r="AP1" s="40"/>
      <c r="AQ1" s="40"/>
      <c r="AR1" s="40"/>
      <c r="AS1" s="40"/>
      <c r="AT1" s="40"/>
      <c r="AU1" s="40"/>
      <c r="AV1" s="61"/>
      <c r="AW1" s="41"/>
      <c r="AX1" s="41"/>
      <c r="AY1" s="41"/>
      <c r="AZ1" s="41"/>
      <c r="BA1" s="41"/>
      <c r="BB1" s="41"/>
      <c r="BC1" s="41"/>
    </row>
    <row r="2" spans="2:55" ht="15.75" x14ac:dyDescent="0.25">
      <c r="B2" s="62" t="s">
        <v>81</v>
      </c>
      <c r="C2" s="40"/>
      <c r="D2" s="40"/>
      <c r="E2" s="40"/>
      <c r="F2" s="40"/>
      <c r="G2" s="40"/>
      <c r="H2" s="40"/>
      <c r="I2" s="40"/>
      <c r="J2" s="40"/>
      <c r="K2" s="40"/>
      <c r="L2" s="40"/>
      <c r="M2" s="40"/>
      <c r="N2" s="61"/>
      <c r="O2" s="40"/>
      <c r="P2" s="40"/>
      <c r="Q2" s="40"/>
      <c r="R2" s="40"/>
      <c r="S2" s="40"/>
      <c r="T2" s="40"/>
      <c r="U2" s="40"/>
      <c r="V2" s="40"/>
      <c r="W2" s="61"/>
      <c r="X2" s="40"/>
      <c r="Y2" s="40"/>
      <c r="Z2" s="40"/>
      <c r="AA2" s="40"/>
      <c r="AB2" s="40"/>
      <c r="AC2" s="40"/>
      <c r="AD2" s="40"/>
      <c r="AE2" s="61"/>
      <c r="AF2" s="40"/>
      <c r="AG2" s="40"/>
      <c r="AH2" s="40"/>
      <c r="AI2" s="40"/>
      <c r="AJ2" s="40"/>
      <c r="AK2" s="40"/>
      <c r="AL2" s="40"/>
      <c r="AM2" s="40"/>
      <c r="AN2" s="61"/>
      <c r="AO2" s="40"/>
      <c r="AP2" s="40"/>
      <c r="AQ2" s="40"/>
      <c r="AR2" s="40"/>
      <c r="AS2" s="40"/>
      <c r="AT2" s="40"/>
      <c r="AU2" s="40"/>
      <c r="AV2" s="61"/>
      <c r="AW2" s="41"/>
      <c r="AX2" s="41"/>
      <c r="AY2" s="41"/>
      <c r="AZ2" s="41"/>
      <c r="BA2" s="41"/>
      <c r="BB2" s="41"/>
      <c r="BC2" s="41"/>
    </row>
    <row r="3" spans="2:55" ht="15.75" x14ac:dyDescent="0.25">
      <c r="B3" s="58" t="s">
        <v>107</v>
      </c>
      <c r="C3" s="42"/>
      <c r="D3" s="40"/>
      <c r="E3" s="40"/>
      <c r="F3" s="40"/>
      <c r="G3" s="40"/>
      <c r="H3" s="40"/>
      <c r="I3" s="40"/>
      <c r="J3" s="40"/>
      <c r="K3" s="40"/>
      <c r="L3" s="40"/>
      <c r="M3" s="40"/>
      <c r="N3" s="61"/>
      <c r="O3" s="40"/>
      <c r="P3" s="40"/>
      <c r="Q3" s="40"/>
      <c r="R3" s="40"/>
      <c r="S3" s="40"/>
      <c r="T3" s="40"/>
      <c r="U3" s="40"/>
      <c r="V3" s="40"/>
      <c r="W3" s="61"/>
      <c r="X3" s="40"/>
      <c r="Y3" s="40"/>
      <c r="Z3" s="40"/>
      <c r="AA3" s="40"/>
      <c r="AB3" s="40"/>
      <c r="AC3" s="40"/>
      <c r="AD3" s="40"/>
      <c r="AE3" s="61"/>
      <c r="AF3" s="40"/>
      <c r="AG3" s="40"/>
      <c r="AH3" s="40"/>
      <c r="AI3" s="40"/>
      <c r="AJ3" s="40"/>
      <c r="AK3" s="40"/>
      <c r="AL3" s="40"/>
      <c r="AM3" s="40"/>
      <c r="AN3" s="61"/>
      <c r="AO3" s="40"/>
      <c r="AP3" s="40"/>
      <c r="AQ3" s="40"/>
      <c r="AR3" s="40"/>
      <c r="AS3" s="40"/>
      <c r="AT3" s="40"/>
      <c r="AU3" s="40"/>
      <c r="AV3" s="61"/>
      <c r="AW3" s="41"/>
      <c r="AX3" s="41"/>
      <c r="AY3" s="41"/>
      <c r="AZ3" s="41"/>
      <c r="BA3" s="41"/>
      <c r="BB3" s="41"/>
      <c r="BC3" s="41"/>
    </row>
    <row r="4" spans="2:55" ht="38.25" customHeight="1" x14ac:dyDescent="0.2">
      <c r="B4" s="253" t="s">
        <v>0</v>
      </c>
      <c r="C4" s="43" t="s">
        <v>20</v>
      </c>
      <c r="D4" s="44"/>
      <c r="E4" s="228" t="s">
        <v>52</v>
      </c>
      <c r="F4" s="233" t="s">
        <v>80</v>
      </c>
      <c r="G4" s="231"/>
      <c r="H4" s="232"/>
      <c r="I4" s="233" t="s">
        <v>3</v>
      </c>
      <c r="J4" s="231"/>
      <c r="K4" s="232"/>
      <c r="L4" s="233" t="s">
        <v>64</v>
      </c>
      <c r="M4" s="247"/>
      <c r="N4" s="247"/>
      <c r="O4" s="231" t="s">
        <v>66</v>
      </c>
      <c r="P4" s="236"/>
      <c r="Q4" s="236"/>
      <c r="R4" s="236"/>
      <c r="S4" s="236"/>
      <c r="T4" s="236"/>
      <c r="U4" s="236"/>
      <c r="V4" s="236"/>
      <c r="W4" s="236"/>
      <c r="X4" s="231" t="s">
        <v>66</v>
      </c>
      <c r="Y4" s="231"/>
      <c r="Z4" s="231"/>
      <c r="AA4" s="231"/>
      <c r="AB4" s="236"/>
      <c r="AC4" s="236"/>
      <c r="AD4" s="236"/>
      <c r="AE4" s="236"/>
      <c r="AF4" s="237" t="s">
        <v>67</v>
      </c>
      <c r="AG4" s="234" t="s">
        <v>68</v>
      </c>
      <c r="AH4" s="237"/>
      <c r="AI4" s="234" t="s">
        <v>120</v>
      </c>
      <c r="AJ4" s="237"/>
      <c r="AK4" s="241" t="s">
        <v>69</v>
      </c>
      <c r="AL4" s="242"/>
      <c r="AM4" s="241" t="s">
        <v>70</v>
      </c>
      <c r="AN4" s="224"/>
      <c r="AO4" s="224" t="s">
        <v>71</v>
      </c>
      <c r="AP4" s="225"/>
      <c r="AQ4" s="225"/>
      <c r="AR4" s="225"/>
      <c r="AS4" s="225"/>
      <c r="AT4" s="225"/>
      <c r="AU4" s="225"/>
      <c r="AV4" s="225"/>
    </row>
    <row r="5" spans="2:55" ht="30" customHeight="1" x14ac:dyDescent="0.2">
      <c r="B5" s="254"/>
      <c r="C5" s="226" t="s">
        <v>75</v>
      </c>
      <c r="D5" s="227"/>
      <c r="E5" s="229"/>
      <c r="F5" s="228" t="s">
        <v>1</v>
      </c>
      <c r="G5" s="231" t="s">
        <v>22</v>
      </c>
      <c r="H5" s="232"/>
      <c r="I5" s="228" t="s">
        <v>1</v>
      </c>
      <c r="J5" s="233" t="s">
        <v>2</v>
      </c>
      <c r="K5" s="232"/>
      <c r="L5" s="228" t="s">
        <v>60</v>
      </c>
      <c r="M5" s="228" t="s">
        <v>61</v>
      </c>
      <c r="N5" s="234" t="s">
        <v>62</v>
      </c>
      <c r="O5" s="231" t="s">
        <v>10</v>
      </c>
      <c r="P5" s="231"/>
      <c r="Q5" s="231"/>
      <c r="R5" s="231"/>
      <c r="S5" s="231"/>
      <c r="T5" s="231"/>
      <c r="U5" s="232"/>
      <c r="V5" s="233" t="s">
        <v>15</v>
      </c>
      <c r="W5" s="231"/>
      <c r="X5" s="231" t="s">
        <v>4</v>
      </c>
      <c r="Y5" s="231"/>
      <c r="Z5" s="231"/>
      <c r="AA5" s="232"/>
      <c r="AB5" s="228" t="s">
        <v>16</v>
      </c>
      <c r="AC5" s="233" t="s">
        <v>17</v>
      </c>
      <c r="AD5" s="231"/>
      <c r="AE5" s="231"/>
      <c r="AF5" s="227"/>
      <c r="AG5" s="226"/>
      <c r="AH5" s="227"/>
      <c r="AI5" s="235"/>
      <c r="AJ5" s="238"/>
      <c r="AK5" s="228" t="s">
        <v>1</v>
      </c>
      <c r="AL5" s="228" t="s">
        <v>19</v>
      </c>
      <c r="AM5" s="228" t="s">
        <v>1</v>
      </c>
      <c r="AN5" s="234" t="s">
        <v>63</v>
      </c>
      <c r="AO5" s="237" t="s">
        <v>57</v>
      </c>
      <c r="AP5" s="233" t="s">
        <v>28</v>
      </c>
      <c r="AQ5" s="231"/>
      <c r="AR5" s="231"/>
      <c r="AS5" s="231"/>
      <c r="AT5" s="231"/>
      <c r="AU5" s="231"/>
      <c r="AV5" s="231"/>
    </row>
    <row r="6" spans="2:55" ht="30" customHeight="1" x14ac:dyDescent="0.2">
      <c r="B6" s="254"/>
      <c r="C6" s="226"/>
      <c r="D6" s="227"/>
      <c r="E6" s="229" t="s">
        <v>53</v>
      </c>
      <c r="F6" s="229"/>
      <c r="G6" s="228" t="s">
        <v>54</v>
      </c>
      <c r="H6" s="228" t="s">
        <v>56</v>
      </c>
      <c r="I6" s="229"/>
      <c r="J6" s="228" t="s">
        <v>54</v>
      </c>
      <c r="K6" s="228" t="s">
        <v>56</v>
      </c>
      <c r="L6" s="229"/>
      <c r="M6" s="229"/>
      <c r="N6" s="226"/>
      <c r="O6" s="231" t="s">
        <v>11</v>
      </c>
      <c r="P6" s="231"/>
      <c r="Q6" s="232"/>
      <c r="R6" s="228" t="s">
        <v>1</v>
      </c>
      <c r="S6" s="233" t="s">
        <v>12</v>
      </c>
      <c r="T6" s="231"/>
      <c r="U6" s="232"/>
      <c r="V6" s="228" t="s">
        <v>1</v>
      </c>
      <c r="W6" s="234" t="s">
        <v>26</v>
      </c>
      <c r="X6" s="237" t="s">
        <v>1</v>
      </c>
      <c r="Y6" s="233" t="s">
        <v>5</v>
      </c>
      <c r="Z6" s="247"/>
      <c r="AA6" s="248"/>
      <c r="AB6" s="245"/>
      <c r="AC6" s="228" t="s">
        <v>1</v>
      </c>
      <c r="AD6" s="233" t="s">
        <v>12</v>
      </c>
      <c r="AE6" s="247"/>
      <c r="AF6" s="227"/>
      <c r="AG6" s="239"/>
      <c r="AH6" s="240"/>
      <c r="AI6" s="228" t="s">
        <v>73</v>
      </c>
      <c r="AJ6" s="228" t="s">
        <v>65</v>
      </c>
      <c r="AK6" s="229"/>
      <c r="AL6" s="229"/>
      <c r="AM6" s="229"/>
      <c r="AN6" s="226"/>
      <c r="AO6" s="243"/>
      <c r="AP6" s="234" t="s">
        <v>29</v>
      </c>
      <c r="AQ6" s="234" t="s">
        <v>30</v>
      </c>
      <c r="AR6" s="234" t="s">
        <v>31</v>
      </c>
      <c r="AS6" s="234" t="s">
        <v>32</v>
      </c>
      <c r="AT6" s="234" t="s">
        <v>33</v>
      </c>
      <c r="AU6" s="234" t="s">
        <v>34</v>
      </c>
      <c r="AV6" s="234" t="s">
        <v>35</v>
      </c>
    </row>
    <row r="7" spans="2:55" ht="54.95" customHeight="1" x14ac:dyDescent="0.2">
      <c r="B7" s="254"/>
      <c r="C7" s="1" t="s">
        <v>76</v>
      </c>
      <c r="D7" s="2"/>
      <c r="E7" s="230"/>
      <c r="F7" s="230"/>
      <c r="G7" s="230"/>
      <c r="H7" s="230"/>
      <c r="I7" s="230"/>
      <c r="J7" s="230"/>
      <c r="K7" s="230"/>
      <c r="L7" s="230"/>
      <c r="M7" s="230"/>
      <c r="N7" s="235"/>
      <c r="O7" s="67" t="s">
        <v>13</v>
      </c>
      <c r="P7" s="68" t="s">
        <v>23</v>
      </c>
      <c r="Q7" s="68" t="s">
        <v>14</v>
      </c>
      <c r="R7" s="246"/>
      <c r="S7" s="68" t="s">
        <v>24</v>
      </c>
      <c r="T7" s="45" t="s">
        <v>55</v>
      </c>
      <c r="U7" s="45" t="s">
        <v>25</v>
      </c>
      <c r="V7" s="246"/>
      <c r="W7" s="239"/>
      <c r="X7" s="240"/>
      <c r="Y7" s="68" t="s">
        <v>77</v>
      </c>
      <c r="Z7" s="68" t="s">
        <v>78</v>
      </c>
      <c r="AA7" s="68" t="s">
        <v>9</v>
      </c>
      <c r="AB7" s="246"/>
      <c r="AC7" s="246"/>
      <c r="AD7" s="68" t="s">
        <v>18</v>
      </c>
      <c r="AE7" s="69" t="s">
        <v>27</v>
      </c>
      <c r="AF7" s="238"/>
      <c r="AG7" s="68" t="s">
        <v>58</v>
      </c>
      <c r="AH7" s="68" t="s">
        <v>59</v>
      </c>
      <c r="AI7" s="230"/>
      <c r="AJ7" s="230"/>
      <c r="AK7" s="230"/>
      <c r="AL7" s="230"/>
      <c r="AM7" s="230"/>
      <c r="AN7" s="235"/>
      <c r="AO7" s="244"/>
      <c r="AP7" s="252"/>
      <c r="AQ7" s="252"/>
      <c r="AR7" s="252"/>
      <c r="AS7" s="252"/>
      <c r="AT7" s="252"/>
      <c r="AU7" s="252"/>
      <c r="AV7" s="252"/>
    </row>
    <row r="8" spans="2:55" ht="20.100000000000001" customHeight="1" x14ac:dyDescent="0.2">
      <c r="B8" s="249" t="s">
        <v>82</v>
      </c>
      <c r="C8" s="46" t="s">
        <v>79</v>
      </c>
      <c r="D8" s="3">
        <v>185</v>
      </c>
      <c r="E8" s="4" t="s">
        <v>6</v>
      </c>
      <c r="F8" s="70">
        <f t="shared" ref="F8:AV8" si="0">IF(OR(F15=". ",F19=". ",F23=". ",F27=". ",F31=". ",F35=". ",F39=". ",F43=". ",F47=". ",F51=". ",F55=". ",F59=". ",F63=". ",F67=". ",F71=". ",F75=". "),". ",F15+F19+F23+F27+F31+F35+F39+F43+F47+F51+F55+F59+F63+F67+F71+F75)</f>
        <v>76181</v>
      </c>
      <c r="G8" s="71">
        <f t="shared" si="0"/>
        <v>55030</v>
      </c>
      <c r="H8" s="71">
        <f t="shared" si="0"/>
        <v>21151</v>
      </c>
      <c r="I8" s="70">
        <f t="shared" si="0"/>
        <v>65710</v>
      </c>
      <c r="J8" s="71">
        <f t="shared" si="0"/>
        <v>46676</v>
      </c>
      <c r="K8" s="71">
        <f t="shared" si="0"/>
        <v>19034</v>
      </c>
      <c r="L8" s="71">
        <f t="shared" si="0"/>
        <v>11260</v>
      </c>
      <c r="M8" s="71">
        <f t="shared" si="0"/>
        <v>52950</v>
      </c>
      <c r="N8" s="72">
        <f t="shared" si="0"/>
        <v>1500</v>
      </c>
      <c r="O8" s="73">
        <f t="shared" si="0"/>
        <v>10930</v>
      </c>
      <c r="P8" s="71">
        <f t="shared" si="0"/>
        <v>10261</v>
      </c>
      <c r="Q8" s="71">
        <f t="shared" si="0"/>
        <v>26469</v>
      </c>
      <c r="R8" s="71">
        <f t="shared" si="0"/>
        <v>47660</v>
      </c>
      <c r="S8" s="71">
        <f t="shared" si="0"/>
        <v>4460</v>
      </c>
      <c r="T8" s="71">
        <f t="shared" si="0"/>
        <v>1779</v>
      </c>
      <c r="U8" s="71">
        <f t="shared" si="0"/>
        <v>1500</v>
      </c>
      <c r="V8" s="71">
        <f t="shared" si="0"/>
        <v>4792</v>
      </c>
      <c r="W8" s="72">
        <f t="shared" si="0"/>
        <v>65</v>
      </c>
      <c r="X8" s="73">
        <f t="shared" si="0"/>
        <v>11260</v>
      </c>
      <c r="Y8" s="71">
        <f t="shared" si="0"/>
        <v>338</v>
      </c>
      <c r="Z8" s="71">
        <f t="shared" si="0"/>
        <v>975</v>
      </c>
      <c r="AA8" s="71">
        <f t="shared" si="0"/>
        <v>9947</v>
      </c>
      <c r="AB8" s="71">
        <f t="shared" si="0"/>
        <v>498</v>
      </c>
      <c r="AC8" s="71">
        <f t="shared" si="0"/>
        <v>1500</v>
      </c>
      <c r="AD8" s="71">
        <f t="shared" si="0"/>
        <v>0</v>
      </c>
      <c r="AE8" s="72">
        <f t="shared" si="0"/>
        <v>112</v>
      </c>
      <c r="AF8" s="73">
        <f t="shared" si="0"/>
        <v>64804.47</v>
      </c>
      <c r="AG8" s="71">
        <f t="shared" si="0"/>
        <v>260</v>
      </c>
      <c r="AH8" s="71">
        <f t="shared" si="0"/>
        <v>1155</v>
      </c>
      <c r="AI8" s="71">
        <f t="shared" si="0"/>
        <v>223343</v>
      </c>
      <c r="AJ8" s="71">
        <f t="shared" si="0"/>
        <v>95739</v>
      </c>
      <c r="AK8" s="71">
        <f t="shared" si="0"/>
        <v>52543</v>
      </c>
      <c r="AL8" s="71">
        <f t="shared" si="0"/>
        <v>4892</v>
      </c>
      <c r="AM8" s="71">
        <f t="shared" si="0"/>
        <v>50407</v>
      </c>
      <c r="AN8" s="72">
        <f t="shared" si="0"/>
        <v>4453</v>
      </c>
      <c r="AO8" s="73">
        <f t="shared" si="0"/>
        <v>278</v>
      </c>
      <c r="AP8" s="71">
        <f t="shared" si="0"/>
        <v>750</v>
      </c>
      <c r="AQ8" s="71">
        <f t="shared" si="0"/>
        <v>52</v>
      </c>
      <c r="AR8" s="71">
        <f t="shared" si="0"/>
        <v>21</v>
      </c>
      <c r="AS8" s="71">
        <f t="shared" si="0"/>
        <v>7</v>
      </c>
      <c r="AT8" s="71">
        <f t="shared" si="0"/>
        <v>169</v>
      </c>
      <c r="AU8" s="71">
        <f t="shared" si="0"/>
        <v>3</v>
      </c>
      <c r="AV8" s="72">
        <f t="shared" si="0"/>
        <v>5</v>
      </c>
    </row>
    <row r="9" spans="2:55" x14ac:dyDescent="0.2">
      <c r="B9" s="250"/>
      <c r="C9" s="47"/>
      <c r="D9" s="10"/>
      <c r="E9" s="11" t="s">
        <v>7</v>
      </c>
      <c r="F9" s="74">
        <f t="shared" ref="F9:AV9" si="1">IF(OR(F16=". ",F20=". ",F24=". ",F28=". ",F32=". ",F36=". ",F40=". ",F44=". ",F48=". ",F52=". ",F56=". ",F60=". ",F64=". ",F68=". ",F72=". ",F76=". "),". ",F16+F20+F24+F28+F32+F36+F40+F44+F48+F52+F56+F60+F64+F68+F72+F76)</f>
        <v>4381</v>
      </c>
      <c r="G9" s="75">
        <f t="shared" si="1"/>
        <v>3144</v>
      </c>
      <c r="H9" s="75">
        <f t="shared" si="1"/>
        <v>1237</v>
      </c>
      <c r="I9" s="74">
        <f t="shared" si="1"/>
        <v>3734</v>
      </c>
      <c r="J9" s="75">
        <f t="shared" si="1"/>
        <v>2457</v>
      </c>
      <c r="K9" s="75">
        <f t="shared" si="1"/>
        <v>1277</v>
      </c>
      <c r="L9" s="75">
        <f t="shared" si="1"/>
        <v>656</v>
      </c>
      <c r="M9" s="75">
        <f t="shared" si="1"/>
        <v>2971</v>
      </c>
      <c r="N9" s="76">
        <f t="shared" si="1"/>
        <v>107</v>
      </c>
      <c r="O9" s="77">
        <f t="shared" si="1"/>
        <v>905</v>
      </c>
      <c r="P9" s="75">
        <f t="shared" si="1"/>
        <v>635</v>
      </c>
      <c r="Q9" s="75">
        <f t="shared" si="1"/>
        <v>1246</v>
      </c>
      <c r="R9" s="75">
        <f t="shared" si="1"/>
        <v>2786</v>
      </c>
      <c r="S9" s="75">
        <f t="shared" si="1"/>
        <v>353</v>
      </c>
      <c r="T9" s="75">
        <f t="shared" si="1"/>
        <v>44</v>
      </c>
      <c r="U9" s="75">
        <f t="shared" si="1"/>
        <v>33</v>
      </c>
      <c r="V9" s="75">
        <f t="shared" si="1"/>
        <v>184</v>
      </c>
      <c r="W9" s="76">
        <f t="shared" si="1"/>
        <v>0</v>
      </c>
      <c r="X9" s="77">
        <f t="shared" si="1"/>
        <v>656</v>
      </c>
      <c r="Y9" s="75">
        <f t="shared" si="1"/>
        <v>32</v>
      </c>
      <c r="Z9" s="75">
        <f t="shared" si="1"/>
        <v>59</v>
      </c>
      <c r="AA9" s="75">
        <f t="shared" si="1"/>
        <v>565</v>
      </c>
      <c r="AB9" s="75">
        <f t="shared" si="1"/>
        <v>1</v>
      </c>
      <c r="AC9" s="75">
        <f t="shared" si="1"/>
        <v>107</v>
      </c>
      <c r="AD9" s="75">
        <f t="shared" si="1"/>
        <v>0</v>
      </c>
      <c r="AE9" s="76">
        <f t="shared" si="1"/>
        <v>5</v>
      </c>
      <c r="AF9" s="77">
        <f t="shared" si="1"/>
        <v>3631.5499999999997</v>
      </c>
      <c r="AG9" s="75">
        <f t="shared" si="1"/>
        <v>9</v>
      </c>
      <c r="AH9" s="75">
        <f t="shared" si="1"/>
        <v>98</v>
      </c>
      <c r="AI9" s="75">
        <f t="shared" si="1"/>
        <v>14447</v>
      </c>
      <c r="AJ9" s="75">
        <f t="shared" si="1"/>
        <v>8327</v>
      </c>
      <c r="AK9" s="75">
        <f t="shared" si="1"/>
        <v>3491</v>
      </c>
      <c r="AL9" s="75">
        <f t="shared" si="1"/>
        <v>412</v>
      </c>
      <c r="AM9" s="75">
        <f t="shared" si="1"/>
        <v>3316</v>
      </c>
      <c r="AN9" s="76">
        <f t="shared" si="1"/>
        <v>422</v>
      </c>
      <c r="AO9" s="77">
        <f t="shared" si="1"/>
        <v>16</v>
      </c>
      <c r="AP9" s="75">
        <f t="shared" si="1"/>
        <v>76</v>
      </c>
      <c r="AQ9" s="75">
        <f t="shared" si="1"/>
        <v>8</v>
      </c>
      <c r="AR9" s="75">
        <f t="shared" si="1"/>
        <v>1</v>
      </c>
      <c r="AS9" s="75">
        <f t="shared" si="1"/>
        <v>2</v>
      </c>
      <c r="AT9" s="75">
        <f t="shared" si="1"/>
        <v>4</v>
      </c>
      <c r="AU9" s="75">
        <f t="shared" si="1"/>
        <v>0</v>
      </c>
      <c r="AV9" s="76">
        <f t="shared" si="1"/>
        <v>0</v>
      </c>
    </row>
    <row r="10" spans="2:55" ht="15" customHeight="1" x14ac:dyDescent="0.2">
      <c r="B10" s="250"/>
      <c r="C10" s="48" t="s">
        <v>50</v>
      </c>
      <c r="D10" s="3">
        <v>171</v>
      </c>
      <c r="E10" s="4" t="s">
        <v>6</v>
      </c>
      <c r="F10" s="70">
        <f>+F8-F12</f>
        <v>64659</v>
      </c>
      <c r="G10" s="71">
        <f>IF(OR(G17=". ",G21=". ",G25=". ",G29=". ",G33=". ",G37=". ",G41=". ",G45=". ",G49=". ",G53=". ",G57=". ",G61=". ",G65=". ",G69=". ",G73=". ",G77=". "),". ",G15+G19+G23+G27+G31+G35+G39+G43+G47+G51+G55+G59+G63+G67+G71+G75-(G17+G21+G25+G29+G33+G37+G41+G45+G49+G53+G57+G61+G65+G69+G73+G77))</f>
        <v>50329</v>
      </c>
      <c r="H10" s="71">
        <f>IF(OR(H17=". ",H21=". ",H25=". ",H29=". ",H33=". ",H37=". ",H41=". ",H45=". ",H49=". ",H53=". ",H57=". ",H61=". ",H65=". ",H69=". ",H73=". ",H77=". "),". ",H15+H19+H23+H27+H31+H35+H39+H43+H47+H51+H55+H59+H63+H67+H71+H75-(H17+H21+H25+H29+H33+H37+H41+H45+H49+H53+H57+H61+H65+H69+H73+H77))</f>
        <v>14330</v>
      </c>
      <c r="I10" s="70">
        <f>+I8-I12</f>
        <v>56769</v>
      </c>
      <c r="J10" s="71">
        <f>IF(OR(J17=". ",J21=". ",J25=". ",J29=". ",J33=". ",J37=". ",J41=". ",J45=". ",J49=". ",J53=". ",J57=". ",J61=". ",J65=". ",J69=". ",J73=". ",J77=". "),". ",J15+J19+J23+J27+J31+J35+J39+J43+J47+J51+J55+J59+J63+J67+J71+J75-(J17+J21+J25+J29+J33+J37+J41+J45+J49+J53+J57+J61+J65+J69+J73+J77))</f>
        <v>42325</v>
      </c>
      <c r="K10" s="71">
        <f>IF(OR(K17=". ",K21=". ",K25=". ",K29=". ",K33=". ",K37=". ",K41=". ",K45=". ",K49=". ",K53=". ",K57=". ",K61=". ",K65=". ",K69=". ",K73=". ",K77=". "),". ",K15+K19+K23+K27+K31+K35+K39+K43+K47+K51+K55+K59+K63+K67+K71+K75-(K17+K21+K25+K29+K33+K37+K41+K45+K49+K53+K57+K61+K65+K69+K73+K77))</f>
        <v>14444</v>
      </c>
      <c r="L10" s="70">
        <f t="shared" ref="L10:AG11" si="2">+L8-L12</f>
        <v>11260</v>
      </c>
      <c r="M10" s="70">
        <f t="shared" si="2"/>
        <v>44025</v>
      </c>
      <c r="N10" s="78">
        <f t="shared" si="2"/>
        <v>1484</v>
      </c>
      <c r="O10" s="79">
        <f t="shared" si="2"/>
        <v>8646</v>
      </c>
      <c r="P10" s="70">
        <f t="shared" si="2"/>
        <v>8449</v>
      </c>
      <c r="Q10" s="70">
        <f t="shared" si="2"/>
        <v>22117</v>
      </c>
      <c r="R10" s="70">
        <f t="shared" si="2"/>
        <v>39212</v>
      </c>
      <c r="S10" s="70">
        <f t="shared" si="2"/>
        <v>3524</v>
      </c>
      <c r="T10" s="70">
        <f t="shared" si="2"/>
        <v>1578</v>
      </c>
      <c r="U10" s="70">
        <f t="shared" si="2"/>
        <v>1469</v>
      </c>
      <c r="V10" s="70">
        <f t="shared" si="2"/>
        <v>4323</v>
      </c>
      <c r="W10" s="78">
        <f t="shared" si="2"/>
        <v>52</v>
      </c>
      <c r="X10" s="79">
        <f t="shared" si="2"/>
        <v>11260</v>
      </c>
      <c r="Y10" s="70">
        <f t="shared" si="2"/>
        <v>338</v>
      </c>
      <c r="Z10" s="70">
        <f t="shared" si="2"/>
        <v>975</v>
      </c>
      <c r="AA10" s="70">
        <f t="shared" si="2"/>
        <v>9947</v>
      </c>
      <c r="AB10" s="70">
        <f t="shared" si="2"/>
        <v>490</v>
      </c>
      <c r="AC10" s="70">
        <f t="shared" si="2"/>
        <v>1484</v>
      </c>
      <c r="AD10" s="70">
        <f t="shared" si="2"/>
        <v>0</v>
      </c>
      <c r="AE10" s="78">
        <f t="shared" si="2"/>
        <v>112</v>
      </c>
      <c r="AF10" s="79">
        <f t="shared" si="2"/>
        <v>56599.16</v>
      </c>
      <c r="AG10" s="70">
        <f t="shared" si="2"/>
        <v>260</v>
      </c>
      <c r="AH10" s="71">
        <f t="shared" ref="AH10:AV10" si="3">IF(OR(AH17=". ",AH21=". ",AH25=". ",AH29=". ",AH33=". ",AH37=". ",AH41=". ",AH45=". ",AH49=". ",AH53=". ",AH57=". ",AH61=". ",AH65=". ",AH69=". ",AH73=". ",AH77=". "),". ",AH15+AH19+AH23+AH27+AH31+AH35+AH39+AH43+AH47+AH51+AH55+AH59+AH63+AH67+AH71+AH75-(AH17+AH21+AH25+AH29+AH33+AH37+AH41+AH45+AH49+AH53+AH57+AH61+AH65+AH69+AH73+AH77))</f>
        <v>869</v>
      </c>
      <c r="AI10" s="71">
        <f t="shared" si="3"/>
        <v>207921</v>
      </c>
      <c r="AJ10" s="71">
        <f t="shared" si="3"/>
        <v>90120</v>
      </c>
      <c r="AK10" s="71">
        <f t="shared" si="3"/>
        <v>31682</v>
      </c>
      <c r="AL10" s="71">
        <f t="shared" si="3"/>
        <v>4173</v>
      </c>
      <c r="AM10" s="71">
        <f t="shared" si="3"/>
        <v>31228</v>
      </c>
      <c r="AN10" s="72">
        <f t="shared" si="3"/>
        <v>3625</v>
      </c>
      <c r="AO10" s="73">
        <f t="shared" si="3"/>
        <v>271</v>
      </c>
      <c r="AP10" s="71">
        <f t="shared" si="3"/>
        <v>404</v>
      </c>
      <c r="AQ10" s="71">
        <f t="shared" si="3"/>
        <v>24</v>
      </c>
      <c r="AR10" s="71">
        <f t="shared" si="3"/>
        <v>6</v>
      </c>
      <c r="AS10" s="71">
        <f t="shared" si="3"/>
        <v>4</v>
      </c>
      <c r="AT10" s="71">
        <f t="shared" si="3"/>
        <v>133</v>
      </c>
      <c r="AU10" s="71">
        <f t="shared" si="3"/>
        <v>3</v>
      </c>
      <c r="AV10" s="72">
        <f t="shared" si="3"/>
        <v>3</v>
      </c>
    </row>
    <row r="11" spans="2:55" x14ac:dyDescent="0.2">
      <c r="B11" s="250"/>
      <c r="C11" s="6"/>
      <c r="D11" s="7"/>
      <c r="E11" s="8" t="s">
        <v>7</v>
      </c>
      <c r="F11" s="74">
        <f>+F9-F13</f>
        <v>3637</v>
      </c>
      <c r="G11" s="75">
        <f>IF(OR(G18=". ",G22=". ",G26=". ",G30=". ",G34=". ",G38=". ",G42=". ",G46=". ",G50=". ",G54=". ",G58=". ",G62=". ",G66=". ",G70=". ",G74=". ",G78=". "),". ",G16+G20+G24+G28+G32+G36+G40+G44+G48+G52+G56+G60+G64+G68+G72+G76-(G18+G22+G26+G30+G34+G38+G42+G46+G50+G54+G58+G62+G66+G70+G74+G78))</f>
        <v>2675</v>
      </c>
      <c r="H11" s="75">
        <f>IF(OR(H18=". ",H22=". ",H26=". ",H30=". ",H34=". ",H38=". ",H42=". ",H46=". ",H50=". ",H54=". ",H58=". ",H62=". ",H66=". ",H70=". ",H74=". ",H78=". "),". ",H16+H20+H24+H28+H32+H36+H40+H44+H48+H52+H56+H60+H64+H68+H72+H76-(H18+H22+H26+H30+H34+H38+H42+H46+H50+H54+H58+H62+H66+H70+H74+H78))</f>
        <v>962</v>
      </c>
      <c r="I11" s="74">
        <f>+I9-I13</f>
        <v>3174</v>
      </c>
      <c r="J11" s="75">
        <f>IF(OR(J18=". ",J22=". ",J26=". ",J30=". ",J34=". ",J38=". ",J42=". ",J46=". ",J50=". ",J54=". ",J58=". ",J62=". ",J66=". ",J70=". ",J74=". ",J78=". "),". ",J16+J20+J24+J28+J32+J36+J40+J44+J48+J52+J56+J60+J64+J68+J72+J76-(J18+J22+J26+J30+J34+J38+J42+J46+J50+J54+J58+J62+J66+J70+J74+J78))</f>
        <v>2045</v>
      </c>
      <c r="K11" s="75">
        <f>IF(OR(K18=". ",K22=". ",K26=". ",K30=". ",K34=". ",K38=". ",K42=". ",K46=". ",K50=". ",K54=". ",K58=". ",K62=". ",K66=". ",K70=". ",K74=". ",K78=". "),". ",K16+K20+K24+K28+K32+K36+K40+K44+K48+K52+K56+K60+K64+K68+K72+K76-(K18+K22+K26+K30+K34+K38+K42+K46+K50+K54+K58+K62+K66+K70+K74+K78))</f>
        <v>1129</v>
      </c>
      <c r="L11" s="74">
        <f t="shared" si="2"/>
        <v>656</v>
      </c>
      <c r="M11" s="74">
        <f t="shared" si="2"/>
        <v>2411</v>
      </c>
      <c r="N11" s="80">
        <f t="shared" si="2"/>
        <v>107</v>
      </c>
      <c r="O11" s="81">
        <f t="shared" si="2"/>
        <v>755</v>
      </c>
      <c r="P11" s="74">
        <f t="shared" si="2"/>
        <v>513</v>
      </c>
      <c r="Q11" s="74">
        <f t="shared" si="2"/>
        <v>973</v>
      </c>
      <c r="R11" s="74">
        <f t="shared" si="2"/>
        <v>2241</v>
      </c>
      <c r="S11" s="74">
        <f t="shared" si="2"/>
        <v>308</v>
      </c>
      <c r="T11" s="74">
        <f t="shared" si="2"/>
        <v>38</v>
      </c>
      <c r="U11" s="74">
        <f t="shared" si="2"/>
        <v>20</v>
      </c>
      <c r="V11" s="74">
        <f t="shared" si="2"/>
        <v>169</v>
      </c>
      <c r="W11" s="80">
        <f t="shared" si="2"/>
        <v>0</v>
      </c>
      <c r="X11" s="81">
        <f t="shared" si="2"/>
        <v>656</v>
      </c>
      <c r="Y11" s="74">
        <f t="shared" si="2"/>
        <v>32</v>
      </c>
      <c r="Z11" s="74">
        <f t="shared" si="2"/>
        <v>59</v>
      </c>
      <c r="AA11" s="74">
        <f t="shared" si="2"/>
        <v>565</v>
      </c>
      <c r="AB11" s="74">
        <f t="shared" si="2"/>
        <v>1</v>
      </c>
      <c r="AC11" s="74">
        <f t="shared" si="2"/>
        <v>107</v>
      </c>
      <c r="AD11" s="74">
        <f t="shared" si="2"/>
        <v>0</v>
      </c>
      <c r="AE11" s="80">
        <f t="shared" si="2"/>
        <v>5</v>
      </c>
      <c r="AF11" s="81">
        <f t="shared" si="2"/>
        <v>3116.7299999999996</v>
      </c>
      <c r="AG11" s="74">
        <f t="shared" si="2"/>
        <v>9</v>
      </c>
      <c r="AH11" s="75">
        <f t="shared" ref="AH11:AV11" si="4">IF(OR(AH18=". ",AH22=". ",AH26=". ",AH30=". ",AH34=". ",AH38=". ",AH42=". ",AH46=". ",AH50=". ",AH54=". ",AH58=". ",AH62=". ",AH66=". ",AH70=". ",AH74=". ",AH78=". "),". ",AH16+AH20+AH24+AH28+AH32+AH36+AH40+AH44+AH48+AH52+AH56+AH60+AH64+AH68+AH72+AH76-(AH18+AH22+AH26+AH30+AH34+AH38+AH42+AH46+AH50+AH54+AH58+AH62+AH66+AH70+AH74+AH78))</f>
        <v>76</v>
      </c>
      <c r="AI11" s="75">
        <f t="shared" si="4"/>
        <v>13937</v>
      </c>
      <c r="AJ11" s="75">
        <f t="shared" si="4"/>
        <v>8091</v>
      </c>
      <c r="AK11" s="75">
        <f t="shared" si="4"/>
        <v>2176</v>
      </c>
      <c r="AL11" s="75">
        <f t="shared" si="4"/>
        <v>382</v>
      </c>
      <c r="AM11" s="75">
        <f t="shared" si="4"/>
        <v>2067</v>
      </c>
      <c r="AN11" s="76">
        <f t="shared" si="4"/>
        <v>375</v>
      </c>
      <c r="AO11" s="77">
        <f t="shared" si="4"/>
        <v>15</v>
      </c>
      <c r="AP11" s="75">
        <f t="shared" si="4"/>
        <v>39</v>
      </c>
      <c r="AQ11" s="75">
        <f t="shared" si="4"/>
        <v>2</v>
      </c>
      <c r="AR11" s="75">
        <f t="shared" si="4"/>
        <v>0</v>
      </c>
      <c r="AS11" s="75">
        <f t="shared" si="4"/>
        <v>0</v>
      </c>
      <c r="AT11" s="75">
        <f t="shared" si="4"/>
        <v>4</v>
      </c>
      <c r="AU11" s="75">
        <f t="shared" si="4"/>
        <v>0</v>
      </c>
      <c r="AV11" s="76">
        <f t="shared" si="4"/>
        <v>0</v>
      </c>
    </row>
    <row r="12" spans="2:55" x14ac:dyDescent="0.2">
      <c r="B12" s="250"/>
      <c r="C12" s="6" t="s">
        <v>51</v>
      </c>
      <c r="D12" s="7">
        <v>14</v>
      </c>
      <c r="E12" s="8" t="s">
        <v>6</v>
      </c>
      <c r="F12" s="74">
        <f t="shared" ref="F12:AV12" si="5">IF(OR(F17=". ",F21=". ",F25=". ",F29=". ",F33=". ",F37=". ",F41=". ",F45=". ",F49=". ",F53=". ",F57=". ",F61=". ",F65=". ",F69=". ",F73=". ",F77=". "),". ",F17+F21+F25+F29+F33+F37+F41+F45+F49+F53+F57+F61+F65+F69+F73+F77)</f>
        <v>11522</v>
      </c>
      <c r="G12" s="75">
        <f t="shared" si="5"/>
        <v>4701</v>
      </c>
      <c r="H12" s="75">
        <f t="shared" si="5"/>
        <v>6821</v>
      </c>
      <c r="I12" s="74">
        <f t="shared" si="5"/>
        <v>8941</v>
      </c>
      <c r="J12" s="75">
        <f t="shared" si="5"/>
        <v>4351</v>
      </c>
      <c r="K12" s="75">
        <f t="shared" si="5"/>
        <v>4590</v>
      </c>
      <c r="L12" s="75">
        <f t="shared" si="5"/>
        <v>0</v>
      </c>
      <c r="M12" s="75">
        <f t="shared" si="5"/>
        <v>8925</v>
      </c>
      <c r="N12" s="76">
        <f t="shared" si="5"/>
        <v>16</v>
      </c>
      <c r="O12" s="77">
        <f t="shared" si="5"/>
        <v>2284</v>
      </c>
      <c r="P12" s="75">
        <f t="shared" si="5"/>
        <v>1812</v>
      </c>
      <c r="Q12" s="75">
        <f t="shared" si="5"/>
        <v>4352</v>
      </c>
      <c r="R12" s="75">
        <f t="shared" si="5"/>
        <v>8448</v>
      </c>
      <c r="S12" s="75">
        <f t="shared" si="5"/>
        <v>936</v>
      </c>
      <c r="T12" s="75">
        <f t="shared" si="5"/>
        <v>201</v>
      </c>
      <c r="U12" s="75">
        <f t="shared" si="5"/>
        <v>31</v>
      </c>
      <c r="V12" s="75">
        <f t="shared" si="5"/>
        <v>469</v>
      </c>
      <c r="W12" s="76">
        <f t="shared" si="5"/>
        <v>13</v>
      </c>
      <c r="X12" s="77">
        <f t="shared" si="5"/>
        <v>0</v>
      </c>
      <c r="Y12" s="75">
        <f t="shared" si="5"/>
        <v>0</v>
      </c>
      <c r="Z12" s="75">
        <f t="shared" si="5"/>
        <v>0</v>
      </c>
      <c r="AA12" s="75">
        <f t="shared" si="5"/>
        <v>0</v>
      </c>
      <c r="AB12" s="75">
        <f t="shared" si="5"/>
        <v>8</v>
      </c>
      <c r="AC12" s="75">
        <f t="shared" si="5"/>
        <v>16</v>
      </c>
      <c r="AD12" s="75">
        <f t="shared" si="5"/>
        <v>0</v>
      </c>
      <c r="AE12" s="76">
        <f t="shared" si="5"/>
        <v>0</v>
      </c>
      <c r="AF12" s="77">
        <f t="shared" si="5"/>
        <v>8205.3100000000013</v>
      </c>
      <c r="AG12" s="75">
        <f t="shared" si="5"/>
        <v>0</v>
      </c>
      <c r="AH12" s="75">
        <f t="shared" si="5"/>
        <v>286</v>
      </c>
      <c r="AI12" s="75">
        <f t="shared" si="5"/>
        <v>15422</v>
      </c>
      <c r="AJ12" s="75">
        <f t="shared" si="5"/>
        <v>5619</v>
      </c>
      <c r="AK12" s="75">
        <f t="shared" si="5"/>
        <v>20861</v>
      </c>
      <c r="AL12" s="75">
        <f t="shared" si="5"/>
        <v>719</v>
      </c>
      <c r="AM12" s="75">
        <f t="shared" si="5"/>
        <v>19179</v>
      </c>
      <c r="AN12" s="76">
        <f t="shared" si="5"/>
        <v>828</v>
      </c>
      <c r="AO12" s="77">
        <f t="shared" si="5"/>
        <v>7</v>
      </c>
      <c r="AP12" s="75">
        <f t="shared" si="5"/>
        <v>346</v>
      </c>
      <c r="AQ12" s="75">
        <f t="shared" si="5"/>
        <v>28</v>
      </c>
      <c r="AR12" s="75">
        <f t="shared" si="5"/>
        <v>15</v>
      </c>
      <c r="AS12" s="75">
        <f t="shared" si="5"/>
        <v>3</v>
      </c>
      <c r="AT12" s="75">
        <f t="shared" si="5"/>
        <v>36</v>
      </c>
      <c r="AU12" s="75">
        <f t="shared" si="5"/>
        <v>0</v>
      </c>
      <c r="AV12" s="76">
        <f t="shared" si="5"/>
        <v>2</v>
      </c>
    </row>
    <row r="13" spans="2:55" x14ac:dyDescent="0.2">
      <c r="B13" s="251"/>
      <c r="C13" s="47"/>
      <c r="D13" s="10"/>
      <c r="E13" s="11" t="s">
        <v>7</v>
      </c>
      <c r="F13" s="82">
        <f t="shared" ref="F13:AV13" si="6">IF(OR(F18=". ",F22=". ",F26=". ",F30=". ",F34=". ",F38=". ",F42=". ",F46=". ",F50=". ",F54=". ",F58=". ",F62=". ",F66=". ",F70=". ",F74=". ",F78=". "),". ",F18+F22+F26+F30+F34+F38+F42+F46+F50+F54+F58+F62+F66+F70+F74+F78)</f>
        <v>744</v>
      </c>
      <c r="G13" s="83">
        <f t="shared" si="6"/>
        <v>469</v>
      </c>
      <c r="H13" s="83">
        <f t="shared" si="6"/>
        <v>275</v>
      </c>
      <c r="I13" s="82">
        <f t="shared" si="6"/>
        <v>560</v>
      </c>
      <c r="J13" s="83">
        <f t="shared" si="6"/>
        <v>412</v>
      </c>
      <c r="K13" s="83">
        <f t="shared" si="6"/>
        <v>148</v>
      </c>
      <c r="L13" s="83">
        <f t="shared" si="6"/>
        <v>0</v>
      </c>
      <c r="M13" s="83">
        <f t="shared" si="6"/>
        <v>560</v>
      </c>
      <c r="N13" s="84">
        <f t="shared" si="6"/>
        <v>0</v>
      </c>
      <c r="O13" s="85">
        <f t="shared" si="6"/>
        <v>150</v>
      </c>
      <c r="P13" s="83">
        <f t="shared" si="6"/>
        <v>122</v>
      </c>
      <c r="Q13" s="83">
        <f t="shared" si="6"/>
        <v>273</v>
      </c>
      <c r="R13" s="83">
        <f t="shared" si="6"/>
        <v>545</v>
      </c>
      <c r="S13" s="83">
        <f t="shared" si="6"/>
        <v>45</v>
      </c>
      <c r="T13" s="83">
        <f t="shared" si="6"/>
        <v>6</v>
      </c>
      <c r="U13" s="83">
        <f t="shared" si="6"/>
        <v>13</v>
      </c>
      <c r="V13" s="83">
        <f t="shared" si="6"/>
        <v>15</v>
      </c>
      <c r="W13" s="84">
        <f t="shared" si="6"/>
        <v>0</v>
      </c>
      <c r="X13" s="85">
        <f t="shared" si="6"/>
        <v>0</v>
      </c>
      <c r="Y13" s="83">
        <f t="shared" si="6"/>
        <v>0</v>
      </c>
      <c r="Z13" s="83">
        <f t="shared" si="6"/>
        <v>0</v>
      </c>
      <c r="AA13" s="83">
        <f t="shared" si="6"/>
        <v>0</v>
      </c>
      <c r="AB13" s="83">
        <f t="shared" si="6"/>
        <v>0</v>
      </c>
      <c r="AC13" s="83">
        <f t="shared" si="6"/>
        <v>0</v>
      </c>
      <c r="AD13" s="83">
        <f t="shared" si="6"/>
        <v>0</v>
      </c>
      <c r="AE13" s="84">
        <f t="shared" si="6"/>
        <v>0</v>
      </c>
      <c r="AF13" s="85">
        <f t="shared" si="6"/>
        <v>514.81999999999994</v>
      </c>
      <c r="AG13" s="83">
        <f t="shared" si="6"/>
        <v>0</v>
      </c>
      <c r="AH13" s="83">
        <f t="shared" si="6"/>
        <v>22</v>
      </c>
      <c r="AI13" s="83">
        <f t="shared" si="6"/>
        <v>510</v>
      </c>
      <c r="AJ13" s="83">
        <f t="shared" si="6"/>
        <v>236</v>
      </c>
      <c r="AK13" s="83">
        <f t="shared" si="6"/>
        <v>1315</v>
      </c>
      <c r="AL13" s="83">
        <f t="shared" si="6"/>
        <v>30</v>
      </c>
      <c r="AM13" s="83">
        <f t="shared" si="6"/>
        <v>1249</v>
      </c>
      <c r="AN13" s="84">
        <f t="shared" si="6"/>
        <v>47</v>
      </c>
      <c r="AO13" s="85">
        <f t="shared" si="6"/>
        <v>1</v>
      </c>
      <c r="AP13" s="83">
        <f t="shared" si="6"/>
        <v>37</v>
      </c>
      <c r="AQ13" s="83">
        <f t="shared" si="6"/>
        <v>6</v>
      </c>
      <c r="AR13" s="83">
        <f t="shared" si="6"/>
        <v>1</v>
      </c>
      <c r="AS13" s="83">
        <f t="shared" si="6"/>
        <v>2</v>
      </c>
      <c r="AT13" s="83">
        <f t="shared" si="6"/>
        <v>0</v>
      </c>
      <c r="AU13" s="83">
        <f t="shared" si="6"/>
        <v>0</v>
      </c>
      <c r="AV13" s="84">
        <f t="shared" si="6"/>
        <v>0</v>
      </c>
    </row>
    <row r="14" spans="2:55" s="51" customFormat="1" ht="15" customHeight="1" x14ac:dyDescent="0.2">
      <c r="B14" s="63" t="s">
        <v>83</v>
      </c>
      <c r="C14" s="49"/>
      <c r="D14" s="50"/>
      <c r="E14" s="49"/>
      <c r="F14" s="86"/>
      <c r="G14" s="87"/>
      <c r="H14" s="87"/>
      <c r="I14" s="86"/>
      <c r="J14" s="87"/>
      <c r="K14" s="87"/>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row>
    <row r="15" spans="2:55" ht="11.1" customHeight="1" x14ac:dyDescent="0.2">
      <c r="B15" s="250" t="s">
        <v>21</v>
      </c>
      <c r="C15" s="46" t="s">
        <v>79</v>
      </c>
      <c r="D15" s="7">
        <v>19</v>
      </c>
      <c r="E15" s="8" t="s">
        <v>6</v>
      </c>
      <c r="F15" s="74">
        <v>7716</v>
      </c>
      <c r="G15" s="74">
        <v>4758</v>
      </c>
      <c r="H15" s="74">
        <v>2958</v>
      </c>
      <c r="I15" s="74">
        <v>6857</v>
      </c>
      <c r="J15" s="74">
        <v>3977</v>
      </c>
      <c r="K15" s="74">
        <v>2880</v>
      </c>
      <c r="L15" s="74">
        <v>1481</v>
      </c>
      <c r="M15" s="74">
        <v>5124</v>
      </c>
      <c r="N15" s="80">
        <v>252</v>
      </c>
      <c r="O15" s="81">
        <v>829</v>
      </c>
      <c r="P15" s="74">
        <v>862</v>
      </c>
      <c r="Q15" s="74">
        <v>2916</v>
      </c>
      <c r="R15" s="74">
        <v>4607</v>
      </c>
      <c r="S15" s="74">
        <v>521</v>
      </c>
      <c r="T15" s="74">
        <v>297</v>
      </c>
      <c r="U15" s="74">
        <v>75</v>
      </c>
      <c r="V15" s="74">
        <v>453</v>
      </c>
      <c r="W15" s="80">
        <v>2</v>
      </c>
      <c r="X15" s="81">
        <v>1481</v>
      </c>
      <c r="Y15" s="74">
        <v>67</v>
      </c>
      <c r="Z15" s="74">
        <v>163</v>
      </c>
      <c r="AA15" s="74">
        <v>1251</v>
      </c>
      <c r="AB15" s="74">
        <v>64</v>
      </c>
      <c r="AC15" s="74">
        <v>252</v>
      </c>
      <c r="AD15" s="74">
        <v>0</v>
      </c>
      <c r="AE15" s="80">
        <v>1</v>
      </c>
      <c r="AF15" s="81">
        <v>6752.1</v>
      </c>
      <c r="AG15" s="74">
        <v>40</v>
      </c>
      <c r="AH15" s="74">
        <v>143</v>
      </c>
      <c r="AI15" s="74">
        <v>25267</v>
      </c>
      <c r="AJ15" s="74">
        <v>10129</v>
      </c>
      <c r="AK15" s="74">
        <v>4364</v>
      </c>
      <c r="AL15" s="74">
        <v>468</v>
      </c>
      <c r="AM15" s="74">
        <v>4181</v>
      </c>
      <c r="AN15" s="80">
        <v>453</v>
      </c>
      <c r="AO15" s="81">
        <v>38</v>
      </c>
      <c r="AP15" s="74">
        <v>80</v>
      </c>
      <c r="AQ15" s="74">
        <v>17</v>
      </c>
      <c r="AR15" s="74">
        <v>6</v>
      </c>
      <c r="AS15" s="74">
        <v>2</v>
      </c>
      <c r="AT15" s="74">
        <v>21</v>
      </c>
      <c r="AU15" s="74">
        <v>0</v>
      </c>
      <c r="AV15" s="80">
        <v>1</v>
      </c>
    </row>
    <row r="16" spans="2:55" ht="11.1" customHeight="1" x14ac:dyDescent="0.2">
      <c r="B16" s="250"/>
      <c r="C16" s="6"/>
      <c r="D16" s="7"/>
      <c r="E16" s="8" t="s">
        <v>7</v>
      </c>
      <c r="F16" s="74">
        <v>434</v>
      </c>
      <c r="G16" s="74">
        <v>264</v>
      </c>
      <c r="H16" s="74">
        <v>170</v>
      </c>
      <c r="I16" s="74">
        <v>366</v>
      </c>
      <c r="J16" s="74">
        <v>185</v>
      </c>
      <c r="K16" s="74">
        <v>181</v>
      </c>
      <c r="L16" s="74">
        <v>73</v>
      </c>
      <c r="M16" s="74">
        <v>277</v>
      </c>
      <c r="N16" s="80">
        <v>16</v>
      </c>
      <c r="O16" s="81">
        <v>73</v>
      </c>
      <c r="P16" s="74">
        <v>49</v>
      </c>
      <c r="Q16" s="74">
        <v>130</v>
      </c>
      <c r="R16" s="74">
        <v>252</v>
      </c>
      <c r="S16" s="74">
        <v>38</v>
      </c>
      <c r="T16" s="74">
        <v>0</v>
      </c>
      <c r="U16" s="74">
        <v>0</v>
      </c>
      <c r="V16" s="74">
        <v>25</v>
      </c>
      <c r="W16" s="80">
        <v>0</v>
      </c>
      <c r="X16" s="81">
        <v>73</v>
      </c>
      <c r="Y16" s="74">
        <v>8</v>
      </c>
      <c r="Z16" s="74">
        <v>6</v>
      </c>
      <c r="AA16" s="74">
        <v>59</v>
      </c>
      <c r="AB16" s="74">
        <v>0</v>
      </c>
      <c r="AC16" s="74">
        <v>16</v>
      </c>
      <c r="AD16" s="74">
        <v>0</v>
      </c>
      <c r="AE16" s="80">
        <v>0</v>
      </c>
      <c r="AF16" s="81">
        <v>346.3</v>
      </c>
      <c r="AG16" s="74">
        <v>2</v>
      </c>
      <c r="AH16" s="74">
        <v>2</v>
      </c>
      <c r="AI16" s="74">
        <v>1293</v>
      </c>
      <c r="AJ16" s="74">
        <v>911</v>
      </c>
      <c r="AK16" s="74">
        <v>191</v>
      </c>
      <c r="AL16" s="74">
        <v>66</v>
      </c>
      <c r="AM16" s="74">
        <v>172</v>
      </c>
      <c r="AN16" s="80">
        <v>45</v>
      </c>
      <c r="AO16" s="81">
        <v>1</v>
      </c>
      <c r="AP16" s="74">
        <v>7</v>
      </c>
      <c r="AQ16" s="74">
        <v>2</v>
      </c>
      <c r="AR16" s="74">
        <v>0</v>
      </c>
      <c r="AS16" s="74">
        <v>0</v>
      </c>
      <c r="AT16" s="74">
        <v>0</v>
      </c>
      <c r="AU16" s="74">
        <v>0</v>
      </c>
      <c r="AV16" s="80">
        <v>0</v>
      </c>
    </row>
    <row r="17" spans="2:48" ht="11.1" customHeight="1" x14ac:dyDescent="0.2">
      <c r="B17" s="250"/>
      <c r="C17" s="6" t="s">
        <v>51</v>
      </c>
      <c r="D17" s="7">
        <v>1</v>
      </c>
      <c r="E17" s="8" t="s">
        <v>6</v>
      </c>
      <c r="F17" s="74">
        <v>1148</v>
      </c>
      <c r="G17" s="74">
        <v>180</v>
      </c>
      <c r="H17" s="74">
        <v>968</v>
      </c>
      <c r="I17" s="74">
        <v>825</v>
      </c>
      <c r="J17" s="74">
        <v>135</v>
      </c>
      <c r="K17" s="74">
        <v>690</v>
      </c>
      <c r="L17" s="74">
        <v>0</v>
      </c>
      <c r="M17" s="74">
        <v>825</v>
      </c>
      <c r="N17" s="80">
        <v>0</v>
      </c>
      <c r="O17" s="81">
        <v>173</v>
      </c>
      <c r="P17" s="74">
        <v>118</v>
      </c>
      <c r="Q17" s="74">
        <v>522</v>
      </c>
      <c r="R17" s="74">
        <v>813</v>
      </c>
      <c r="S17" s="74">
        <v>69</v>
      </c>
      <c r="T17" s="74">
        <v>32</v>
      </c>
      <c r="U17" s="74">
        <v>0</v>
      </c>
      <c r="V17" s="74">
        <v>10</v>
      </c>
      <c r="W17" s="80">
        <v>0</v>
      </c>
      <c r="X17" s="81">
        <v>0</v>
      </c>
      <c r="Y17" s="74">
        <v>0</v>
      </c>
      <c r="Z17" s="74">
        <v>0</v>
      </c>
      <c r="AA17" s="74">
        <v>0</v>
      </c>
      <c r="AB17" s="74">
        <v>2</v>
      </c>
      <c r="AC17" s="74">
        <v>0</v>
      </c>
      <c r="AD17" s="74">
        <v>0</v>
      </c>
      <c r="AE17" s="80">
        <v>0</v>
      </c>
      <c r="AF17" s="81">
        <v>758.9</v>
      </c>
      <c r="AG17" s="74">
        <v>0</v>
      </c>
      <c r="AH17" s="74">
        <v>13</v>
      </c>
      <c r="AI17" s="74">
        <v>710</v>
      </c>
      <c r="AJ17" s="74">
        <v>278</v>
      </c>
      <c r="AK17" s="74">
        <v>1590</v>
      </c>
      <c r="AL17" s="74">
        <v>27</v>
      </c>
      <c r="AM17" s="74">
        <v>1432</v>
      </c>
      <c r="AN17" s="80">
        <v>73</v>
      </c>
      <c r="AO17" s="81">
        <v>0</v>
      </c>
      <c r="AP17" s="74">
        <v>39</v>
      </c>
      <c r="AQ17" s="74">
        <v>8</v>
      </c>
      <c r="AR17" s="74">
        <v>4</v>
      </c>
      <c r="AS17" s="74">
        <v>1</v>
      </c>
      <c r="AT17" s="74">
        <v>3</v>
      </c>
      <c r="AU17" s="74">
        <v>0</v>
      </c>
      <c r="AV17" s="80">
        <v>1</v>
      </c>
    </row>
    <row r="18" spans="2:48" ht="11.1" customHeight="1" x14ac:dyDescent="0.2">
      <c r="B18" s="251"/>
      <c r="C18" s="9"/>
      <c r="D18" s="10"/>
      <c r="E18" s="11" t="s">
        <v>7</v>
      </c>
      <c r="F18" s="82">
        <v>9</v>
      </c>
      <c r="G18" s="82">
        <v>0</v>
      </c>
      <c r="H18" s="82">
        <v>9</v>
      </c>
      <c r="I18" s="82">
        <v>6</v>
      </c>
      <c r="J18" s="82">
        <v>3</v>
      </c>
      <c r="K18" s="82">
        <v>3</v>
      </c>
      <c r="L18" s="82">
        <v>0</v>
      </c>
      <c r="M18" s="82">
        <v>6</v>
      </c>
      <c r="N18" s="88">
        <v>0</v>
      </c>
      <c r="O18" s="89">
        <v>0</v>
      </c>
      <c r="P18" s="82">
        <v>1</v>
      </c>
      <c r="Q18" s="82">
        <v>5</v>
      </c>
      <c r="R18" s="82">
        <v>6</v>
      </c>
      <c r="S18" s="82">
        <v>0</v>
      </c>
      <c r="T18" s="82">
        <v>0</v>
      </c>
      <c r="U18" s="82">
        <v>0</v>
      </c>
      <c r="V18" s="82">
        <v>0</v>
      </c>
      <c r="W18" s="88">
        <v>0</v>
      </c>
      <c r="X18" s="89">
        <v>0</v>
      </c>
      <c r="Y18" s="82">
        <v>0</v>
      </c>
      <c r="Z18" s="82">
        <v>0</v>
      </c>
      <c r="AA18" s="82">
        <v>0</v>
      </c>
      <c r="AB18" s="82">
        <v>0</v>
      </c>
      <c r="AC18" s="82">
        <v>0</v>
      </c>
      <c r="AD18" s="82">
        <v>0</v>
      </c>
      <c r="AE18" s="88">
        <v>0</v>
      </c>
      <c r="AF18" s="89">
        <v>6.5</v>
      </c>
      <c r="AG18" s="82">
        <v>0</v>
      </c>
      <c r="AH18" s="82">
        <v>1</v>
      </c>
      <c r="AI18" s="82">
        <v>0</v>
      </c>
      <c r="AJ18" s="82">
        <v>0</v>
      </c>
      <c r="AK18" s="82">
        <v>9</v>
      </c>
      <c r="AL18" s="82">
        <v>0</v>
      </c>
      <c r="AM18" s="82">
        <v>10</v>
      </c>
      <c r="AN18" s="88">
        <v>1</v>
      </c>
      <c r="AO18" s="89">
        <v>0</v>
      </c>
      <c r="AP18" s="82">
        <v>0</v>
      </c>
      <c r="AQ18" s="82">
        <v>0</v>
      </c>
      <c r="AR18" s="82">
        <v>0</v>
      </c>
      <c r="AS18" s="82">
        <v>0</v>
      </c>
      <c r="AT18" s="82">
        <v>0</v>
      </c>
      <c r="AU18" s="82">
        <v>0</v>
      </c>
      <c r="AV18" s="88">
        <v>0</v>
      </c>
    </row>
    <row r="19" spans="2:48" ht="11.1" customHeight="1" x14ac:dyDescent="0.2">
      <c r="B19" s="249" t="s">
        <v>8</v>
      </c>
      <c r="C19" s="46" t="s">
        <v>79</v>
      </c>
      <c r="D19" s="3">
        <v>36</v>
      </c>
      <c r="E19" s="4" t="s">
        <v>6</v>
      </c>
      <c r="F19" s="70">
        <v>11958</v>
      </c>
      <c r="G19" s="71">
        <v>7982</v>
      </c>
      <c r="H19" s="71">
        <v>3976</v>
      </c>
      <c r="I19" s="70">
        <v>11234</v>
      </c>
      <c r="J19" s="70">
        <v>6810</v>
      </c>
      <c r="K19" s="70">
        <v>4424</v>
      </c>
      <c r="L19" s="71">
        <v>2561</v>
      </c>
      <c r="M19" s="71">
        <v>8418</v>
      </c>
      <c r="N19" s="72">
        <v>255</v>
      </c>
      <c r="O19" s="79">
        <v>1450</v>
      </c>
      <c r="P19" s="70">
        <v>1805</v>
      </c>
      <c r="Q19" s="70">
        <v>4510</v>
      </c>
      <c r="R19" s="70">
        <v>7765</v>
      </c>
      <c r="S19" s="71">
        <v>594</v>
      </c>
      <c r="T19" s="71">
        <v>413</v>
      </c>
      <c r="U19" s="70">
        <v>259</v>
      </c>
      <c r="V19" s="70">
        <v>599</v>
      </c>
      <c r="W19" s="72">
        <v>0</v>
      </c>
      <c r="X19" s="73">
        <v>2561</v>
      </c>
      <c r="Y19" s="71">
        <v>58</v>
      </c>
      <c r="Z19" s="71">
        <v>183</v>
      </c>
      <c r="AA19" s="71">
        <v>2320</v>
      </c>
      <c r="AB19" s="71">
        <v>54</v>
      </c>
      <c r="AC19" s="71">
        <v>255</v>
      </c>
      <c r="AD19" s="71">
        <v>0</v>
      </c>
      <c r="AE19" s="72">
        <v>30</v>
      </c>
      <c r="AF19" s="79">
        <v>11143</v>
      </c>
      <c r="AG19" s="71">
        <v>36</v>
      </c>
      <c r="AH19" s="71">
        <v>153</v>
      </c>
      <c r="AI19" s="71">
        <v>27452</v>
      </c>
      <c r="AJ19" s="70">
        <v>16343</v>
      </c>
      <c r="AK19" s="71">
        <v>5701</v>
      </c>
      <c r="AL19" s="71">
        <v>1147</v>
      </c>
      <c r="AM19" s="71">
        <v>5408</v>
      </c>
      <c r="AN19" s="72">
        <v>674</v>
      </c>
      <c r="AO19" s="73">
        <v>40</v>
      </c>
      <c r="AP19" s="71">
        <v>177</v>
      </c>
      <c r="AQ19" s="71">
        <v>9</v>
      </c>
      <c r="AR19" s="71">
        <v>3</v>
      </c>
      <c r="AS19" s="71">
        <v>2</v>
      </c>
      <c r="AT19" s="71">
        <v>36</v>
      </c>
      <c r="AU19" s="71">
        <v>1</v>
      </c>
      <c r="AV19" s="72">
        <v>0</v>
      </c>
    </row>
    <row r="20" spans="2:48" ht="11.1" customHeight="1" x14ac:dyDescent="0.2">
      <c r="B20" s="250"/>
      <c r="C20" s="6"/>
      <c r="D20" s="7"/>
      <c r="E20" s="8" t="s">
        <v>7</v>
      </c>
      <c r="F20" s="74">
        <v>902</v>
      </c>
      <c r="G20" s="75">
        <v>532</v>
      </c>
      <c r="H20" s="75">
        <v>370</v>
      </c>
      <c r="I20" s="74">
        <v>840</v>
      </c>
      <c r="J20" s="74">
        <v>459</v>
      </c>
      <c r="K20" s="74">
        <v>381</v>
      </c>
      <c r="L20" s="75">
        <v>180</v>
      </c>
      <c r="M20" s="75">
        <v>632</v>
      </c>
      <c r="N20" s="76">
        <v>28</v>
      </c>
      <c r="O20" s="81">
        <v>138</v>
      </c>
      <c r="P20" s="74">
        <v>146</v>
      </c>
      <c r="Q20" s="74">
        <v>307</v>
      </c>
      <c r="R20" s="74">
        <v>591</v>
      </c>
      <c r="S20" s="75">
        <v>53</v>
      </c>
      <c r="T20" s="75">
        <v>14</v>
      </c>
      <c r="U20" s="74">
        <v>11</v>
      </c>
      <c r="V20" s="74">
        <v>41</v>
      </c>
      <c r="W20" s="76">
        <v>0</v>
      </c>
      <c r="X20" s="77">
        <v>180</v>
      </c>
      <c r="Y20" s="75">
        <v>5</v>
      </c>
      <c r="Z20" s="75">
        <v>18</v>
      </c>
      <c r="AA20" s="75">
        <v>157</v>
      </c>
      <c r="AB20" s="75">
        <v>0</v>
      </c>
      <c r="AC20" s="75">
        <v>28</v>
      </c>
      <c r="AD20" s="75">
        <v>0</v>
      </c>
      <c r="AE20" s="76">
        <v>3</v>
      </c>
      <c r="AF20" s="81">
        <v>815</v>
      </c>
      <c r="AG20" s="75">
        <v>2</v>
      </c>
      <c r="AH20" s="75">
        <v>17</v>
      </c>
      <c r="AI20" s="75">
        <v>2515</v>
      </c>
      <c r="AJ20" s="74">
        <v>1408</v>
      </c>
      <c r="AK20" s="75">
        <v>434</v>
      </c>
      <c r="AL20" s="75">
        <v>90</v>
      </c>
      <c r="AM20" s="75">
        <v>388</v>
      </c>
      <c r="AN20" s="76">
        <v>62</v>
      </c>
      <c r="AO20" s="77">
        <v>3</v>
      </c>
      <c r="AP20" s="75">
        <v>21</v>
      </c>
      <c r="AQ20" s="75">
        <v>0</v>
      </c>
      <c r="AR20" s="75">
        <v>0</v>
      </c>
      <c r="AS20" s="75">
        <v>0</v>
      </c>
      <c r="AT20" s="75">
        <v>0</v>
      </c>
      <c r="AU20" s="75">
        <v>0</v>
      </c>
      <c r="AV20" s="76">
        <v>0</v>
      </c>
    </row>
    <row r="21" spans="2:48" ht="11.1" customHeight="1" x14ac:dyDescent="0.2">
      <c r="B21" s="250"/>
      <c r="C21" s="6" t="s">
        <v>51</v>
      </c>
      <c r="D21" s="7">
        <v>1</v>
      </c>
      <c r="E21" s="8" t="s">
        <v>6</v>
      </c>
      <c r="F21" s="74">
        <v>906</v>
      </c>
      <c r="G21" s="75">
        <v>367</v>
      </c>
      <c r="H21" s="75">
        <v>539</v>
      </c>
      <c r="I21" s="74">
        <v>594</v>
      </c>
      <c r="J21" s="74">
        <v>246</v>
      </c>
      <c r="K21" s="74">
        <v>348</v>
      </c>
      <c r="L21" s="75">
        <v>0</v>
      </c>
      <c r="M21" s="75">
        <v>592</v>
      </c>
      <c r="N21" s="76">
        <v>2</v>
      </c>
      <c r="O21" s="81">
        <v>115</v>
      </c>
      <c r="P21" s="74">
        <v>153</v>
      </c>
      <c r="Q21" s="74">
        <v>292</v>
      </c>
      <c r="R21" s="74">
        <v>560</v>
      </c>
      <c r="S21" s="75">
        <v>20</v>
      </c>
      <c r="T21" s="75">
        <v>21</v>
      </c>
      <c r="U21" s="74">
        <v>5</v>
      </c>
      <c r="V21" s="74">
        <v>32</v>
      </c>
      <c r="W21" s="76">
        <v>0</v>
      </c>
      <c r="X21" s="77">
        <v>0</v>
      </c>
      <c r="Y21" s="75">
        <v>0</v>
      </c>
      <c r="Z21" s="75">
        <v>0</v>
      </c>
      <c r="AA21" s="75">
        <v>0</v>
      </c>
      <c r="AB21" s="75">
        <v>0</v>
      </c>
      <c r="AC21" s="75">
        <v>2</v>
      </c>
      <c r="AD21" s="75">
        <v>0</v>
      </c>
      <c r="AE21" s="76">
        <v>0</v>
      </c>
      <c r="AF21" s="81">
        <v>525</v>
      </c>
      <c r="AG21" s="75">
        <v>0</v>
      </c>
      <c r="AH21" s="75">
        <v>13</v>
      </c>
      <c r="AI21" s="75">
        <v>0</v>
      </c>
      <c r="AJ21" s="75">
        <v>0</v>
      </c>
      <c r="AK21" s="75">
        <v>1197</v>
      </c>
      <c r="AL21" s="75">
        <v>5</v>
      </c>
      <c r="AM21" s="75">
        <v>1035</v>
      </c>
      <c r="AN21" s="76">
        <v>42</v>
      </c>
      <c r="AO21" s="77">
        <v>1</v>
      </c>
      <c r="AP21" s="75">
        <v>43</v>
      </c>
      <c r="AQ21" s="75">
        <v>5</v>
      </c>
      <c r="AR21" s="75">
        <v>2</v>
      </c>
      <c r="AS21" s="75">
        <v>0</v>
      </c>
      <c r="AT21" s="75">
        <v>9</v>
      </c>
      <c r="AU21" s="75">
        <v>0</v>
      </c>
      <c r="AV21" s="76">
        <v>0</v>
      </c>
    </row>
    <row r="22" spans="2:48" ht="11.1" customHeight="1" x14ac:dyDescent="0.2">
      <c r="B22" s="251"/>
      <c r="C22" s="9"/>
      <c r="D22" s="10"/>
      <c r="E22" s="11" t="s">
        <v>7</v>
      </c>
      <c r="F22" s="82">
        <v>44</v>
      </c>
      <c r="G22" s="83">
        <v>26</v>
      </c>
      <c r="H22" s="83">
        <v>18</v>
      </c>
      <c r="I22" s="82">
        <v>29</v>
      </c>
      <c r="J22" s="82">
        <v>20</v>
      </c>
      <c r="K22" s="82">
        <v>9</v>
      </c>
      <c r="L22" s="83">
        <v>0</v>
      </c>
      <c r="M22" s="83">
        <v>29</v>
      </c>
      <c r="N22" s="84">
        <v>0</v>
      </c>
      <c r="O22" s="89">
        <v>4</v>
      </c>
      <c r="P22" s="82">
        <v>9</v>
      </c>
      <c r="Q22" s="82">
        <v>13</v>
      </c>
      <c r="R22" s="82">
        <v>26</v>
      </c>
      <c r="S22" s="83">
        <v>2</v>
      </c>
      <c r="T22" s="83">
        <v>1</v>
      </c>
      <c r="U22" s="82">
        <v>0</v>
      </c>
      <c r="V22" s="82">
        <v>3</v>
      </c>
      <c r="W22" s="84">
        <v>0</v>
      </c>
      <c r="X22" s="85">
        <v>0</v>
      </c>
      <c r="Y22" s="83">
        <v>0</v>
      </c>
      <c r="Z22" s="83">
        <v>0</v>
      </c>
      <c r="AA22" s="83">
        <v>0</v>
      </c>
      <c r="AB22" s="83">
        <v>0</v>
      </c>
      <c r="AC22" s="83">
        <v>0</v>
      </c>
      <c r="AD22" s="83">
        <v>0</v>
      </c>
      <c r="AE22" s="84">
        <v>0</v>
      </c>
      <c r="AF22" s="89">
        <v>24</v>
      </c>
      <c r="AG22" s="83">
        <v>0</v>
      </c>
      <c r="AH22" s="83">
        <v>0</v>
      </c>
      <c r="AI22" s="83">
        <v>0</v>
      </c>
      <c r="AJ22" s="83">
        <v>0</v>
      </c>
      <c r="AK22" s="83">
        <v>65</v>
      </c>
      <c r="AL22" s="83">
        <v>0</v>
      </c>
      <c r="AM22" s="83">
        <v>54</v>
      </c>
      <c r="AN22" s="84">
        <v>1</v>
      </c>
      <c r="AO22" s="85">
        <v>0</v>
      </c>
      <c r="AP22" s="83">
        <v>7</v>
      </c>
      <c r="AQ22" s="83">
        <v>0</v>
      </c>
      <c r="AR22" s="83">
        <v>0</v>
      </c>
      <c r="AS22" s="83">
        <v>0</v>
      </c>
      <c r="AT22" s="83">
        <v>0</v>
      </c>
      <c r="AU22" s="83">
        <v>0</v>
      </c>
      <c r="AV22" s="84">
        <v>0</v>
      </c>
    </row>
    <row r="23" spans="2:48" ht="11.1" customHeight="1" x14ac:dyDescent="0.2">
      <c r="B23" s="249" t="s">
        <v>36</v>
      </c>
      <c r="C23" s="46" t="s">
        <v>79</v>
      </c>
      <c r="D23" s="3">
        <v>7</v>
      </c>
      <c r="E23" s="4" t="s">
        <v>6</v>
      </c>
      <c r="F23" s="70">
        <v>4716</v>
      </c>
      <c r="G23" s="70">
        <v>4102</v>
      </c>
      <c r="H23" s="70">
        <v>614</v>
      </c>
      <c r="I23" s="70">
        <v>4123</v>
      </c>
      <c r="J23" s="70">
        <v>3703</v>
      </c>
      <c r="K23" s="70">
        <v>420</v>
      </c>
      <c r="L23" s="70">
        <v>603</v>
      </c>
      <c r="M23" s="70">
        <v>3487</v>
      </c>
      <c r="N23" s="78">
        <v>33</v>
      </c>
      <c r="O23" s="79">
        <v>802</v>
      </c>
      <c r="P23" s="70">
        <v>658</v>
      </c>
      <c r="Q23" s="70">
        <v>1761</v>
      </c>
      <c r="R23" s="70">
        <v>3221</v>
      </c>
      <c r="S23" s="70">
        <v>364</v>
      </c>
      <c r="T23" s="70">
        <v>114</v>
      </c>
      <c r="U23" s="70">
        <v>147</v>
      </c>
      <c r="V23" s="70">
        <v>225</v>
      </c>
      <c r="W23" s="78">
        <v>1</v>
      </c>
      <c r="X23" s="79">
        <v>603</v>
      </c>
      <c r="Y23" s="70">
        <v>23</v>
      </c>
      <c r="Z23" s="70">
        <v>75</v>
      </c>
      <c r="AA23" s="70">
        <v>505</v>
      </c>
      <c r="AB23" s="70">
        <v>41</v>
      </c>
      <c r="AC23" s="70">
        <v>33</v>
      </c>
      <c r="AD23" s="70">
        <v>0</v>
      </c>
      <c r="AE23" s="78">
        <v>0</v>
      </c>
      <c r="AF23" s="79">
        <v>4113</v>
      </c>
      <c r="AG23" s="70">
        <v>21</v>
      </c>
      <c r="AH23" s="70">
        <v>57</v>
      </c>
      <c r="AI23" s="70">
        <v>9023</v>
      </c>
      <c r="AJ23" s="70">
        <v>6862</v>
      </c>
      <c r="AK23" s="70">
        <v>3792</v>
      </c>
      <c r="AL23" s="70">
        <v>353</v>
      </c>
      <c r="AM23" s="70">
        <v>3748</v>
      </c>
      <c r="AN23" s="78">
        <v>374</v>
      </c>
      <c r="AO23" s="79">
        <v>20</v>
      </c>
      <c r="AP23" s="70">
        <v>36</v>
      </c>
      <c r="AQ23" s="70">
        <v>2</v>
      </c>
      <c r="AR23" s="70">
        <v>0</v>
      </c>
      <c r="AS23" s="70">
        <v>0</v>
      </c>
      <c r="AT23" s="70">
        <v>2</v>
      </c>
      <c r="AU23" s="70">
        <v>0</v>
      </c>
      <c r="AV23" s="78">
        <v>0</v>
      </c>
    </row>
    <row r="24" spans="2:48" ht="11.1" customHeight="1" x14ac:dyDescent="0.2">
      <c r="B24" s="250"/>
      <c r="C24" s="6"/>
      <c r="D24" s="7"/>
      <c r="E24" s="8" t="s">
        <v>7</v>
      </c>
      <c r="F24" s="74">
        <v>266</v>
      </c>
      <c r="G24" s="74">
        <v>236</v>
      </c>
      <c r="H24" s="74">
        <v>30</v>
      </c>
      <c r="I24" s="74">
        <v>213</v>
      </c>
      <c r="J24" s="74">
        <v>201</v>
      </c>
      <c r="K24" s="74">
        <v>12</v>
      </c>
      <c r="L24" s="74">
        <v>54</v>
      </c>
      <c r="M24" s="74">
        <v>155</v>
      </c>
      <c r="N24" s="80">
        <v>4</v>
      </c>
      <c r="O24" s="81">
        <v>55</v>
      </c>
      <c r="P24" s="74">
        <v>31</v>
      </c>
      <c r="Q24" s="74">
        <v>62</v>
      </c>
      <c r="R24" s="74">
        <v>148</v>
      </c>
      <c r="S24" s="74">
        <v>32</v>
      </c>
      <c r="T24" s="74">
        <v>4</v>
      </c>
      <c r="U24" s="74">
        <v>13</v>
      </c>
      <c r="V24" s="74">
        <v>7</v>
      </c>
      <c r="W24" s="80">
        <v>0</v>
      </c>
      <c r="X24" s="81">
        <v>54</v>
      </c>
      <c r="Y24" s="74">
        <v>5</v>
      </c>
      <c r="Z24" s="74">
        <v>6</v>
      </c>
      <c r="AA24" s="74">
        <v>43</v>
      </c>
      <c r="AB24" s="74">
        <v>0</v>
      </c>
      <c r="AC24" s="74">
        <v>4</v>
      </c>
      <c r="AD24" s="74">
        <v>0</v>
      </c>
      <c r="AE24" s="80">
        <v>0</v>
      </c>
      <c r="AF24" s="81">
        <v>209</v>
      </c>
      <c r="AG24" s="74">
        <v>0</v>
      </c>
      <c r="AH24" s="74">
        <v>4</v>
      </c>
      <c r="AI24" s="74">
        <v>746</v>
      </c>
      <c r="AJ24" s="74">
        <v>447</v>
      </c>
      <c r="AK24" s="74">
        <v>279</v>
      </c>
      <c r="AL24" s="74">
        <v>3</v>
      </c>
      <c r="AM24" s="74">
        <v>277</v>
      </c>
      <c r="AN24" s="80">
        <v>32</v>
      </c>
      <c r="AO24" s="81">
        <v>0</v>
      </c>
      <c r="AP24" s="74">
        <v>5</v>
      </c>
      <c r="AQ24" s="74">
        <v>0</v>
      </c>
      <c r="AR24" s="74">
        <v>0</v>
      </c>
      <c r="AS24" s="74">
        <v>0</v>
      </c>
      <c r="AT24" s="74">
        <v>0</v>
      </c>
      <c r="AU24" s="74">
        <v>0</v>
      </c>
      <c r="AV24" s="80">
        <v>0</v>
      </c>
    </row>
    <row r="25" spans="2:48" ht="11.1" customHeight="1" x14ac:dyDescent="0.2">
      <c r="B25" s="250"/>
      <c r="C25" s="6" t="s">
        <v>51</v>
      </c>
      <c r="D25" s="7">
        <v>1</v>
      </c>
      <c r="E25" s="8" t="s">
        <v>6</v>
      </c>
      <c r="F25" s="74">
        <v>1247</v>
      </c>
      <c r="G25" s="74">
        <v>719</v>
      </c>
      <c r="H25" s="74">
        <v>528</v>
      </c>
      <c r="I25" s="74">
        <v>1086</v>
      </c>
      <c r="J25" s="74">
        <v>719</v>
      </c>
      <c r="K25" s="74">
        <v>367</v>
      </c>
      <c r="L25" s="74">
        <v>0</v>
      </c>
      <c r="M25" s="74">
        <v>1080</v>
      </c>
      <c r="N25" s="80">
        <v>6</v>
      </c>
      <c r="O25" s="81">
        <v>286</v>
      </c>
      <c r="P25" s="74">
        <v>213</v>
      </c>
      <c r="Q25" s="74">
        <v>550</v>
      </c>
      <c r="R25" s="74">
        <v>1049</v>
      </c>
      <c r="S25" s="74">
        <v>174</v>
      </c>
      <c r="T25" s="74">
        <v>23</v>
      </c>
      <c r="U25" s="74">
        <v>13</v>
      </c>
      <c r="V25" s="74">
        <v>31</v>
      </c>
      <c r="W25" s="80">
        <v>1</v>
      </c>
      <c r="X25" s="81">
        <v>0</v>
      </c>
      <c r="Y25" s="74">
        <v>0</v>
      </c>
      <c r="Z25" s="74">
        <v>0</v>
      </c>
      <c r="AA25" s="74">
        <v>0</v>
      </c>
      <c r="AB25" s="74">
        <v>0</v>
      </c>
      <c r="AC25" s="74">
        <v>6</v>
      </c>
      <c r="AD25" s="74">
        <v>0</v>
      </c>
      <c r="AE25" s="80">
        <v>0</v>
      </c>
      <c r="AF25" s="81">
        <v>1050</v>
      </c>
      <c r="AG25" s="74">
        <v>0</v>
      </c>
      <c r="AH25" s="74">
        <v>18</v>
      </c>
      <c r="AI25" s="75">
        <v>0</v>
      </c>
      <c r="AJ25" s="75">
        <v>0</v>
      </c>
      <c r="AK25" s="74">
        <v>2107</v>
      </c>
      <c r="AL25" s="74">
        <v>48</v>
      </c>
      <c r="AM25" s="74">
        <v>2038</v>
      </c>
      <c r="AN25" s="80">
        <v>147</v>
      </c>
      <c r="AO25" s="81">
        <v>0</v>
      </c>
      <c r="AP25" s="74">
        <v>36</v>
      </c>
      <c r="AQ25" s="74">
        <v>2</v>
      </c>
      <c r="AR25" s="74">
        <v>0</v>
      </c>
      <c r="AS25" s="74">
        <v>0</v>
      </c>
      <c r="AT25" s="74">
        <v>2</v>
      </c>
      <c r="AU25" s="74">
        <v>0</v>
      </c>
      <c r="AV25" s="80">
        <v>0</v>
      </c>
    </row>
    <row r="26" spans="2:48" ht="11.1" customHeight="1" x14ac:dyDescent="0.2">
      <c r="B26" s="251"/>
      <c r="C26" s="9"/>
      <c r="D26" s="10"/>
      <c r="E26" s="11" t="s">
        <v>7</v>
      </c>
      <c r="F26" s="82">
        <v>116</v>
      </c>
      <c r="G26" s="82">
        <v>86</v>
      </c>
      <c r="H26" s="82">
        <v>30</v>
      </c>
      <c r="I26" s="82">
        <v>73</v>
      </c>
      <c r="J26" s="82">
        <v>67</v>
      </c>
      <c r="K26" s="82">
        <v>6</v>
      </c>
      <c r="L26" s="82">
        <v>0</v>
      </c>
      <c r="M26" s="82">
        <v>73</v>
      </c>
      <c r="N26" s="88">
        <v>0</v>
      </c>
      <c r="O26" s="89">
        <v>20</v>
      </c>
      <c r="P26" s="82">
        <v>11</v>
      </c>
      <c r="Q26" s="82">
        <v>39</v>
      </c>
      <c r="R26" s="82">
        <v>70</v>
      </c>
      <c r="S26" s="82">
        <v>12</v>
      </c>
      <c r="T26" s="82">
        <v>1</v>
      </c>
      <c r="U26" s="82">
        <v>13</v>
      </c>
      <c r="V26" s="82">
        <v>3</v>
      </c>
      <c r="W26" s="88">
        <v>0</v>
      </c>
      <c r="X26" s="89">
        <v>0</v>
      </c>
      <c r="Y26" s="82">
        <v>0</v>
      </c>
      <c r="Z26" s="82">
        <v>0</v>
      </c>
      <c r="AA26" s="82">
        <v>0</v>
      </c>
      <c r="AB26" s="82">
        <v>0</v>
      </c>
      <c r="AC26" s="82">
        <v>0</v>
      </c>
      <c r="AD26" s="82">
        <v>0</v>
      </c>
      <c r="AE26" s="88">
        <v>0</v>
      </c>
      <c r="AF26" s="89">
        <v>71</v>
      </c>
      <c r="AG26" s="82">
        <v>0</v>
      </c>
      <c r="AH26" s="82">
        <v>4</v>
      </c>
      <c r="AI26" s="83">
        <v>0</v>
      </c>
      <c r="AJ26" s="83">
        <v>0</v>
      </c>
      <c r="AK26" s="82">
        <v>175</v>
      </c>
      <c r="AL26" s="82">
        <v>0</v>
      </c>
      <c r="AM26" s="82">
        <v>172</v>
      </c>
      <c r="AN26" s="88">
        <v>7</v>
      </c>
      <c r="AO26" s="89">
        <v>0</v>
      </c>
      <c r="AP26" s="82">
        <v>5</v>
      </c>
      <c r="AQ26" s="82">
        <v>0</v>
      </c>
      <c r="AR26" s="82">
        <v>0</v>
      </c>
      <c r="AS26" s="82">
        <v>0</v>
      </c>
      <c r="AT26" s="82">
        <v>0</v>
      </c>
      <c r="AU26" s="82">
        <v>0</v>
      </c>
      <c r="AV26" s="88">
        <v>0</v>
      </c>
    </row>
    <row r="27" spans="2:48" ht="11.1" customHeight="1" x14ac:dyDescent="0.2">
      <c r="B27" s="249" t="s">
        <v>37</v>
      </c>
      <c r="C27" s="46" t="s">
        <v>79</v>
      </c>
      <c r="D27" s="3">
        <v>5</v>
      </c>
      <c r="E27" s="4" t="s">
        <v>6</v>
      </c>
      <c r="F27" s="70">
        <v>1867</v>
      </c>
      <c r="G27" s="70">
        <v>1429</v>
      </c>
      <c r="H27" s="70">
        <v>438</v>
      </c>
      <c r="I27" s="70">
        <v>1495</v>
      </c>
      <c r="J27" s="70">
        <v>1347</v>
      </c>
      <c r="K27" s="70">
        <v>148</v>
      </c>
      <c r="L27" s="70">
        <v>251</v>
      </c>
      <c r="M27" s="70">
        <v>1200</v>
      </c>
      <c r="N27" s="78">
        <v>44</v>
      </c>
      <c r="O27" s="79">
        <v>263</v>
      </c>
      <c r="P27" s="70">
        <v>252</v>
      </c>
      <c r="Q27" s="70">
        <v>571</v>
      </c>
      <c r="R27" s="70">
        <v>1086</v>
      </c>
      <c r="S27" s="70">
        <v>138</v>
      </c>
      <c r="T27" s="70">
        <v>35</v>
      </c>
      <c r="U27" s="70">
        <v>62</v>
      </c>
      <c r="V27" s="70">
        <v>106</v>
      </c>
      <c r="W27" s="78">
        <v>0</v>
      </c>
      <c r="X27" s="79">
        <v>251</v>
      </c>
      <c r="Y27" s="70">
        <v>3</v>
      </c>
      <c r="Z27" s="70">
        <v>19</v>
      </c>
      <c r="AA27" s="70">
        <v>229</v>
      </c>
      <c r="AB27" s="70">
        <v>8</v>
      </c>
      <c r="AC27" s="70">
        <v>44</v>
      </c>
      <c r="AD27" s="70">
        <v>0</v>
      </c>
      <c r="AE27" s="78">
        <v>0</v>
      </c>
      <c r="AF27" s="79">
        <v>1482.0000000000002</v>
      </c>
      <c r="AG27" s="70">
        <v>2</v>
      </c>
      <c r="AH27" s="70">
        <v>36</v>
      </c>
      <c r="AI27" s="70">
        <v>5620</v>
      </c>
      <c r="AJ27" s="70">
        <v>1989</v>
      </c>
      <c r="AK27" s="70">
        <v>1045</v>
      </c>
      <c r="AL27" s="70">
        <v>118</v>
      </c>
      <c r="AM27" s="70">
        <v>1011</v>
      </c>
      <c r="AN27" s="78">
        <v>108</v>
      </c>
      <c r="AO27" s="79">
        <v>2</v>
      </c>
      <c r="AP27" s="70">
        <v>20</v>
      </c>
      <c r="AQ27" s="70">
        <v>1</v>
      </c>
      <c r="AR27" s="70">
        <v>1</v>
      </c>
      <c r="AS27" s="70">
        <v>0</v>
      </c>
      <c r="AT27" s="70">
        <v>4</v>
      </c>
      <c r="AU27" s="70">
        <v>0</v>
      </c>
      <c r="AV27" s="78">
        <v>0</v>
      </c>
    </row>
    <row r="28" spans="2:48" ht="11.1" customHeight="1" x14ac:dyDescent="0.2">
      <c r="B28" s="250"/>
      <c r="C28" s="6"/>
      <c r="D28" s="7"/>
      <c r="E28" s="8" t="s">
        <v>7</v>
      </c>
      <c r="F28" s="74">
        <v>104</v>
      </c>
      <c r="G28" s="74">
        <v>78</v>
      </c>
      <c r="H28" s="74">
        <v>26</v>
      </c>
      <c r="I28" s="74">
        <v>108</v>
      </c>
      <c r="J28" s="74">
        <v>83</v>
      </c>
      <c r="K28" s="74">
        <v>25</v>
      </c>
      <c r="L28" s="74">
        <v>6</v>
      </c>
      <c r="M28" s="74">
        <v>94</v>
      </c>
      <c r="N28" s="80">
        <v>8</v>
      </c>
      <c r="O28" s="81">
        <v>28</v>
      </c>
      <c r="P28" s="74">
        <v>19</v>
      </c>
      <c r="Q28" s="74">
        <v>39</v>
      </c>
      <c r="R28" s="74">
        <v>86</v>
      </c>
      <c r="S28" s="74">
        <v>15</v>
      </c>
      <c r="T28" s="74">
        <v>1</v>
      </c>
      <c r="U28" s="74">
        <v>0</v>
      </c>
      <c r="V28" s="74">
        <v>8</v>
      </c>
      <c r="W28" s="80">
        <v>0</v>
      </c>
      <c r="X28" s="81">
        <v>6</v>
      </c>
      <c r="Y28" s="74">
        <v>0</v>
      </c>
      <c r="Z28" s="74">
        <v>2</v>
      </c>
      <c r="AA28" s="74">
        <v>4</v>
      </c>
      <c r="AB28" s="74">
        <v>0</v>
      </c>
      <c r="AC28" s="74">
        <v>8</v>
      </c>
      <c r="AD28" s="74">
        <v>0</v>
      </c>
      <c r="AE28" s="80">
        <v>0</v>
      </c>
      <c r="AF28" s="81">
        <v>102.78</v>
      </c>
      <c r="AG28" s="74">
        <v>0</v>
      </c>
      <c r="AH28" s="74">
        <v>9</v>
      </c>
      <c r="AI28" s="74">
        <v>533</v>
      </c>
      <c r="AJ28" s="74">
        <v>165</v>
      </c>
      <c r="AK28" s="74">
        <v>108</v>
      </c>
      <c r="AL28" s="74">
        <v>9</v>
      </c>
      <c r="AM28" s="74">
        <v>100</v>
      </c>
      <c r="AN28" s="80">
        <v>11</v>
      </c>
      <c r="AO28" s="81">
        <v>2</v>
      </c>
      <c r="AP28" s="74">
        <v>0</v>
      </c>
      <c r="AQ28" s="74">
        <v>0</v>
      </c>
      <c r="AR28" s="74">
        <v>0</v>
      </c>
      <c r="AS28" s="74">
        <v>0</v>
      </c>
      <c r="AT28" s="74">
        <v>0</v>
      </c>
      <c r="AU28" s="74">
        <v>0</v>
      </c>
      <c r="AV28" s="80">
        <v>0</v>
      </c>
    </row>
    <row r="29" spans="2:48" ht="11.1" customHeight="1" x14ac:dyDescent="0.2">
      <c r="B29" s="250"/>
      <c r="C29" s="6" t="s">
        <v>51</v>
      </c>
      <c r="D29" s="7">
        <v>0</v>
      </c>
      <c r="E29" s="8" t="s">
        <v>6</v>
      </c>
      <c r="F29" s="74">
        <v>338</v>
      </c>
      <c r="G29" s="74">
        <v>251</v>
      </c>
      <c r="H29" s="74">
        <v>87</v>
      </c>
      <c r="I29" s="74">
        <v>235</v>
      </c>
      <c r="J29" s="74">
        <v>220</v>
      </c>
      <c r="K29" s="74">
        <v>15</v>
      </c>
      <c r="L29" s="74">
        <v>0</v>
      </c>
      <c r="M29" s="74">
        <v>234</v>
      </c>
      <c r="N29" s="80">
        <v>1</v>
      </c>
      <c r="O29" s="81">
        <v>79</v>
      </c>
      <c r="P29" s="74">
        <v>57</v>
      </c>
      <c r="Q29" s="74">
        <v>82</v>
      </c>
      <c r="R29" s="74">
        <v>218</v>
      </c>
      <c r="S29" s="74">
        <v>49</v>
      </c>
      <c r="T29" s="74">
        <v>3</v>
      </c>
      <c r="U29" s="74">
        <v>0</v>
      </c>
      <c r="V29" s="74">
        <v>16</v>
      </c>
      <c r="W29" s="80">
        <v>0</v>
      </c>
      <c r="X29" s="81">
        <v>0</v>
      </c>
      <c r="Y29" s="74">
        <v>0</v>
      </c>
      <c r="Z29" s="74">
        <v>0</v>
      </c>
      <c r="AA29" s="74">
        <v>0</v>
      </c>
      <c r="AB29" s="74">
        <v>0</v>
      </c>
      <c r="AC29" s="74">
        <v>1</v>
      </c>
      <c r="AD29" s="74">
        <v>0</v>
      </c>
      <c r="AE29" s="80">
        <v>0</v>
      </c>
      <c r="AF29" s="81">
        <v>225.29</v>
      </c>
      <c r="AG29" s="74">
        <v>0</v>
      </c>
      <c r="AH29" s="74">
        <v>3</v>
      </c>
      <c r="AI29" s="74">
        <v>1011</v>
      </c>
      <c r="AJ29" s="74">
        <v>459</v>
      </c>
      <c r="AK29" s="74">
        <v>265</v>
      </c>
      <c r="AL29" s="74">
        <v>30</v>
      </c>
      <c r="AM29" s="74">
        <v>247</v>
      </c>
      <c r="AN29" s="80">
        <v>29</v>
      </c>
      <c r="AO29" s="81">
        <v>0</v>
      </c>
      <c r="AP29" s="74">
        <v>11</v>
      </c>
      <c r="AQ29" s="74">
        <v>1</v>
      </c>
      <c r="AR29" s="74">
        <v>0</v>
      </c>
      <c r="AS29" s="74">
        <v>0</v>
      </c>
      <c r="AT29" s="74">
        <v>2</v>
      </c>
      <c r="AU29" s="74">
        <v>0</v>
      </c>
      <c r="AV29" s="80">
        <v>0</v>
      </c>
    </row>
    <row r="30" spans="2:48" ht="11.1" customHeight="1" x14ac:dyDescent="0.2">
      <c r="B30" s="251"/>
      <c r="C30" s="9"/>
      <c r="D30" s="10"/>
      <c r="E30" s="11" t="s">
        <v>7</v>
      </c>
      <c r="F30" s="82">
        <v>21</v>
      </c>
      <c r="G30" s="82">
        <v>15</v>
      </c>
      <c r="H30" s="82">
        <v>6</v>
      </c>
      <c r="I30" s="82">
        <v>31</v>
      </c>
      <c r="J30" s="82">
        <v>25</v>
      </c>
      <c r="K30" s="82">
        <v>6</v>
      </c>
      <c r="L30" s="82">
        <v>0</v>
      </c>
      <c r="M30" s="82">
        <v>31</v>
      </c>
      <c r="N30" s="88">
        <v>0</v>
      </c>
      <c r="O30" s="89">
        <v>18</v>
      </c>
      <c r="P30" s="82">
        <v>8</v>
      </c>
      <c r="Q30" s="82">
        <v>5</v>
      </c>
      <c r="R30" s="82">
        <v>31</v>
      </c>
      <c r="S30" s="82">
        <v>13</v>
      </c>
      <c r="T30" s="82">
        <v>0</v>
      </c>
      <c r="U30" s="82">
        <v>0</v>
      </c>
      <c r="V30" s="82">
        <v>0</v>
      </c>
      <c r="W30" s="88">
        <v>0</v>
      </c>
      <c r="X30" s="89">
        <v>0</v>
      </c>
      <c r="Y30" s="82">
        <v>0</v>
      </c>
      <c r="Z30" s="82">
        <v>0</v>
      </c>
      <c r="AA30" s="82">
        <v>0</v>
      </c>
      <c r="AB30" s="82">
        <v>0</v>
      </c>
      <c r="AC30" s="82">
        <v>0</v>
      </c>
      <c r="AD30" s="82">
        <v>0</v>
      </c>
      <c r="AE30" s="88">
        <v>0</v>
      </c>
      <c r="AF30" s="89">
        <v>24.63</v>
      </c>
      <c r="AG30" s="82">
        <v>0</v>
      </c>
      <c r="AH30" s="82">
        <v>1</v>
      </c>
      <c r="AI30" s="82">
        <v>87</v>
      </c>
      <c r="AJ30" s="82">
        <v>28</v>
      </c>
      <c r="AK30" s="82">
        <v>24</v>
      </c>
      <c r="AL30" s="82">
        <v>3</v>
      </c>
      <c r="AM30" s="82">
        <v>16</v>
      </c>
      <c r="AN30" s="88">
        <v>5</v>
      </c>
      <c r="AO30" s="89">
        <v>0</v>
      </c>
      <c r="AP30" s="82">
        <v>0</v>
      </c>
      <c r="AQ30" s="82">
        <v>0</v>
      </c>
      <c r="AR30" s="82">
        <v>0</v>
      </c>
      <c r="AS30" s="82">
        <v>0</v>
      </c>
      <c r="AT30" s="82">
        <v>0</v>
      </c>
      <c r="AU30" s="82">
        <v>0</v>
      </c>
      <c r="AV30" s="88">
        <v>0</v>
      </c>
    </row>
    <row r="31" spans="2:48" ht="11.1" customHeight="1" x14ac:dyDescent="0.2">
      <c r="B31" s="249" t="s">
        <v>38</v>
      </c>
      <c r="C31" s="46" t="s">
        <v>79</v>
      </c>
      <c r="D31" s="3">
        <v>1</v>
      </c>
      <c r="E31" s="4" t="s">
        <v>6</v>
      </c>
      <c r="F31" s="70">
        <v>724</v>
      </c>
      <c r="G31" s="71">
        <v>628</v>
      </c>
      <c r="H31" s="71">
        <v>96</v>
      </c>
      <c r="I31" s="70">
        <v>544</v>
      </c>
      <c r="J31" s="71">
        <v>504</v>
      </c>
      <c r="K31" s="71">
        <v>40</v>
      </c>
      <c r="L31" s="70">
        <v>72</v>
      </c>
      <c r="M31" s="70">
        <v>469</v>
      </c>
      <c r="N31" s="78">
        <v>3</v>
      </c>
      <c r="O31" s="79">
        <v>115</v>
      </c>
      <c r="P31" s="70">
        <v>94</v>
      </c>
      <c r="Q31" s="70">
        <v>241</v>
      </c>
      <c r="R31" s="70">
        <v>450</v>
      </c>
      <c r="S31" s="70">
        <v>57</v>
      </c>
      <c r="T31" s="70">
        <v>2</v>
      </c>
      <c r="U31" s="70">
        <v>0</v>
      </c>
      <c r="V31" s="70">
        <v>19</v>
      </c>
      <c r="W31" s="78">
        <v>0</v>
      </c>
      <c r="X31" s="79">
        <v>72</v>
      </c>
      <c r="Y31" s="70">
        <v>3</v>
      </c>
      <c r="Z31" s="70">
        <v>9</v>
      </c>
      <c r="AA31" s="70">
        <v>60</v>
      </c>
      <c r="AB31" s="70">
        <v>0</v>
      </c>
      <c r="AC31" s="70">
        <v>3</v>
      </c>
      <c r="AD31" s="70">
        <v>0</v>
      </c>
      <c r="AE31" s="78">
        <v>0</v>
      </c>
      <c r="AF31" s="79">
        <v>539.25</v>
      </c>
      <c r="AG31" s="70">
        <v>0</v>
      </c>
      <c r="AH31" s="70">
        <v>0</v>
      </c>
      <c r="AI31" s="70">
        <v>1232</v>
      </c>
      <c r="AJ31" s="70">
        <v>1081</v>
      </c>
      <c r="AK31" s="70">
        <v>606</v>
      </c>
      <c r="AL31" s="70">
        <v>63</v>
      </c>
      <c r="AM31" s="70">
        <v>594</v>
      </c>
      <c r="AN31" s="78">
        <v>55</v>
      </c>
      <c r="AO31" s="79">
        <v>3</v>
      </c>
      <c r="AP31" s="70">
        <v>9</v>
      </c>
      <c r="AQ31" s="70">
        <v>0</v>
      </c>
      <c r="AR31" s="70">
        <v>0</v>
      </c>
      <c r="AS31" s="70">
        <v>0</v>
      </c>
      <c r="AT31" s="70">
        <v>2</v>
      </c>
      <c r="AU31" s="70">
        <v>0</v>
      </c>
      <c r="AV31" s="78">
        <v>0</v>
      </c>
    </row>
    <row r="32" spans="2:48" ht="11.1" customHeight="1" x14ac:dyDescent="0.2">
      <c r="B32" s="250"/>
      <c r="C32" s="6"/>
      <c r="D32" s="7"/>
      <c r="E32" s="8" t="s">
        <v>7</v>
      </c>
      <c r="F32" s="74">
        <v>48</v>
      </c>
      <c r="G32" s="75">
        <v>48</v>
      </c>
      <c r="H32" s="75">
        <v>0</v>
      </c>
      <c r="I32" s="74">
        <v>26</v>
      </c>
      <c r="J32" s="75">
        <v>26</v>
      </c>
      <c r="K32" s="75">
        <v>0</v>
      </c>
      <c r="L32" s="74">
        <v>1</v>
      </c>
      <c r="M32" s="74">
        <v>25</v>
      </c>
      <c r="N32" s="80">
        <v>0</v>
      </c>
      <c r="O32" s="81">
        <v>8</v>
      </c>
      <c r="P32" s="74">
        <v>3</v>
      </c>
      <c r="Q32" s="74">
        <v>14</v>
      </c>
      <c r="R32" s="74">
        <v>25</v>
      </c>
      <c r="S32" s="74">
        <v>4</v>
      </c>
      <c r="T32" s="74">
        <v>0</v>
      </c>
      <c r="U32" s="74">
        <v>0</v>
      </c>
      <c r="V32" s="74">
        <v>0</v>
      </c>
      <c r="W32" s="80">
        <v>0</v>
      </c>
      <c r="X32" s="81">
        <v>1</v>
      </c>
      <c r="Y32" s="74">
        <v>0</v>
      </c>
      <c r="Z32" s="74">
        <v>0</v>
      </c>
      <c r="AA32" s="74">
        <v>1</v>
      </c>
      <c r="AB32" s="74">
        <v>0</v>
      </c>
      <c r="AC32" s="74">
        <v>0</v>
      </c>
      <c r="AD32" s="74">
        <v>0</v>
      </c>
      <c r="AE32" s="80">
        <v>0</v>
      </c>
      <c r="AF32" s="81">
        <v>27.4</v>
      </c>
      <c r="AG32" s="74">
        <v>0</v>
      </c>
      <c r="AH32" s="74">
        <v>0</v>
      </c>
      <c r="AI32" s="74">
        <v>91</v>
      </c>
      <c r="AJ32" s="74">
        <v>81</v>
      </c>
      <c r="AK32" s="74">
        <v>34</v>
      </c>
      <c r="AL32" s="74">
        <v>2</v>
      </c>
      <c r="AM32" s="74">
        <v>33</v>
      </c>
      <c r="AN32" s="80">
        <v>3</v>
      </c>
      <c r="AO32" s="81">
        <v>1</v>
      </c>
      <c r="AP32" s="74">
        <v>1</v>
      </c>
      <c r="AQ32" s="74">
        <v>0</v>
      </c>
      <c r="AR32" s="74">
        <v>0</v>
      </c>
      <c r="AS32" s="74">
        <v>0</v>
      </c>
      <c r="AT32" s="74">
        <v>0</v>
      </c>
      <c r="AU32" s="74">
        <v>0</v>
      </c>
      <c r="AV32" s="80">
        <v>0</v>
      </c>
    </row>
    <row r="33" spans="2:48" ht="11.1" customHeight="1" x14ac:dyDescent="0.2">
      <c r="B33" s="250"/>
      <c r="C33" s="6" t="s">
        <v>51</v>
      </c>
      <c r="D33" s="7">
        <v>0</v>
      </c>
      <c r="E33" s="8" t="s">
        <v>6</v>
      </c>
      <c r="F33" s="74">
        <v>93</v>
      </c>
      <c r="G33" s="75">
        <v>87</v>
      </c>
      <c r="H33" s="75">
        <v>6</v>
      </c>
      <c r="I33" s="74">
        <v>63</v>
      </c>
      <c r="J33" s="75">
        <v>62</v>
      </c>
      <c r="K33" s="75">
        <v>1</v>
      </c>
      <c r="L33" s="74">
        <v>0</v>
      </c>
      <c r="M33" s="74">
        <v>63</v>
      </c>
      <c r="N33" s="80">
        <v>0</v>
      </c>
      <c r="O33" s="81">
        <v>4</v>
      </c>
      <c r="P33" s="74">
        <v>10</v>
      </c>
      <c r="Q33" s="74">
        <v>49</v>
      </c>
      <c r="R33" s="74">
        <v>63</v>
      </c>
      <c r="S33" s="74">
        <v>0</v>
      </c>
      <c r="T33" s="74">
        <v>0</v>
      </c>
      <c r="U33" s="74">
        <v>0</v>
      </c>
      <c r="V33" s="74">
        <v>0</v>
      </c>
      <c r="W33" s="80">
        <v>0</v>
      </c>
      <c r="X33" s="81">
        <v>0</v>
      </c>
      <c r="Y33" s="74">
        <v>0</v>
      </c>
      <c r="Z33" s="74">
        <v>0</v>
      </c>
      <c r="AA33" s="74">
        <v>0</v>
      </c>
      <c r="AB33" s="74">
        <v>0</v>
      </c>
      <c r="AC33" s="74">
        <v>0</v>
      </c>
      <c r="AD33" s="74">
        <v>0</v>
      </c>
      <c r="AE33" s="80">
        <v>0</v>
      </c>
      <c r="AF33" s="81">
        <v>57.81</v>
      </c>
      <c r="AG33" s="74">
        <v>0</v>
      </c>
      <c r="AH33" s="74">
        <v>0</v>
      </c>
      <c r="AI33" s="74">
        <v>31</v>
      </c>
      <c r="AJ33" s="74">
        <v>30</v>
      </c>
      <c r="AK33" s="74">
        <v>302</v>
      </c>
      <c r="AL33" s="74">
        <v>1</v>
      </c>
      <c r="AM33" s="74">
        <v>287</v>
      </c>
      <c r="AN33" s="80">
        <v>1</v>
      </c>
      <c r="AO33" s="81">
        <v>0</v>
      </c>
      <c r="AP33" s="74">
        <v>5</v>
      </c>
      <c r="AQ33" s="74">
        <v>0</v>
      </c>
      <c r="AR33" s="74">
        <v>0</v>
      </c>
      <c r="AS33" s="74">
        <v>0</v>
      </c>
      <c r="AT33" s="74">
        <v>0</v>
      </c>
      <c r="AU33" s="74">
        <v>0</v>
      </c>
      <c r="AV33" s="80">
        <v>0</v>
      </c>
    </row>
    <row r="34" spans="2:48" ht="11.1" customHeight="1" x14ac:dyDescent="0.2">
      <c r="B34" s="251"/>
      <c r="C34" s="9"/>
      <c r="D34" s="10"/>
      <c r="E34" s="11" t="s">
        <v>7</v>
      </c>
      <c r="F34" s="82">
        <v>6</v>
      </c>
      <c r="G34" s="83">
        <v>6</v>
      </c>
      <c r="H34" s="83">
        <v>0</v>
      </c>
      <c r="I34" s="82">
        <v>5</v>
      </c>
      <c r="J34" s="83">
        <v>5</v>
      </c>
      <c r="K34" s="83">
        <v>0</v>
      </c>
      <c r="L34" s="82">
        <v>0</v>
      </c>
      <c r="M34" s="82">
        <v>5</v>
      </c>
      <c r="N34" s="88">
        <v>0</v>
      </c>
      <c r="O34" s="89">
        <v>0</v>
      </c>
      <c r="P34" s="82">
        <v>0</v>
      </c>
      <c r="Q34" s="82">
        <v>5</v>
      </c>
      <c r="R34" s="82">
        <v>5</v>
      </c>
      <c r="S34" s="82">
        <v>0</v>
      </c>
      <c r="T34" s="82">
        <v>0</v>
      </c>
      <c r="U34" s="82">
        <v>0</v>
      </c>
      <c r="V34" s="82">
        <v>0</v>
      </c>
      <c r="W34" s="88">
        <v>0</v>
      </c>
      <c r="X34" s="89">
        <v>0</v>
      </c>
      <c r="Y34" s="82">
        <v>0</v>
      </c>
      <c r="Z34" s="82">
        <v>0</v>
      </c>
      <c r="AA34" s="82">
        <v>0</v>
      </c>
      <c r="AB34" s="82">
        <v>0</v>
      </c>
      <c r="AC34" s="82">
        <v>0</v>
      </c>
      <c r="AD34" s="82">
        <v>0</v>
      </c>
      <c r="AE34" s="88">
        <v>0</v>
      </c>
      <c r="AF34" s="89">
        <v>4.5599999999999996</v>
      </c>
      <c r="AG34" s="82">
        <v>0</v>
      </c>
      <c r="AH34" s="82">
        <v>0</v>
      </c>
      <c r="AI34" s="82">
        <v>5</v>
      </c>
      <c r="AJ34" s="82">
        <v>5</v>
      </c>
      <c r="AK34" s="82">
        <v>21</v>
      </c>
      <c r="AL34" s="82">
        <v>0</v>
      </c>
      <c r="AM34" s="82">
        <v>19</v>
      </c>
      <c r="AN34" s="88">
        <v>0</v>
      </c>
      <c r="AO34" s="89">
        <v>0</v>
      </c>
      <c r="AP34" s="82">
        <v>0</v>
      </c>
      <c r="AQ34" s="82">
        <v>0</v>
      </c>
      <c r="AR34" s="82">
        <v>0</v>
      </c>
      <c r="AS34" s="82">
        <v>0</v>
      </c>
      <c r="AT34" s="82">
        <v>0</v>
      </c>
      <c r="AU34" s="82">
        <v>0</v>
      </c>
      <c r="AV34" s="88">
        <v>0</v>
      </c>
    </row>
    <row r="35" spans="2:48" ht="11.1" customHeight="1" x14ac:dyDescent="0.2">
      <c r="B35" s="249" t="s">
        <v>39</v>
      </c>
      <c r="C35" s="46" t="s">
        <v>79</v>
      </c>
      <c r="D35" s="3">
        <v>6</v>
      </c>
      <c r="E35" s="4" t="s">
        <v>6</v>
      </c>
      <c r="F35" s="70">
        <v>2152</v>
      </c>
      <c r="G35" s="70">
        <v>1932</v>
      </c>
      <c r="H35" s="70">
        <v>220</v>
      </c>
      <c r="I35" s="70">
        <v>1597</v>
      </c>
      <c r="J35" s="70">
        <v>1439</v>
      </c>
      <c r="K35" s="70">
        <v>158</v>
      </c>
      <c r="L35" s="70">
        <v>365</v>
      </c>
      <c r="M35" s="70">
        <v>1207</v>
      </c>
      <c r="N35" s="78">
        <v>25</v>
      </c>
      <c r="O35" s="79">
        <v>244</v>
      </c>
      <c r="P35" s="70">
        <v>228</v>
      </c>
      <c r="Q35" s="70">
        <v>662</v>
      </c>
      <c r="R35" s="70">
        <v>1134</v>
      </c>
      <c r="S35" s="70">
        <v>97</v>
      </c>
      <c r="T35" s="70">
        <v>24</v>
      </c>
      <c r="U35" s="70">
        <v>124</v>
      </c>
      <c r="V35" s="70">
        <v>45</v>
      </c>
      <c r="W35" s="78">
        <v>0</v>
      </c>
      <c r="X35" s="79">
        <v>365</v>
      </c>
      <c r="Y35" s="70">
        <v>15</v>
      </c>
      <c r="Z35" s="70">
        <v>31</v>
      </c>
      <c r="AA35" s="70">
        <v>319</v>
      </c>
      <c r="AB35" s="70">
        <v>28</v>
      </c>
      <c r="AC35" s="70">
        <v>25</v>
      </c>
      <c r="AD35" s="70">
        <v>0</v>
      </c>
      <c r="AE35" s="78">
        <v>6</v>
      </c>
      <c r="AF35" s="79">
        <v>1553</v>
      </c>
      <c r="AG35" s="70">
        <v>11</v>
      </c>
      <c r="AH35" s="70">
        <v>44</v>
      </c>
      <c r="AI35" s="70">
        <v>14243</v>
      </c>
      <c r="AJ35" s="70">
        <v>4002</v>
      </c>
      <c r="AK35" s="70">
        <v>2575</v>
      </c>
      <c r="AL35" s="70">
        <v>103</v>
      </c>
      <c r="AM35" s="70">
        <v>2515</v>
      </c>
      <c r="AN35" s="78">
        <v>111</v>
      </c>
      <c r="AO35" s="79">
        <v>3</v>
      </c>
      <c r="AP35" s="70">
        <v>17</v>
      </c>
      <c r="AQ35" s="70">
        <v>2</v>
      </c>
      <c r="AR35" s="70">
        <v>2</v>
      </c>
      <c r="AS35" s="70">
        <v>0</v>
      </c>
      <c r="AT35" s="70">
        <v>0</v>
      </c>
      <c r="AU35" s="70">
        <v>0</v>
      </c>
      <c r="AV35" s="78">
        <v>1</v>
      </c>
    </row>
    <row r="36" spans="2:48" ht="11.1" customHeight="1" x14ac:dyDescent="0.2">
      <c r="B36" s="250"/>
      <c r="C36" s="6"/>
      <c r="D36" s="7"/>
      <c r="E36" s="8" t="s">
        <v>7</v>
      </c>
      <c r="F36" s="74">
        <v>171</v>
      </c>
      <c r="G36" s="74">
        <v>171</v>
      </c>
      <c r="H36" s="74">
        <v>0</v>
      </c>
      <c r="I36" s="74">
        <v>65</v>
      </c>
      <c r="J36" s="74">
        <v>65</v>
      </c>
      <c r="K36" s="74">
        <v>0</v>
      </c>
      <c r="L36" s="74">
        <v>16</v>
      </c>
      <c r="M36" s="74">
        <v>47</v>
      </c>
      <c r="N36" s="80">
        <v>2</v>
      </c>
      <c r="O36" s="81">
        <v>10</v>
      </c>
      <c r="P36" s="74">
        <v>17</v>
      </c>
      <c r="Q36" s="74">
        <v>20</v>
      </c>
      <c r="R36" s="74">
        <v>47</v>
      </c>
      <c r="S36" s="74">
        <v>4</v>
      </c>
      <c r="T36" s="74">
        <v>0</v>
      </c>
      <c r="U36" s="74">
        <v>0</v>
      </c>
      <c r="V36" s="74">
        <v>0</v>
      </c>
      <c r="W36" s="80">
        <v>0</v>
      </c>
      <c r="X36" s="81">
        <v>16</v>
      </c>
      <c r="Y36" s="74">
        <v>1</v>
      </c>
      <c r="Z36" s="74">
        <v>1</v>
      </c>
      <c r="AA36" s="74">
        <v>14</v>
      </c>
      <c r="AB36" s="74">
        <v>0</v>
      </c>
      <c r="AC36" s="74">
        <v>2</v>
      </c>
      <c r="AD36" s="74">
        <v>0</v>
      </c>
      <c r="AE36" s="80">
        <v>0</v>
      </c>
      <c r="AF36" s="81">
        <v>63</v>
      </c>
      <c r="AG36" s="74">
        <v>1</v>
      </c>
      <c r="AH36" s="74">
        <v>2</v>
      </c>
      <c r="AI36" s="74">
        <v>959</v>
      </c>
      <c r="AJ36" s="74">
        <v>326</v>
      </c>
      <c r="AK36" s="74">
        <v>155</v>
      </c>
      <c r="AL36" s="74">
        <v>13</v>
      </c>
      <c r="AM36" s="74">
        <v>156</v>
      </c>
      <c r="AN36" s="80">
        <v>15</v>
      </c>
      <c r="AO36" s="81">
        <v>0</v>
      </c>
      <c r="AP36" s="74">
        <v>0</v>
      </c>
      <c r="AQ36" s="74">
        <v>0</v>
      </c>
      <c r="AR36" s="74">
        <v>1</v>
      </c>
      <c r="AS36" s="74">
        <v>0</v>
      </c>
      <c r="AT36" s="74">
        <v>0</v>
      </c>
      <c r="AU36" s="74">
        <v>0</v>
      </c>
      <c r="AV36" s="80">
        <v>0</v>
      </c>
    </row>
    <row r="37" spans="2:48" ht="11.1" customHeight="1" x14ac:dyDescent="0.2">
      <c r="B37" s="250"/>
      <c r="C37" s="6" t="s">
        <v>51</v>
      </c>
      <c r="D37" s="7">
        <v>1</v>
      </c>
      <c r="E37" s="8" t="s">
        <v>6</v>
      </c>
      <c r="F37" s="74">
        <v>227</v>
      </c>
      <c r="G37" s="74">
        <v>74</v>
      </c>
      <c r="H37" s="74">
        <v>153</v>
      </c>
      <c r="I37" s="74">
        <v>202</v>
      </c>
      <c r="J37" s="74">
        <v>54</v>
      </c>
      <c r="K37" s="74">
        <v>148</v>
      </c>
      <c r="L37" s="74">
        <v>0</v>
      </c>
      <c r="M37" s="74">
        <v>202</v>
      </c>
      <c r="N37" s="80">
        <v>0</v>
      </c>
      <c r="O37" s="81">
        <v>12</v>
      </c>
      <c r="P37" s="74">
        <v>27</v>
      </c>
      <c r="Q37" s="74">
        <v>158</v>
      </c>
      <c r="R37" s="74">
        <v>197</v>
      </c>
      <c r="S37" s="74">
        <v>1</v>
      </c>
      <c r="T37" s="74">
        <v>3</v>
      </c>
      <c r="U37" s="74">
        <v>0</v>
      </c>
      <c r="V37" s="74">
        <v>5</v>
      </c>
      <c r="W37" s="80">
        <v>0</v>
      </c>
      <c r="X37" s="81">
        <v>0</v>
      </c>
      <c r="Y37" s="74">
        <v>0</v>
      </c>
      <c r="Z37" s="74">
        <v>0</v>
      </c>
      <c r="AA37" s="74">
        <v>0</v>
      </c>
      <c r="AB37" s="74">
        <v>0</v>
      </c>
      <c r="AC37" s="74">
        <v>0</v>
      </c>
      <c r="AD37" s="74">
        <v>0</v>
      </c>
      <c r="AE37" s="80">
        <v>0</v>
      </c>
      <c r="AF37" s="81">
        <v>163</v>
      </c>
      <c r="AG37" s="74">
        <v>0</v>
      </c>
      <c r="AH37" s="74">
        <v>8</v>
      </c>
      <c r="AI37" s="74">
        <v>289</v>
      </c>
      <c r="AJ37" s="74">
        <v>15</v>
      </c>
      <c r="AK37" s="74">
        <v>868</v>
      </c>
      <c r="AL37" s="74">
        <v>0</v>
      </c>
      <c r="AM37" s="74">
        <v>818</v>
      </c>
      <c r="AN37" s="80">
        <v>3</v>
      </c>
      <c r="AO37" s="81">
        <v>0</v>
      </c>
      <c r="AP37" s="74">
        <v>8</v>
      </c>
      <c r="AQ37" s="74">
        <v>1</v>
      </c>
      <c r="AR37" s="74">
        <v>1</v>
      </c>
      <c r="AS37" s="74">
        <v>0</v>
      </c>
      <c r="AT37" s="74">
        <v>0</v>
      </c>
      <c r="AU37" s="74">
        <v>0</v>
      </c>
      <c r="AV37" s="80">
        <v>0</v>
      </c>
    </row>
    <row r="38" spans="2:48" ht="11.1" customHeight="1" x14ac:dyDescent="0.2">
      <c r="B38" s="251"/>
      <c r="C38" s="9"/>
      <c r="D38" s="10"/>
      <c r="E38" s="11" t="s">
        <v>7</v>
      </c>
      <c r="F38" s="82">
        <v>19</v>
      </c>
      <c r="G38" s="82">
        <v>19</v>
      </c>
      <c r="H38" s="82">
        <v>0</v>
      </c>
      <c r="I38" s="82">
        <v>15</v>
      </c>
      <c r="J38" s="82">
        <v>15</v>
      </c>
      <c r="K38" s="82">
        <v>0</v>
      </c>
      <c r="L38" s="82">
        <v>0</v>
      </c>
      <c r="M38" s="82">
        <v>15</v>
      </c>
      <c r="N38" s="88">
        <v>0</v>
      </c>
      <c r="O38" s="89">
        <v>0</v>
      </c>
      <c r="P38" s="82">
        <v>6</v>
      </c>
      <c r="Q38" s="82">
        <v>9</v>
      </c>
      <c r="R38" s="82">
        <v>15</v>
      </c>
      <c r="S38" s="82">
        <v>0</v>
      </c>
      <c r="T38" s="82">
        <v>0</v>
      </c>
      <c r="U38" s="82">
        <v>0</v>
      </c>
      <c r="V38" s="82">
        <v>0</v>
      </c>
      <c r="W38" s="88">
        <v>0</v>
      </c>
      <c r="X38" s="89">
        <v>0</v>
      </c>
      <c r="Y38" s="82">
        <v>0</v>
      </c>
      <c r="Z38" s="82">
        <v>0</v>
      </c>
      <c r="AA38" s="82">
        <v>0</v>
      </c>
      <c r="AB38" s="82">
        <v>0</v>
      </c>
      <c r="AC38" s="82">
        <v>0</v>
      </c>
      <c r="AD38" s="82">
        <v>0</v>
      </c>
      <c r="AE38" s="88">
        <v>0</v>
      </c>
      <c r="AF38" s="89">
        <v>12</v>
      </c>
      <c r="AG38" s="82">
        <v>0</v>
      </c>
      <c r="AH38" s="82">
        <v>0</v>
      </c>
      <c r="AI38" s="82">
        <v>26</v>
      </c>
      <c r="AJ38" s="82">
        <v>0</v>
      </c>
      <c r="AK38" s="82">
        <v>56</v>
      </c>
      <c r="AL38" s="82">
        <v>0</v>
      </c>
      <c r="AM38" s="82">
        <v>54</v>
      </c>
      <c r="AN38" s="88">
        <v>0</v>
      </c>
      <c r="AO38" s="89">
        <v>0</v>
      </c>
      <c r="AP38" s="82">
        <v>0</v>
      </c>
      <c r="AQ38" s="82">
        <v>0</v>
      </c>
      <c r="AR38" s="82">
        <v>1</v>
      </c>
      <c r="AS38" s="82">
        <v>0</v>
      </c>
      <c r="AT38" s="82">
        <v>0</v>
      </c>
      <c r="AU38" s="82">
        <v>0</v>
      </c>
      <c r="AV38" s="88">
        <v>0</v>
      </c>
    </row>
    <row r="39" spans="2:48" ht="11.1" customHeight="1" x14ac:dyDescent="0.2">
      <c r="B39" s="249" t="s">
        <v>40</v>
      </c>
      <c r="C39" s="46" t="s">
        <v>79</v>
      </c>
      <c r="D39" s="3">
        <v>16</v>
      </c>
      <c r="E39" s="4" t="s">
        <v>6</v>
      </c>
      <c r="F39" s="70">
        <v>5664</v>
      </c>
      <c r="G39" s="70">
        <v>4292</v>
      </c>
      <c r="H39" s="70">
        <v>1372</v>
      </c>
      <c r="I39" s="70">
        <v>4814</v>
      </c>
      <c r="J39" s="70">
        <v>3661</v>
      </c>
      <c r="K39" s="70">
        <v>1153</v>
      </c>
      <c r="L39" s="70">
        <v>926</v>
      </c>
      <c r="M39" s="70">
        <v>3758</v>
      </c>
      <c r="N39" s="78">
        <v>130</v>
      </c>
      <c r="O39" s="79">
        <v>636</v>
      </c>
      <c r="P39" s="70">
        <v>570</v>
      </c>
      <c r="Q39" s="70">
        <v>2171</v>
      </c>
      <c r="R39" s="70">
        <v>3377</v>
      </c>
      <c r="S39" s="70">
        <v>327</v>
      </c>
      <c r="T39" s="70">
        <v>99</v>
      </c>
      <c r="U39" s="70">
        <v>124</v>
      </c>
      <c r="V39" s="70">
        <v>333</v>
      </c>
      <c r="W39" s="78">
        <v>4</v>
      </c>
      <c r="X39" s="79">
        <v>926</v>
      </c>
      <c r="Y39" s="70">
        <v>20</v>
      </c>
      <c r="Z39" s="70">
        <v>83</v>
      </c>
      <c r="AA39" s="70">
        <v>823</v>
      </c>
      <c r="AB39" s="70">
        <v>48</v>
      </c>
      <c r="AC39" s="70">
        <v>130</v>
      </c>
      <c r="AD39" s="70">
        <v>0</v>
      </c>
      <c r="AE39" s="78">
        <v>21</v>
      </c>
      <c r="AF39" s="79">
        <v>4719</v>
      </c>
      <c r="AG39" s="70">
        <v>24</v>
      </c>
      <c r="AH39" s="70">
        <v>87</v>
      </c>
      <c r="AI39" s="70">
        <v>19535</v>
      </c>
      <c r="AJ39" s="70">
        <v>6576</v>
      </c>
      <c r="AK39" s="70">
        <v>3247</v>
      </c>
      <c r="AL39" s="70">
        <v>184</v>
      </c>
      <c r="AM39" s="70">
        <v>3051</v>
      </c>
      <c r="AN39" s="78">
        <v>280</v>
      </c>
      <c r="AO39" s="79">
        <v>23</v>
      </c>
      <c r="AP39" s="70">
        <v>34</v>
      </c>
      <c r="AQ39" s="70">
        <v>1</v>
      </c>
      <c r="AR39" s="70">
        <v>0</v>
      </c>
      <c r="AS39" s="70">
        <v>0</v>
      </c>
      <c r="AT39" s="70">
        <v>6</v>
      </c>
      <c r="AU39" s="70">
        <v>1</v>
      </c>
      <c r="AV39" s="78">
        <v>0</v>
      </c>
    </row>
    <row r="40" spans="2:48" ht="11.1" customHeight="1" x14ac:dyDescent="0.2">
      <c r="B40" s="250"/>
      <c r="C40" s="6"/>
      <c r="D40" s="7"/>
      <c r="E40" s="8" t="s">
        <v>7</v>
      </c>
      <c r="F40" s="74">
        <v>389</v>
      </c>
      <c r="G40" s="74">
        <v>302</v>
      </c>
      <c r="H40" s="74">
        <v>87</v>
      </c>
      <c r="I40" s="74">
        <v>308</v>
      </c>
      <c r="J40" s="74">
        <v>272</v>
      </c>
      <c r="K40" s="74">
        <v>36</v>
      </c>
      <c r="L40" s="74">
        <v>62</v>
      </c>
      <c r="M40" s="74">
        <v>241</v>
      </c>
      <c r="N40" s="80">
        <v>5</v>
      </c>
      <c r="O40" s="81">
        <v>54</v>
      </c>
      <c r="P40" s="74">
        <v>46</v>
      </c>
      <c r="Q40" s="74">
        <v>127</v>
      </c>
      <c r="R40" s="74">
        <v>227</v>
      </c>
      <c r="S40" s="74">
        <v>23</v>
      </c>
      <c r="T40" s="74">
        <v>3</v>
      </c>
      <c r="U40" s="74">
        <v>0</v>
      </c>
      <c r="V40" s="74">
        <v>13</v>
      </c>
      <c r="W40" s="80">
        <v>0</v>
      </c>
      <c r="X40" s="81">
        <v>62</v>
      </c>
      <c r="Y40" s="74">
        <v>4</v>
      </c>
      <c r="Z40" s="74">
        <v>4</v>
      </c>
      <c r="AA40" s="74">
        <v>54</v>
      </c>
      <c r="AB40" s="74">
        <v>1</v>
      </c>
      <c r="AC40" s="74">
        <v>5</v>
      </c>
      <c r="AD40" s="74">
        <v>0</v>
      </c>
      <c r="AE40" s="80">
        <v>0</v>
      </c>
      <c r="AF40" s="81">
        <v>294</v>
      </c>
      <c r="AG40" s="74">
        <v>1</v>
      </c>
      <c r="AH40" s="74">
        <v>8</v>
      </c>
      <c r="AI40" s="74">
        <v>798</v>
      </c>
      <c r="AJ40" s="74">
        <v>543</v>
      </c>
      <c r="AK40" s="74">
        <v>220</v>
      </c>
      <c r="AL40" s="74">
        <v>7</v>
      </c>
      <c r="AM40" s="74">
        <v>193</v>
      </c>
      <c r="AN40" s="80">
        <v>34</v>
      </c>
      <c r="AO40" s="81">
        <v>1</v>
      </c>
      <c r="AP40" s="74">
        <v>6</v>
      </c>
      <c r="AQ40" s="74">
        <v>0</v>
      </c>
      <c r="AR40" s="74">
        <v>0</v>
      </c>
      <c r="AS40" s="74">
        <v>0</v>
      </c>
      <c r="AT40" s="74">
        <v>0</v>
      </c>
      <c r="AU40" s="74">
        <v>0</v>
      </c>
      <c r="AV40" s="80">
        <v>0</v>
      </c>
    </row>
    <row r="41" spans="2:48" ht="11.1" customHeight="1" x14ac:dyDescent="0.2">
      <c r="B41" s="250"/>
      <c r="C41" s="6" t="s">
        <v>51</v>
      </c>
      <c r="D41" s="7">
        <v>1</v>
      </c>
      <c r="E41" s="8" t="s">
        <v>6</v>
      </c>
      <c r="F41" s="74">
        <v>551</v>
      </c>
      <c r="G41" s="74">
        <v>239</v>
      </c>
      <c r="H41" s="74">
        <v>312</v>
      </c>
      <c r="I41" s="74">
        <v>395</v>
      </c>
      <c r="J41" s="74">
        <v>240</v>
      </c>
      <c r="K41" s="74">
        <v>155</v>
      </c>
      <c r="L41" s="74">
        <v>0</v>
      </c>
      <c r="M41" s="74">
        <v>395</v>
      </c>
      <c r="N41" s="80">
        <v>0</v>
      </c>
      <c r="O41" s="81">
        <v>116</v>
      </c>
      <c r="P41" s="74">
        <v>68</v>
      </c>
      <c r="Q41" s="74">
        <v>205</v>
      </c>
      <c r="R41" s="74">
        <v>389</v>
      </c>
      <c r="S41" s="74">
        <v>52</v>
      </c>
      <c r="T41" s="74">
        <v>5</v>
      </c>
      <c r="U41" s="74">
        <v>0</v>
      </c>
      <c r="V41" s="74">
        <v>6</v>
      </c>
      <c r="W41" s="80">
        <v>0</v>
      </c>
      <c r="X41" s="81">
        <v>0</v>
      </c>
      <c r="Y41" s="74">
        <v>0</v>
      </c>
      <c r="Z41" s="74">
        <v>0</v>
      </c>
      <c r="AA41" s="74">
        <v>0</v>
      </c>
      <c r="AB41" s="74">
        <v>0</v>
      </c>
      <c r="AC41" s="74">
        <v>0</v>
      </c>
      <c r="AD41" s="74">
        <v>0</v>
      </c>
      <c r="AE41" s="80">
        <v>0</v>
      </c>
      <c r="AF41" s="81">
        <v>348</v>
      </c>
      <c r="AG41" s="74">
        <v>0</v>
      </c>
      <c r="AH41" s="74">
        <v>14</v>
      </c>
      <c r="AI41" s="74">
        <v>874</v>
      </c>
      <c r="AJ41" s="74">
        <v>606</v>
      </c>
      <c r="AK41" s="74">
        <v>1112</v>
      </c>
      <c r="AL41" s="74">
        <v>30</v>
      </c>
      <c r="AM41" s="74">
        <v>1016</v>
      </c>
      <c r="AN41" s="80">
        <v>59</v>
      </c>
      <c r="AO41" s="81">
        <v>0</v>
      </c>
      <c r="AP41" s="74">
        <v>16</v>
      </c>
      <c r="AQ41" s="74">
        <v>0</v>
      </c>
      <c r="AR41" s="74">
        <v>0</v>
      </c>
      <c r="AS41" s="74">
        <v>0</v>
      </c>
      <c r="AT41" s="74">
        <v>1</v>
      </c>
      <c r="AU41" s="74">
        <v>0</v>
      </c>
      <c r="AV41" s="80">
        <v>0</v>
      </c>
    </row>
    <row r="42" spans="2:48" ht="11.1" customHeight="1" x14ac:dyDescent="0.2">
      <c r="B42" s="251"/>
      <c r="C42" s="9"/>
      <c r="D42" s="10"/>
      <c r="E42" s="11" t="s">
        <v>7</v>
      </c>
      <c r="F42" s="82">
        <v>76</v>
      </c>
      <c r="G42" s="82">
        <v>49</v>
      </c>
      <c r="H42" s="82">
        <v>27</v>
      </c>
      <c r="I42" s="82">
        <v>48</v>
      </c>
      <c r="J42" s="82">
        <v>33</v>
      </c>
      <c r="K42" s="82">
        <v>15</v>
      </c>
      <c r="L42" s="82">
        <v>0</v>
      </c>
      <c r="M42" s="82">
        <v>48</v>
      </c>
      <c r="N42" s="88">
        <v>0</v>
      </c>
      <c r="O42" s="89">
        <v>14</v>
      </c>
      <c r="P42" s="82">
        <v>8</v>
      </c>
      <c r="Q42" s="82">
        <v>24</v>
      </c>
      <c r="R42" s="82">
        <v>46</v>
      </c>
      <c r="S42" s="82">
        <v>0</v>
      </c>
      <c r="T42" s="82">
        <v>1</v>
      </c>
      <c r="U42" s="82">
        <v>0</v>
      </c>
      <c r="V42" s="82">
        <v>2</v>
      </c>
      <c r="W42" s="88">
        <v>0</v>
      </c>
      <c r="X42" s="89">
        <v>0</v>
      </c>
      <c r="Y42" s="82">
        <v>0</v>
      </c>
      <c r="Z42" s="82">
        <v>0</v>
      </c>
      <c r="AA42" s="82">
        <v>0</v>
      </c>
      <c r="AB42" s="82">
        <v>0</v>
      </c>
      <c r="AC42" s="82">
        <v>0</v>
      </c>
      <c r="AD42" s="82">
        <v>0</v>
      </c>
      <c r="AE42" s="88">
        <v>0</v>
      </c>
      <c r="AF42" s="89">
        <v>46</v>
      </c>
      <c r="AG42" s="82">
        <v>0</v>
      </c>
      <c r="AH42" s="82">
        <v>0</v>
      </c>
      <c r="AI42" s="82">
        <v>51</v>
      </c>
      <c r="AJ42" s="82">
        <v>42</v>
      </c>
      <c r="AK42" s="82">
        <v>84</v>
      </c>
      <c r="AL42" s="82">
        <v>4</v>
      </c>
      <c r="AM42" s="82">
        <v>80</v>
      </c>
      <c r="AN42" s="88">
        <v>3</v>
      </c>
      <c r="AO42" s="89">
        <v>0</v>
      </c>
      <c r="AP42" s="82">
        <v>4</v>
      </c>
      <c r="AQ42" s="82">
        <v>0</v>
      </c>
      <c r="AR42" s="82">
        <v>0</v>
      </c>
      <c r="AS42" s="82">
        <v>0</v>
      </c>
      <c r="AT42" s="82">
        <v>0</v>
      </c>
      <c r="AU42" s="82">
        <v>0</v>
      </c>
      <c r="AV42" s="88">
        <v>0</v>
      </c>
    </row>
    <row r="43" spans="2:48" ht="11.1" customHeight="1" x14ac:dyDescent="0.2">
      <c r="B43" s="249" t="s">
        <v>41</v>
      </c>
      <c r="C43" s="46" t="s">
        <v>79</v>
      </c>
      <c r="D43" s="3">
        <v>5</v>
      </c>
      <c r="E43" s="4" t="s">
        <v>6</v>
      </c>
      <c r="F43" s="70">
        <v>1491</v>
      </c>
      <c r="G43" s="70">
        <v>1039</v>
      </c>
      <c r="H43" s="70">
        <v>452</v>
      </c>
      <c r="I43" s="70">
        <v>1228</v>
      </c>
      <c r="J43" s="70">
        <v>882</v>
      </c>
      <c r="K43" s="70">
        <v>346</v>
      </c>
      <c r="L43" s="70">
        <v>167</v>
      </c>
      <c r="M43" s="70">
        <v>1048</v>
      </c>
      <c r="N43" s="78">
        <v>13</v>
      </c>
      <c r="O43" s="79">
        <v>244</v>
      </c>
      <c r="P43" s="70">
        <v>210</v>
      </c>
      <c r="Q43" s="70">
        <v>433</v>
      </c>
      <c r="R43" s="70">
        <v>887</v>
      </c>
      <c r="S43" s="70">
        <v>96</v>
      </c>
      <c r="T43" s="70">
        <v>17</v>
      </c>
      <c r="U43" s="70">
        <v>44</v>
      </c>
      <c r="V43" s="70">
        <v>149</v>
      </c>
      <c r="W43" s="78">
        <v>34</v>
      </c>
      <c r="X43" s="79">
        <v>167</v>
      </c>
      <c r="Y43" s="70">
        <v>5</v>
      </c>
      <c r="Z43" s="70">
        <v>12</v>
      </c>
      <c r="AA43" s="70">
        <v>150</v>
      </c>
      <c r="AB43" s="70">
        <v>12</v>
      </c>
      <c r="AC43" s="70">
        <v>13</v>
      </c>
      <c r="AD43" s="70">
        <v>0</v>
      </c>
      <c r="AE43" s="78">
        <v>0</v>
      </c>
      <c r="AF43" s="79">
        <v>1216.3600000000001</v>
      </c>
      <c r="AG43" s="70">
        <v>5</v>
      </c>
      <c r="AH43" s="70">
        <v>14</v>
      </c>
      <c r="AI43" s="70">
        <v>3800</v>
      </c>
      <c r="AJ43" s="70">
        <v>2028</v>
      </c>
      <c r="AK43" s="70">
        <v>785</v>
      </c>
      <c r="AL43" s="70">
        <v>128</v>
      </c>
      <c r="AM43" s="70">
        <v>768</v>
      </c>
      <c r="AN43" s="78">
        <v>109</v>
      </c>
      <c r="AO43" s="79">
        <v>0</v>
      </c>
      <c r="AP43" s="70">
        <v>20</v>
      </c>
      <c r="AQ43" s="70">
        <v>3</v>
      </c>
      <c r="AR43" s="70">
        <v>1</v>
      </c>
      <c r="AS43" s="70">
        <v>0</v>
      </c>
      <c r="AT43" s="70">
        <v>8</v>
      </c>
      <c r="AU43" s="70">
        <v>0</v>
      </c>
      <c r="AV43" s="78">
        <v>0</v>
      </c>
    </row>
    <row r="44" spans="2:48" ht="11.1" customHeight="1" x14ac:dyDescent="0.2">
      <c r="B44" s="250"/>
      <c r="C44" s="6"/>
      <c r="D44" s="7"/>
      <c r="E44" s="8" t="s">
        <v>7</v>
      </c>
      <c r="F44" s="74">
        <v>50</v>
      </c>
      <c r="G44" s="74">
        <v>29</v>
      </c>
      <c r="H44" s="74">
        <v>21</v>
      </c>
      <c r="I44" s="74">
        <v>31</v>
      </c>
      <c r="J44" s="74">
        <v>23</v>
      </c>
      <c r="K44" s="74">
        <v>8</v>
      </c>
      <c r="L44" s="74">
        <v>5</v>
      </c>
      <c r="M44" s="74">
        <v>26</v>
      </c>
      <c r="N44" s="80">
        <v>0</v>
      </c>
      <c r="O44" s="81">
        <v>12</v>
      </c>
      <c r="P44" s="74">
        <v>8</v>
      </c>
      <c r="Q44" s="74">
        <v>4</v>
      </c>
      <c r="R44" s="74">
        <v>24</v>
      </c>
      <c r="S44" s="74">
        <v>4</v>
      </c>
      <c r="T44" s="74">
        <v>0</v>
      </c>
      <c r="U44" s="74">
        <v>0</v>
      </c>
      <c r="V44" s="74">
        <v>2</v>
      </c>
      <c r="W44" s="80">
        <v>0</v>
      </c>
      <c r="X44" s="81">
        <v>5</v>
      </c>
      <c r="Y44" s="74">
        <v>0</v>
      </c>
      <c r="Z44" s="74">
        <v>0</v>
      </c>
      <c r="AA44" s="74">
        <v>5</v>
      </c>
      <c r="AB44" s="74">
        <v>0</v>
      </c>
      <c r="AC44" s="74">
        <v>0</v>
      </c>
      <c r="AD44" s="74">
        <v>0</v>
      </c>
      <c r="AE44" s="80">
        <v>0</v>
      </c>
      <c r="AF44" s="81">
        <v>32.909999999999997</v>
      </c>
      <c r="AG44" s="74">
        <v>0</v>
      </c>
      <c r="AH44" s="74">
        <v>1</v>
      </c>
      <c r="AI44" s="74">
        <v>128</v>
      </c>
      <c r="AJ44" s="74">
        <v>106</v>
      </c>
      <c r="AK44" s="74">
        <v>20</v>
      </c>
      <c r="AL44" s="74">
        <v>9</v>
      </c>
      <c r="AM44" s="74">
        <v>24</v>
      </c>
      <c r="AN44" s="80">
        <v>13</v>
      </c>
      <c r="AO44" s="81">
        <v>0</v>
      </c>
      <c r="AP44" s="74">
        <v>0</v>
      </c>
      <c r="AQ44" s="74">
        <v>0</v>
      </c>
      <c r="AR44" s="74">
        <v>0</v>
      </c>
      <c r="AS44" s="74">
        <v>0</v>
      </c>
      <c r="AT44" s="74">
        <v>0</v>
      </c>
      <c r="AU44" s="74">
        <v>0</v>
      </c>
      <c r="AV44" s="80">
        <v>0</v>
      </c>
    </row>
    <row r="45" spans="2:48" ht="11.1" customHeight="1" x14ac:dyDescent="0.2">
      <c r="B45" s="250"/>
      <c r="C45" s="6" t="s">
        <v>51</v>
      </c>
      <c r="D45" s="7">
        <v>0</v>
      </c>
      <c r="E45" s="8" t="s">
        <v>6</v>
      </c>
      <c r="F45" s="74">
        <v>175</v>
      </c>
      <c r="G45" s="74">
        <v>108</v>
      </c>
      <c r="H45" s="74">
        <v>67</v>
      </c>
      <c r="I45" s="74">
        <v>144</v>
      </c>
      <c r="J45" s="74">
        <v>103</v>
      </c>
      <c r="K45" s="74">
        <v>41</v>
      </c>
      <c r="L45" s="74">
        <v>0</v>
      </c>
      <c r="M45" s="74">
        <v>144</v>
      </c>
      <c r="N45" s="80">
        <v>0</v>
      </c>
      <c r="O45" s="81">
        <v>51</v>
      </c>
      <c r="P45" s="74">
        <v>36</v>
      </c>
      <c r="Q45" s="74">
        <v>44</v>
      </c>
      <c r="R45" s="74">
        <v>131</v>
      </c>
      <c r="S45" s="74">
        <v>28</v>
      </c>
      <c r="T45" s="74">
        <v>2</v>
      </c>
      <c r="U45" s="74">
        <v>0</v>
      </c>
      <c r="V45" s="74">
        <v>13</v>
      </c>
      <c r="W45" s="80">
        <v>6</v>
      </c>
      <c r="X45" s="81">
        <v>0</v>
      </c>
      <c r="Y45" s="74">
        <v>0</v>
      </c>
      <c r="Z45" s="74">
        <v>0</v>
      </c>
      <c r="AA45" s="74">
        <v>0</v>
      </c>
      <c r="AB45" s="74">
        <v>0</v>
      </c>
      <c r="AC45" s="74">
        <v>0</v>
      </c>
      <c r="AD45" s="74">
        <v>0</v>
      </c>
      <c r="AE45" s="80">
        <v>0</v>
      </c>
      <c r="AF45" s="81">
        <v>134.68</v>
      </c>
      <c r="AG45" s="74">
        <v>0</v>
      </c>
      <c r="AH45" s="74">
        <v>0</v>
      </c>
      <c r="AI45" s="74">
        <v>318</v>
      </c>
      <c r="AJ45" s="74">
        <v>0</v>
      </c>
      <c r="AK45" s="74">
        <v>282</v>
      </c>
      <c r="AL45" s="74">
        <v>0</v>
      </c>
      <c r="AM45" s="74">
        <v>260</v>
      </c>
      <c r="AN45" s="80">
        <v>15</v>
      </c>
      <c r="AO45" s="81">
        <v>0</v>
      </c>
      <c r="AP45" s="74">
        <v>12</v>
      </c>
      <c r="AQ45" s="74">
        <v>1</v>
      </c>
      <c r="AR45" s="74">
        <v>1</v>
      </c>
      <c r="AS45" s="74">
        <v>0</v>
      </c>
      <c r="AT45" s="74">
        <v>4</v>
      </c>
      <c r="AU45" s="74">
        <v>0</v>
      </c>
      <c r="AV45" s="80">
        <v>0</v>
      </c>
    </row>
    <row r="46" spans="2:48" ht="11.1" customHeight="1" x14ac:dyDescent="0.2">
      <c r="B46" s="251"/>
      <c r="C46" s="9"/>
      <c r="D46" s="10"/>
      <c r="E46" s="11" t="s">
        <v>7</v>
      </c>
      <c r="F46" s="82">
        <v>0</v>
      </c>
      <c r="G46" s="82">
        <v>0</v>
      </c>
      <c r="H46" s="82">
        <v>0</v>
      </c>
      <c r="I46" s="82">
        <v>0</v>
      </c>
      <c r="J46" s="82">
        <v>0</v>
      </c>
      <c r="K46" s="82">
        <v>0</v>
      </c>
      <c r="L46" s="82">
        <v>0</v>
      </c>
      <c r="M46" s="82">
        <v>0</v>
      </c>
      <c r="N46" s="88">
        <v>0</v>
      </c>
      <c r="O46" s="89">
        <v>0</v>
      </c>
      <c r="P46" s="82">
        <v>0</v>
      </c>
      <c r="Q46" s="82">
        <v>0</v>
      </c>
      <c r="R46" s="82">
        <v>0</v>
      </c>
      <c r="S46" s="82">
        <v>0</v>
      </c>
      <c r="T46" s="82">
        <v>0</v>
      </c>
      <c r="U46" s="82">
        <v>0</v>
      </c>
      <c r="V46" s="82">
        <v>0</v>
      </c>
      <c r="W46" s="88">
        <v>0</v>
      </c>
      <c r="X46" s="89">
        <v>0</v>
      </c>
      <c r="Y46" s="82">
        <v>0</v>
      </c>
      <c r="Z46" s="82">
        <v>0</v>
      </c>
      <c r="AA46" s="82">
        <v>0</v>
      </c>
      <c r="AB46" s="82">
        <v>0</v>
      </c>
      <c r="AC46" s="82">
        <v>0</v>
      </c>
      <c r="AD46" s="82">
        <v>0</v>
      </c>
      <c r="AE46" s="88">
        <v>0</v>
      </c>
      <c r="AF46" s="89">
        <v>0</v>
      </c>
      <c r="AG46" s="82">
        <v>0</v>
      </c>
      <c r="AH46" s="82">
        <v>0</v>
      </c>
      <c r="AI46" s="82">
        <v>0</v>
      </c>
      <c r="AJ46" s="82">
        <v>0</v>
      </c>
      <c r="AK46" s="82">
        <v>0</v>
      </c>
      <c r="AL46" s="82">
        <v>0</v>
      </c>
      <c r="AM46" s="82">
        <v>0</v>
      </c>
      <c r="AN46" s="88">
        <v>0</v>
      </c>
      <c r="AO46" s="89">
        <v>0</v>
      </c>
      <c r="AP46" s="82">
        <v>0</v>
      </c>
      <c r="AQ46" s="82">
        <v>0</v>
      </c>
      <c r="AR46" s="82">
        <v>0</v>
      </c>
      <c r="AS46" s="82">
        <v>0</v>
      </c>
      <c r="AT46" s="82">
        <v>0</v>
      </c>
      <c r="AU46" s="82">
        <v>0</v>
      </c>
      <c r="AV46" s="88">
        <v>0</v>
      </c>
    </row>
    <row r="47" spans="2:48" ht="11.1" customHeight="1" x14ac:dyDescent="0.2">
      <c r="B47" s="249" t="s">
        <v>42</v>
      </c>
      <c r="C47" s="46" t="s">
        <v>79</v>
      </c>
      <c r="D47" s="3">
        <v>13</v>
      </c>
      <c r="E47" s="4" t="s">
        <v>6</v>
      </c>
      <c r="F47" s="70">
        <v>6602</v>
      </c>
      <c r="G47" s="70">
        <v>5193</v>
      </c>
      <c r="H47" s="70">
        <v>1409</v>
      </c>
      <c r="I47" s="70">
        <v>4889</v>
      </c>
      <c r="J47" s="70">
        <v>4211</v>
      </c>
      <c r="K47" s="70">
        <v>678</v>
      </c>
      <c r="L47" s="70">
        <v>665</v>
      </c>
      <c r="M47" s="70">
        <v>4097</v>
      </c>
      <c r="N47" s="78">
        <v>127</v>
      </c>
      <c r="O47" s="79">
        <v>1009</v>
      </c>
      <c r="P47" s="70">
        <v>793</v>
      </c>
      <c r="Q47" s="70">
        <v>1799</v>
      </c>
      <c r="R47" s="70">
        <v>3601</v>
      </c>
      <c r="S47" s="70">
        <v>289</v>
      </c>
      <c r="T47" s="70">
        <v>101</v>
      </c>
      <c r="U47" s="70">
        <v>205</v>
      </c>
      <c r="V47" s="70">
        <v>453</v>
      </c>
      <c r="W47" s="78">
        <v>0</v>
      </c>
      <c r="X47" s="79">
        <v>665</v>
      </c>
      <c r="Y47" s="70">
        <v>14</v>
      </c>
      <c r="Z47" s="70">
        <v>61</v>
      </c>
      <c r="AA47" s="70">
        <v>590</v>
      </c>
      <c r="AB47" s="70">
        <v>43</v>
      </c>
      <c r="AC47" s="70">
        <v>127</v>
      </c>
      <c r="AD47" s="70">
        <v>0</v>
      </c>
      <c r="AE47" s="78">
        <v>5</v>
      </c>
      <c r="AF47" s="79">
        <v>4840.4600000000009</v>
      </c>
      <c r="AG47" s="70">
        <v>30</v>
      </c>
      <c r="AH47" s="70">
        <v>120</v>
      </c>
      <c r="AI47" s="70">
        <v>20216</v>
      </c>
      <c r="AJ47" s="70">
        <v>6606</v>
      </c>
      <c r="AK47" s="70">
        <v>4779</v>
      </c>
      <c r="AL47" s="70">
        <v>427</v>
      </c>
      <c r="AM47" s="70">
        <v>4449</v>
      </c>
      <c r="AN47" s="78">
        <v>324</v>
      </c>
      <c r="AO47" s="79">
        <v>20</v>
      </c>
      <c r="AP47" s="70">
        <v>57</v>
      </c>
      <c r="AQ47" s="70">
        <v>4</v>
      </c>
      <c r="AR47" s="70">
        <v>2</v>
      </c>
      <c r="AS47" s="70">
        <v>1</v>
      </c>
      <c r="AT47" s="70">
        <v>7</v>
      </c>
      <c r="AU47" s="70">
        <v>1</v>
      </c>
      <c r="AV47" s="78">
        <v>0</v>
      </c>
    </row>
    <row r="48" spans="2:48" ht="11.1" customHeight="1" x14ac:dyDescent="0.2">
      <c r="B48" s="250"/>
      <c r="C48" s="6"/>
      <c r="D48" s="7"/>
      <c r="E48" s="8" t="s">
        <v>7</v>
      </c>
      <c r="F48" s="74">
        <v>339</v>
      </c>
      <c r="G48" s="74">
        <v>236</v>
      </c>
      <c r="H48" s="74">
        <v>103</v>
      </c>
      <c r="I48" s="74">
        <v>251</v>
      </c>
      <c r="J48" s="74">
        <v>188</v>
      </c>
      <c r="K48" s="74">
        <v>63</v>
      </c>
      <c r="L48" s="74">
        <v>30</v>
      </c>
      <c r="M48" s="74">
        <v>215</v>
      </c>
      <c r="N48" s="80">
        <v>6</v>
      </c>
      <c r="O48" s="81">
        <v>79</v>
      </c>
      <c r="P48" s="74">
        <v>39</v>
      </c>
      <c r="Q48" s="74">
        <v>79</v>
      </c>
      <c r="R48" s="74">
        <v>197</v>
      </c>
      <c r="S48" s="74">
        <v>15</v>
      </c>
      <c r="T48" s="74">
        <v>3</v>
      </c>
      <c r="U48" s="74">
        <v>9</v>
      </c>
      <c r="V48" s="74">
        <v>18</v>
      </c>
      <c r="W48" s="80">
        <v>0</v>
      </c>
      <c r="X48" s="81">
        <v>30</v>
      </c>
      <c r="Y48" s="74">
        <v>0</v>
      </c>
      <c r="Z48" s="74">
        <v>1</v>
      </c>
      <c r="AA48" s="74">
        <v>29</v>
      </c>
      <c r="AB48" s="74">
        <v>0</v>
      </c>
      <c r="AC48" s="74">
        <v>6</v>
      </c>
      <c r="AD48" s="74">
        <v>0</v>
      </c>
      <c r="AE48" s="80">
        <v>0</v>
      </c>
      <c r="AF48" s="81">
        <v>255.42000000000002</v>
      </c>
      <c r="AG48" s="74">
        <v>0</v>
      </c>
      <c r="AH48" s="74">
        <v>15</v>
      </c>
      <c r="AI48" s="74">
        <v>1070</v>
      </c>
      <c r="AJ48" s="74">
        <v>636</v>
      </c>
      <c r="AK48" s="74">
        <v>370</v>
      </c>
      <c r="AL48" s="74">
        <v>34</v>
      </c>
      <c r="AM48" s="74">
        <v>360</v>
      </c>
      <c r="AN48" s="80">
        <v>28</v>
      </c>
      <c r="AO48" s="81">
        <v>1</v>
      </c>
      <c r="AP48" s="74">
        <v>8</v>
      </c>
      <c r="AQ48" s="74">
        <v>3</v>
      </c>
      <c r="AR48" s="74">
        <v>0</v>
      </c>
      <c r="AS48" s="74">
        <v>0</v>
      </c>
      <c r="AT48" s="74">
        <v>0</v>
      </c>
      <c r="AU48" s="74">
        <v>0</v>
      </c>
      <c r="AV48" s="80">
        <v>0</v>
      </c>
    </row>
    <row r="49" spans="2:48" ht="11.1" customHeight="1" x14ac:dyDescent="0.2">
      <c r="B49" s="250"/>
      <c r="C49" s="6" t="s">
        <v>51</v>
      </c>
      <c r="D49" s="7">
        <v>0</v>
      </c>
      <c r="E49" s="8" t="s">
        <v>6</v>
      </c>
      <c r="F49" s="74">
        <v>1131</v>
      </c>
      <c r="G49" s="74">
        <v>524</v>
      </c>
      <c r="H49" s="74">
        <v>607</v>
      </c>
      <c r="I49" s="74">
        <v>748</v>
      </c>
      <c r="J49" s="74">
        <v>501</v>
      </c>
      <c r="K49" s="74">
        <v>247</v>
      </c>
      <c r="L49" s="74">
        <v>0</v>
      </c>
      <c r="M49" s="74">
        <v>744</v>
      </c>
      <c r="N49" s="80">
        <v>4</v>
      </c>
      <c r="O49" s="81">
        <v>228</v>
      </c>
      <c r="P49" s="74">
        <v>161</v>
      </c>
      <c r="Q49" s="74">
        <v>280</v>
      </c>
      <c r="R49" s="74">
        <v>669</v>
      </c>
      <c r="S49" s="74">
        <v>83</v>
      </c>
      <c r="T49" s="74">
        <v>7</v>
      </c>
      <c r="U49" s="74">
        <v>0</v>
      </c>
      <c r="V49" s="74">
        <v>75</v>
      </c>
      <c r="W49" s="80">
        <v>0</v>
      </c>
      <c r="X49" s="81">
        <v>0</v>
      </c>
      <c r="Y49" s="74">
        <v>0</v>
      </c>
      <c r="Z49" s="74">
        <v>0</v>
      </c>
      <c r="AA49" s="74">
        <v>0</v>
      </c>
      <c r="AB49" s="74">
        <v>0</v>
      </c>
      <c r="AC49" s="74">
        <v>4</v>
      </c>
      <c r="AD49" s="74">
        <v>0</v>
      </c>
      <c r="AE49" s="80">
        <v>0</v>
      </c>
      <c r="AF49" s="81">
        <v>681.67</v>
      </c>
      <c r="AG49" s="74">
        <v>0</v>
      </c>
      <c r="AH49" s="74">
        <v>40</v>
      </c>
      <c r="AI49" s="74">
        <v>1740</v>
      </c>
      <c r="AJ49" s="74">
        <v>845</v>
      </c>
      <c r="AK49" s="74">
        <v>1779</v>
      </c>
      <c r="AL49" s="74">
        <v>74</v>
      </c>
      <c r="AM49" s="74">
        <v>1477</v>
      </c>
      <c r="AN49" s="80">
        <v>69</v>
      </c>
      <c r="AO49" s="81">
        <v>2</v>
      </c>
      <c r="AP49" s="74">
        <v>27</v>
      </c>
      <c r="AQ49" s="74">
        <v>3</v>
      </c>
      <c r="AR49" s="74">
        <v>2</v>
      </c>
      <c r="AS49" s="74">
        <v>0</v>
      </c>
      <c r="AT49" s="74">
        <v>3</v>
      </c>
      <c r="AU49" s="74">
        <v>0</v>
      </c>
      <c r="AV49" s="80">
        <v>0</v>
      </c>
    </row>
    <row r="50" spans="2:48" ht="11.1" customHeight="1" x14ac:dyDescent="0.2">
      <c r="B50" s="251"/>
      <c r="C50" s="9"/>
      <c r="D50" s="10"/>
      <c r="E50" s="11" t="s">
        <v>7</v>
      </c>
      <c r="F50" s="82">
        <v>83</v>
      </c>
      <c r="G50" s="82">
        <v>45</v>
      </c>
      <c r="H50" s="82">
        <v>38</v>
      </c>
      <c r="I50" s="82">
        <v>56</v>
      </c>
      <c r="J50" s="82">
        <v>33</v>
      </c>
      <c r="K50" s="82">
        <v>23</v>
      </c>
      <c r="L50" s="82">
        <v>0</v>
      </c>
      <c r="M50" s="82">
        <v>56</v>
      </c>
      <c r="N50" s="88">
        <v>0</v>
      </c>
      <c r="O50" s="89">
        <v>12</v>
      </c>
      <c r="P50" s="82">
        <v>12</v>
      </c>
      <c r="Q50" s="82">
        <v>31</v>
      </c>
      <c r="R50" s="82">
        <v>55</v>
      </c>
      <c r="S50" s="82">
        <v>0</v>
      </c>
      <c r="T50" s="82">
        <v>0</v>
      </c>
      <c r="U50" s="82">
        <v>0</v>
      </c>
      <c r="V50" s="82">
        <v>1</v>
      </c>
      <c r="W50" s="88">
        <v>0</v>
      </c>
      <c r="X50" s="89">
        <v>0</v>
      </c>
      <c r="Y50" s="82">
        <v>0</v>
      </c>
      <c r="Z50" s="82">
        <v>0</v>
      </c>
      <c r="AA50" s="82">
        <v>0</v>
      </c>
      <c r="AB50" s="82">
        <v>0</v>
      </c>
      <c r="AC50" s="82">
        <v>0</v>
      </c>
      <c r="AD50" s="82">
        <v>0</v>
      </c>
      <c r="AE50" s="88">
        <v>0</v>
      </c>
      <c r="AF50" s="89">
        <v>55.74</v>
      </c>
      <c r="AG50" s="82">
        <v>0</v>
      </c>
      <c r="AH50" s="82">
        <v>6</v>
      </c>
      <c r="AI50" s="82">
        <v>30</v>
      </c>
      <c r="AJ50" s="82">
        <v>5</v>
      </c>
      <c r="AK50" s="82">
        <v>144</v>
      </c>
      <c r="AL50" s="82">
        <v>0</v>
      </c>
      <c r="AM50" s="82">
        <v>137</v>
      </c>
      <c r="AN50" s="88">
        <v>2</v>
      </c>
      <c r="AO50" s="89">
        <v>0</v>
      </c>
      <c r="AP50" s="82">
        <v>4</v>
      </c>
      <c r="AQ50" s="82">
        <v>3</v>
      </c>
      <c r="AR50" s="82">
        <v>0</v>
      </c>
      <c r="AS50" s="82">
        <v>0</v>
      </c>
      <c r="AT50" s="82">
        <v>0</v>
      </c>
      <c r="AU50" s="82">
        <v>0</v>
      </c>
      <c r="AV50" s="88">
        <v>0</v>
      </c>
    </row>
    <row r="51" spans="2:48" ht="11.1" customHeight="1" x14ac:dyDescent="0.2">
      <c r="B51" s="249" t="s">
        <v>43</v>
      </c>
      <c r="C51" s="46" t="s">
        <v>79</v>
      </c>
      <c r="D51" s="3">
        <v>38</v>
      </c>
      <c r="E51" s="4" t="s">
        <v>6</v>
      </c>
      <c r="F51" s="70">
        <v>19204</v>
      </c>
      <c r="G51" s="70">
        <v>12892</v>
      </c>
      <c r="H51" s="70">
        <v>6312</v>
      </c>
      <c r="I51" s="70">
        <v>16545</v>
      </c>
      <c r="J51" s="70">
        <v>11198</v>
      </c>
      <c r="K51" s="70">
        <v>5347</v>
      </c>
      <c r="L51" s="70">
        <v>2459</v>
      </c>
      <c r="M51" s="70">
        <v>13761</v>
      </c>
      <c r="N51" s="78">
        <v>325</v>
      </c>
      <c r="O51" s="79">
        <v>3166</v>
      </c>
      <c r="P51" s="70">
        <v>2765</v>
      </c>
      <c r="Q51" s="70">
        <v>6453</v>
      </c>
      <c r="R51" s="70">
        <v>12384</v>
      </c>
      <c r="S51" s="70">
        <v>1097</v>
      </c>
      <c r="T51" s="70">
        <v>358</v>
      </c>
      <c r="U51" s="70">
        <v>198</v>
      </c>
      <c r="V51" s="70">
        <v>1266</v>
      </c>
      <c r="W51" s="78">
        <v>17</v>
      </c>
      <c r="X51" s="79">
        <v>2459</v>
      </c>
      <c r="Y51" s="70">
        <v>100</v>
      </c>
      <c r="Z51" s="70">
        <v>217</v>
      </c>
      <c r="AA51" s="70">
        <v>2142</v>
      </c>
      <c r="AB51" s="70">
        <v>111</v>
      </c>
      <c r="AC51" s="70">
        <v>325</v>
      </c>
      <c r="AD51" s="70">
        <v>0</v>
      </c>
      <c r="AE51" s="78">
        <v>41</v>
      </c>
      <c r="AF51" s="79">
        <v>16228.950000000003</v>
      </c>
      <c r="AG51" s="70">
        <v>55</v>
      </c>
      <c r="AH51" s="70">
        <v>317</v>
      </c>
      <c r="AI51" s="70">
        <v>56860</v>
      </c>
      <c r="AJ51" s="70">
        <v>22305</v>
      </c>
      <c r="AK51" s="70">
        <v>16772</v>
      </c>
      <c r="AL51" s="70">
        <v>982</v>
      </c>
      <c r="AM51" s="70">
        <v>16167</v>
      </c>
      <c r="AN51" s="78">
        <v>980</v>
      </c>
      <c r="AO51" s="79">
        <v>89</v>
      </c>
      <c r="AP51" s="70">
        <v>158</v>
      </c>
      <c r="AQ51" s="70">
        <v>7</v>
      </c>
      <c r="AR51" s="70">
        <v>5</v>
      </c>
      <c r="AS51" s="70">
        <v>2</v>
      </c>
      <c r="AT51" s="70">
        <v>40</v>
      </c>
      <c r="AU51" s="70">
        <v>0</v>
      </c>
      <c r="AV51" s="78">
        <v>0</v>
      </c>
    </row>
    <row r="52" spans="2:48" ht="11.1" customHeight="1" x14ac:dyDescent="0.2">
      <c r="B52" s="250"/>
      <c r="C52" s="6"/>
      <c r="D52" s="7"/>
      <c r="E52" s="8" t="s">
        <v>7</v>
      </c>
      <c r="F52" s="74">
        <v>1033</v>
      </c>
      <c r="G52" s="74">
        <v>693</v>
      </c>
      <c r="H52" s="74">
        <v>340</v>
      </c>
      <c r="I52" s="74">
        <v>985</v>
      </c>
      <c r="J52" s="74">
        <v>585</v>
      </c>
      <c r="K52" s="74">
        <v>400</v>
      </c>
      <c r="L52" s="74">
        <v>148</v>
      </c>
      <c r="M52" s="74">
        <v>822</v>
      </c>
      <c r="N52" s="80">
        <v>15</v>
      </c>
      <c r="O52" s="81">
        <v>292</v>
      </c>
      <c r="P52" s="74">
        <v>192</v>
      </c>
      <c r="Q52" s="74">
        <v>299</v>
      </c>
      <c r="R52" s="74">
        <v>783</v>
      </c>
      <c r="S52" s="74">
        <v>99</v>
      </c>
      <c r="T52" s="74">
        <v>9</v>
      </c>
      <c r="U52" s="74">
        <v>0</v>
      </c>
      <c r="V52" s="74">
        <v>39</v>
      </c>
      <c r="W52" s="80">
        <v>0</v>
      </c>
      <c r="X52" s="81">
        <v>148</v>
      </c>
      <c r="Y52" s="74">
        <v>8</v>
      </c>
      <c r="Z52" s="74">
        <v>12</v>
      </c>
      <c r="AA52" s="74">
        <v>128</v>
      </c>
      <c r="AB52" s="74">
        <v>0</v>
      </c>
      <c r="AC52" s="74">
        <v>15</v>
      </c>
      <c r="AD52" s="74">
        <v>0</v>
      </c>
      <c r="AE52" s="80">
        <v>2</v>
      </c>
      <c r="AF52" s="81">
        <v>958.8</v>
      </c>
      <c r="AG52" s="74">
        <v>2</v>
      </c>
      <c r="AH52" s="74">
        <v>27</v>
      </c>
      <c r="AI52" s="74">
        <v>3759</v>
      </c>
      <c r="AJ52" s="74">
        <v>2058</v>
      </c>
      <c r="AK52" s="74">
        <v>1084</v>
      </c>
      <c r="AL52" s="74">
        <v>102</v>
      </c>
      <c r="AM52" s="74">
        <v>1042</v>
      </c>
      <c r="AN52" s="80">
        <v>88</v>
      </c>
      <c r="AO52" s="81">
        <v>4</v>
      </c>
      <c r="AP52" s="74">
        <v>18</v>
      </c>
      <c r="AQ52" s="74">
        <v>2</v>
      </c>
      <c r="AR52" s="74">
        <v>0</v>
      </c>
      <c r="AS52" s="74">
        <v>2</v>
      </c>
      <c r="AT52" s="74">
        <v>3</v>
      </c>
      <c r="AU52" s="74">
        <v>0</v>
      </c>
      <c r="AV52" s="80">
        <v>0</v>
      </c>
    </row>
    <row r="53" spans="2:48" ht="11.1" customHeight="1" x14ac:dyDescent="0.2">
      <c r="B53" s="250"/>
      <c r="C53" s="6" t="s">
        <v>51</v>
      </c>
      <c r="D53" s="7">
        <v>8</v>
      </c>
      <c r="E53" s="8" t="s">
        <v>6</v>
      </c>
      <c r="F53" s="74">
        <v>4345</v>
      </c>
      <c r="G53" s="74">
        <v>1631</v>
      </c>
      <c r="H53" s="74">
        <v>2714</v>
      </c>
      <c r="I53" s="74">
        <v>3796</v>
      </c>
      <c r="J53" s="74">
        <v>1595</v>
      </c>
      <c r="K53" s="74">
        <v>2201</v>
      </c>
      <c r="L53" s="74">
        <v>0</v>
      </c>
      <c r="M53" s="74">
        <v>3796</v>
      </c>
      <c r="N53" s="80">
        <v>0</v>
      </c>
      <c r="O53" s="81">
        <v>1033</v>
      </c>
      <c r="P53" s="74">
        <v>797</v>
      </c>
      <c r="Q53" s="74">
        <v>1732</v>
      </c>
      <c r="R53" s="74">
        <v>3562</v>
      </c>
      <c r="S53" s="74">
        <v>395</v>
      </c>
      <c r="T53" s="74">
        <v>83</v>
      </c>
      <c r="U53" s="74">
        <v>13</v>
      </c>
      <c r="V53" s="74">
        <v>234</v>
      </c>
      <c r="W53" s="80">
        <v>5</v>
      </c>
      <c r="X53" s="81">
        <v>0</v>
      </c>
      <c r="Y53" s="74">
        <v>0</v>
      </c>
      <c r="Z53" s="74">
        <v>0</v>
      </c>
      <c r="AA53" s="74">
        <v>0</v>
      </c>
      <c r="AB53" s="74">
        <v>0</v>
      </c>
      <c r="AC53" s="74">
        <v>0</v>
      </c>
      <c r="AD53" s="74">
        <v>0</v>
      </c>
      <c r="AE53" s="80">
        <v>0</v>
      </c>
      <c r="AF53" s="81">
        <v>3517.8700000000003</v>
      </c>
      <c r="AG53" s="74">
        <v>0</v>
      </c>
      <c r="AH53" s="74">
        <v>146</v>
      </c>
      <c r="AI53" s="74">
        <v>9988</v>
      </c>
      <c r="AJ53" s="74">
        <v>3335</v>
      </c>
      <c r="AK53" s="74">
        <v>9168</v>
      </c>
      <c r="AL53" s="74">
        <v>445</v>
      </c>
      <c r="AM53" s="74">
        <v>8643</v>
      </c>
      <c r="AN53" s="80">
        <v>313</v>
      </c>
      <c r="AO53" s="81">
        <v>4</v>
      </c>
      <c r="AP53" s="74">
        <v>100</v>
      </c>
      <c r="AQ53" s="74">
        <v>6</v>
      </c>
      <c r="AR53" s="74">
        <v>5</v>
      </c>
      <c r="AS53" s="74">
        <v>2</v>
      </c>
      <c r="AT53" s="74">
        <v>8</v>
      </c>
      <c r="AU53" s="74">
        <v>0</v>
      </c>
      <c r="AV53" s="80">
        <v>0</v>
      </c>
    </row>
    <row r="54" spans="2:48" ht="11.1" customHeight="1" x14ac:dyDescent="0.2">
      <c r="B54" s="251"/>
      <c r="C54" s="9"/>
      <c r="D54" s="10"/>
      <c r="E54" s="11" t="s">
        <v>7</v>
      </c>
      <c r="F54" s="82">
        <v>230</v>
      </c>
      <c r="G54" s="82">
        <v>155</v>
      </c>
      <c r="H54" s="82">
        <v>75</v>
      </c>
      <c r="I54" s="82">
        <v>225</v>
      </c>
      <c r="J54" s="82">
        <v>168</v>
      </c>
      <c r="K54" s="82">
        <v>57</v>
      </c>
      <c r="L54" s="82">
        <v>0</v>
      </c>
      <c r="M54" s="82">
        <v>225</v>
      </c>
      <c r="N54" s="88">
        <v>0</v>
      </c>
      <c r="O54" s="89">
        <v>71</v>
      </c>
      <c r="P54" s="82">
        <v>51</v>
      </c>
      <c r="Q54" s="82">
        <v>99</v>
      </c>
      <c r="R54" s="82">
        <v>221</v>
      </c>
      <c r="S54" s="82">
        <v>16</v>
      </c>
      <c r="T54" s="82">
        <v>2</v>
      </c>
      <c r="U54" s="82">
        <v>0</v>
      </c>
      <c r="V54" s="82">
        <v>4</v>
      </c>
      <c r="W54" s="88">
        <v>0</v>
      </c>
      <c r="X54" s="89">
        <v>0</v>
      </c>
      <c r="Y54" s="82">
        <v>0</v>
      </c>
      <c r="Z54" s="82">
        <v>0</v>
      </c>
      <c r="AA54" s="82">
        <v>0</v>
      </c>
      <c r="AB54" s="82">
        <v>0</v>
      </c>
      <c r="AC54" s="82">
        <v>0</v>
      </c>
      <c r="AD54" s="82">
        <v>0</v>
      </c>
      <c r="AE54" s="88">
        <v>0</v>
      </c>
      <c r="AF54" s="89">
        <v>204.94</v>
      </c>
      <c r="AG54" s="82">
        <v>0</v>
      </c>
      <c r="AH54" s="82">
        <v>8</v>
      </c>
      <c r="AI54" s="82">
        <v>250</v>
      </c>
      <c r="AJ54" s="82">
        <v>149</v>
      </c>
      <c r="AK54" s="82">
        <v>536</v>
      </c>
      <c r="AL54" s="82">
        <v>22</v>
      </c>
      <c r="AM54" s="82">
        <v>516</v>
      </c>
      <c r="AN54" s="88">
        <v>20</v>
      </c>
      <c r="AO54" s="89">
        <v>1</v>
      </c>
      <c r="AP54" s="82">
        <v>13</v>
      </c>
      <c r="AQ54" s="82">
        <v>2</v>
      </c>
      <c r="AR54" s="82">
        <v>0</v>
      </c>
      <c r="AS54" s="82">
        <v>2</v>
      </c>
      <c r="AT54" s="82">
        <v>0</v>
      </c>
      <c r="AU54" s="82">
        <v>0</v>
      </c>
      <c r="AV54" s="88">
        <v>0</v>
      </c>
    </row>
    <row r="55" spans="2:48" ht="11.1" customHeight="1" x14ac:dyDescent="0.2">
      <c r="B55" s="249" t="s">
        <v>44</v>
      </c>
      <c r="C55" s="46" t="s">
        <v>79</v>
      </c>
      <c r="D55" s="3">
        <v>10</v>
      </c>
      <c r="E55" s="4" t="s">
        <v>6</v>
      </c>
      <c r="F55" s="70">
        <v>3524</v>
      </c>
      <c r="G55" s="70">
        <v>3200</v>
      </c>
      <c r="H55" s="70">
        <v>324</v>
      </c>
      <c r="I55" s="70">
        <v>3271</v>
      </c>
      <c r="J55" s="70">
        <v>2618</v>
      </c>
      <c r="K55" s="70">
        <v>653</v>
      </c>
      <c r="L55" s="70">
        <v>493</v>
      </c>
      <c r="M55" s="70">
        <v>2695</v>
      </c>
      <c r="N55" s="78">
        <v>83</v>
      </c>
      <c r="O55" s="79">
        <v>539</v>
      </c>
      <c r="P55" s="70">
        <v>533</v>
      </c>
      <c r="Q55" s="70">
        <v>1230</v>
      </c>
      <c r="R55" s="70">
        <v>2302</v>
      </c>
      <c r="S55" s="70">
        <v>169</v>
      </c>
      <c r="T55" s="70">
        <v>115</v>
      </c>
      <c r="U55" s="70">
        <v>54</v>
      </c>
      <c r="V55" s="70">
        <v>347</v>
      </c>
      <c r="W55" s="78">
        <v>1</v>
      </c>
      <c r="X55" s="79">
        <v>493</v>
      </c>
      <c r="Y55" s="70">
        <v>8</v>
      </c>
      <c r="Z55" s="70">
        <v>42</v>
      </c>
      <c r="AA55" s="70">
        <v>443</v>
      </c>
      <c r="AB55" s="70">
        <v>46</v>
      </c>
      <c r="AC55" s="70">
        <v>83</v>
      </c>
      <c r="AD55" s="70">
        <v>0</v>
      </c>
      <c r="AE55" s="78">
        <v>0</v>
      </c>
      <c r="AF55" s="79">
        <v>3209.3</v>
      </c>
      <c r="AG55" s="70">
        <v>12</v>
      </c>
      <c r="AH55" s="70">
        <v>63</v>
      </c>
      <c r="AI55" s="70">
        <v>9826</v>
      </c>
      <c r="AJ55" s="70">
        <v>4026</v>
      </c>
      <c r="AK55" s="70">
        <v>2479</v>
      </c>
      <c r="AL55" s="70">
        <v>217</v>
      </c>
      <c r="AM55" s="70">
        <v>2331</v>
      </c>
      <c r="AN55" s="78">
        <v>198</v>
      </c>
      <c r="AO55" s="79">
        <v>13</v>
      </c>
      <c r="AP55" s="70">
        <v>31</v>
      </c>
      <c r="AQ55" s="70">
        <v>2</v>
      </c>
      <c r="AR55" s="70">
        <v>1</v>
      </c>
      <c r="AS55" s="70">
        <v>0</v>
      </c>
      <c r="AT55" s="70">
        <v>9</v>
      </c>
      <c r="AU55" s="70">
        <v>0</v>
      </c>
      <c r="AV55" s="78">
        <v>1</v>
      </c>
    </row>
    <row r="56" spans="2:48" ht="11.1" customHeight="1" x14ac:dyDescent="0.2">
      <c r="B56" s="250"/>
      <c r="C56" s="6"/>
      <c r="D56" s="7"/>
      <c r="E56" s="8" t="s">
        <v>7</v>
      </c>
      <c r="F56" s="74">
        <v>195</v>
      </c>
      <c r="G56" s="74">
        <v>166</v>
      </c>
      <c r="H56" s="74">
        <v>29</v>
      </c>
      <c r="I56" s="74">
        <v>198</v>
      </c>
      <c r="J56" s="74">
        <v>143</v>
      </c>
      <c r="K56" s="74">
        <v>55</v>
      </c>
      <c r="L56" s="74">
        <v>32</v>
      </c>
      <c r="M56" s="74">
        <v>156</v>
      </c>
      <c r="N56" s="80">
        <v>10</v>
      </c>
      <c r="O56" s="81">
        <v>53</v>
      </c>
      <c r="P56" s="74">
        <v>34</v>
      </c>
      <c r="Q56" s="74">
        <v>57</v>
      </c>
      <c r="R56" s="74">
        <v>144</v>
      </c>
      <c r="S56" s="74">
        <v>21</v>
      </c>
      <c r="T56" s="74">
        <v>5</v>
      </c>
      <c r="U56" s="74">
        <v>0</v>
      </c>
      <c r="V56" s="74">
        <v>12</v>
      </c>
      <c r="W56" s="80">
        <v>0</v>
      </c>
      <c r="X56" s="81">
        <v>32</v>
      </c>
      <c r="Y56" s="74">
        <v>1</v>
      </c>
      <c r="Z56" s="74">
        <v>4</v>
      </c>
      <c r="AA56" s="74">
        <v>27</v>
      </c>
      <c r="AB56" s="74">
        <v>0</v>
      </c>
      <c r="AC56" s="74">
        <v>10</v>
      </c>
      <c r="AD56" s="74">
        <v>0</v>
      </c>
      <c r="AE56" s="80">
        <v>0</v>
      </c>
      <c r="AF56" s="81">
        <v>191.19</v>
      </c>
      <c r="AG56" s="74">
        <v>0</v>
      </c>
      <c r="AH56" s="74">
        <v>10</v>
      </c>
      <c r="AI56" s="74">
        <v>803</v>
      </c>
      <c r="AJ56" s="74">
        <v>473</v>
      </c>
      <c r="AK56" s="74">
        <v>239</v>
      </c>
      <c r="AL56" s="74">
        <v>27</v>
      </c>
      <c r="AM56" s="74">
        <v>226</v>
      </c>
      <c r="AN56" s="80">
        <v>25</v>
      </c>
      <c r="AO56" s="81">
        <v>0</v>
      </c>
      <c r="AP56" s="74">
        <v>6</v>
      </c>
      <c r="AQ56" s="74">
        <v>1</v>
      </c>
      <c r="AR56" s="74">
        <v>0</v>
      </c>
      <c r="AS56" s="74">
        <v>0</v>
      </c>
      <c r="AT56" s="74">
        <v>1</v>
      </c>
      <c r="AU56" s="74">
        <v>0</v>
      </c>
      <c r="AV56" s="80">
        <v>0</v>
      </c>
    </row>
    <row r="57" spans="2:48" ht="11.1" customHeight="1" x14ac:dyDescent="0.2">
      <c r="B57" s="250"/>
      <c r="C57" s="6" t="s">
        <v>51</v>
      </c>
      <c r="D57" s="7">
        <v>0</v>
      </c>
      <c r="E57" s="8" t="s">
        <v>6</v>
      </c>
      <c r="F57" s="74">
        <v>469</v>
      </c>
      <c r="G57" s="74">
        <v>145</v>
      </c>
      <c r="H57" s="74">
        <v>324</v>
      </c>
      <c r="I57" s="74">
        <v>324</v>
      </c>
      <c r="J57" s="74">
        <v>187</v>
      </c>
      <c r="K57" s="74">
        <v>137</v>
      </c>
      <c r="L57" s="74">
        <v>0</v>
      </c>
      <c r="M57" s="74">
        <v>322</v>
      </c>
      <c r="N57" s="80">
        <v>2</v>
      </c>
      <c r="O57" s="81">
        <v>68</v>
      </c>
      <c r="P57" s="74">
        <v>68</v>
      </c>
      <c r="Q57" s="74">
        <v>171</v>
      </c>
      <c r="R57" s="74">
        <v>307</v>
      </c>
      <c r="S57" s="74">
        <v>23</v>
      </c>
      <c r="T57" s="74">
        <v>12</v>
      </c>
      <c r="U57" s="74">
        <v>0</v>
      </c>
      <c r="V57" s="74">
        <v>10</v>
      </c>
      <c r="W57" s="80">
        <v>0</v>
      </c>
      <c r="X57" s="81">
        <v>0</v>
      </c>
      <c r="Y57" s="74">
        <v>0</v>
      </c>
      <c r="Z57" s="74">
        <v>0</v>
      </c>
      <c r="AA57" s="74">
        <v>0</v>
      </c>
      <c r="AB57" s="74">
        <v>5</v>
      </c>
      <c r="AC57" s="74">
        <v>2</v>
      </c>
      <c r="AD57" s="74">
        <v>0</v>
      </c>
      <c r="AE57" s="80">
        <v>0</v>
      </c>
      <c r="AF57" s="81">
        <v>272.34000000000003</v>
      </c>
      <c r="AG57" s="74">
        <v>0</v>
      </c>
      <c r="AH57" s="74">
        <v>18</v>
      </c>
      <c r="AI57" s="75">
        <v>215</v>
      </c>
      <c r="AJ57" s="75">
        <v>33</v>
      </c>
      <c r="AK57" s="74">
        <v>977</v>
      </c>
      <c r="AL57" s="74">
        <v>2</v>
      </c>
      <c r="AM57" s="74">
        <v>851</v>
      </c>
      <c r="AN57" s="80">
        <v>18</v>
      </c>
      <c r="AO57" s="81">
        <v>0</v>
      </c>
      <c r="AP57" s="74">
        <v>18</v>
      </c>
      <c r="AQ57" s="74">
        <v>1</v>
      </c>
      <c r="AR57" s="74">
        <v>0</v>
      </c>
      <c r="AS57" s="74">
        <v>0</v>
      </c>
      <c r="AT57" s="74">
        <v>0</v>
      </c>
      <c r="AU57" s="74">
        <v>0</v>
      </c>
      <c r="AV57" s="80">
        <v>0</v>
      </c>
    </row>
    <row r="58" spans="2:48" ht="11.1" customHeight="1" x14ac:dyDescent="0.2">
      <c r="B58" s="251"/>
      <c r="C58" s="9"/>
      <c r="D58" s="10"/>
      <c r="E58" s="11" t="s">
        <v>7</v>
      </c>
      <c r="F58" s="82">
        <v>33</v>
      </c>
      <c r="G58" s="82">
        <v>4</v>
      </c>
      <c r="H58" s="82">
        <v>29</v>
      </c>
      <c r="I58" s="82">
        <v>31</v>
      </c>
      <c r="J58" s="82">
        <v>20</v>
      </c>
      <c r="K58" s="82">
        <v>11</v>
      </c>
      <c r="L58" s="82">
        <v>0</v>
      </c>
      <c r="M58" s="82">
        <v>31</v>
      </c>
      <c r="N58" s="88">
        <v>0</v>
      </c>
      <c r="O58" s="89">
        <v>7</v>
      </c>
      <c r="P58" s="82">
        <v>8</v>
      </c>
      <c r="Q58" s="82">
        <v>14</v>
      </c>
      <c r="R58" s="82">
        <v>29</v>
      </c>
      <c r="S58" s="82">
        <v>1</v>
      </c>
      <c r="T58" s="82">
        <v>1</v>
      </c>
      <c r="U58" s="82">
        <v>0</v>
      </c>
      <c r="V58" s="82">
        <v>2</v>
      </c>
      <c r="W58" s="88">
        <v>0</v>
      </c>
      <c r="X58" s="89">
        <v>0</v>
      </c>
      <c r="Y58" s="82">
        <v>0</v>
      </c>
      <c r="Z58" s="82">
        <v>0</v>
      </c>
      <c r="AA58" s="82">
        <v>0</v>
      </c>
      <c r="AB58" s="82">
        <v>0</v>
      </c>
      <c r="AC58" s="82">
        <v>0</v>
      </c>
      <c r="AD58" s="82">
        <v>0</v>
      </c>
      <c r="AE58" s="88">
        <v>0</v>
      </c>
      <c r="AF58" s="89">
        <v>26.69</v>
      </c>
      <c r="AG58" s="82">
        <v>0</v>
      </c>
      <c r="AH58" s="82">
        <v>2</v>
      </c>
      <c r="AI58" s="83">
        <v>14</v>
      </c>
      <c r="AJ58" s="83">
        <v>4</v>
      </c>
      <c r="AK58" s="82">
        <v>113</v>
      </c>
      <c r="AL58" s="82">
        <v>1</v>
      </c>
      <c r="AM58" s="82">
        <v>107</v>
      </c>
      <c r="AN58" s="88">
        <v>2</v>
      </c>
      <c r="AO58" s="89">
        <v>0</v>
      </c>
      <c r="AP58" s="82">
        <v>3</v>
      </c>
      <c r="AQ58" s="82">
        <v>1</v>
      </c>
      <c r="AR58" s="82">
        <v>0</v>
      </c>
      <c r="AS58" s="82">
        <v>0</v>
      </c>
      <c r="AT58" s="82">
        <v>0</v>
      </c>
      <c r="AU58" s="82">
        <v>0</v>
      </c>
      <c r="AV58" s="88">
        <v>0</v>
      </c>
    </row>
    <row r="59" spans="2:48" ht="11.1" customHeight="1" x14ac:dyDescent="0.2">
      <c r="B59" s="249" t="s">
        <v>45</v>
      </c>
      <c r="C59" s="46" t="s">
        <v>79</v>
      </c>
      <c r="D59" s="3">
        <v>2</v>
      </c>
      <c r="E59" s="4" t="s">
        <v>6</v>
      </c>
      <c r="F59" s="70">
        <v>973</v>
      </c>
      <c r="G59" s="70">
        <v>907</v>
      </c>
      <c r="H59" s="70">
        <v>66</v>
      </c>
      <c r="I59" s="70">
        <v>798</v>
      </c>
      <c r="J59" s="70">
        <v>711</v>
      </c>
      <c r="K59" s="70">
        <v>87</v>
      </c>
      <c r="L59" s="70">
        <v>111</v>
      </c>
      <c r="M59" s="70">
        <v>683</v>
      </c>
      <c r="N59" s="78">
        <v>4</v>
      </c>
      <c r="O59" s="79">
        <v>130</v>
      </c>
      <c r="P59" s="70">
        <v>108</v>
      </c>
      <c r="Q59" s="70">
        <v>364</v>
      </c>
      <c r="R59" s="70">
        <v>602</v>
      </c>
      <c r="S59" s="70">
        <v>32</v>
      </c>
      <c r="T59" s="70">
        <v>11</v>
      </c>
      <c r="U59" s="70">
        <v>28</v>
      </c>
      <c r="V59" s="70">
        <v>80</v>
      </c>
      <c r="W59" s="78">
        <v>0</v>
      </c>
      <c r="X59" s="79">
        <v>111</v>
      </c>
      <c r="Y59" s="70">
        <v>5</v>
      </c>
      <c r="Z59" s="70">
        <v>12</v>
      </c>
      <c r="AA59" s="70">
        <v>94</v>
      </c>
      <c r="AB59" s="70">
        <v>1</v>
      </c>
      <c r="AC59" s="70">
        <v>4</v>
      </c>
      <c r="AD59" s="70">
        <v>0</v>
      </c>
      <c r="AE59" s="78">
        <v>0</v>
      </c>
      <c r="AF59" s="79">
        <v>792</v>
      </c>
      <c r="AG59" s="70">
        <v>2</v>
      </c>
      <c r="AH59" s="70">
        <v>15</v>
      </c>
      <c r="AI59" s="70">
        <v>1430</v>
      </c>
      <c r="AJ59" s="70">
        <v>1192</v>
      </c>
      <c r="AK59" s="70">
        <v>467</v>
      </c>
      <c r="AL59" s="70">
        <v>83</v>
      </c>
      <c r="AM59" s="70">
        <v>459</v>
      </c>
      <c r="AN59" s="78">
        <v>41</v>
      </c>
      <c r="AO59" s="79">
        <v>1</v>
      </c>
      <c r="AP59" s="70">
        <v>16</v>
      </c>
      <c r="AQ59" s="70">
        <v>0</v>
      </c>
      <c r="AR59" s="70">
        <v>0</v>
      </c>
      <c r="AS59" s="70">
        <v>0</v>
      </c>
      <c r="AT59" s="70">
        <v>0</v>
      </c>
      <c r="AU59" s="70">
        <v>0</v>
      </c>
      <c r="AV59" s="78">
        <v>1</v>
      </c>
    </row>
    <row r="60" spans="2:48" ht="11.1" customHeight="1" x14ac:dyDescent="0.2">
      <c r="B60" s="250"/>
      <c r="C60" s="6"/>
      <c r="D60" s="7"/>
      <c r="E60" s="8" t="s">
        <v>7</v>
      </c>
      <c r="F60" s="74">
        <v>0</v>
      </c>
      <c r="G60" s="74">
        <v>0</v>
      </c>
      <c r="H60" s="74">
        <v>0</v>
      </c>
      <c r="I60" s="74">
        <v>0</v>
      </c>
      <c r="J60" s="74">
        <v>0</v>
      </c>
      <c r="K60" s="74">
        <v>0</v>
      </c>
      <c r="L60" s="74">
        <v>0</v>
      </c>
      <c r="M60" s="74">
        <v>0</v>
      </c>
      <c r="N60" s="80">
        <v>0</v>
      </c>
      <c r="O60" s="81">
        <v>0</v>
      </c>
      <c r="P60" s="74">
        <v>0</v>
      </c>
      <c r="Q60" s="74">
        <v>0</v>
      </c>
      <c r="R60" s="74">
        <v>0</v>
      </c>
      <c r="S60" s="74">
        <v>0</v>
      </c>
      <c r="T60" s="74">
        <v>0</v>
      </c>
      <c r="U60" s="74">
        <v>0</v>
      </c>
      <c r="V60" s="74">
        <v>0</v>
      </c>
      <c r="W60" s="80">
        <v>0</v>
      </c>
      <c r="X60" s="81">
        <v>0</v>
      </c>
      <c r="Y60" s="74">
        <v>0</v>
      </c>
      <c r="Z60" s="74">
        <v>0</v>
      </c>
      <c r="AA60" s="74">
        <v>0</v>
      </c>
      <c r="AB60" s="74">
        <v>0</v>
      </c>
      <c r="AC60" s="74">
        <v>0</v>
      </c>
      <c r="AD60" s="74">
        <v>0</v>
      </c>
      <c r="AE60" s="80">
        <v>0</v>
      </c>
      <c r="AF60" s="81">
        <v>0</v>
      </c>
      <c r="AG60" s="74">
        <v>0</v>
      </c>
      <c r="AH60" s="74">
        <v>0</v>
      </c>
      <c r="AI60" s="74">
        <v>0</v>
      </c>
      <c r="AJ60" s="74">
        <v>0</v>
      </c>
      <c r="AK60" s="74">
        <v>0</v>
      </c>
      <c r="AL60" s="74">
        <v>0</v>
      </c>
      <c r="AM60" s="74">
        <v>0</v>
      </c>
      <c r="AN60" s="80">
        <v>0</v>
      </c>
      <c r="AO60" s="81">
        <v>0</v>
      </c>
      <c r="AP60" s="74">
        <v>0</v>
      </c>
      <c r="AQ60" s="74">
        <v>0</v>
      </c>
      <c r="AR60" s="74">
        <v>0</v>
      </c>
      <c r="AS60" s="74">
        <v>0</v>
      </c>
      <c r="AT60" s="74">
        <v>0</v>
      </c>
      <c r="AU60" s="74">
        <v>0</v>
      </c>
      <c r="AV60" s="80">
        <v>0</v>
      </c>
    </row>
    <row r="61" spans="2:48" ht="11.1" customHeight="1" x14ac:dyDescent="0.2">
      <c r="B61" s="250"/>
      <c r="C61" s="6" t="s">
        <v>51</v>
      </c>
      <c r="D61" s="7">
        <v>1</v>
      </c>
      <c r="E61" s="8" t="s">
        <v>6</v>
      </c>
      <c r="F61" s="74">
        <v>154</v>
      </c>
      <c r="G61" s="74">
        <v>88</v>
      </c>
      <c r="H61" s="74">
        <v>66</v>
      </c>
      <c r="I61" s="74">
        <v>126</v>
      </c>
      <c r="J61" s="74">
        <v>75</v>
      </c>
      <c r="K61" s="74">
        <v>51</v>
      </c>
      <c r="L61" s="74">
        <v>0</v>
      </c>
      <c r="M61" s="74">
        <v>125</v>
      </c>
      <c r="N61" s="80">
        <v>1</v>
      </c>
      <c r="O61" s="81">
        <v>53</v>
      </c>
      <c r="P61" s="74">
        <v>27</v>
      </c>
      <c r="Q61" s="74">
        <v>40</v>
      </c>
      <c r="R61" s="74">
        <v>120</v>
      </c>
      <c r="S61" s="74">
        <v>21</v>
      </c>
      <c r="T61" s="74">
        <v>2</v>
      </c>
      <c r="U61" s="74">
        <v>0</v>
      </c>
      <c r="V61" s="74">
        <v>5</v>
      </c>
      <c r="W61" s="80">
        <v>0</v>
      </c>
      <c r="X61" s="81">
        <v>0</v>
      </c>
      <c r="Y61" s="74">
        <v>0</v>
      </c>
      <c r="Z61" s="74">
        <v>0</v>
      </c>
      <c r="AA61" s="74">
        <v>0</v>
      </c>
      <c r="AB61" s="74">
        <v>0</v>
      </c>
      <c r="AC61" s="74">
        <v>1</v>
      </c>
      <c r="AD61" s="74">
        <v>0</v>
      </c>
      <c r="AE61" s="80">
        <v>0</v>
      </c>
      <c r="AF61" s="81">
        <v>107</v>
      </c>
      <c r="AG61" s="74">
        <v>0</v>
      </c>
      <c r="AH61" s="74">
        <v>2</v>
      </c>
      <c r="AI61" s="75">
        <v>0</v>
      </c>
      <c r="AJ61" s="75">
        <v>0</v>
      </c>
      <c r="AK61" s="74">
        <v>305</v>
      </c>
      <c r="AL61" s="74">
        <v>57</v>
      </c>
      <c r="AM61" s="74">
        <v>267</v>
      </c>
      <c r="AN61" s="80">
        <v>20</v>
      </c>
      <c r="AO61" s="81">
        <v>0</v>
      </c>
      <c r="AP61" s="74">
        <v>8</v>
      </c>
      <c r="AQ61" s="74">
        <v>0</v>
      </c>
      <c r="AR61" s="74">
        <v>0</v>
      </c>
      <c r="AS61" s="74">
        <v>0</v>
      </c>
      <c r="AT61" s="74">
        <v>0</v>
      </c>
      <c r="AU61" s="74">
        <v>0</v>
      </c>
      <c r="AV61" s="80">
        <v>1</v>
      </c>
    </row>
    <row r="62" spans="2:48" ht="11.1" customHeight="1" x14ac:dyDescent="0.2">
      <c r="B62" s="251"/>
      <c r="C62" s="9"/>
      <c r="D62" s="10"/>
      <c r="E62" s="11" t="s">
        <v>7</v>
      </c>
      <c r="F62" s="82">
        <v>0</v>
      </c>
      <c r="G62" s="82">
        <v>0</v>
      </c>
      <c r="H62" s="82">
        <v>0</v>
      </c>
      <c r="I62" s="82">
        <v>0</v>
      </c>
      <c r="J62" s="82">
        <v>0</v>
      </c>
      <c r="K62" s="82">
        <v>0</v>
      </c>
      <c r="L62" s="82">
        <v>0</v>
      </c>
      <c r="M62" s="82">
        <v>0</v>
      </c>
      <c r="N62" s="88">
        <v>0</v>
      </c>
      <c r="O62" s="89">
        <v>0</v>
      </c>
      <c r="P62" s="82">
        <v>0</v>
      </c>
      <c r="Q62" s="82">
        <v>0</v>
      </c>
      <c r="R62" s="82">
        <v>0</v>
      </c>
      <c r="S62" s="82">
        <v>0</v>
      </c>
      <c r="T62" s="82">
        <v>0</v>
      </c>
      <c r="U62" s="82">
        <v>0</v>
      </c>
      <c r="V62" s="82">
        <v>0</v>
      </c>
      <c r="W62" s="88">
        <v>0</v>
      </c>
      <c r="X62" s="89">
        <v>0</v>
      </c>
      <c r="Y62" s="82">
        <v>0</v>
      </c>
      <c r="Z62" s="82">
        <v>0</v>
      </c>
      <c r="AA62" s="82">
        <v>0</v>
      </c>
      <c r="AB62" s="82">
        <v>0</v>
      </c>
      <c r="AC62" s="82">
        <v>0</v>
      </c>
      <c r="AD62" s="82">
        <v>0</v>
      </c>
      <c r="AE62" s="88">
        <v>0</v>
      </c>
      <c r="AF62" s="89">
        <v>0</v>
      </c>
      <c r="AG62" s="82">
        <v>0</v>
      </c>
      <c r="AH62" s="82">
        <v>0</v>
      </c>
      <c r="AI62" s="83">
        <v>0</v>
      </c>
      <c r="AJ62" s="83">
        <v>0</v>
      </c>
      <c r="AK62" s="82">
        <v>0</v>
      </c>
      <c r="AL62" s="82">
        <v>0</v>
      </c>
      <c r="AM62" s="82">
        <v>0</v>
      </c>
      <c r="AN62" s="88">
        <v>0</v>
      </c>
      <c r="AO62" s="89">
        <v>0</v>
      </c>
      <c r="AP62" s="82">
        <v>0</v>
      </c>
      <c r="AQ62" s="82">
        <v>0</v>
      </c>
      <c r="AR62" s="82">
        <v>0</v>
      </c>
      <c r="AS62" s="82">
        <v>0</v>
      </c>
      <c r="AT62" s="82">
        <v>0</v>
      </c>
      <c r="AU62" s="82">
        <v>0</v>
      </c>
      <c r="AV62" s="88">
        <v>0</v>
      </c>
    </row>
    <row r="63" spans="2:48" ht="11.1" customHeight="1" x14ac:dyDescent="0.2">
      <c r="B63" s="249" t="s">
        <v>46</v>
      </c>
      <c r="C63" s="46" t="s">
        <v>79</v>
      </c>
      <c r="D63" s="3">
        <v>10</v>
      </c>
      <c r="E63" s="4" t="s">
        <v>6</v>
      </c>
      <c r="F63" s="70">
        <v>3780</v>
      </c>
      <c r="G63" s="70">
        <v>2593</v>
      </c>
      <c r="H63" s="70">
        <v>1187</v>
      </c>
      <c r="I63" s="70">
        <v>3497</v>
      </c>
      <c r="J63" s="70">
        <v>2150</v>
      </c>
      <c r="K63" s="70">
        <v>1347</v>
      </c>
      <c r="L63" s="70">
        <v>551</v>
      </c>
      <c r="M63" s="70">
        <v>2859</v>
      </c>
      <c r="N63" s="78">
        <v>87</v>
      </c>
      <c r="O63" s="79">
        <v>754</v>
      </c>
      <c r="P63" s="70">
        <v>548</v>
      </c>
      <c r="Q63" s="70">
        <v>1295</v>
      </c>
      <c r="R63" s="70">
        <v>2597</v>
      </c>
      <c r="S63" s="70">
        <v>330</v>
      </c>
      <c r="T63" s="70">
        <v>74</v>
      </c>
      <c r="U63" s="70">
        <v>50</v>
      </c>
      <c r="V63" s="70">
        <v>240</v>
      </c>
      <c r="W63" s="78">
        <v>0</v>
      </c>
      <c r="X63" s="79">
        <v>551</v>
      </c>
      <c r="Y63" s="70">
        <v>6</v>
      </c>
      <c r="Z63" s="70">
        <v>31</v>
      </c>
      <c r="AA63" s="70">
        <v>514</v>
      </c>
      <c r="AB63" s="70">
        <v>22</v>
      </c>
      <c r="AC63" s="70">
        <v>87</v>
      </c>
      <c r="AD63" s="70">
        <v>0</v>
      </c>
      <c r="AE63" s="78">
        <v>0</v>
      </c>
      <c r="AF63" s="79">
        <v>3462.63</v>
      </c>
      <c r="AG63" s="70">
        <v>11</v>
      </c>
      <c r="AH63" s="70">
        <v>54</v>
      </c>
      <c r="AI63" s="70">
        <v>13503</v>
      </c>
      <c r="AJ63" s="70">
        <v>5875</v>
      </c>
      <c r="AK63" s="70">
        <v>2899</v>
      </c>
      <c r="AL63" s="70">
        <v>267</v>
      </c>
      <c r="AM63" s="70">
        <v>2787</v>
      </c>
      <c r="AN63" s="78">
        <v>366</v>
      </c>
      <c r="AO63" s="79">
        <v>16</v>
      </c>
      <c r="AP63" s="70">
        <v>40</v>
      </c>
      <c r="AQ63" s="70">
        <v>1</v>
      </c>
      <c r="AR63" s="70">
        <v>0</v>
      </c>
      <c r="AS63" s="70">
        <v>0</v>
      </c>
      <c r="AT63" s="70">
        <v>6</v>
      </c>
      <c r="AU63" s="70">
        <v>0</v>
      </c>
      <c r="AV63" s="78">
        <v>1</v>
      </c>
    </row>
    <row r="64" spans="2:48" ht="11.1" customHeight="1" x14ac:dyDescent="0.2">
      <c r="B64" s="250"/>
      <c r="C64" s="6"/>
      <c r="D64" s="7"/>
      <c r="E64" s="8" t="s">
        <v>7</v>
      </c>
      <c r="F64" s="74">
        <v>311</v>
      </c>
      <c r="G64" s="74">
        <v>264</v>
      </c>
      <c r="H64" s="74">
        <v>47</v>
      </c>
      <c r="I64" s="74">
        <v>279</v>
      </c>
      <c r="J64" s="74">
        <v>171</v>
      </c>
      <c r="K64" s="74">
        <v>108</v>
      </c>
      <c r="L64" s="74">
        <v>40</v>
      </c>
      <c r="M64" s="74">
        <v>232</v>
      </c>
      <c r="N64" s="80">
        <v>7</v>
      </c>
      <c r="O64" s="81">
        <v>84</v>
      </c>
      <c r="P64" s="74">
        <v>43</v>
      </c>
      <c r="Q64" s="74">
        <v>86</v>
      </c>
      <c r="R64" s="74">
        <v>213</v>
      </c>
      <c r="S64" s="74">
        <v>35</v>
      </c>
      <c r="T64" s="74">
        <v>4</v>
      </c>
      <c r="U64" s="74">
        <v>0</v>
      </c>
      <c r="V64" s="74">
        <v>19</v>
      </c>
      <c r="W64" s="80">
        <v>0</v>
      </c>
      <c r="X64" s="81">
        <v>40</v>
      </c>
      <c r="Y64" s="74">
        <v>0</v>
      </c>
      <c r="Z64" s="74">
        <v>3</v>
      </c>
      <c r="AA64" s="74">
        <v>37</v>
      </c>
      <c r="AB64" s="74">
        <v>0</v>
      </c>
      <c r="AC64" s="74">
        <v>7</v>
      </c>
      <c r="AD64" s="74">
        <v>0</v>
      </c>
      <c r="AE64" s="80">
        <v>0</v>
      </c>
      <c r="AF64" s="81">
        <v>272.94</v>
      </c>
      <c r="AG64" s="74">
        <v>1</v>
      </c>
      <c r="AH64" s="74">
        <v>3</v>
      </c>
      <c r="AI64" s="74">
        <v>959</v>
      </c>
      <c r="AJ64" s="74">
        <v>689</v>
      </c>
      <c r="AK64" s="74">
        <v>213</v>
      </c>
      <c r="AL64" s="74">
        <v>14</v>
      </c>
      <c r="AM64" s="74">
        <v>204</v>
      </c>
      <c r="AN64" s="80">
        <v>49</v>
      </c>
      <c r="AO64" s="81">
        <v>2</v>
      </c>
      <c r="AP64" s="74">
        <v>2</v>
      </c>
      <c r="AQ64" s="74">
        <v>0</v>
      </c>
      <c r="AR64" s="74">
        <v>0</v>
      </c>
      <c r="AS64" s="74">
        <v>0</v>
      </c>
      <c r="AT64" s="74">
        <v>0</v>
      </c>
      <c r="AU64" s="74">
        <v>0</v>
      </c>
      <c r="AV64" s="80">
        <v>0</v>
      </c>
    </row>
    <row r="65" spans="2:48" ht="11.1" customHeight="1" x14ac:dyDescent="0.2">
      <c r="B65" s="250"/>
      <c r="C65" s="6" t="s">
        <v>51</v>
      </c>
      <c r="D65" s="7">
        <v>0</v>
      </c>
      <c r="E65" s="8" t="s">
        <v>6</v>
      </c>
      <c r="F65" s="74">
        <v>317</v>
      </c>
      <c r="G65" s="74">
        <v>85</v>
      </c>
      <c r="H65" s="74">
        <v>232</v>
      </c>
      <c r="I65" s="74">
        <v>171</v>
      </c>
      <c r="J65" s="74">
        <v>74</v>
      </c>
      <c r="K65" s="74">
        <v>97</v>
      </c>
      <c r="L65" s="74">
        <v>0</v>
      </c>
      <c r="M65" s="74">
        <v>171</v>
      </c>
      <c r="N65" s="80">
        <v>0</v>
      </c>
      <c r="O65" s="81">
        <v>23</v>
      </c>
      <c r="P65" s="74">
        <v>29</v>
      </c>
      <c r="Q65" s="74">
        <v>108</v>
      </c>
      <c r="R65" s="74">
        <v>160</v>
      </c>
      <c r="S65" s="74">
        <v>4</v>
      </c>
      <c r="T65" s="74">
        <v>5</v>
      </c>
      <c r="U65" s="74">
        <v>0</v>
      </c>
      <c r="V65" s="74">
        <v>11</v>
      </c>
      <c r="W65" s="80">
        <v>0</v>
      </c>
      <c r="X65" s="81">
        <v>0</v>
      </c>
      <c r="Y65" s="74">
        <v>0</v>
      </c>
      <c r="Z65" s="74">
        <v>0</v>
      </c>
      <c r="AA65" s="74">
        <v>0</v>
      </c>
      <c r="AB65" s="74">
        <v>0</v>
      </c>
      <c r="AC65" s="74">
        <v>0</v>
      </c>
      <c r="AD65" s="74">
        <v>0</v>
      </c>
      <c r="AE65" s="80">
        <v>0</v>
      </c>
      <c r="AF65" s="81">
        <v>144.53</v>
      </c>
      <c r="AG65" s="74">
        <v>0</v>
      </c>
      <c r="AH65" s="74">
        <v>6</v>
      </c>
      <c r="AI65" s="74">
        <v>108</v>
      </c>
      <c r="AJ65" s="74">
        <v>13</v>
      </c>
      <c r="AK65" s="74">
        <v>557</v>
      </c>
      <c r="AL65" s="74">
        <v>0</v>
      </c>
      <c r="AM65" s="74">
        <v>480</v>
      </c>
      <c r="AN65" s="80">
        <v>12</v>
      </c>
      <c r="AO65" s="81">
        <v>0</v>
      </c>
      <c r="AP65" s="74">
        <v>11</v>
      </c>
      <c r="AQ65" s="74">
        <v>0</v>
      </c>
      <c r="AR65" s="74">
        <v>0</v>
      </c>
      <c r="AS65" s="74">
        <v>0</v>
      </c>
      <c r="AT65" s="74">
        <v>1</v>
      </c>
      <c r="AU65" s="74">
        <v>0</v>
      </c>
      <c r="AV65" s="80">
        <v>0</v>
      </c>
    </row>
    <row r="66" spans="2:48" ht="11.1" customHeight="1" x14ac:dyDescent="0.2">
      <c r="B66" s="251"/>
      <c r="C66" s="9"/>
      <c r="D66" s="10"/>
      <c r="E66" s="11" t="s">
        <v>7</v>
      </c>
      <c r="F66" s="82">
        <v>60</v>
      </c>
      <c r="G66" s="82">
        <v>21</v>
      </c>
      <c r="H66" s="82">
        <v>39</v>
      </c>
      <c r="I66" s="82">
        <v>25</v>
      </c>
      <c r="J66" s="82">
        <v>7</v>
      </c>
      <c r="K66" s="82">
        <v>18</v>
      </c>
      <c r="L66" s="82">
        <v>0</v>
      </c>
      <c r="M66" s="82">
        <v>25</v>
      </c>
      <c r="N66" s="88">
        <v>0</v>
      </c>
      <c r="O66" s="89">
        <v>3</v>
      </c>
      <c r="P66" s="82">
        <v>6</v>
      </c>
      <c r="Q66" s="82">
        <v>16</v>
      </c>
      <c r="R66" s="82">
        <v>25</v>
      </c>
      <c r="S66" s="82">
        <v>0</v>
      </c>
      <c r="T66" s="82">
        <v>0</v>
      </c>
      <c r="U66" s="82">
        <v>0</v>
      </c>
      <c r="V66" s="82">
        <v>0</v>
      </c>
      <c r="W66" s="88">
        <v>0</v>
      </c>
      <c r="X66" s="89">
        <v>0</v>
      </c>
      <c r="Y66" s="82">
        <v>0</v>
      </c>
      <c r="Z66" s="82">
        <v>0</v>
      </c>
      <c r="AA66" s="82">
        <v>0</v>
      </c>
      <c r="AB66" s="82">
        <v>0</v>
      </c>
      <c r="AC66" s="82">
        <v>0</v>
      </c>
      <c r="AD66" s="82">
        <v>0</v>
      </c>
      <c r="AE66" s="88">
        <v>0</v>
      </c>
      <c r="AF66" s="89">
        <v>23.82</v>
      </c>
      <c r="AG66" s="82">
        <v>0</v>
      </c>
      <c r="AH66" s="82">
        <v>0</v>
      </c>
      <c r="AI66" s="82">
        <v>29</v>
      </c>
      <c r="AJ66" s="82">
        <v>2</v>
      </c>
      <c r="AK66" s="82">
        <v>46</v>
      </c>
      <c r="AL66" s="82">
        <v>0</v>
      </c>
      <c r="AM66" s="82">
        <v>43</v>
      </c>
      <c r="AN66" s="88">
        <v>4</v>
      </c>
      <c r="AO66" s="89">
        <v>0</v>
      </c>
      <c r="AP66" s="82">
        <v>1</v>
      </c>
      <c r="AQ66" s="82">
        <v>0</v>
      </c>
      <c r="AR66" s="82">
        <v>0</v>
      </c>
      <c r="AS66" s="82">
        <v>0</v>
      </c>
      <c r="AT66" s="82">
        <v>0</v>
      </c>
      <c r="AU66" s="82">
        <v>0</v>
      </c>
      <c r="AV66" s="88">
        <v>0</v>
      </c>
    </row>
    <row r="67" spans="2:48" ht="11.1" customHeight="1" x14ac:dyDescent="0.2">
      <c r="B67" s="249" t="s">
        <v>47</v>
      </c>
      <c r="C67" s="46" t="s">
        <v>79</v>
      </c>
      <c r="D67" s="3">
        <v>5</v>
      </c>
      <c r="E67" s="4" t="s">
        <v>6</v>
      </c>
      <c r="F67" s="70">
        <v>2215</v>
      </c>
      <c r="G67" s="70">
        <v>1679</v>
      </c>
      <c r="H67" s="70">
        <v>536</v>
      </c>
      <c r="I67" s="70">
        <v>1838</v>
      </c>
      <c r="J67" s="70">
        <v>1429</v>
      </c>
      <c r="K67" s="70">
        <v>409</v>
      </c>
      <c r="L67" s="70">
        <v>162</v>
      </c>
      <c r="M67" s="70">
        <v>1619</v>
      </c>
      <c r="N67" s="78">
        <v>57</v>
      </c>
      <c r="O67" s="79">
        <v>375</v>
      </c>
      <c r="P67" s="70">
        <v>325</v>
      </c>
      <c r="Q67" s="70">
        <v>692</v>
      </c>
      <c r="R67" s="70">
        <v>1392</v>
      </c>
      <c r="S67" s="70">
        <v>164</v>
      </c>
      <c r="T67" s="70">
        <v>32</v>
      </c>
      <c r="U67" s="70">
        <v>46</v>
      </c>
      <c r="V67" s="70">
        <v>216</v>
      </c>
      <c r="W67" s="78">
        <v>3</v>
      </c>
      <c r="X67" s="79">
        <v>162</v>
      </c>
      <c r="Y67" s="70">
        <v>4</v>
      </c>
      <c r="Z67" s="70">
        <v>13</v>
      </c>
      <c r="AA67" s="70">
        <v>145</v>
      </c>
      <c r="AB67" s="70">
        <v>11</v>
      </c>
      <c r="AC67" s="70">
        <v>57</v>
      </c>
      <c r="AD67" s="70">
        <v>0</v>
      </c>
      <c r="AE67" s="78">
        <v>1</v>
      </c>
      <c r="AF67" s="79">
        <v>1815.8399999999997</v>
      </c>
      <c r="AG67" s="70">
        <v>4</v>
      </c>
      <c r="AH67" s="70">
        <v>25</v>
      </c>
      <c r="AI67" s="70">
        <v>6814</v>
      </c>
      <c r="AJ67" s="70">
        <v>2575</v>
      </c>
      <c r="AK67" s="70">
        <v>1081</v>
      </c>
      <c r="AL67" s="70">
        <v>175</v>
      </c>
      <c r="AM67" s="70">
        <v>1065</v>
      </c>
      <c r="AN67" s="78">
        <v>155</v>
      </c>
      <c r="AO67" s="79">
        <v>1</v>
      </c>
      <c r="AP67" s="70">
        <v>14</v>
      </c>
      <c r="AQ67" s="70">
        <v>1</v>
      </c>
      <c r="AR67" s="70">
        <v>0</v>
      </c>
      <c r="AS67" s="70">
        <v>0</v>
      </c>
      <c r="AT67" s="70">
        <v>6</v>
      </c>
      <c r="AU67" s="70">
        <v>0</v>
      </c>
      <c r="AV67" s="78">
        <v>0</v>
      </c>
    </row>
    <row r="68" spans="2:48" ht="11.1" customHeight="1" x14ac:dyDescent="0.2">
      <c r="B68" s="250"/>
      <c r="C68" s="6"/>
      <c r="D68" s="7"/>
      <c r="E68" s="8" t="s">
        <v>7</v>
      </c>
      <c r="F68" s="74">
        <v>40</v>
      </c>
      <c r="G68" s="74">
        <v>38</v>
      </c>
      <c r="H68" s="74">
        <v>2</v>
      </c>
      <c r="I68" s="74">
        <v>19</v>
      </c>
      <c r="J68" s="74">
        <v>13</v>
      </c>
      <c r="K68" s="74">
        <v>6</v>
      </c>
      <c r="L68" s="74">
        <v>7</v>
      </c>
      <c r="M68" s="74">
        <v>7</v>
      </c>
      <c r="N68" s="80">
        <v>5</v>
      </c>
      <c r="O68" s="81">
        <v>4</v>
      </c>
      <c r="P68" s="74">
        <v>1</v>
      </c>
      <c r="Q68" s="74">
        <v>2</v>
      </c>
      <c r="R68" s="74">
        <v>7</v>
      </c>
      <c r="S68" s="74">
        <v>2</v>
      </c>
      <c r="T68" s="74">
        <v>0</v>
      </c>
      <c r="U68" s="74">
        <v>0</v>
      </c>
      <c r="V68" s="74">
        <v>0</v>
      </c>
      <c r="W68" s="80">
        <v>0</v>
      </c>
      <c r="X68" s="81">
        <v>7</v>
      </c>
      <c r="Y68" s="74">
        <v>0</v>
      </c>
      <c r="Z68" s="74">
        <v>1</v>
      </c>
      <c r="AA68" s="74">
        <v>6</v>
      </c>
      <c r="AB68" s="74">
        <v>0</v>
      </c>
      <c r="AC68" s="74">
        <v>5</v>
      </c>
      <c r="AD68" s="74">
        <v>0</v>
      </c>
      <c r="AE68" s="80">
        <v>0</v>
      </c>
      <c r="AF68" s="81">
        <v>19.5</v>
      </c>
      <c r="AG68" s="74">
        <v>0</v>
      </c>
      <c r="AH68" s="74">
        <v>0</v>
      </c>
      <c r="AI68" s="74">
        <v>391</v>
      </c>
      <c r="AJ68" s="74">
        <v>211</v>
      </c>
      <c r="AK68" s="74">
        <v>49</v>
      </c>
      <c r="AL68" s="74">
        <v>16</v>
      </c>
      <c r="AM68" s="74">
        <v>51</v>
      </c>
      <c r="AN68" s="80">
        <v>7</v>
      </c>
      <c r="AO68" s="81">
        <v>1</v>
      </c>
      <c r="AP68" s="74">
        <v>0</v>
      </c>
      <c r="AQ68" s="74">
        <v>0</v>
      </c>
      <c r="AR68" s="74">
        <v>0</v>
      </c>
      <c r="AS68" s="74">
        <v>0</v>
      </c>
      <c r="AT68" s="74">
        <v>0</v>
      </c>
      <c r="AU68" s="74">
        <v>0</v>
      </c>
      <c r="AV68" s="80">
        <v>0</v>
      </c>
    </row>
    <row r="69" spans="2:48" ht="11.1" customHeight="1" x14ac:dyDescent="0.2">
      <c r="B69" s="250"/>
      <c r="C69" s="6" t="s">
        <v>51</v>
      </c>
      <c r="D69" s="7">
        <v>0</v>
      </c>
      <c r="E69" s="8" t="s">
        <v>6</v>
      </c>
      <c r="F69" s="74">
        <v>139</v>
      </c>
      <c r="G69" s="74">
        <v>78</v>
      </c>
      <c r="H69" s="74">
        <v>61</v>
      </c>
      <c r="I69" s="74">
        <v>94</v>
      </c>
      <c r="J69" s="74">
        <v>78</v>
      </c>
      <c r="K69" s="74">
        <v>16</v>
      </c>
      <c r="L69" s="74">
        <v>0</v>
      </c>
      <c r="M69" s="74">
        <v>94</v>
      </c>
      <c r="N69" s="80">
        <v>0</v>
      </c>
      <c r="O69" s="81">
        <v>20</v>
      </c>
      <c r="P69" s="74">
        <v>25</v>
      </c>
      <c r="Q69" s="74">
        <v>37</v>
      </c>
      <c r="R69" s="74">
        <v>82</v>
      </c>
      <c r="S69" s="74">
        <v>6</v>
      </c>
      <c r="T69" s="74">
        <v>1</v>
      </c>
      <c r="U69" s="74">
        <v>0</v>
      </c>
      <c r="V69" s="74">
        <v>12</v>
      </c>
      <c r="W69" s="80">
        <v>0</v>
      </c>
      <c r="X69" s="81">
        <v>0</v>
      </c>
      <c r="Y69" s="74">
        <v>0</v>
      </c>
      <c r="Z69" s="74">
        <v>0</v>
      </c>
      <c r="AA69" s="74">
        <v>0</v>
      </c>
      <c r="AB69" s="74">
        <v>0</v>
      </c>
      <c r="AC69" s="74">
        <v>0</v>
      </c>
      <c r="AD69" s="74">
        <v>0</v>
      </c>
      <c r="AE69" s="80">
        <v>0</v>
      </c>
      <c r="AF69" s="81">
        <v>93.63</v>
      </c>
      <c r="AG69" s="74">
        <v>0</v>
      </c>
      <c r="AH69" s="74">
        <v>0</v>
      </c>
      <c r="AI69" s="74">
        <v>54</v>
      </c>
      <c r="AJ69" s="74">
        <v>4</v>
      </c>
      <c r="AK69" s="74">
        <v>86</v>
      </c>
      <c r="AL69" s="74">
        <v>0</v>
      </c>
      <c r="AM69" s="74">
        <v>79</v>
      </c>
      <c r="AN69" s="80">
        <v>16</v>
      </c>
      <c r="AO69" s="81">
        <v>0</v>
      </c>
      <c r="AP69" s="74">
        <v>4</v>
      </c>
      <c r="AQ69" s="74">
        <v>0</v>
      </c>
      <c r="AR69" s="74">
        <v>0</v>
      </c>
      <c r="AS69" s="74">
        <v>0</v>
      </c>
      <c r="AT69" s="74">
        <v>3</v>
      </c>
      <c r="AU69" s="74">
        <v>0</v>
      </c>
      <c r="AV69" s="80">
        <v>0</v>
      </c>
    </row>
    <row r="70" spans="2:48" ht="11.1" customHeight="1" x14ac:dyDescent="0.2">
      <c r="B70" s="251"/>
      <c r="C70" s="9"/>
      <c r="D70" s="10"/>
      <c r="E70" s="11" t="s">
        <v>7</v>
      </c>
      <c r="F70" s="82">
        <v>12</v>
      </c>
      <c r="G70" s="82">
        <v>10</v>
      </c>
      <c r="H70" s="82">
        <v>2</v>
      </c>
      <c r="I70" s="82">
        <v>3</v>
      </c>
      <c r="J70" s="82">
        <v>3</v>
      </c>
      <c r="K70" s="82">
        <v>0</v>
      </c>
      <c r="L70" s="82">
        <v>0</v>
      </c>
      <c r="M70" s="82">
        <v>3</v>
      </c>
      <c r="N70" s="88">
        <v>0</v>
      </c>
      <c r="O70" s="89">
        <v>1</v>
      </c>
      <c r="P70" s="82">
        <v>0</v>
      </c>
      <c r="Q70" s="82">
        <v>2</v>
      </c>
      <c r="R70" s="82">
        <v>3</v>
      </c>
      <c r="S70" s="82">
        <v>1</v>
      </c>
      <c r="T70" s="82">
        <v>0</v>
      </c>
      <c r="U70" s="82">
        <v>0</v>
      </c>
      <c r="V70" s="82">
        <v>0</v>
      </c>
      <c r="W70" s="88">
        <v>0</v>
      </c>
      <c r="X70" s="89">
        <v>0</v>
      </c>
      <c r="Y70" s="82">
        <v>0</v>
      </c>
      <c r="Z70" s="82">
        <v>0</v>
      </c>
      <c r="AA70" s="82">
        <v>0</v>
      </c>
      <c r="AB70" s="82">
        <v>0</v>
      </c>
      <c r="AC70" s="82">
        <v>0</v>
      </c>
      <c r="AD70" s="82">
        <v>0</v>
      </c>
      <c r="AE70" s="88">
        <v>0</v>
      </c>
      <c r="AF70" s="89">
        <v>2.66</v>
      </c>
      <c r="AG70" s="82">
        <v>0</v>
      </c>
      <c r="AH70" s="82">
        <v>0</v>
      </c>
      <c r="AI70" s="82">
        <v>5</v>
      </c>
      <c r="AJ70" s="82">
        <v>1</v>
      </c>
      <c r="AK70" s="82">
        <v>5</v>
      </c>
      <c r="AL70" s="82">
        <v>0</v>
      </c>
      <c r="AM70" s="82">
        <v>5</v>
      </c>
      <c r="AN70" s="88">
        <v>1</v>
      </c>
      <c r="AO70" s="89">
        <v>0</v>
      </c>
      <c r="AP70" s="82">
        <v>0</v>
      </c>
      <c r="AQ70" s="82">
        <v>0</v>
      </c>
      <c r="AR70" s="82">
        <v>0</v>
      </c>
      <c r="AS70" s="82">
        <v>0</v>
      </c>
      <c r="AT70" s="82">
        <v>0</v>
      </c>
      <c r="AU70" s="82">
        <v>0</v>
      </c>
      <c r="AV70" s="88">
        <v>0</v>
      </c>
    </row>
    <row r="71" spans="2:48" ht="11.1" customHeight="1" x14ac:dyDescent="0.2">
      <c r="B71" s="249" t="s">
        <v>48</v>
      </c>
      <c r="C71" s="46" t="s">
        <v>79</v>
      </c>
      <c r="D71" s="3">
        <v>6</v>
      </c>
      <c r="E71" s="4" t="s">
        <v>6</v>
      </c>
      <c r="F71" s="70">
        <v>1645</v>
      </c>
      <c r="G71" s="70">
        <v>1470</v>
      </c>
      <c r="H71" s="70">
        <v>175</v>
      </c>
      <c r="I71" s="70">
        <v>1235</v>
      </c>
      <c r="J71" s="70">
        <v>1159</v>
      </c>
      <c r="K71" s="70">
        <v>76</v>
      </c>
      <c r="L71" s="70">
        <v>200</v>
      </c>
      <c r="M71" s="70">
        <v>1009</v>
      </c>
      <c r="N71" s="78">
        <v>26</v>
      </c>
      <c r="O71" s="79">
        <v>171</v>
      </c>
      <c r="P71" s="70">
        <v>179</v>
      </c>
      <c r="Q71" s="70">
        <v>539</v>
      </c>
      <c r="R71" s="70">
        <v>889</v>
      </c>
      <c r="S71" s="70">
        <v>66</v>
      </c>
      <c r="T71" s="70">
        <v>34</v>
      </c>
      <c r="U71" s="70">
        <v>17</v>
      </c>
      <c r="V71" s="70">
        <v>118</v>
      </c>
      <c r="W71" s="78">
        <v>2</v>
      </c>
      <c r="X71" s="79">
        <v>200</v>
      </c>
      <c r="Y71" s="70">
        <v>5</v>
      </c>
      <c r="Z71" s="70">
        <v>12</v>
      </c>
      <c r="AA71" s="70">
        <v>183</v>
      </c>
      <c r="AB71" s="70">
        <v>2</v>
      </c>
      <c r="AC71" s="70">
        <v>26</v>
      </c>
      <c r="AD71" s="70">
        <v>0</v>
      </c>
      <c r="AE71" s="78">
        <v>7</v>
      </c>
      <c r="AF71" s="79">
        <v>1214.5800000000002</v>
      </c>
      <c r="AG71" s="70">
        <v>4</v>
      </c>
      <c r="AH71" s="70">
        <v>10</v>
      </c>
      <c r="AI71" s="70">
        <v>4295</v>
      </c>
      <c r="AJ71" s="70">
        <v>1962</v>
      </c>
      <c r="AK71" s="70">
        <v>897</v>
      </c>
      <c r="AL71" s="70">
        <v>113</v>
      </c>
      <c r="AM71" s="70">
        <v>848</v>
      </c>
      <c r="AN71" s="78">
        <v>99</v>
      </c>
      <c r="AO71" s="79">
        <v>5</v>
      </c>
      <c r="AP71" s="70">
        <v>21</v>
      </c>
      <c r="AQ71" s="70">
        <v>1</v>
      </c>
      <c r="AR71" s="70">
        <v>0</v>
      </c>
      <c r="AS71" s="70">
        <v>0</v>
      </c>
      <c r="AT71" s="70">
        <v>20</v>
      </c>
      <c r="AU71" s="70">
        <v>0</v>
      </c>
      <c r="AV71" s="78">
        <v>0</v>
      </c>
    </row>
    <row r="72" spans="2:48" ht="11.1" customHeight="1" x14ac:dyDescent="0.2">
      <c r="B72" s="250"/>
      <c r="C72" s="6"/>
      <c r="D72" s="7"/>
      <c r="E72" s="8" t="s">
        <v>7</v>
      </c>
      <c r="F72" s="74">
        <v>81</v>
      </c>
      <c r="G72" s="74">
        <v>77</v>
      </c>
      <c r="H72" s="74">
        <v>4</v>
      </c>
      <c r="I72" s="74">
        <v>33</v>
      </c>
      <c r="J72" s="74">
        <v>33</v>
      </c>
      <c r="K72" s="74">
        <v>0</v>
      </c>
      <c r="L72" s="74">
        <v>2</v>
      </c>
      <c r="M72" s="74">
        <v>31</v>
      </c>
      <c r="N72" s="80">
        <v>0</v>
      </c>
      <c r="O72" s="81">
        <v>14</v>
      </c>
      <c r="P72" s="74">
        <v>7</v>
      </c>
      <c r="Q72" s="74">
        <v>10</v>
      </c>
      <c r="R72" s="74">
        <v>31</v>
      </c>
      <c r="S72" s="74">
        <v>7</v>
      </c>
      <c r="T72" s="74">
        <v>1</v>
      </c>
      <c r="U72" s="74">
        <v>0</v>
      </c>
      <c r="V72" s="74">
        <v>0</v>
      </c>
      <c r="W72" s="80">
        <v>0</v>
      </c>
      <c r="X72" s="81">
        <v>2</v>
      </c>
      <c r="Y72" s="74">
        <v>0</v>
      </c>
      <c r="Z72" s="74">
        <v>1</v>
      </c>
      <c r="AA72" s="74">
        <v>1</v>
      </c>
      <c r="AB72" s="74">
        <v>0</v>
      </c>
      <c r="AC72" s="74">
        <v>0</v>
      </c>
      <c r="AD72" s="74">
        <v>0</v>
      </c>
      <c r="AE72" s="80">
        <v>0</v>
      </c>
      <c r="AF72" s="81">
        <v>32.31</v>
      </c>
      <c r="AG72" s="74">
        <v>0</v>
      </c>
      <c r="AH72" s="74">
        <v>0</v>
      </c>
      <c r="AI72" s="74">
        <v>142</v>
      </c>
      <c r="AJ72" s="74">
        <v>127</v>
      </c>
      <c r="AK72" s="74">
        <v>40</v>
      </c>
      <c r="AL72" s="74">
        <v>12</v>
      </c>
      <c r="AM72" s="74">
        <v>36</v>
      </c>
      <c r="AN72" s="80">
        <v>7</v>
      </c>
      <c r="AO72" s="81">
        <v>0</v>
      </c>
      <c r="AP72" s="74">
        <v>2</v>
      </c>
      <c r="AQ72" s="74">
        <v>0</v>
      </c>
      <c r="AR72" s="74">
        <v>0</v>
      </c>
      <c r="AS72" s="74">
        <v>0</v>
      </c>
      <c r="AT72" s="74">
        <v>0</v>
      </c>
      <c r="AU72" s="74">
        <v>0</v>
      </c>
      <c r="AV72" s="80">
        <v>0</v>
      </c>
    </row>
    <row r="73" spans="2:48" ht="11.1" customHeight="1" x14ac:dyDescent="0.2">
      <c r="B73" s="250"/>
      <c r="C73" s="6" t="s">
        <v>51</v>
      </c>
      <c r="D73" s="7">
        <v>0</v>
      </c>
      <c r="E73" s="8" t="s">
        <v>6</v>
      </c>
      <c r="F73" s="74">
        <v>150</v>
      </c>
      <c r="G73" s="74">
        <v>74</v>
      </c>
      <c r="H73" s="74">
        <v>76</v>
      </c>
      <c r="I73" s="74">
        <v>56</v>
      </c>
      <c r="J73" s="74">
        <v>16</v>
      </c>
      <c r="K73" s="74">
        <v>40</v>
      </c>
      <c r="L73" s="74">
        <v>0</v>
      </c>
      <c r="M73" s="74">
        <v>56</v>
      </c>
      <c r="N73" s="80">
        <v>0</v>
      </c>
      <c r="O73" s="81">
        <v>14</v>
      </c>
      <c r="P73" s="74">
        <v>8</v>
      </c>
      <c r="Q73" s="74">
        <v>30</v>
      </c>
      <c r="R73" s="74">
        <v>52</v>
      </c>
      <c r="S73" s="74">
        <v>7</v>
      </c>
      <c r="T73" s="74">
        <v>0</v>
      </c>
      <c r="U73" s="74">
        <v>0</v>
      </c>
      <c r="V73" s="74">
        <v>4</v>
      </c>
      <c r="W73" s="80">
        <v>1</v>
      </c>
      <c r="X73" s="81">
        <v>0</v>
      </c>
      <c r="Y73" s="74">
        <v>0</v>
      </c>
      <c r="Z73" s="74">
        <v>0</v>
      </c>
      <c r="AA73" s="74">
        <v>0</v>
      </c>
      <c r="AB73" s="74">
        <v>0</v>
      </c>
      <c r="AC73" s="74">
        <v>0</v>
      </c>
      <c r="AD73" s="74">
        <v>0</v>
      </c>
      <c r="AE73" s="80">
        <v>0</v>
      </c>
      <c r="AF73" s="81">
        <v>53.59</v>
      </c>
      <c r="AG73" s="74">
        <v>0</v>
      </c>
      <c r="AH73" s="74">
        <v>4</v>
      </c>
      <c r="AI73" s="75">
        <v>0</v>
      </c>
      <c r="AJ73" s="75">
        <v>0</v>
      </c>
      <c r="AK73" s="75">
        <v>0</v>
      </c>
      <c r="AL73" s="75">
        <v>0</v>
      </c>
      <c r="AM73" s="75">
        <v>0</v>
      </c>
      <c r="AN73" s="76">
        <v>0</v>
      </c>
      <c r="AO73" s="77">
        <v>0</v>
      </c>
      <c r="AP73" s="75">
        <v>0</v>
      </c>
      <c r="AQ73" s="75">
        <v>0</v>
      </c>
      <c r="AR73" s="75">
        <v>0</v>
      </c>
      <c r="AS73" s="75">
        <v>0</v>
      </c>
      <c r="AT73" s="75">
        <v>0</v>
      </c>
      <c r="AU73" s="75">
        <v>0</v>
      </c>
      <c r="AV73" s="76">
        <v>0</v>
      </c>
    </row>
    <row r="74" spans="2:48" ht="11.1" customHeight="1" x14ac:dyDescent="0.2">
      <c r="B74" s="251"/>
      <c r="C74" s="9"/>
      <c r="D74" s="10"/>
      <c r="E74" s="11" t="s">
        <v>7</v>
      </c>
      <c r="F74" s="82">
        <v>23</v>
      </c>
      <c r="G74" s="82">
        <v>23</v>
      </c>
      <c r="H74" s="82">
        <v>0</v>
      </c>
      <c r="I74" s="82">
        <v>3</v>
      </c>
      <c r="J74" s="82">
        <v>3</v>
      </c>
      <c r="K74" s="82">
        <v>0</v>
      </c>
      <c r="L74" s="82">
        <v>0</v>
      </c>
      <c r="M74" s="82">
        <v>3</v>
      </c>
      <c r="N74" s="88">
        <v>0</v>
      </c>
      <c r="O74" s="89">
        <v>0</v>
      </c>
      <c r="P74" s="82">
        <v>2</v>
      </c>
      <c r="Q74" s="82">
        <v>1</v>
      </c>
      <c r="R74" s="82">
        <v>3</v>
      </c>
      <c r="S74" s="82">
        <v>0</v>
      </c>
      <c r="T74" s="82">
        <v>0</v>
      </c>
      <c r="U74" s="82">
        <v>0</v>
      </c>
      <c r="V74" s="82">
        <v>0</v>
      </c>
      <c r="W74" s="88">
        <v>0</v>
      </c>
      <c r="X74" s="89">
        <v>0</v>
      </c>
      <c r="Y74" s="82">
        <v>0</v>
      </c>
      <c r="Z74" s="82">
        <v>0</v>
      </c>
      <c r="AA74" s="82">
        <v>0</v>
      </c>
      <c r="AB74" s="82">
        <v>0</v>
      </c>
      <c r="AC74" s="82">
        <v>0</v>
      </c>
      <c r="AD74" s="82">
        <v>0</v>
      </c>
      <c r="AE74" s="88">
        <v>0</v>
      </c>
      <c r="AF74" s="89">
        <v>3.28</v>
      </c>
      <c r="AG74" s="82">
        <v>0</v>
      </c>
      <c r="AH74" s="82">
        <v>0</v>
      </c>
      <c r="AI74" s="83">
        <v>0</v>
      </c>
      <c r="AJ74" s="83">
        <v>0</v>
      </c>
      <c r="AK74" s="83">
        <v>0</v>
      </c>
      <c r="AL74" s="83">
        <v>0</v>
      </c>
      <c r="AM74" s="83">
        <v>0</v>
      </c>
      <c r="AN74" s="84">
        <v>0</v>
      </c>
      <c r="AO74" s="85">
        <v>0</v>
      </c>
      <c r="AP74" s="83">
        <v>0</v>
      </c>
      <c r="AQ74" s="83">
        <v>0</v>
      </c>
      <c r="AR74" s="83">
        <v>0</v>
      </c>
      <c r="AS74" s="83">
        <v>0</v>
      </c>
      <c r="AT74" s="83">
        <v>0</v>
      </c>
      <c r="AU74" s="83">
        <v>0</v>
      </c>
      <c r="AV74" s="84">
        <v>0</v>
      </c>
    </row>
    <row r="75" spans="2:48" ht="11.1" customHeight="1" x14ac:dyDescent="0.2">
      <c r="B75" s="249" t="s">
        <v>49</v>
      </c>
      <c r="C75" s="46" t="s">
        <v>79</v>
      </c>
      <c r="D75" s="3">
        <v>6</v>
      </c>
      <c r="E75" s="4" t="s">
        <v>6</v>
      </c>
      <c r="F75" s="70">
        <v>1950</v>
      </c>
      <c r="G75" s="70">
        <v>934</v>
      </c>
      <c r="H75" s="70">
        <v>1016</v>
      </c>
      <c r="I75" s="70">
        <v>1745</v>
      </c>
      <c r="J75" s="70">
        <v>877</v>
      </c>
      <c r="K75" s="70">
        <v>868</v>
      </c>
      <c r="L75" s="70">
        <v>193</v>
      </c>
      <c r="M75" s="70">
        <v>1516</v>
      </c>
      <c r="N75" s="78">
        <v>36</v>
      </c>
      <c r="O75" s="79">
        <v>203</v>
      </c>
      <c r="P75" s="70">
        <v>331</v>
      </c>
      <c r="Q75" s="70">
        <v>832</v>
      </c>
      <c r="R75" s="70">
        <v>1366</v>
      </c>
      <c r="S75" s="70">
        <v>119</v>
      </c>
      <c r="T75" s="70">
        <v>53</v>
      </c>
      <c r="U75" s="70">
        <v>67</v>
      </c>
      <c r="V75" s="70">
        <v>143</v>
      </c>
      <c r="W75" s="78">
        <v>1</v>
      </c>
      <c r="X75" s="79">
        <v>193</v>
      </c>
      <c r="Y75" s="70">
        <v>2</v>
      </c>
      <c r="Z75" s="70">
        <v>12</v>
      </c>
      <c r="AA75" s="70">
        <v>179</v>
      </c>
      <c r="AB75" s="70">
        <v>7</v>
      </c>
      <c r="AC75" s="70">
        <v>36</v>
      </c>
      <c r="AD75" s="70">
        <v>0</v>
      </c>
      <c r="AE75" s="78">
        <v>0</v>
      </c>
      <c r="AF75" s="79">
        <v>1723</v>
      </c>
      <c r="AG75" s="70">
        <v>3</v>
      </c>
      <c r="AH75" s="70">
        <v>17</v>
      </c>
      <c r="AI75" s="70">
        <v>4227</v>
      </c>
      <c r="AJ75" s="70">
        <v>2188</v>
      </c>
      <c r="AK75" s="70">
        <v>1054</v>
      </c>
      <c r="AL75" s="70">
        <v>64</v>
      </c>
      <c r="AM75" s="70">
        <v>1025</v>
      </c>
      <c r="AN75" s="78">
        <v>126</v>
      </c>
      <c r="AO75" s="79">
        <v>4</v>
      </c>
      <c r="AP75" s="70">
        <v>20</v>
      </c>
      <c r="AQ75" s="70">
        <v>1</v>
      </c>
      <c r="AR75" s="70">
        <v>0</v>
      </c>
      <c r="AS75" s="70">
        <v>0</v>
      </c>
      <c r="AT75" s="70">
        <v>2</v>
      </c>
      <c r="AU75" s="70">
        <v>0</v>
      </c>
      <c r="AV75" s="78">
        <v>0</v>
      </c>
    </row>
    <row r="76" spans="2:48" ht="11.1" customHeight="1" x14ac:dyDescent="0.2">
      <c r="B76" s="250"/>
      <c r="C76" s="6"/>
      <c r="D76" s="7"/>
      <c r="E76" s="8" t="s">
        <v>7</v>
      </c>
      <c r="F76" s="74">
        <v>18</v>
      </c>
      <c r="G76" s="74">
        <v>10</v>
      </c>
      <c r="H76" s="74">
        <v>8</v>
      </c>
      <c r="I76" s="74">
        <v>12</v>
      </c>
      <c r="J76" s="74">
        <v>10</v>
      </c>
      <c r="K76" s="74">
        <v>2</v>
      </c>
      <c r="L76" s="74">
        <v>0</v>
      </c>
      <c r="M76" s="74">
        <v>11</v>
      </c>
      <c r="N76" s="80">
        <v>1</v>
      </c>
      <c r="O76" s="81">
        <v>1</v>
      </c>
      <c r="P76" s="74">
        <v>0</v>
      </c>
      <c r="Q76" s="74">
        <v>10</v>
      </c>
      <c r="R76" s="74">
        <v>11</v>
      </c>
      <c r="S76" s="74">
        <v>1</v>
      </c>
      <c r="T76" s="74">
        <v>0</v>
      </c>
      <c r="U76" s="74">
        <v>0</v>
      </c>
      <c r="V76" s="74">
        <v>0</v>
      </c>
      <c r="W76" s="80">
        <v>0</v>
      </c>
      <c r="X76" s="81">
        <v>0</v>
      </c>
      <c r="Y76" s="74">
        <v>0</v>
      </c>
      <c r="Z76" s="74">
        <v>0</v>
      </c>
      <c r="AA76" s="74">
        <v>0</v>
      </c>
      <c r="AB76" s="74">
        <v>0</v>
      </c>
      <c r="AC76" s="74">
        <v>1</v>
      </c>
      <c r="AD76" s="74">
        <v>0</v>
      </c>
      <c r="AE76" s="80">
        <v>0</v>
      </c>
      <c r="AF76" s="81">
        <v>11</v>
      </c>
      <c r="AG76" s="74">
        <v>0</v>
      </c>
      <c r="AH76" s="74">
        <v>0</v>
      </c>
      <c r="AI76" s="74">
        <v>260</v>
      </c>
      <c r="AJ76" s="74">
        <v>146</v>
      </c>
      <c r="AK76" s="74">
        <v>55</v>
      </c>
      <c r="AL76" s="74">
        <v>8</v>
      </c>
      <c r="AM76" s="74">
        <v>54</v>
      </c>
      <c r="AN76" s="80">
        <v>3</v>
      </c>
      <c r="AO76" s="81">
        <v>0</v>
      </c>
      <c r="AP76" s="74">
        <v>0</v>
      </c>
      <c r="AQ76" s="74">
        <v>0</v>
      </c>
      <c r="AR76" s="74">
        <v>0</v>
      </c>
      <c r="AS76" s="74">
        <v>0</v>
      </c>
      <c r="AT76" s="74">
        <v>0</v>
      </c>
      <c r="AU76" s="74">
        <v>0</v>
      </c>
      <c r="AV76" s="80">
        <v>0</v>
      </c>
    </row>
    <row r="77" spans="2:48" ht="11.1" customHeight="1" x14ac:dyDescent="0.2">
      <c r="B77" s="250"/>
      <c r="C77" s="6" t="s">
        <v>51</v>
      </c>
      <c r="D77" s="7">
        <v>0</v>
      </c>
      <c r="E77" s="8" t="s">
        <v>6</v>
      </c>
      <c r="F77" s="74">
        <v>132</v>
      </c>
      <c r="G77" s="74">
        <v>51</v>
      </c>
      <c r="H77" s="74">
        <v>81</v>
      </c>
      <c r="I77" s="74">
        <v>82</v>
      </c>
      <c r="J77" s="74">
        <v>46</v>
      </c>
      <c r="K77" s="74">
        <v>36</v>
      </c>
      <c r="L77" s="74">
        <v>0</v>
      </c>
      <c r="M77" s="74">
        <v>82</v>
      </c>
      <c r="N77" s="80">
        <v>0</v>
      </c>
      <c r="O77" s="81">
        <v>9</v>
      </c>
      <c r="P77" s="74">
        <v>15</v>
      </c>
      <c r="Q77" s="74">
        <v>52</v>
      </c>
      <c r="R77" s="74">
        <v>76</v>
      </c>
      <c r="S77" s="74">
        <v>4</v>
      </c>
      <c r="T77" s="74">
        <v>2</v>
      </c>
      <c r="U77" s="74">
        <v>0</v>
      </c>
      <c r="V77" s="74">
        <v>5</v>
      </c>
      <c r="W77" s="80">
        <v>0</v>
      </c>
      <c r="X77" s="81">
        <v>0</v>
      </c>
      <c r="Y77" s="74">
        <v>0</v>
      </c>
      <c r="Z77" s="74">
        <v>0</v>
      </c>
      <c r="AA77" s="74">
        <v>0</v>
      </c>
      <c r="AB77" s="74">
        <v>1</v>
      </c>
      <c r="AC77" s="74">
        <v>0</v>
      </c>
      <c r="AD77" s="74">
        <v>0</v>
      </c>
      <c r="AE77" s="80">
        <v>0</v>
      </c>
      <c r="AF77" s="81">
        <v>72</v>
      </c>
      <c r="AG77" s="74">
        <v>0</v>
      </c>
      <c r="AH77" s="74">
        <v>1</v>
      </c>
      <c r="AI77" s="74">
        <v>84</v>
      </c>
      <c r="AJ77" s="75">
        <v>1</v>
      </c>
      <c r="AK77" s="74">
        <v>266</v>
      </c>
      <c r="AL77" s="74">
        <v>0</v>
      </c>
      <c r="AM77" s="74">
        <v>249</v>
      </c>
      <c r="AN77" s="80">
        <v>11</v>
      </c>
      <c r="AO77" s="81">
        <v>0</v>
      </c>
      <c r="AP77" s="74">
        <v>8</v>
      </c>
      <c r="AQ77" s="74">
        <v>0</v>
      </c>
      <c r="AR77" s="74">
        <v>0</v>
      </c>
      <c r="AS77" s="74">
        <v>0</v>
      </c>
      <c r="AT77" s="74">
        <v>0</v>
      </c>
      <c r="AU77" s="74">
        <v>0</v>
      </c>
      <c r="AV77" s="80">
        <v>0</v>
      </c>
    </row>
    <row r="78" spans="2:48" x14ac:dyDescent="0.2">
      <c r="B78" s="250"/>
      <c r="C78" s="6"/>
      <c r="D78" s="64"/>
      <c r="E78" s="65" t="s">
        <v>7</v>
      </c>
      <c r="F78" s="90">
        <v>12</v>
      </c>
      <c r="G78" s="90">
        <v>10</v>
      </c>
      <c r="H78" s="90">
        <v>2</v>
      </c>
      <c r="I78" s="90">
        <v>10</v>
      </c>
      <c r="J78" s="90">
        <v>10</v>
      </c>
      <c r="K78" s="90">
        <v>0</v>
      </c>
      <c r="L78" s="90">
        <v>0</v>
      </c>
      <c r="M78" s="90">
        <v>10</v>
      </c>
      <c r="N78" s="91">
        <v>0</v>
      </c>
      <c r="O78" s="92">
        <v>0</v>
      </c>
      <c r="P78" s="90">
        <v>0</v>
      </c>
      <c r="Q78" s="90">
        <v>10</v>
      </c>
      <c r="R78" s="90">
        <v>10</v>
      </c>
      <c r="S78" s="90">
        <v>0</v>
      </c>
      <c r="T78" s="90">
        <v>0</v>
      </c>
      <c r="U78" s="90">
        <v>0</v>
      </c>
      <c r="V78" s="90">
        <v>0</v>
      </c>
      <c r="W78" s="91">
        <v>0</v>
      </c>
      <c r="X78" s="92">
        <v>0</v>
      </c>
      <c r="Y78" s="90">
        <v>0</v>
      </c>
      <c r="Z78" s="90">
        <v>0</v>
      </c>
      <c r="AA78" s="90">
        <v>0</v>
      </c>
      <c r="AB78" s="90">
        <v>0</v>
      </c>
      <c r="AC78" s="90">
        <v>0</v>
      </c>
      <c r="AD78" s="90">
        <v>0</v>
      </c>
      <c r="AE78" s="91">
        <v>0</v>
      </c>
      <c r="AF78" s="92">
        <v>9</v>
      </c>
      <c r="AG78" s="90">
        <v>0</v>
      </c>
      <c r="AH78" s="90">
        <v>0</v>
      </c>
      <c r="AI78" s="90">
        <v>13</v>
      </c>
      <c r="AJ78" s="75">
        <v>0</v>
      </c>
      <c r="AK78" s="90">
        <v>37</v>
      </c>
      <c r="AL78" s="90">
        <v>0</v>
      </c>
      <c r="AM78" s="90">
        <v>36</v>
      </c>
      <c r="AN78" s="91">
        <v>1</v>
      </c>
      <c r="AO78" s="92">
        <v>0</v>
      </c>
      <c r="AP78" s="90">
        <v>0</v>
      </c>
      <c r="AQ78" s="90">
        <v>0</v>
      </c>
      <c r="AR78" s="90">
        <v>0</v>
      </c>
      <c r="AS78" s="90">
        <v>0</v>
      </c>
      <c r="AT78" s="90">
        <v>0</v>
      </c>
      <c r="AU78" s="90">
        <v>0</v>
      </c>
      <c r="AV78" s="91">
        <v>0</v>
      </c>
    </row>
    <row r="79" spans="2:48" hidden="1" x14ac:dyDescent="0.2"/>
    <row r="80" spans="2:48" hidden="1" x14ac:dyDescent="0.2">
      <c r="B80" s="93"/>
      <c r="D80" s="94"/>
      <c r="E80" s="94"/>
      <c r="F80" s="94"/>
      <c r="G80" s="94"/>
      <c r="H80" s="94"/>
      <c r="I80" s="94"/>
      <c r="J80" s="94"/>
      <c r="K80" s="94"/>
      <c r="L80" s="94"/>
      <c r="M80" s="94"/>
      <c r="N80" s="95"/>
      <c r="O80" s="94"/>
      <c r="P80" s="94"/>
      <c r="Q80" s="94"/>
      <c r="R80" s="94"/>
      <c r="S80" s="94"/>
      <c r="T80" s="94"/>
      <c r="U80" s="94"/>
      <c r="V80" s="94"/>
      <c r="W80" s="95"/>
      <c r="X80" s="94"/>
      <c r="Y80" s="94"/>
      <c r="Z80" s="94"/>
      <c r="AA80" s="94"/>
      <c r="AB80" s="94"/>
      <c r="AC80" s="94"/>
      <c r="AD80" s="94"/>
      <c r="AE80" s="95"/>
      <c r="AF80" s="94"/>
      <c r="AG80" s="94"/>
      <c r="AH80" s="94"/>
      <c r="AI80" s="94"/>
      <c r="AJ80" s="94"/>
      <c r="AK80" s="94"/>
      <c r="AL80" s="94"/>
      <c r="AM80" s="94"/>
      <c r="AN80" s="95"/>
      <c r="AO80" s="94"/>
      <c r="AP80" s="94"/>
      <c r="AQ80" s="94"/>
      <c r="AR80" s="94"/>
      <c r="AS80" s="94"/>
      <c r="AT80" s="94"/>
      <c r="AU80" s="94"/>
      <c r="AV80" s="95"/>
    </row>
    <row r="81" spans="2:48" hidden="1" x14ac:dyDescent="0.2">
      <c r="B81" s="93"/>
      <c r="D81" s="94"/>
      <c r="E81" s="94"/>
      <c r="F81" s="94"/>
      <c r="G81" s="94"/>
      <c r="H81" s="94"/>
      <c r="I81" s="94"/>
      <c r="J81" s="94"/>
      <c r="K81" s="94"/>
      <c r="L81" s="94"/>
      <c r="M81" s="94"/>
      <c r="N81" s="95"/>
      <c r="O81" s="94"/>
      <c r="P81" s="94"/>
      <c r="Q81" s="94"/>
      <c r="R81" s="94"/>
      <c r="S81" s="94"/>
      <c r="T81" s="94"/>
      <c r="U81" s="94"/>
      <c r="V81" s="94"/>
      <c r="W81" s="95"/>
      <c r="X81" s="94"/>
      <c r="Y81" s="94"/>
      <c r="Z81" s="94"/>
      <c r="AA81" s="94"/>
      <c r="AB81" s="94"/>
      <c r="AC81" s="94"/>
      <c r="AD81" s="94"/>
      <c r="AE81" s="95"/>
      <c r="AF81" s="94"/>
      <c r="AG81" s="94"/>
      <c r="AH81" s="94"/>
      <c r="AI81" s="94"/>
      <c r="AJ81" s="94"/>
      <c r="AK81" s="94"/>
      <c r="AL81" s="94"/>
      <c r="AM81" s="94"/>
      <c r="AN81" s="95"/>
      <c r="AO81" s="94"/>
      <c r="AP81" s="94"/>
      <c r="AQ81" s="94"/>
      <c r="AR81" s="94"/>
      <c r="AS81" s="94"/>
      <c r="AT81" s="94"/>
      <c r="AU81" s="94"/>
      <c r="AV81" s="95"/>
    </row>
    <row r="82" spans="2:48" hidden="1" x14ac:dyDescent="0.2"/>
    <row r="83" spans="2:48" hidden="1" x14ac:dyDescent="0.2"/>
    <row r="84" spans="2:48" hidden="1" x14ac:dyDescent="0.2">
      <c r="F84" s="53"/>
      <c r="I84" s="53"/>
      <c r="N84" s="66"/>
      <c r="R84" s="53"/>
      <c r="X84" s="53"/>
    </row>
    <row r="85" spans="2:48" hidden="1" x14ac:dyDescent="0.2">
      <c r="F85" s="53"/>
      <c r="I85" s="53"/>
      <c r="N85" s="66"/>
      <c r="R85" s="53"/>
      <c r="X85" s="53"/>
    </row>
    <row r="86" spans="2:48" hidden="1" x14ac:dyDescent="0.2">
      <c r="F86" s="53"/>
      <c r="I86" s="53"/>
      <c r="N86" s="66"/>
      <c r="R86" s="53"/>
      <c r="X86" s="53"/>
    </row>
    <row r="87" spans="2:48" hidden="1" x14ac:dyDescent="0.2">
      <c r="F87" s="53"/>
      <c r="I87" s="53"/>
      <c r="N87" s="66"/>
      <c r="R87" s="53"/>
      <c r="X87" s="53"/>
    </row>
    <row r="88" spans="2:48" hidden="1" x14ac:dyDescent="0.2">
      <c r="F88" s="53"/>
      <c r="I88" s="53"/>
      <c r="N88" s="66"/>
      <c r="R88" s="53"/>
      <c r="X88" s="53"/>
    </row>
    <row r="89" spans="2:48" hidden="1" x14ac:dyDescent="0.2">
      <c r="F89" s="53"/>
      <c r="I89" s="53"/>
      <c r="N89" s="66"/>
      <c r="R89" s="53"/>
      <c r="X89" s="53"/>
    </row>
    <row r="90" spans="2:48" hidden="1" x14ac:dyDescent="0.2">
      <c r="F90" s="53"/>
      <c r="I90" s="53"/>
      <c r="N90" s="66"/>
      <c r="R90" s="53"/>
      <c r="X90" s="53"/>
    </row>
    <row r="91" spans="2:48" hidden="1" x14ac:dyDescent="0.2">
      <c r="F91" s="53"/>
      <c r="I91" s="53"/>
      <c r="N91" s="66"/>
      <c r="R91" s="53"/>
      <c r="X91" s="53"/>
    </row>
    <row r="92" spans="2:48" hidden="1" x14ac:dyDescent="0.2">
      <c r="F92" s="53"/>
      <c r="I92" s="53"/>
      <c r="N92" s="66"/>
      <c r="R92" s="53"/>
      <c r="X92" s="53"/>
    </row>
    <row r="93" spans="2:48" hidden="1" x14ac:dyDescent="0.2">
      <c r="F93" s="53"/>
      <c r="I93" s="53"/>
      <c r="N93" s="66"/>
      <c r="R93" s="53"/>
      <c r="X93" s="53"/>
    </row>
    <row r="94" spans="2:48" hidden="1" x14ac:dyDescent="0.2">
      <c r="F94" s="53"/>
      <c r="I94" s="53"/>
      <c r="N94" s="66"/>
      <c r="R94" s="53"/>
      <c r="X94" s="53"/>
    </row>
    <row r="95" spans="2:48" hidden="1" x14ac:dyDescent="0.2">
      <c r="F95" s="53"/>
      <c r="I95" s="53"/>
      <c r="N95" s="66"/>
      <c r="R95" s="53"/>
      <c r="X95" s="53"/>
    </row>
    <row r="96" spans="2:48" hidden="1" x14ac:dyDescent="0.2">
      <c r="F96" s="53"/>
      <c r="I96" s="53"/>
      <c r="N96" s="66"/>
      <c r="R96" s="53"/>
      <c r="X96" s="53"/>
    </row>
    <row r="97" spans="3:47" hidden="1" x14ac:dyDescent="0.2">
      <c r="C97" s="39"/>
      <c r="D97" s="39"/>
      <c r="E97" s="39"/>
      <c r="F97" s="53"/>
      <c r="I97" s="53"/>
      <c r="N97" s="66"/>
      <c r="R97" s="53"/>
      <c r="X97" s="53"/>
      <c r="Y97" s="39"/>
      <c r="Z97" s="39"/>
      <c r="AA97" s="39"/>
      <c r="AB97" s="39"/>
      <c r="AC97" s="39"/>
      <c r="AD97" s="39"/>
      <c r="AF97" s="39"/>
      <c r="AG97" s="39"/>
      <c r="AH97" s="39"/>
      <c r="AI97" s="39"/>
      <c r="AJ97" s="39"/>
      <c r="AK97" s="39"/>
      <c r="AL97" s="39"/>
      <c r="AM97" s="39"/>
      <c r="AO97" s="39"/>
      <c r="AP97" s="39"/>
      <c r="AQ97" s="39"/>
      <c r="AR97" s="39"/>
      <c r="AS97" s="39"/>
      <c r="AT97" s="39"/>
      <c r="AU97" s="39"/>
    </row>
    <row r="98" spans="3:47" hidden="1" x14ac:dyDescent="0.2">
      <c r="C98" s="39"/>
      <c r="D98" s="39"/>
      <c r="E98" s="39"/>
      <c r="F98" s="53"/>
      <c r="I98" s="53"/>
      <c r="N98" s="66"/>
      <c r="R98" s="53"/>
      <c r="X98" s="53"/>
      <c r="Y98" s="39"/>
      <c r="Z98" s="39"/>
      <c r="AA98" s="39"/>
      <c r="AB98" s="39"/>
      <c r="AC98" s="39"/>
      <c r="AD98" s="39"/>
      <c r="AF98" s="39"/>
      <c r="AG98" s="39"/>
      <c r="AH98" s="39"/>
      <c r="AI98" s="39"/>
      <c r="AJ98" s="39"/>
      <c r="AK98" s="39"/>
      <c r="AL98" s="39"/>
      <c r="AM98" s="39"/>
      <c r="AO98" s="39"/>
      <c r="AP98" s="39"/>
      <c r="AQ98" s="39"/>
      <c r="AR98" s="39"/>
      <c r="AS98" s="39"/>
      <c r="AT98" s="39"/>
      <c r="AU98" s="39"/>
    </row>
    <row r="99" spans="3:47" hidden="1" x14ac:dyDescent="0.2">
      <c r="C99" s="39"/>
      <c r="D99" s="39"/>
      <c r="E99" s="39"/>
      <c r="F99" s="53"/>
      <c r="I99" s="53"/>
      <c r="N99" s="66"/>
      <c r="R99" s="53"/>
      <c r="X99" s="53"/>
      <c r="Y99" s="39"/>
      <c r="Z99" s="39"/>
      <c r="AA99" s="39"/>
      <c r="AB99" s="39"/>
      <c r="AC99" s="39"/>
      <c r="AD99" s="39"/>
      <c r="AF99" s="39"/>
      <c r="AG99" s="39"/>
      <c r="AH99" s="39"/>
      <c r="AI99" s="39"/>
      <c r="AJ99" s="39"/>
      <c r="AK99" s="39"/>
      <c r="AL99" s="39"/>
      <c r="AM99" s="39"/>
      <c r="AO99" s="39"/>
      <c r="AP99" s="39"/>
      <c r="AQ99" s="39"/>
      <c r="AR99" s="39"/>
      <c r="AS99" s="39"/>
      <c r="AT99" s="39"/>
      <c r="AU99" s="39"/>
    </row>
    <row r="100" spans="3:47" hidden="1" x14ac:dyDescent="0.2">
      <c r="C100" s="39"/>
      <c r="D100" s="39"/>
      <c r="E100" s="39"/>
      <c r="F100" s="53"/>
      <c r="I100" s="53"/>
      <c r="N100" s="66"/>
      <c r="R100" s="53"/>
      <c r="X100" s="53"/>
      <c r="Y100" s="39"/>
      <c r="Z100" s="39"/>
      <c r="AA100" s="39"/>
      <c r="AB100" s="39"/>
      <c r="AC100" s="39"/>
      <c r="AD100" s="39"/>
      <c r="AF100" s="39"/>
      <c r="AG100" s="39"/>
      <c r="AH100" s="39"/>
      <c r="AI100" s="39"/>
      <c r="AJ100" s="39"/>
      <c r="AK100" s="39"/>
      <c r="AL100" s="39"/>
      <c r="AM100" s="39"/>
      <c r="AO100" s="39"/>
      <c r="AP100" s="39"/>
      <c r="AQ100" s="39"/>
      <c r="AR100" s="39"/>
      <c r="AS100" s="39"/>
      <c r="AT100" s="39"/>
      <c r="AU100" s="39"/>
    </row>
    <row r="101" spans="3:47" hidden="1" x14ac:dyDescent="0.2">
      <c r="C101" s="39"/>
      <c r="D101" s="39"/>
      <c r="E101" s="39"/>
      <c r="F101" s="53"/>
      <c r="I101" s="53"/>
      <c r="N101" s="66"/>
      <c r="R101" s="53"/>
      <c r="X101" s="53"/>
      <c r="Y101" s="39"/>
      <c r="Z101" s="39"/>
      <c r="AA101" s="39"/>
      <c r="AB101" s="39"/>
      <c r="AC101" s="39"/>
      <c r="AD101" s="39"/>
      <c r="AF101" s="39"/>
      <c r="AG101" s="39"/>
      <c r="AH101" s="39"/>
      <c r="AI101" s="39"/>
      <c r="AJ101" s="39"/>
      <c r="AK101" s="39"/>
      <c r="AL101" s="39"/>
      <c r="AM101" s="39"/>
      <c r="AO101" s="39"/>
      <c r="AP101" s="39"/>
      <c r="AQ101" s="39"/>
      <c r="AR101" s="39"/>
      <c r="AS101" s="39"/>
      <c r="AT101" s="39"/>
      <c r="AU101" s="39"/>
    </row>
    <row r="102" spans="3:47" hidden="1" x14ac:dyDescent="0.2">
      <c r="C102" s="39"/>
      <c r="D102" s="39"/>
      <c r="E102" s="39"/>
      <c r="F102" s="53"/>
      <c r="I102" s="53"/>
      <c r="N102" s="66"/>
      <c r="R102" s="53"/>
      <c r="X102" s="53"/>
      <c r="Y102" s="39"/>
      <c r="Z102" s="39"/>
      <c r="AA102" s="39"/>
      <c r="AB102" s="39"/>
      <c r="AC102" s="39"/>
      <c r="AD102" s="39"/>
      <c r="AF102" s="39"/>
      <c r="AG102" s="39"/>
      <c r="AH102" s="39"/>
      <c r="AI102" s="39"/>
      <c r="AJ102" s="39"/>
      <c r="AK102" s="39"/>
      <c r="AL102" s="39"/>
      <c r="AM102" s="39"/>
      <c r="AO102" s="39"/>
      <c r="AP102" s="39"/>
      <c r="AQ102" s="39"/>
      <c r="AR102" s="39"/>
      <c r="AS102" s="39"/>
      <c r="AT102" s="39"/>
      <c r="AU102" s="39"/>
    </row>
    <row r="103" spans="3:47" hidden="1" x14ac:dyDescent="0.2">
      <c r="C103" s="39"/>
      <c r="D103" s="39"/>
      <c r="E103" s="39"/>
      <c r="F103" s="53"/>
      <c r="I103" s="53"/>
      <c r="N103" s="66"/>
      <c r="R103" s="53"/>
      <c r="X103" s="53"/>
      <c r="Y103" s="39"/>
      <c r="Z103" s="39"/>
      <c r="AA103" s="39"/>
      <c r="AB103" s="39"/>
      <c r="AC103" s="39"/>
      <c r="AD103" s="39"/>
      <c r="AF103" s="39"/>
      <c r="AG103" s="39"/>
      <c r="AH103" s="39"/>
      <c r="AI103" s="39"/>
      <c r="AJ103" s="39"/>
      <c r="AK103" s="39"/>
      <c r="AL103" s="39"/>
      <c r="AM103" s="39"/>
      <c r="AO103" s="39"/>
      <c r="AP103" s="39"/>
      <c r="AQ103" s="39"/>
      <c r="AR103" s="39"/>
      <c r="AS103" s="39"/>
      <c r="AT103" s="39"/>
      <c r="AU103" s="39"/>
    </row>
    <row r="104" spans="3:47" hidden="1" x14ac:dyDescent="0.2">
      <c r="C104" s="39"/>
      <c r="D104" s="39"/>
      <c r="E104" s="39"/>
      <c r="F104" s="53"/>
      <c r="I104" s="53"/>
      <c r="N104" s="66"/>
      <c r="R104" s="53"/>
      <c r="X104" s="53"/>
      <c r="Y104" s="39"/>
      <c r="Z104" s="39"/>
      <c r="AA104" s="39"/>
      <c r="AB104" s="39"/>
      <c r="AC104" s="39"/>
      <c r="AD104" s="39"/>
      <c r="AF104" s="39"/>
      <c r="AG104" s="39"/>
      <c r="AH104" s="39"/>
      <c r="AI104" s="39"/>
      <c r="AJ104" s="39"/>
      <c r="AK104" s="39"/>
      <c r="AL104" s="39"/>
      <c r="AM104" s="39"/>
      <c r="AO104" s="39"/>
      <c r="AP104" s="39"/>
      <c r="AQ104" s="39"/>
      <c r="AR104" s="39"/>
      <c r="AS104" s="39"/>
      <c r="AT104" s="39"/>
      <c r="AU104" s="39"/>
    </row>
    <row r="105" spans="3:47" hidden="1" x14ac:dyDescent="0.2">
      <c r="C105" s="39"/>
      <c r="D105" s="39"/>
      <c r="E105" s="39"/>
      <c r="F105" s="53"/>
      <c r="I105" s="53"/>
      <c r="N105" s="66"/>
      <c r="R105" s="53"/>
      <c r="X105" s="53"/>
      <c r="Y105" s="39"/>
      <c r="Z105" s="39"/>
      <c r="AA105" s="39"/>
      <c r="AB105" s="39"/>
      <c r="AC105" s="39"/>
      <c r="AD105" s="39"/>
      <c r="AF105" s="39"/>
      <c r="AG105" s="39"/>
      <c r="AH105" s="39"/>
      <c r="AI105" s="39"/>
      <c r="AJ105" s="39"/>
      <c r="AK105" s="39"/>
      <c r="AL105" s="39"/>
      <c r="AM105" s="39"/>
      <c r="AO105" s="39"/>
      <c r="AP105" s="39"/>
      <c r="AQ105" s="39"/>
      <c r="AR105" s="39"/>
      <c r="AS105" s="39"/>
      <c r="AT105" s="39"/>
      <c r="AU105" s="39"/>
    </row>
    <row r="106" spans="3:47" hidden="1" x14ac:dyDescent="0.2">
      <c r="C106" s="39"/>
      <c r="D106" s="39"/>
      <c r="E106" s="39"/>
      <c r="F106" s="53"/>
      <c r="I106" s="53"/>
      <c r="N106" s="66"/>
      <c r="R106" s="53"/>
      <c r="X106" s="53"/>
      <c r="Y106" s="39"/>
      <c r="Z106" s="39"/>
      <c r="AA106" s="39"/>
      <c r="AB106" s="39"/>
      <c r="AC106" s="39"/>
      <c r="AD106" s="39"/>
      <c r="AF106" s="39"/>
      <c r="AG106" s="39"/>
      <c r="AH106" s="39"/>
      <c r="AI106" s="39"/>
      <c r="AJ106" s="39"/>
      <c r="AK106" s="39"/>
      <c r="AL106" s="39"/>
      <c r="AM106" s="39"/>
      <c r="AO106" s="39"/>
      <c r="AP106" s="39"/>
      <c r="AQ106" s="39"/>
      <c r="AR106" s="39"/>
      <c r="AS106" s="39"/>
      <c r="AT106" s="39"/>
      <c r="AU106" s="39"/>
    </row>
    <row r="107" spans="3:47" hidden="1" x14ac:dyDescent="0.2">
      <c r="C107" s="39"/>
      <c r="D107" s="39"/>
      <c r="E107" s="39"/>
      <c r="F107" s="53"/>
      <c r="I107" s="53"/>
      <c r="N107" s="66"/>
      <c r="R107" s="53"/>
      <c r="X107" s="53"/>
      <c r="Y107" s="39"/>
      <c r="Z107" s="39"/>
      <c r="AA107" s="39"/>
      <c r="AB107" s="39"/>
      <c r="AC107" s="39"/>
      <c r="AD107" s="39"/>
      <c r="AF107" s="39"/>
      <c r="AG107" s="39"/>
      <c r="AH107" s="39"/>
      <c r="AI107" s="39"/>
      <c r="AJ107" s="39"/>
      <c r="AK107" s="39"/>
      <c r="AL107" s="39"/>
      <c r="AM107" s="39"/>
      <c r="AO107" s="39"/>
      <c r="AP107" s="39"/>
      <c r="AQ107" s="39"/>
      <c r="AR107" s="39"/>
      <c r="AS107" s="39"/>
      <c r="AT107" s="39"/>
      <c r="AU107" s="39"/>
    </row>
    <row r="108" spans="3:47" hidden="1" x14ac:dyDescent="0.2">
      <c r="C108" s="39"/>
      <c r="D108" s="39"/>
      <c r="E108" s="39"/>
      <c r="F108" s="53"/>
      <c r="I108" s="53"/>
      <c r="N108" s="66"/>
      <c r="R108" s="53"/>
      <c r="X108" s="53"/>
      <c r="Y108" s="39"/>
      <c r="Z108" s="39"/>
      <c r="AA108" s="39"/>
      <c r="AB108" s="39"/>
      <c r="AC108" s="39"/>
      <c r="AD108" s="39"/>
      <c r="AF108" s="39"/>
      <c r="AG108" s="39"/>
      <c r="AH108" s="39"/>
      <c r="AI108" s="39"/>
      <c r="AJ108" s="39"/>
      <c r="AK108" s="39"/>
      <c r="AL108" s="39"/>
      <c r="AM108" s="39"/>
      <c r="AO108" s="39"/>
      <c r="AP108" s="39"/>
      <c r="AQ108" s="39"/>
      <c r="AR108" s="39"/>
      <c r="AS108" s="39"/>
      <c r="AT108" s="39"/>
      <c r="AU108" s="39"/>
    </row>
    <row r="109" spans="3:47" hidden="1" x14ac:dyDescent="0.2">
      <c r="C109" s="39"/>
      <c r="D109" s="39"/>
      <c r="E109" s="39"/>
      <c r="F109" s="53"/>
      <c r="I109" s="53"/>
      <c r="N109" s="66"/>
      <c r="R109" s="53"/>
      <c r="X109" s="53"/>
      <c r="Y109" s="39"/>
      <c r="Z109" s="39"/>
      <c r="AA109" s="39"/>
      <c r="AB109" s="39"/>
      <c r="AC109" s="39"/>
      <c r="AD109" s="39"/>
      <c r="AF109" s="39"/>
      <c r="AG109" s="39"/>
      <c r="AH109" s="39"/>
      <c r="AI109" s="39"/>
      <c r="AJ109" s="39"/>
      <c r="AK109" s="39"/>
      <c r="AL109" s="39"/>
      <c r="AM109" s="39"/>
      <c r="AO109" s="39"/>
      <c r="AP109" s="39"/>
      <c r="AQ109" s="39"/>
      <c r="AR109" s="39"/>
      <c r="AS109" s="39"/>
      <c r="AT109" s="39"/>
      <c r="AU109" s="39"/>
    </row>
    <row r="110" spans="3:47" hidden="1" x14ac:dyDescent="0.2">
      <c r="C110" s="39"/>
      <c r="D110" s="39"/>
      <c r="E110" s="39"/>
      <c r="F110" s="53"/>
      <c r="I110" s="53"/>
      <c r="N110" s="66"/>
      <c r="R110" s="53"/>
      <c r="X110" s="53"/>
      <c r="Y110" s="39"/>
      <c r="Z110" s="39"/>
      <c r="AA110" s="39"/>
      <c r="AB110" s="39"/>
      <c r="AC110" s="39"/>
      <c r="AD110" s="39"/>
      <c r="AF110" s="39"/>
      <c r="AG110" s="39"/>
      <c r="AH110" s="39"/>
      <c r="AI110" s="39"/>
      <c r="AJ110" s="39"/>
      <c r="AK110" s="39"/>
      <c r="AL110" s="39"/>
      <c r="AM110" s="39"/>
      <c r="AO110" s="39"/>
      <c r="AP110" s="39"/>
      <c r="AQ110" s="39"/>
      <c r="AR110" s="39"/>
      <c r="AS110" s="39"/>
      <c r="AT110" s="39"/>
      <c r="AU110" s="39"/>
    </row>
    <row r="111" spans="3:47" hidden="1" x14ac:dyDescent="0.2">
      <c r="C111" s="39"/>
      <c r="D111" s="39"/>
      <c r="E111" s="39"/>
      <c r="F111" s="53"/>
      <c r="I111" s="53"/>
      <c r="N111" s="66"/>
      <c r="R111" s="53"/>
      <c r="X111" s="53"/>
      <c r="Y111" s="39"/>
      <c r="Z111" s="39"/>
      <c r="AA111" s="39"/>
      <c r="AB111" s="39"/>
      <c r="AC111" s="39"/>
      <c r="AD111" s="39"/>
      <c r="AF111" s="39"/>
      <c r="AG111" s="39"/>
      <c r="AH111" s="39"/>
      <c r="AI111" s="39"/>
      <c r="AJ111" s="39"/>
      <c r="AK111" s="39"/>
      <c r="AL111" s="39"/>
      <c r="AM111" s="39"/>
      <c r="AO111" s="39"/>
      <c r="AP111" s="39"/>
      <c r="AQ111" s="39"/>
      <c r="AR111" s="39"/>
      <c r="AS111" s="39"/>
      <c r="AT111" s="39"/>
      <c r="AU111" s="39"/>
    </row>
    <row r="112" spans="3:47" hidden="1" x14ac:dyDescent="0.2">
      <c r="C112" s="39"/>
      <c r="D112" s="39"/>
      <c r="E112" s="39"/>
      <c r="F112" s="53"/>
      <c r="I112" s="53"/>
      <c r="N112" s="66"/>
      <c r="R112" s="53"/>
      <c r="X112" s="53"/>
      <c r="Y112" s="39"/>
      <c r="Z112" s="39"/>
      <c r="AA112" s="39"/>
      <c r="AB112" s="39"/>
      <c r="AC112" s="39"/>
      <c r="AD112" s="39"/>
      <c r="AF112" s="39"/>
      <c r="AG112" s="39"/>
      <c r="AH112" s="39"/>
      <c r="AI112" s="39"/>
      <c r="AJ112" s="39"/>
      <c r="AK112" s="39"/>
      <c r="AL112" s="39"/>
      <c r="AM112" s="39"/>
      <c r="AO112" s="39"/>
      <c r="AP112" s="39"/>
      <c r="AQ112" s="39"/>
      <c r="AR112" s="39"/>
      <c r="AS112" s="39"/>
      <c r="AT112" s="39"/>
      <c r="AU112" s="39"/>
    </row>
    <row r="113" spans="3:47" hidden="1" x14ac:dyDescent="0.2">
      <c r="C113" s="39"/>
      <c r="D113" s="39"/>
      <c r="E113" s="39"/>
      <c r="F113" s="53"/>
      <c r="I113" s="53"/>
      <c r="N113" s="66"/>
      <c r="R113" s="53"/>
      <c r="X113" s="53"/>
      <c r="Y113" s="39"/>
      <c r="Z113" s="39"/>
      <c r="AA113" s="39"/>
      <c r="AB113" s="39"/>
      <c r="AC113" s="39"/>
      <c r="AD113" s="39"/>
      <c r="AF113" s="39"/>
      <c r="AG113" s="39"/>
      <c r="AH113" s="39"/>
      <c r="AI113" s="39"/>
      <c r="AJ113" s="39"/>
      <c r="AK113" s="39"/>
      <c r="AL113" s="39"/>
      <c r="AM113" s="39"/>
      <c r="AO113" s="39"/>
      <c r="AP113" s="39"/>
      <c r="AQ113" s="39"/>
      <c r="AR113" s="39"/>
      <c r="AS113" s="39"/>
      <c r="AT113" s="39"/>
      <c r="AU113" s="39"/>
    </row>
    <row r="114" spans="3:47" hidden="1" x14ac:dyDescent="0.2">
      <c r="C114" s="39"/>
      <c r="D114" s="39"/>
      <c r="E114" s="39"/>
      <c r="F114" s="53"/>
      <c r="I114" s="53"/>
      <c r="N114" s="66"/>
      <c r="R114" s="53"/>
      <c r="X114" s="53"/>
      <c r="Y114" s="39"/>
      <c r="Z114" s="39"/>
      <c r="AA114" s="39"/>
      <c r="AB114" s="39"/>
      <c r="AC114" s="39"/>
      <c r="AD114" s="39"/>
      <c r="AF114" s="39"/>
      <c r="AG114" s="39"/>
      <c r="AH114" s="39"/>
      <c r="AI114" s="39"/>
      <c r="AJ114" s="39"/>
      <c r="AK114" s="39"/>
      <c r="AL114" s="39"/>
      <c r="AM114" s="39"/>
      <c r="AO114" s="39"/>
      <c r="AP114" s="39"/>
      <c r="AQ114" s="39"/>
      <c r="AR114" s="39"/>
      <c r="AS114" s="39"/>
      <c r="AT114" s="39"/>
      <c r="AU114" s="39"/>
    </row>
    <row r="115" spans="3:47" hidden="1" x14ac:dyDescent="0.2">
      <c r="C115" s="39"/>
      <c r="D115" s="39"/>
      <c r="E115" s="39"/>
      <c r="F115" s="53"/>
      <c r="I115" s="53"/>
      <c r="N115" s="66"/>
      <c r="R115" s="53"/>
      <c r="X115" s="53"/>
      <c r="Y115" s="39"/>
      <c r="Z115" s="39"/>
      <c r="AA115" s="39"/>
      <c r="AB115" s="39"/>
      <c r="AC115" s="39"/>
      <c r="AD115" s="39"/>
      <c r="AF115" s="39"/>
      <c r="AG115" s="39"/>
      <c r="AH115" s="39"/>
      <c r="AI115" s="39"/>
      <c r="AJ115" s="39"/>
      <c r="AK115" s="39"/>
      <c r="AL115" s="39"/>
      <c r="AM115" s="39"/>
      <c r="AO115" s="39"/>
      <c r="AP115" s="39"/>
      <c r="AQ115" s="39"/>
      <c r="AR115" s="39"/>
      <c r="AS115" s="39"/>
      <c r="AT115" s="39"/>
      <c r="AU115" s="39"/>
    </row>
    <row r="116" spans="3:47" hidden="1" x14ac:dyDescent="0.2">
      <c r="C116" s="39"/>
      <c r="D116" s="39"/>
      <c r="E116" s="39"/>
      <c r="F116" s="53"/>
      <c r="I116" s="53"/>
      <c r="N116" s="66"/>
      <c r="R116" s="53"/>
      <c r="X116" s="53"/>
      <c r="Y116" s="39"/>
      <c r="Z116" s="39"/>
      <c r="AA116" s="39"/>
      <c r="AB116" s="39"/>
      <c r="AC116" s="39"/>
      <c r="AD116" s="39"/>
      <c r="AF116" s="39"/>
      <c r="AG116" s="39"/>
      <c r="AH116" s="39"/>
      <c r="AI116" s="39"/>
      <c r="AJ116" s="39"/>
      <c r="AK116" s="39"/>
      <c r="AL116" s="39"/>
      <c r="AM116" s="39"/>
      <c r="AO116" s="39"/>
      <c r="AP116" s="39"/>
      <c r="AQ116" s="39"/>
      <c r="AR116" s="39"/>
      <c r="AS116" s="39"/>
      <c r="AT116" s="39"/>
      <c r="AU116" s="39"/>
    </row>
    <row r="117" spans="3:47" hidden="1" x14ac:dyDescent="0.2">
      <c r="C117" s="39"/>
      <c r="D117" s="39"/>
      <c r="E117" s="39"/>
      <c r="F117" s="53"/>
      <c r="I117" s="53"/>
      <c r="N117" s="66"/>
      <c r="R117" s="53"/>
      <c r="X117" s="53"/>
      <c r="Y117" s="39"/>
      <c r="Z117" s="39"/>
      <c r="AA117" s="39"/>
      <c r="AB117" s="39"/>
      <c r="AC117" s="39"/>
      <c r="AD117" s="39"/>
      <c r="AF117" s="39"/>
      <c r="AG117" s="39"/>
      <c r="AH117" s="39"/>
      <c r="AI117" s="39"/>
      <c r="AJ117" s="39"/>
      <c r="AK117" s="39"/>
      <c r="AL117" s="39"/>
      <c r="AM117" s="39"/>
      <c r="AO117" s="39"/>
      <c r="AP117" s="39"/>
      <c r="AQ117" s="39"/>
      <c r="AR117" s="39"/>
      <c r="AS117" s="39"/>
      <c r="AT117" s="39"/>
      <c r="AU117" s="39"/>
    </row>
    <row r="118" spans="3:47" hidden="1" x14ac:dyDescent="0.2">
      <c r="C118" s="39"/>
      <c r="D118" s="39"/>
      <c r="E118" s="39"/>
      <c r="F118" s="53"/>
      <c r="I118" s="53"/>
      <c r="N118" s="66"/>
      <c r="R118" s="53"/>
      <c r="X118" s="53"/>
      <c r="Y118" s="39"/>
      <c r="Z118" s="39"/>
      <c r="AA118" s="39"/>
      <c r="AB118" s="39"/>
      <c r="AC118" s="39"/>
      <c r="AD118" s="39"/>
      <c r="AF118" s="39"/>
      <c r="AG118" s="39"/>
      <c r="AH118" s="39"/>
      <c r="AI118" s="39"/>
      <c r="AJ118" s="39"/>
      <c r="AK118" s="39"/>
      <c r="AL118" s="39"/>
      <c r="AM118" s="39"/>
      <c r="AO118" s="39"/>
      <c r="AP118" s="39"/>
      <c r="AQ118" s="39"/>
      <c r="AR118" s="39"/>
      <c r="AS118" s="39"/>
      <c r="AT118" s="39"/>
      <c r="AU118" s="39"/>
    </row>
    <row r="119" spans="3:47" hidden="1" x14ac:dyDescent="0.2">
      <c r="C119" s="39"/>
      <c r="D119" s="39"/>
      <c r="E119" s="39"/>
      <c r="F119" s="53"/>
      <c r="I119" s="53"/>
      <c r="N119" s="66"/>
      <c r="R119" s="53"/>
      <c r="X119" s="53"/>
      <c r="Y119" s="39"/>
      <c r="Z119" s="39"/>
      <c r="AA119" s="39"/>
      <c r="AB119" s="39"/>
      <c r="AC119" s="39"/>
      <c r="AD119" s="39"/>
      <c r="AF119" s="39"/>
      <c r="AG119" s="39"/>
      <c r="AH119" s="39"/>
      <c r="AI119" s="39"/>
      <c r="AJ119" s="39"/>
      <c r="AK119" s="39"/>
      <c r="AL119" s="39"/>
      <c r="AM119" s="39"/>
      <c r="AO119" s="39"/>
      <c r="AP119" s="39"/>
      <c r="AQ119" s="39"/>
      <c r="AR119" s="39"/>
      <c r="AS119" s="39"/>
      <c r="AT119" s="39"/>
      <c r="AU119" s="39"/>
    </row>
    <row r="120" spans="3:47" hidden="1" x14ac:dyDescent="0.2">
      <c r="C120" s="39"/>
      <c r="D120" s="39"/>
      <c r="E120" s="39"/>
      <c r="F120" s="53"/>
      <c r="I120" s="53"/>
      <c r="N120" s="66"/>
      <c r="R120" s="53"/>
      <c r="X120" s="53"/>
      <c r="Y120" s="39"/>
      <c r="Z120" s="39"/>
      <c r="AA120" s="39"/>
      <c r="AB120" s="39"/>
      <c r="AC120" s="39"/>
      <c r="AD120" s="39"/>
      <c r="AF120" s="39"/>
      <c r="AG120" s="39"/>
      <c r="AH120" s="39"/>
      <c r="AI120" s="39"/>
      <c r="AJ120" s="39"/>
      <c r="AK120" s="39"/>
      <c r="AL120" s="39"/>
      <c r="AM120" s="39"/>
      <c r="AO120" s="39"/>
      <c r="AP120" s="39"/>
      <c r="AQ120" s="39"/>
      <c r="AR120" s="39"/>
      <c r="AS120" s="39"/>
      <c r="AT120" s="39"/>
      <c r="AU120" s="39"/>
    </row>
    <row r="121" spans="3:47" hidden="1" x14ac:dyDescent="0.2">
      <c r="C121" s="39"/>
      <c r="D121" s="39"/>
      <c r="E121" s="39"/>
      <c r="F121" s="53"/>
      <c r="I121" s="53"/>
      <c r="N121" s="66"/>
      <c r="R121" s="53"/>
      <c r="X121" s="53"/>
      <c r="Y121" s="39"/>
      <c r="Z121" s="39"/>
      <c r="AA121" s="39"/>
      <c r="AB121" s="39"/>
      <c r="AC121" s="39"/>
      <c r="AD121" s="39"/>
      <c r="AF121" s="39"/>
      <c r="AG121" s="39"/>
      <c r="AH121" s="39"/>
      <c r="AI121" s="39"/>
      <c r="AJ121" s="39"/>
      <c r="AK121" s="39"/>
      <c r="AL121" s="39"/>
      <c r="AM121" s="39"/>
      <c r="AO121" s="39"/>
      <c r="AP121" s="39"/>
      <c r="AQ121" s="39"/>
      <c r="AR121" s="39"/>
      <c r="AS121" s="39"/>
      <c r="AT121" s="39"/>
      <c r="AU121" s="39"/>
    </row>
    <row r="122" spans="3:47" hidden="1" x14ac:dyDescent="0.2">
      <c r="C122" s="39"/>
      <c r="D122" s="39"/>
      <c r="E122" s="39"/>
      <c r="F122" s="53"/>
      <c r="I122" s="53"/>
      <c r="N122" s="66"/>
      <c r="R122" s="53"/>
      <c r="X122" s="53"/>
      <c r="Y122" s="39"/>
      <c r="Z122" s="39"/>
      <c r="AA122" s="39"/>
      <c r="AB122" s="39"/>
      <c r="AC122" s="39"/>
      <c r="AD122" s="39"/>
      <c r="AF122" s="39"/>
      <c r="AG122" s="39"/>
      <c r="AH122" s="39"/>
      <c r="AI122" s="39"/>
      <c r="AJ122" s="39"/>
      <c r="AK122" s="39"/>
      <c r="AL122" s="39"/>
      <c r="AM122" s="39"/>
      <c r="AO122" s="39"/>
      <c r="AP122" s="39"/>
      <c r="AQ122" s="39"/>
      <c r="AR122" s="39"/>
      <c r="AS122" s="39"/>
      <c r="AT122" s="39"/>
      <c r="AU122" s="39"/>
    </row>
    <row r="123" spans="3:47" hidden="1" x14ac:dyDescent="0.2">
      <c r="C123" s="39"/>
      <c r="D123" s="39"/>
      <c r="E123" s="39"/>
      <c r="F123" s="53"/>
      <c r="I123" s="53"/>
      <c r="N123" s="66"/>
      <c r="R123" s="53"/>
      <c r="X123" s="53"/>
      <c r="Y123" s="39"/>
      <c r="Z123" s="39"/>
      <c r="AA123" s="39"/>
      <c r="AB123" s="39"/>
      <c r="AC123" s="39"/>
      <c r="AD123" s="39"/>
      <c r="AF123" s="39"/>
      <c r="AG123" s="39"/>
      <c r="AH123" s="39"/>
      <c r="AI123" s="39"/>
      <c r="AJ123" s="39"/>
      <c r="AK123" s="39"/>
      <c r="AL123" s="39"/>
      <c r="AM123" s="39"/>
      <c r="AO123" s="39"/>
      <c r="AP123" s="39"/>
      <c r="AQ123" s="39"/>
      <c r="AR123" s="39"/>
      <c r="AS123" s="39"/>
      <c r="AT123" s="39"/>
      <c r="AU123" s="39"/>
    </row>
    <row r="124" spans="3:47" hidden="1" x14ac:dyDescent="0.2">
      <c r="C124" s="39"/>
      <c r="D124" s="39"/>
      <c r="E124" s="39"/>
      <c r="F124" s="53"/>
      <c r="I124" s="53"/>
      <c r="N124" s="66"/>
      <c r="R124" s="53"/>
      <c r="X124" s="53"/>
      <c r="Y124" s="39"/>
      <c r="Z124" s="39"/>
      <c r="AA124" s="39"/>
      <c r="AB124" s="39"/>
      <c r="AC124" s="39"/>
      <c r="AD124" s="39"/>
      <c r="AF124" s="39"/>
      <c r="AG124" s="39"/>
      <c r="AH124" s="39"/>
      <c r="AI124" s="39"/>
      <c r="AJ124" s="39"/>
      <c r="AK124" s="39"/>
      <c r="AL124" s="39"/>
      <c r="AM124" s="39"/>
      <c r="AO124" s="39"/>
      <c r="AP124" s="39"/>
      <c r="AQ124" s="39"/>
      <c r="AR124" s="39"/>
      <c r="AS124" s="39"/>
      <c r="AT124" s="39"/>
      <c r="AU124" s="39"/>
    </row>
    <row r="125" spans="3:47" hidden="1" x14ac:dyDescent="0.2">
      <c r="C125" s="39"/>
      <c r="D125" s="39"/>
      <c r="E125" s="39"/>
      <c r="F125" s="53"/>
      <c r="I125" s="53"/>
      <c r="N125" s="66"/>
      <c r="R125" s="53"/>
      <c r="X125" s="53"/>
      <c r="Y125" s="39"/>
      <c r="Z125" s="39"/>
      <c r="AA125" s="39"/>
      <c r="AB125" s="39"/>
      <c r="AC125" s="39"/>
      <c r="AD125" s="39"/>
      <c r="AF125" s="39"/>
      <c r="AG125" s="39"/>
      <c r="AH125" s="39"/>
      <c r="AI125" s="39"/>
      <c r="AJ125" s="39"/>
      <c r="AK125" s="39"/>
      <c r="AL125" s="39"/>
      <c r="AM125" s="39"/>
      <c r="AO125" s="39"/>
      <c r="AP125" s="39"/>
      <c r="AQ125" s="39"/>
      <c r="AR125" s="39"/>
      <c r="AS125" s="39"/>
      <c r="AT125" s="39"/>
      <c r="AU125" s="39"/>
    </row>
    <row r="126" spans="3:47" hidden="1" x14ac:dyDescent="0.2">
      <c r="C126" s="39"/>
      <c r="D126" s="39"/>
      <c r="E126" s="39"/>
      <c r="F126" s="53"/>
      <c r="I126" s="53"/>
      <c r="N126" s="66"/>
      <c r="R126" s="53"/>
      <c r="X126" s="53"/>
      <c r="Y126" s="39"/>
      <c r="Z126" s="39"/>
      <c r="AA126" s="39"/>
      <c r="AB126" s="39"/>
      <c r="AC126" s="39"/>
      <c r="AD126" s="39"/>
      <c r="AF126" s="39"/>
      <c r="AG126" s="39"/>
      <c r="AH126" s="39"/>
      <c r="AI126" s="39"/>
      <c r="AJ126" s="39"/>
      <c r="AK126" s="39"/>
      <c r="AL126" s="39"/>
      <c r="AM126" s="39"/>
      <c r="AO126" s="39"/>
      <c r="AP126" s="39"/>
      <c r="AQ126" s="39"/>
      <c r="AR126" s="39"/>
      <c r="AS126" s="39"/>
      <c r="AT126" s="39"/>
      <c r="AU126" s="39"/>
    </row>
    <row r="127" spans="3:47" hidden="1" x14ac:dyDescent="0.2">
      <c r="C127" s="39"/>
      <c r="D127" s="39"/>
      <c r="E127" s="39"/>
      <c r="F127" s="53"/>
      <c r="I127" s="53"/>
      <c r="N127" s="66"/>
      <c r="R127" s="53"/>
      <c r="X127" s="53"/>
      <c r="Y127" s="39"/>
      <c r="Z127" s="39"/>
      <c r="AA127" s="39"/>
      <c r="AB127" s="39"/>
      <c r="AC127" s="39"/>
      <c r="AD127" s="39"/>
      <c r="AF127" s="39"/>
      <c r="AG127" s="39"/>
      <c r="AH127" s="39"/>
      <c r="AI127" s="39"/>
      <c r="AJ127" s="39"/>
      <c r="AK127" s="39"/>
      <c r="AL127" s="39"/>
      <c r="AM127" s="39"/>
      <c r="AO127" s="39"/>
      <c r="AP127" s="39"/>
      <c r="AQ127" s="39"/>
      <c r="AR127" s="39"/>
      <c r="AS127" s="39"/>
      <c r="AT127" s="39"/>
      <c r="AU127" s="39"/>
    </row>
    <row r="128" spans="3:47" hidden="1" x14ac:dyDescent="0.2">
      <c r="C128" s="39"/>
      <c r="D128" s="39"/>
      <c r="E128" s="39"/>
      <c r="F128" s="53"/>
      <c r="I128" s="53"/>
      <c r="N128" s="66"/>
      <c r="R128" s="53"/>
      <c r="X128" s="53"/>
      <c r="Y128" s="39"/>
      <c r="Z128" s="39"/>
      <c r="AA128" s="39"/>
      <c r="AB128" s="39"/>
      <c r="AC128" s="39"/>
      <c r="AD128" s="39"/>
      <c r="AF128" s="39"/>
      <c r="AG128" s="39"/>
      <c r="AH128" s="39"/>
      <c r="AI128" s="39"/>
      <c r="AJ128" s="39"/>
      <c r="AK128" s="39"/>
      <c r="AL128" s="39"/>
      <c r="AM128" s="39"/>
      <c r="AO128" s="39"/>
      <c r="AP128" s="39"/>
      <c r="AQ128" s="39"/>
      <c r="AR128" s="39"/>
      <c r="AS128" s="39"/>
      <c r="AT128" s="39"/>
      <c r="AU128" s="39"/>
    </row>
    <row r="129" spans="3:47" hidden="1" x14ac:dyDescent="0.2">
      <c r="C129" s="39"/>
      <c r="D129" s="39"/>
      <c r="E129" s="39"/>
      <c r="F129" s="53"/>
      <c r="I129" s="53"/>
      <c r="N129" s="66"/>
      <c r="R129" s="53"/>
      <c r="X129" s="53"/>
      <c r="Y129" s="39"/>
      <c r="Z129" s="39"/>
      <c r="AA129" s="39"/>
      <c r="AB129" s="39"/>
      <c r="AC129" s="39"/>
      <c r="AD129" s="39"/>
      <c r="AF129" s="39"/>
      <c r="AG129" s="39"/>
      <c r="AH129" s="39"/>
      <c r="AI129" s="39"/>
      <c r="AJ129" s="39"/>
      <c r="AK129" s="39"/>
      <c r="AL129" s="39"/>
      <c r="AM129" s="39"/>
      <c r="AO129" s="39"/>
      <c r="AP129" s="39"/>
      <c r="AQ129" s="39"/>
      <c r="AR129" s="39"/>
      <c r="AS129" s="39"/>
      <c r="AT129" s="39"/>
      <c r="AU129" s="39"/>
    </row>
    <row r="130" spans="3:47" hidden="1" x14ac:dyDescent="0.2">
      <c r="C130" s="39"/>
      <c r="D130" s="39"/>
      <c r="E130" s="39"/>
      <c r="F130" s="53"/>
      <c r="I130" s="53"/>
      <c r="N130" s="66"/>
      <c r="R130" s="53"/>
      <c r="X130" s="53"/>
      <c r="Y130" s="39"/>
      <c r="Z130" s="39"/>
      <c r="AA130" s="39"/>
      <c r="AB130" s="39"/>
      <c r="AC130" s="39"/>
      <c r="AD130" s="39"/>
      <c r="AF130" s="39"/>
      <c r="AG130" s="39"/>
      <c r="AH130" s="39"/>
      <c r="AI130" s="39"/>
      <c r="AJ130" s="39"/>
      <c r="AK130" s="39"/>
      <c r="AL130" s="39"/>
      <c r="AM130" s="39"/>
      <c r="AO130" s="39"/>
      <c r="AP130" s="39"/>
      <c r="AQ130" s="39"/>
      <c r="AR130" s="39"/>
      <c r="AS130" s="39"/>
      <c r="AT130" s="39"/>
      <c r="AU130" s="39"/>
    </row>
    <row r="131" spans="3:47" hidden="1" x14ac:dyDescent="0.2">
      <c r="C131" s="39"/>
      <c r="D131" s="39"/>
      <c r="E131" s="39"/>
      <c r="F131" s="53"/>
      <c r="I131" s="53"/>
      <c r="N131" s="66"/>
      <c r="R131" s="53"/>
      <c r="X131" s="53"/>
      <c r="Y131" s="39"/>
      <c r="Z131" s="39"/>
      <c r="AA131" s="39"/>
      <c r="AB131" s="39"/>
      <c r="AC131" s="39"/>
      <c r="AD131" s="39"/>
      <c r="AF131" s="39"/>
      <c r="AG131" s="39"/>
      <c r="AH131" s="39"/>
      <c r="AI131" s="39"/>
      <c r="AJ131" s="39"/>
      <c r="AK131" s="39"/>
      <c r="AL131" s="39"/>
      <c r="AM131" s="39"/>
      <c r="AO131" s="39"/>
      <c r="AP131" s="39"/>
      <c r="AQ131" s="39"/>
      <c r="AR131" s="39"/>
      <c r="AS131" s="39"/>
      <c r="AT131" s="39"/>
      <c r="AU131" s="39"/>
    </row>
    <row r="132" spans="3:47" hidden="1" x14ac:dyDescent="0.2">
      <c r="C132" s="39"/>
      <c r="D132" s="39"/>
      <c r="E132" s="39"/>
      <c r="F132" s="53"/>
      <c r="I132" s="53"/>
      <c r="N132" s="66"/>
      <c r="R132" s="53"/>
      <c r="X132" s="53"/>
      <c r="Y132" s="39"/>
      <c r="Z132" s="39"/>
      <c r="AA132" s="39"/>
      <c r="AB132" s="39"/>
      <c r="AC132" s="39"/>
      <c r="AD132" s="39"/>
      <c r="AF132" s="39"/>
      <c r="AG132" s="39"/>
      <c r="AH132" s="39"/>
      <c r="AI132" s="39"/>
      <c r="AJ132" s="39"/>
      <c r="AK132" s="39"/>
      <c r="AL132" s="39"/>
      <c r="AM132" s="39"/>
      <c r="AO132" s="39"/>
      <c r="AP132" s="39"/>
      <c r="AQ132" s="39"/>
      <c r="AR132" s="39"/>
      <c r="AS132" s="39"/>
      <c r="AT132" s="39"/>
      <c r="AU132" s="39"/>
    </row>
    <row r="133" spans="3:47" hidden="1" x14ac:dyDescent="0.2">
      <c r="C133" s="39"/>
      <c r="D133" s="39"/>
      <c r="E133" s="39"/>
      <c r="F133" s="53"/>
      <c r="I133" s="53"/>
      <c r="N133" s="66"/>
      <c r="R133" s="53"/>
      <c r="X133" s="53"/>
      <c r="Y133" s="39"/>
      <c r="Z133" s="39"/>
      <c r="AA133" s="39"/>
      <c r="AB133" s="39"/>
      <c r="AC133" s="39"/>
      <c r="AD133" s="39"/>
      <c r="AF133" s="39"/>
      <c r="AG133" s="39"/>
      <c r="AH133" s="39"/>
      <c r="AI133" s="39"/>
      <c r="AJ133" s="39"/>
      <c r="AK133" s="39"/>
      <c r="AL133" s="39"/>
      <c r="AM133" s="39"/>
      <c r="AO133" s="39"/>
      <c r="AP133" s="39"/>
      <c r="AQ133" s="39"/>
      <c r="AR133" s="39"/>
      <c r="AS133" s="39"/>
      <c r="AT133" s="39"/>
      <c r="AU133" s="39"/>
    </row>
    <row r="134" spans="3:47" hidden="1" x14ac:dyDescent="0.2">
      <c r="C134" s="39"/>
      <c r="D134" s="39"/>
      <c r="E134" s="39"/>
      <c r="F134" s="53"/>
      <c r="I134" s="53"/>
      <c r="N134" s="66"/>
      <c r="R134" s="53"/>
      <c r="X134" s="53"/>
      <c r="Y134" s="39"/>
      <c r="Z134" s="39"/>
      <c r="AA134" s="39"/>
      <c r="AB134" s="39"/>
      <c r="AC134" s="39"/>
      <c r="AD134" s="39"/>
      <c r="AF134" s="39"/>
      <c r="AG134" s="39"/>
      <c r="AH134" s="39"/>
      <c r="AI134" s="39"/>
      <c r="AJ134" s="39"/>
      <c r="AK134" s="39"/>
      <c r="AL134" s="39"/>
      <c r="AM134" s="39"/>
      <c r="AO134" s="39"/>
      <c r="AP134" s="39"/>
      <c r="AQ134" s="39"/>
      <c r="AR134" s="39"/>
      <c r="AS134" s="39"/>
      <c r="AT134" s="39"/>
      <c r="AU134" s="39"/>
    </row>
    <row r="135" spans="3:47" hidden="1" x14ac:dyDescent="0.2">
      <c r="C135" s="39"/>
      <c r="D135" s="39"/>
      <c r="E135" s="39"/>
      <c r="F135" s="53"/>
      <c r="I135" s="53"/>
      <c r="N135" s="66"/>
      <c r="R135" s="53"/>
      <c r="X135" s="53"/>
      <c r="Y135" s="39"/>
      <c r="Z135" s="39"/>
      <c r="AA135" s="39"/>
      <c r="AB135" s="39"/>
      <c r="AC135" s="39"/>
      <c r="AD135" s="39"/>
      <c r="AF135" s="39"/>
      <c r="AG135" s="39"/>
      <c r="AH135" s="39"/>
      <c r="AI135" s="39"/>
      <c r="AJ135" s="39"/>
      <c r="AK135" s="39"/>
      <c r="AL135" s="39"/>
      <c r="AM135" s="39"/>
      <c r="AO135" s="39"/>
      <c r="AP135" s="39"/>
      <c r="AQ135" s="39"/>
      <c r="AR135" s="39"/>
      <c r="AS135" s="39"/>
      <c r="AT135" s="39"/>
      <c r="AU135" s="39"/>
    </row>
    <row r="136" spans="3:47" hidden="1" x14ac:dyDescent="0.2">
      <c r="C136" s="39"/>
      <c r="D136" s="39"/>
      <c r="E136" s="39"/>
      <c r="F136" s="53"/>
      <c r="I136" s="53"/>
      <c r="N136" s="66"/>
      <c r="R136" s="53"/>
      <c r="X136" s="53"/>
      <c r="Y136" s="39"/>
      <c r="Z136" s="39"/>
      <c r="AA136" s="39"/>
      <c r="AB136" s="39"/>
      <c r="AC136" s="39"/>
      <c r="AD136" s="39"/>
      <c r="AF136" s="39"/>
      <c r="AG136" s="39"/>
      <c r="AH136" s="39"/>
      <c r="AI136" s="39"/>
      <c r="AJ136" s="39"/>
      <c r="AK136" s="39"/>
      <c r="AL136" s="39"/>
      <c r="AM136" s="39"/>
      <c r="AO136" s="39"/>
      <c r="AP136" s="39"/>
      <c r="AQ136" s="39"/>
      <c r="AR136" s="39"/>
      <c r="AS136" s="39"/>
      <c r="AT136" s="39"/>
      <c r="AU136" s="39"/>
    </row>
    <row r="137" spans="3:47" hidden="1" x14ac:dyDescent="0.2">
      <c r="C137" s="39"/>
      <c r="D137" s="39"/>
      <c r="E137" s="39"/>
      <c r="F137" s="53"/>
      <c r="I137" s="53"/>
      <c r="N137" s="66"/>
      <c r="R137" s="53"/>
      <c r="X137" s="53"/>
      <c r="Y137" s="39"/>
      <c r="Z137" s="39"/>
      <c r="AA137" s="39"/>
      <c r="AB137" s="39"/>
      <c r="AC137" s="39"/>
      <c r="AD137" s="39"/>
      <c r="AF137" s="39"/>
      <c r="AG137" s="39"/>
      <c r="AH137" s="39"/>
      <c r="AI137" s="39"/>
      <c r="AJ137" s="39"/>
      <c r="AK137" s="39"/>
      <c r="AL137" s="39"/>
      <c r="AM137" s="39"/>
      <c r="AO137" s="39"/>
      <c r="AP137" s="39"/>
      <c r="AQ137" s="39"/>
      <c r="AR137" s="39"/>
      <c r="AS137" s="39"/>
      <c r="AT137" s="39"/>
      <c r="AU137" s="39"/>
    </row>
    <row r="138" spans="3:47" hidden="1" x14ac:dyDescent="0.2">
      <c r="C138" s="39"/>
      <c r="D138" s="39"/>
      <c r="E138" s="39"/>
      <c r="F138" s="53"/>
      <c r="I138" s="53"/>
      <c r="N138" s="66"/>
      <c r="R138" s="53"/>
      <c r="X138" s="53"/>
      <c r="Y138" s="39"/>
      <c r="Z138" s="39"/>
      <c r="AA138" s="39"/>
      <c r="AB138" s="39"/>
      <c r="AC138" s="39"/>
      <c r="AD138" s="39"/>
      <c r="AF138" s="39"/>
      <c r="AG138" s="39"/>
      <c r="AH138" s="39"/>
      <c r="AI138" s="39"/>
      <c r="AJ138" s="39"/>
      <c r="AK138" s="39"/>
      <c r="AL138" s="39"/>
      <c r="AM138" s="39"/>
      <c r="AO138" s="39"/>
      <c r="AP138" s="39"/>
      <c r="AQ138" s="39"/>
      <c r="AR138" s="39"/>
      <c r="AS138" s="39"/>
      <c r="AT138" s="39"/>
      <c r="AU138" s="39"/>
    </row>
    <row r="139" spans="3:47" hidden="1" x14ac:dyDescent="0.2">
      <c r="C139" s="39"/>
      <c r="D139" s="39"/>
      <c r="E139" s="39"/>
      <c r="F139" s="53"/>
      <c r="I139" s="53"/>
      <c r="N139" s="66"/>
      <c r="R139" s="53"/>
      <c r="X139" s="53"/>
      <c r="Y139" s="39"/>
      <c r="Z139" s="39"/>
      <c r="AA139" s="39"/>
      <c r="AB139" s="39"/>
      <c r="AC139" s="39"/>
      <c r="AD139" s="39"/>
      <c r="AF139" s="39"/>
      <c r="AG139" s="39"/>
      <c r="AH139" s="39"/>
      <c r="AI139" s="39"/>
      <c r="AJ139" s="39"/>
      <c r="AK139" s="39"/>
      <c r="AL139" s="39"/>
      <c r="AM139" s="39"/>
      <c r="AO139" s="39"/>
      <c r="AP139" s="39"/>
      <c r="AQ139" s="39"/>
      <c r="AR139" s="39"/>
      <c r="AS139" s="39"/>
      <c r="AT139" s="39"/>
      <c r="AU139" s="39"/>
    </row>
    <row r="140" spans="3:47" hidden="1" x14ac:dyDescent="0.2">
      <c r="C140" s="39"/>
      <c r="D140" s="39"/>
      <c r="E140" s="39"/>
      <c r="F140" s="53"/>
      <c r="I140" s="53"/>
      <c r="N140" s="66"/>
      <c r="R140" s="53"/>
      <c r="X140" s="53"/>
      <c r="Y140" s="39"/>
      <c r="Z140" s="39"/>
      <c r="AA140" s="39"/>
      <c r="AB140" s="39"/>
      <c r="AC140" s="39"/>
      <c r="AD140" s="39"/>
      <c r="AF140" s="39"/>
      <c r="AG140" s="39"/>
      <c r="AH140" s="39"/>
      <c r="AI140" s="39"/>
      <c r="AJ140" s="39"/>
      <c r="AK140" s="39"/>
      <c r="AL140" s="39"/>
      <c r="AM140" s="39"/>
      <c r="AO140" s="39"/>
      <c r="AP140" s="39"/>
      <c r="AQ140" s="39"/>
      <c r="AR140" s="39"/>
      <c r="AS140" s="39"/>
      <c r="AT140" s="39"/>
      <c r="AU140" s="39"/>
    </row>
    <row r="141" spans="3:47" hidden="1" x14ac:dyDescent="0.2">
      <c r="C141" s="39"/>
      <c r="D141" s="39"/>
      <c r="E141" s="39"/>
      <c r="F141" s="53"/>
      <c r="I141" s="53"/>
      <c r="N141" s="66"/>
      <c r="R141" s="53"/>
      <c r="X141" s="53"/>
      <c r="Y141" s="39"/>
      <c r="Z141" s="39"/>
      <c r="AA141" s="39"/>
      <c r="AB141" s="39"/>
      <c r="AC141" s="39"/>
      <c r="AD141" s="39"/>
      <c r="AF141" s="39"/>
      <c r="AG141" s="39"/>
      <c r="AH141" s="39"/>
      <c r="AI141" s="39"/>
      <c r="AJ141" s="39"/>
      <c r="AK141" s="39"/>
      <c r="AL141" s="39"/>
      <c r="AM141" s="39"/>
      <c r="AO141" s="39"/>
      <c r="AP141" s="39"/>
      <c r="AQ141" s="39"/>
      <c r="AR141" s="39"/>
      <c r="AS141" s="39"/>
      <c r="AT141" s="39"/>
      <c r="AU141" s="39"/>
    </row>
    <row r="142" spans="3:47" hidden="1" x14ac:dyDescent="0.2">
      <c r="C142" s="39"/>
      <c r="D142" s="39"/>
      <c r="E142" s="39"/>
      <c r="F142" s="53"/>
      <c r="I142" s="53"/>
      <c r="N142" s="66"/>
      <c r="R142" s="53"/>
      <c r="X142" s="53"/>
      <c r="Y142" s="39"/>
      <c r="Z142" s="39"/>
      <c r="AA142" s="39"/>
      <c r="AB142" s="39"/>
      <c r="AC142" s="39"/>
      <c r="AD142" s="39"/>
      <c r="AF142" s="39"/>
      <c r="AG142" s="39"/>
      <c r="AH142" s="39"/>
      <c r="AI142" s="39"/>
      <c r="AJ142" s="39"/>
      <c r="AK142" s="39"/>
      <c r="AL142" s="39"/>
      <c r="AM142" s="39"/>
      <c r="AO142" s="39"/>
      <c r="AP142" s="39"/>
      <c r="AQ142" s="39"/>
      <c r="AR142" s="39"/>
      <c r="AS142" s="39"/>
      <c r="AT142" s="39"/>
      <c r="AU142" s="39"/>
    </row>
    <row r="143" spans="3:47" hidden="1" x14ac:dyDescent="0.2">
      <c r="C143" s="39"/>
      <c r="D143" s="39"/>
      <c r="E143" s="39"/>
      <c r="F143" s="53"/>
      <c r="I143" s="53"/>
      <c r="N143" s="66"/>
      <c r="R143" s="53"/>
      <c r="X143" s="53"/>
      <c r="Y143" s="39"/>
      <c r="Z143" s="39"/>
      <c r="AA143" s="39"/>
      <c r="AB143" s="39"/>
      <c r="AC143" s="39"/>
      <c r="AD143" s="39"/>
      <c r="AF143" s="39"/>
      <c r="AG143" s="39"/>
      <c r="AH143" s="39"/>
      <c r="AI143" s="39"/>
      <c r="AJ143" s="39"/>
      <c r="AK143" s="39"/>
      <c r="AL143" s="39"/>
      <c r="AM143" s="39"/>
      <c r="AO143" s="39"/>
      <c r="AP143" s="39"/>
      <c r="AQ143" s="39"/>
      <c r="AR143" s="39"/>
      <c r="AS143" s="39"/>
      <c r="AT143" s="39"/>
      <c r="AU143" s="39"/>
    </row>
    <row r="144" spans="3:47" hidden="1" x14ac:dyDescent="0.2">
      <c r="C144" s="39"/>
      <c r="D144" s="39"/>
      <c r="E144" s="39"/>
      <c r="F144" s="53"/>
      <c r="I144" s="53"/>
      <c r="N144" s="66"/>
      <c r="R144" s="53"/>
      <c r="X144" s="53"/>
      <c r="Y144" s="39"/>
      <c r="Z144" s="39"/>
      <c r="AA144" s="39"/>
      <c r="AB144" s="39"/>
      <c r="AC144" s="39"/>
      <c r="AD144" s="39"/>
      <c r="AF144" s="39"/>
      <c r="AG144" s="39"/>
      <c r="AH144" s="39"/>
      <c r="AI144" s="39"/>
      <c r="AJ144" s="39"/>
      <c r="AK144" s="39"/>
      <c r="AL144" s="39"/>
      <c r="AM144" s="39"/>
      <c r="AO144" s="39"/>
      <c r="AP144" s="39"/>
      <c r="AQ144" s="39"/>
      <c r="AR144" s="39"/>
      <c r="AS144" s="39"/>
      <c r="AT144" s="39"/>
      <c r="AU144" s="39"/>
    </row>
    <row r="145" spans="3:47" hidden="1" x14ac:dyDescent="0.2">
      <c r="C145" s="39"/>
      <c r="D145" s="39"/>
      <c r="E145" s="39"/>
      <c r="F145" s="53"/>
      <c r="I145" s="53"/>
      <c r="N145" s="66"/>
      <c r="R145" s="53"/>
      <c r="X145" s="53"/>
      <c r="Y145" s="39"/>
      <c r="Z145" s="39"/>
      <c r="AA145" s="39"/>
      <c r="AB145" s="39"/>
      <c r="AC145" s="39"/>
      <c r="AD145" s="39"/>
      <c r="AF145" s="39"/>
      <c r="AG145" s="39"/>
      <c r="AH145" s="39"/>
      <c r="AI145" s="39"/>
      <c r="AJ145" s="39"/>
      <c r="AK145" s="39"/>
      <c r="AL145" s="39"/>
      <c r="AM145" s="39"/>
      <c r="AO145" s="39"/>
      <c r="AP145" s="39"/>
      <c r="AQ145" s="39"/>
      <c r="AR145" s="39"/>
      <c r="AS145" s="39"/>
      <c r="AT145" s="39"/>
      <c r="AU145" s="39"/>
    </row>
    <row r="146" spans="3:47" hidden="1" x14ac:dyDescent="0.2">
      <c r="C146" s="39"/>
      <c r="D146" s="39"/>
      <c r="E146" s="39"/>
      <c r="F146" s="53"/>
      <c r="I146" s="53"/>
      <c r="N146" s="66"/>
      <c r="R146" s="53"/>
      <c r="X146" s="53"/>
      <c r="Y146" s="39"/>
      <c r="Z146" s="39"/>
      <c r="AA146" s="39"/>
      <c r="AB146" s="39"/>
      <c r="AC146" s="39"/>
      <c r="AD146" s="39"/>
      <c r="AF146" s="39"/>
      <c r="AG146" s="39"/>
      <c r="AH146" s="39"/>
      <c r="AI146" s="39"/>
      <c r="AJ146" s="39"/>
      <c r="AK146" s="39"/>
      <c r="AL146" s="39"/>
      <c r="AM146" s="39"/>
      <c r="AO146" s="39"/>
      <c r="AP146" s="39"/>
      <c r="AQ146" s="39"/>
      <c r="AR146" s="39"/>
      <c r="AS146" s="39"/>
      <c r="AT146" s="39"/>
      <c r="AU146" s="39"/>
    </row>
    <row r="147" spans="3:47" hidden="1" x14ac:dyDescent="0.2">
      <c r="C147" s="39"/>
      <c r="D147" s="39"/>
      <c r="E147" s="39"/>
      <c r="F147" s="53"/>
      <c r="I147" s="53"/>
      <c r="N147" s="66"/>
      <c r="R147" s="53"/>
      <c r="X147" s="53"/>
      <c r="Y147" s="39"/>
      <c r="Z147" s="39"/>
      <c r="AA147" s="39"/>
      <c r="AB147" s="39"/>
      <c r="AC147" s="39"/>
      <c r="AD147" s="39"/>
      <c r="AF147" s="39"/>
      <c r="AG147" s="39"/>
      <c r="AH147" s="39"/>
      <c r="AI147" s="39"/>
      <c r="AJ147" s="39"/>
      <c r="AK147" s="39"/>
      <c r="AL147" s="39"/>
      <c r="AM147" s="39"/>
      <c r="AO147" s="39"/>
      <c r="AP147" s="39"/>
      <c r="AQ147" s="39"/>
      <c r="AR147" s="39"/>
      <c r="AS147" s="39"/>
      <c r="AT147" s="39"/>
      <c r="AU147" s="39"/>
    </row>
    <row r="148" spans="3:47" hidden="1" x14ac:dyDescent="0.2">
      <c r="C148" s="39"/>
      <c r="D148" s="39"/>
      <c r="E148" s="39"/>
      <c r="F148" s="53"/>
      <c r="I148" s="53"/>
      <c r="N148" s="66"/>
      <c r="R148" s="53"/>
      <c r="X148" s="53"/>
      <c r="Y148" s="39"/>
      <c r="Z148" s="39"/>
      <c r="AA148" s="39"/>
      <c r="AB148" s="39"/>
      <c r="AC148" s="39"/>
      <c r="AD148" s="39"/>
      <c r="AF148" s="39"/>
      <c r="AG148" s="39"/>
      <c r="AH148" s="39"/>
      <c r="AI148" s="39"/>
      <c r="AJ148" s="39"/>
      <c r="AK148" s="39"/>
      <c r="AL148" s="39"/>
      <c r="AM148" s="39"/>
      <c r="AO148" s="39"/>
      <c r="AP148" s="39"/>
      <c r="AQ148" s="39"/>
      <c r="AR148" s="39"/>
      <c r="AS148" s="39"/>
      <c r="AT148" s="39"/>
      <c r="AU148" s="39"/>
    </row>
    <row r="149" spans="3:47" hidden="1" x14ac:dyDescent="0.2">
      <c r="C149" s="39"/>
      <c r="D149" s="39"/>
      <c r="E149" s="39"/>
      <c r="F149" s="53"/>
      <c r="I149" s="53"/>
      <c r="N149" s="66"/>
      <c r="R149" s="53"/>
      <c r="X149" s="53"/>
      <c r="Y149" s="39"/>
      <c r="Z149" s="39"/>
      <c r="AA149" s="39"/>
      <c r="AB149" s="39"/>
      <c r="AC149" s="39"/>
      <c r="AD149" s="39"/>
      <c r="AF149" s="39"/>
      <c r="AG149" s="39"/>
      <c r="AH149" s="39"/>
      <c r="AI149" s="39"/>
      <c r="AJ149" s="39"/>
      <c r="AK149" s="39"/>
      <c r="AL149" s="39"/>
      <c r="AM149" s="39"/>
      <c r="AO149" s="39"/>
      <c r="AP149" s="39"/>
      <c r="AQ149" s="39"/>
      <c r="AR149" s="39"/>
      <c r="AS149" s="39"/>
      <c r="AT149" s="39"/>
      <c r="AU149" s="39"/>
    </row>
    <row r="150" spans="3:47" hidden="1" x14ac:dyDescent="0.2">
      <c r="C150" s="39"/>
      <c r="D150" s="39"/>
      <c r="E150" s="39"/>
      <c r="F150" s="53">
        <f>G74+H74-F74</f>
        <v>0</v>
      </c>
      <c r="I150" s="53">
        <f>J74+K74-I74</f>
        <v>0</v>
      </c>
      <c r="N150" s="66">
        <f>I74-L74-M74-N74</f>
        <v>0</v>
      </c>
      <c r="R150" s="53">
        <f>R74-Q74-P74-O74</f>
        <v>0</v>
      </c>
      <c r="X150" s="53">
        <f>X74-Y74-Z74-AA74</f>
        <v>0</v>
      </c>
      <c r="Y150" s="39"/>
      <c r="Z150" s="39"/>
      <c r="AA150" s="39"/>
      <c r="AB150" s="39"/>
      <c r="AC150" s="39"/>
      <c r="AD150" s="39"/>
      <c r="AF150" s="39"/>
      <c r="AG150" s="39"/>
      <c r="AH150" s="39"/>
      <c r="AI150" s="39"/>
      <c r="AJ150" s="39"/>
      <c r="AK150" s="39"/>
      <c r="AL150" s="39"/>
      <c r="AM150" s="39"/>
      <c r="AO150" s="39"/>
      <c r="AP150" s="39"/>
      <c r="AQ150" s="39"/>
      <c r="AR150" s="39"/>
      <c r="AS150" s="39"/>
      <c r="AT150" s="39"/>
      <c r="AU150" s="39"/>
    </row>
    <row r="151" spans="3:47" hidden="1" x14ac:dyDescent="0.2">
      <c r="C151" s="39"/>
      <c r="D151" s="39"/>
      <c r="E151" s="39"/>
      <c r="F151" s="53">
        <f t="shared" ref="F151:F154" si="7">G75+H75-F75</f>
        <v>0</v>
      </c>
      <c r="I151" s="53">
        <f>I75-L75-M75-N75</f>
        <v>0</v>
      </c>
      <c r="N151" s="66">
        <f t="shared" ref="N151:N154" si="8">I75-L75-M75-N75</f>
        <v>0</v>
      </c>
      <c r="R151" s="53">
        <f t="shared" ref="R151:R154" si="9">R75-Q75-P75-O75</f>
        <v>0</v>
      </c>
      <c r="X151" s="53">
        <f t="shared" ref="X151:X154" si="10">X75-Y75-Z75-AA75</f>
        <v>0</v>
      </c>
      <c r="Y151" s="39"/>
      <c r="Z151" s="39"/>
      <c r="AA151" s="39"/>
      <c r="AB151" s="39"/>
      <c r="AC151" s="39"/>
      <c r="AD151" s="39"/>
      <c r="AF151" s="39"/>
      <c r="AG151" s="39"/>
      <c r="AH151" s="39"/>
      <c r="AI151" s="39"/>
      <c r="AJ151" s="39"/>
      <c r="AK151" s="39"/>
      <c r="AL151" s="39"/>
      <c r="AM151" s="39"/>
      <c r="AO151" s="39"/>
      <c r="AP151" s="39"/>
      <c r="AQ151" s="39"/>
      <c r="AR151" s="39"/>
      <c r="AS151" s="39"/>
      <c r="AT151" s="39"/>
      <c r="AU151" s="39"/>
    </row>
    <row r="152" spans="3:47" hidden="1" x14ac:dyDescent="0.2">
      <c r="C152" s="39"/>
      <c r="D152" s="39"/>
      <c r="E152" s="39"/>
      <c r="F152" s="53">
        <f t="shared" si="7"/>
        <v>0</v>
      </c>
      <c r="I152" s="53">
        <f>J76+K76-I76</f>
        <v>0</v>
      </c>
      <c r="N152" s="66">
        <f t="shared" si="8"/>
        <v>0</v>
      </c>
      <c r="R152" s="53">
        <f t="shared" si="9"/>
        <v>0</v>
      </c>
      <c r="X152" s="53">
        <f t="shared" si="10"/>
        <v>0</v>
      </c>
      <c r="Y152" s="39"/>
      <c r="Z152" s="39"/>
      <c r="AA152" s="39"/>
      <c r="AB152" s="39"/>
      <c r="AC152" s="39"/>
      <c r="AD152" s="39"/>
      <c r="AF152" s="39"/>
      <c r="AG152" s="39"/>
      <c r="AH152" s="39"/>
      <c r="AI152" s="39"/>
      <c r="AJ152" s="39"/>
      <c r="AK152" s="39"/>
      <c r="AL152" s="39"/>
      <c r="AM152" s="39"/>
      <c r="AO152" s="39"/>
      <c r="AP152" s="39"/>
      <c r="AQ152" s="39"/>
      <c r="AR152" s="39"/>
      <c r="AS152" s="39"/>
      <c r="AT152" s="39"/>
      <c r="AU152" s="39"/>
    </row>
    <row r="153" spans="3:47" hidden="1" x14ac:dyDescent="0.2">
      <c r="C153" s="39"/>
      <c r="D153" s="39"/>
      <c r="E153" s="39"/>
      <c r="F153" s="53">
        <f t="shared" si="7"/>
        <v>0</v>
      </c>
      <c r="I153" s="53">
        <f>I77-L77-M77-N77</f>
        <v>0</v>
      </c>
      <c r="N153" s="66">
        <f t="shared" si="8"/>
        <v>0</v>
      </c>
      <c r="R153" s="53">
        <f t="shared" si="9"/>
        <v>0</v>
      </c>
      <c r="X153" s="53">
        <f t="shared" si="10"/>
        <v>0</v>
      </c>
      <c r="Y153" s="39"/>
      <c r="Z153" s="39"/>
      <c r="AA153" s="39"/>
      <c r="AB153" s="39"/>
      <c r="AC153" s="39"/>
      <c r="AD153" s="39"/>
      <c r="AF153" s="39"/>
      <c r="AG153" s="39"/>
      <c r="AH153" s="39"/>
      <c r="AI153" s="39"/>
      <c r="AJ153" s="39"/>
      <c r="AK153" s="39"/>
      <c r="AL153" s="39"/>
      <c r="AM153" s="39"/>
      <c r="AO153" s="39"/>
      <c r="AP153" s="39"/>
      <c r="AQ153" s="39"/>
      <c r="AR153" s="39"/>
      <c r="AS153" s="39"/>
      <c r="AT153" s="39"/>
      <c r="AU153" s="39"/>
    </row>
    <row r="154" spans="3:47" hidden="1" x14ac:dyDescent="0.2">
      <c r="C154" s="39"/>
      <c r="D154" s="39"/>
      <c r="E154" s="39"/>
      <c r="F154" s="53">
        <f t="shared" si="7"/>
        <v>0</v>
      </c>
      <c r="I154" s="53">
        <f>J78+K78-I78</f>
        <v>0</v>
      </c>
      <c r="N154" s="66">
        <f t="shared" si="8"/>
        <v>0</v>
      </c>
      <c r="R154" s="53">
        <f t="shared" si="9"/>
        <v>0</v>
      </c>
      <c r="X154" s="53">
        <f t="shared" si="10"/>
        <v>0</v>
      </c>
      <c r="Y154" s="39"/>
      <c r="Z154" s="39"/>
      <c r="AA154" s="39"/>
      <c r="AB154" s="39"/>
      <c r="AC154" s="39"/>
      <c r="AD154" s="39"/>
      <c r="AF154" s="39"/>
      <c r="AG154" s="39"/>
      <c r="AH154" s="39"/>
      <c r="AI154" s="39"/>
      <c r="AJ154" s="39"/>
      <c r="AK154" s="39"/>
      <c r="AL154" s="39"/>
      <c r="AM154" s="39"/>
      <c r="AO154" s="39"/>
      <c r="AP154" s="39"/>
      <c r="AQ154" s="39"/>
      <c r="AR154" s="39"/>
      <c r="AS154" s="39"/>
      <c r="AT154" s="39"/>
      <c r="AU154" s="39"/>
    </row>
    <row r="155" spans="3:47" hidden="1" x14ac:dyDescent="0.2">
      <c r="C155" s="39"/>
      <c r="D155" s="39"/>
      <c r="E155" s="39"/>
      <c r="F155" s="53"/>
      <c r="N155" s="66"/>
      <c r="Y155" s="39"/>
      <c r="Z155" s="39"/>
      <c r="AA155" s="39"/>
      <c r="AB155" s="39"/>
      <c r="AC155" s="39"/>
      <c r="AD155" s="39"/>
      <c r="AF155" s="39"/>
      <c r="AG155" s="39"/>
      <c r="AH155" s="39"/>
      <c r="AI155" s="39"/>
      <c r="AJ155" s="39"/>
      <c r="AK155" s="39"/>
      <c r="AL155" s="39"/>
      <c r="AM155" s="39"/>
      <c r="AO155" s="39"/>
      <c r="AP155" s="39"/>
      <c r="AQ155" s="39"/>
      <c r="AR155" s="39"/>
      <c r="AS155" s="39"/>
      <c r="AT155" s="39"/>
      <c r="AU155" s="39"/>
    </row>
  </sheetData>
  <mergeCells count="72">
    <mergeCell ref="B39:B42"/>
    <mergeCell ref="B71:B74"/>
    <mergeCell ref="B75:B78"/>
    <mergeCell ref="B47:B50"/>
    <mergeCell ref="B51:B54"/>
    <mergeCell ref="B55:B58"/>
    <mergeCell ref="B59:B62"/>
    <mergeCell ref="B63:B66"/>
    <mergeCell ref="B67:B70"/>
    <mergeCell ref="X6:X7"/>
    <mergeCell ref="B23:B26"/>
    <mergeCell ref="B27:B30"/>
    <mergeCell ref="B31:B34"/>
    <mergeCell ref="B35:B38"/>
    <mergeCell ref="B4:B7"/>
    <mergeCell ref="E4:E5"/>
    <mergeCell ref="F4:H4"/>
    <mergeCell ref="I4:K4"/>
    <mergeCell ref="L4:N4"/>
    <mergeCell ref="O4:W4"/>
    <mergeCell ref="V5:W5"/>
    <mergeCell ref="O6:Q6"/>
    <mergeCell ref="R6:R7"/>
    <mergeCell ref="S6:U6"/>
    <mergeCell ref="AM5:AM7"/>
    <mergeCell ref="B43:B46"/>
    <mergeCell ref="AT6:AT7"/>
    <mergeCell ref="AU6:AU7"/>
    <mergeCell ref="AV6:AV7"/>
    <mergeCell ref="B8:B13"/>
    <mergeCell ref="B15:B18"/>
    <mergeCell ref="B19:B22"/>
    <mergeCell ref="AI6:AI7"/>
    <mergeCell ref="AJ6:AJ7"/>
    <mergeCell ref="AP6:AP7"/>
    <mergeCell ref="AQ6:AQ7"/>
    <mergeCell ref="AR6:AR7"/>
    <mergeCell ref="AS6:AS7"/>
    <mergeCell ref="V6:V7"/>
    <mergeCell ref="W6:W7"/>
    <mergeCell ref="AN5:AN7"/>
    <mergeCell ref="AO5:AO7"/>
    <mergeCell ref="AP5:AV5"/>
    <mergeCell ref="E6:E7"/>
    <mergeCell ref="G6:G7"/>
    <mergeCell ref="H6:H7"/>
    <mergeCell ref="J6:J7"/>
    <mergeCell ref="K6:K7"/>
    <mergeCell ref="X5:AA5"/>
    <mergeCell ref="AB5:AB7"/>
    <mergeCell ref="AC5:AE5"/>
    <mergeCell ref="AK5:AK7"/>
    <mergeCell ref="Y6:AA6"/>
    <mergeCell ref="AC6:AC7"/>
    <mergeCell ref="AD6:AE6"/>
    <mergeCell ref="AL5:AL7"/>
    <mergeCell ref="AO4:AV4"/>
    <mergeCell ref="C5:D6"/>
    <mergeCell ref="F5:F7"/>
    <mergeCell ref="G5:H5"/>
    <mergeCell ref="I5:I7"/>
    <mergeCell ref="J5:K5"/>
    <mergeCell ref="L5:L7"/>
    <mergeCell ref="M5:M7"/>
    <mergeCell ref="N5:N7"/>
    <mergeCell ref="O5:U5"/>
    <mergeCell ref="X4:AE4"/>
    <mergeCell ref="AF4:AF7"/>
    <mergeCell ref="AG4:AH6"/>
    <mergeCell ref="AI4:AJ5"/>
    <mergeCell ref="AK4:AL4"/>
    <mergeCell ref="AM4:AN4"/>
  </mergeCells>
  <conditionalFormatting sqref="E80">
    <cfRule type="top10" dxfId="7" priority="8" rank="1"/>
  </conditionalFormatting>
  <conditionalFormatting sqref="E80">
    <cfRule type="cellIs" dxfId="6" priority="7" operator="notEqual">
      <formula>0</formula>
    </cfRule>
  </conditionalFormatting>
  <conditionalFormatting sqref="D80">
    <cfRule type="cellIs" dxfId="5" priority="6" operator="notEqual">
      <formula>0</formula>
    </cfRule>
  </conditionalFormatting>
  <conditionalFormatting sqref="F80:AV80">
    <cfRule type="cellIs" dxfId="4" priority="5" operator="notEqual">
      <formula>0</formula>
    </cfRule>
  </conditionalFormatting>
  <conditionalFormatting sqref="E81">
    <cfRule type="top10" dxfId="3" priority="4" rank="1"/>
  </conditionalFormatting>
  <conditionalFormatting sqref="E81">
    <cfRule type="cellIs" dxfId="2" priority="3" operator="notEqual">
      <formula>0</formula>
    </cfRule>
  </conditionalFormatting>
  <conditionalFormatting sqref="D81">
    <cfRule type="cellIs" dxfId="1" priority="2" operator="notEqual">
      <formula>0</formula>
    </cfRule>
  </conditionalFormatting>
  <conditionalFormatting sqref="F81:AV81">
    <cfRule type="cellIs" dxfId="0"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2016&amp;R&amp;"MetaNormalLF-Roman,Standard" </oddFooter>
  </headerFooter>
  <colBreaks count="4" manualBreakCount="4">
    <brk id="14" min="3" max="77" man="1"/>
    <brk id="23" min="3" max="77" man="1"/>
    <brk id="31" min="3" max="77" man="1"/>
    <brk id="4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zoomScaleNormal="100" workbookViewId="0">
      <selection activeCell="B1" sqref="B1"/>
    </sheetView>
  </sheetViews>
  <sheetFormatPr baseColWidth="10" defaultColWidth="0" defaultRowHeight="15" zeroHeight="1" x14ac:dyDescent="0.25"/>
  <cols>
    <col min="1" max="1" width="1.7109375" style="138" customWidth="1"/>
    <col min="2" max="2" width="10.140625" style="138" customWidth="1"/>
    <col min="3" max="5" width="30.7109375" style="138" customWidth="1"/>
    <col min="6" max="6" width="6.7109375" style="145" customWidth="1"/>
    <col min="7" max="16384" width="0" style="138" hidden="1"/>
  </cols>
  <sheetData>
    <row r="1" spans="1:10" ht="18" x14ac:dyDescent="0.25">
      <c r="A1" s="135" t="s">
        <v>99</v>
      </c>
      <c r="B1" s="136"/>
      <c r="C1" s="136"/>
      <c r="D1" s="136"/>
      <c r="E1" s="136"/>
      <c r="F1" s="137"/>
    </row>
    <row r="2" spans="1:10" s="141" customFormat="1" ht="39.950000000000003" customHeight="1" x14ac:dyDescent="0.25">
      <c r="A2" s="139"/>
      <c r="B2" s="139"/>
      <c r="C2" s="139"/>
      <c r="D2" s="139"/>
      <c r="E2" s="139"/>
      <c r="F2" s="140"/>
    </row>
    <row r="3" spans="1:10" s="141" customFormat="1" ht="20.25" customHeight="1" x14ac:dyDescent="0.25">
      <c r="A3" s="36"/>
      <c r="B3" s="181" t="s">
        <v>101</v>
      </c>
      <c r="C3" s="181"/>
      <c r="D3" s="181"/>
      <c r="E3" s="181"/>
      <c r="F3" s="37"/>
    </row>
    <row r="4" spans="1:10" s="141" customFormat="1" ht="21" customHeight="1" x14ac:dyDescent="0.25">
      <c r="A4" s="36"/>
      <c r="B4" s="181" t="s">
        <v>103</v>
      </c>
      <c r="C4" s="181"/>
      <c r="D4" s="181"/>
      <c r="E4" s="181"/>
      <c r="F4" s="37"/>
    </row>
    <row r="5" spans="1:10" s="141" customFormat="1" ht="39.75" customHeight="1" x14ac:dyDescent="0.25">
      <c r="A5" s="36"/>
      <c r="B5" s="182" t="s">
        <v>104</v>
      </c>
      <c r="C5" s="182"/>
      <c r="D5" s="182"/>
      <c r="E5" s="182"/>
      <c r="F5" s="37"/>
    </row>
    <row r="6" spans="1:10" s="141" customFormat="1" ht="15.75" customHeight="1" x14ac:dyDescent="0.25">
      <c r="A6" s="36"/>
      <c r="B6" s="181" t="s">
        <v>102</v>
      </c>
      <c r="C6" s="181"/>
      <c r="D6" s="181"/>
      <c r="E6" s="181"/>
      <c r="F6" s="37"/>
    </row>
    <row r="7" spans="1:10" s="141" customFormat="1" ht="120" customHeight="1" x14ac:dyDescent="0.25">
      <c r="A7" s="139"/>
      <c r="B7" s="183" t="s">
        <v>100</v>
      </c>
      <c r="C7" s="183"/>
      <c r="D7" s="183"/>
      <c r="E7" s="183"/>
      <c r="F7" s="140"/>
    </row>
    <row r="8" spans="1:10" ht="37.5" customHeight="1" x14ac:dyDescent="0.25">
      <c r="A8" s="142"/>
      <c r="B8" s="38"/>
      <c r="C8" s="180" t="s">
        <v>129</v>
      </c>
      <c r="D8" s="180"/>
      <c r="E8" s="142"/>
      <c r="F8" s="38"/>
      <c r="G8" s="180" t="s">
        <v>123</v>
      </c>
      <c r="H8" s="180"/>
      <c r="I8" s="96"/>
      <c r="J8" s="37"/>
    </row>
    <row r="9" spans="1:10" ht="19.5" customHeight="1" x14ac:dyDescent="0.25">
      <c r="A9" s="142"/>
      <c r="B9" s="38"/>
      <c r="C9" s="180" t="s">
        <v>125</v>
      </c>
      <c r="D9" s="180"/>
      <c r="E9" s="96"/>
      <c r="F9" s="37"/>
    </row>
    <row r="10" spans="1:10" ht="19.5" customHeight="1" x14ac:dyDescent="0.25">
      <c r="A10" s="142"/>
      <c r="B10" s="38"/>
      <c r="C10" s="180" t="s">
        <v>123</v>
      </c>
      <c r="D10" s="180"/>
      <c r="E10" s="96"/>
      <c r="F10" s="37"/>
    </row>
    <row r="11" spans="1:10" ht="19.5" customHeight="1" x14ac:dyDescent="0.25">
      <c r="A11" s="142"/>
      <c r="B11" s="38"/>
      <c r="C11" s="180" t="s">
        <v>122</v>
      </c>
      <c r="D11" s="180"/>
      <c r="E11" s="96"/>
      <c r="F11" s="37"/>
    </row>
    <row r="12" spans="1:10" ht="19.5" customHeight="1" x14ac:dyDescent="0.25">
      <c r="A12" s="142"/>
      <c r="B12" s="38"/>
      <c r="C12" s="180" t="s">
        <v>121</v>
      </c>
      <c r="D12" s="180"/>
      <c r="E12" s="96"/>
      <c r="F12" s="37"/>
    </row>
    <row r="13" spans="1:10" ht="19.5" customHeight="1" x14ac:dyDescent="0.25">
      <c r="A13" s="142"/>
      <c r="B13" s="38"/>
      <c r="C13" s="180" t="s">
        <v>113</v>
      </c>
      <c r="D13" s="180"/>
      <c r="E13" s="96"/>
      <c r="F13" s="37"/>
    </row>
    <row r="14" spans="1:10" ht="19.5" customHeight="1" x14ac:dyDescent="0.25">
      <c r="A14" s="142"/>
      <c r="B14" s="38"/>
      <c r="C14" s="180" t="s">
        <v>115</v>
      </c>
      <c r="D14" s="180"/>
      <c r="E14" s="96"/>
      <c r="F14" s="37"/>
    </row>
    <row r="15" spans="1:10" ht="19.5" customHeight="1" x14ac:dyDescent="0.25">
      <c r="A15" s="142"/>
      <c r="B15" s="38"/>
      <c r="C15" s="180" t="s">
        <v>114</v>
      </c>
      <c r="D15" s="180"/>
      <c r="E15" s="96"/>
      <c r="F15" s="37"/>
    </row>
    <row r="16" spans="1:10" ht="19.5" customHeight="1" x14ac:dyDescent="0.25">
      <c r="A16" s="142"/>
      <c r="B16" s="38"/>
      <c r="C16" s="180" t="s">
        <v>109</v>
      </c>
      <c r="D16" s="180"/>
      <c r="E16" s="96"/>
      <c r="F16" s="37"/>
    </row>
    <row r="17" spans="1:6" ht="19.5" customHeight="1" x14ac:dyDescent="0.25">
      <c r="A17" s="142"/>
      <c r="B17" s="38"/>
      <c r="C17" s="179"/>
      <c r="D17" s="179"/>
      <c r="E17" s="96"/>
      <c r="F17" s="37"/>
    </row>
    <row r="18" spans="1:6" ht="19.5" customHeight="1" x14ac:dyDescent="0.25">
      <c r="A18" s="142"/>
      <c r="B18" s="38"/>
      <c r="C18" s="179"/>
      <c r="D18" s="179"/>
      <c r="E18" s="96"/>
      <c r="F18" s="37"/>
    </row>
    <row r="19" spans="1:6" ht="19.5" customHeight="1" x14ac:dyDescent="0.25">
      <c r="A19" s="142"/>
      <c r="B19" s="38"/>
      <c r="C19" s="179"/>
      <c r="D19" s="179"/>
      <c r="E19" s="96"/>
      <c r="F19" s="37"/>
    </row>
    <row r="20" spans="1:6" ht="15" customHeight="1" x14ac:dyDescent="0.25">
      <c r="A20" s="142"/>
      <c r="B20" s="38"/>
      <c r="C20" s="179"/>
      <c r="D20" s="179"/>
      <c r="E20" s="142"/>
      <c r="F20" s="143"/>
    </row>
    <row r="21" spans="1:6" ht="15" customHeight="1" x14ac:dyDescent="0.25">
      <c r="A21" s="142"/>
      <c r="B21" s="144"/>
      <c r="C21" s="179"/>
      <c r="D21" s="179"/>
      <c r="E21" s="142"/>
      <c r="F21" s="143"/>
    </row>
    <row r="22" spans="1:6" ht="15" customHeight="1" x14ac:dyDescent="0.25">
      <c r="A22" s="142"/>
      <c r="B22" s="144"/>
      <c r="C22" s="179"/>
      <c r="D22" s="179"/>
      <c r="E22" s="142"/>
      <c r="F22" s="143"/>
    </row>
    <row r="23" spans="1:6" x14ac:dyDescent="0.25">
      <c r="A23" s="142"/>
      <c r="B23" s="144"/>
      <c r="C23" s="142"/>
      <c r="D23" s="142"/>
    </row>
    <row r="24" spans="1:6" x14ac:dyDescent="0.25">
      <c r="C24" s="142"/>
      <c r="D24" s="142"/>
    </row>
    <row r="25" spans="1:6" x14ac:dyDescent="0.25">
      <c r="C25" s="142"/>
      <c r="D25" s="142"/>
    </row>
    <row r="26" spans="1:6" x14ac:dyDescent="0.25"/>
    <row r="27" spans="1:6" x14ac:dyDescent="0.25"/>
    <row r="28" spans="1:6" x14ac:dyDescent="0.25"/>
    <row r="29" spans="1:6" x14ac:dyDescent="0.25"/>
    <row r="30" spans="1:6" x14ac:dyDescent="0.25"/>
    <row r="31" spans="1:6" x14ac:dyDescent="0.25"/>
    <row r="32" spans="1:6"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hidden="1" x14ac:dyDescent="0.25"/>
    <row r="49" hidden="1" x14ac:dyDescent="0.25"/>
    <row r="50" hidden="1" x14ac:dyDescent="0.25"/>
  </sheetData>
  <mergeCells count="21">
    <mergeCell ref="C13:D13"/>
    <mergeCell ref="B3:E3"/>
    <mergeCell ref="B4:E4"/>
    <mergeCell ref="B5:E5"/>
    <mergeCell ref="B6:E6"/>
    <mergeCell ref="B7:E7"/>
    <mergeCell ref="C8:D8"/>
    <mergeCell ref="G8:H8"/>
    <mergeCell ref="C9:D9"/>
    <mergeCell ref="C10:D10"/>
    <mergeCell ref="C11:D11"/>
    <mergeCell ref="C12:D12"/>
    <mergeCell ref="C20:D20"/>
    <mergeCell ref="C21:D21"/>
    <mergeCell ref="C22:D22"/>
    <mergeCell ref="C14:D14"/>
    <mergeCell ref="C15:D15"/>
    <mergeCell ref="C16:D16"/>
    <mergeCell ref="C17:D17"/>
    <mergeCell ref="C18:D18"/>
    <mergeCell ref="C19:D19"/>
  </mergeCells>
  <hyperlinks>
    <hyperlink ref="B4:F4" location="Methodik!_ftnref1" display="Methodische Hinweise"/>
    <hyperlink ref="B4" location="'Methodische Hinweise'!A1" display="Methodische Hinweise"/>
    <hyperlink ref="B3:E3" location="'Erläuterungen '!A1" display="Erläuterungen "/>
    <hyperlink ref="C10:E10" location="'31.Maerz 2014   '!A1" display="Stichtag 30.11.2013"/>
    <hyperlink ref="C13:D13" location="'31.Maerz 2015  '!A1" display="Stichtag 31.03.2015"/>
    <hyperlink ref="C14:D14" location="'30.November 2014    '!A1" display="Stichtag 30.11.2014"/>
    <hyperlink ref="C15:D15" location="'31.August 2014     '!A1" display="Stichtag 31.08.2014"/>
    <hyperlink ref="C16:D16" location="'31.Maerz 2014  '!A1" display="Stichtag 31.03.2014"/>
    <hyperlink ref="C12:D12" location="'31.August 2015  '!A1" display="Stichtag 31.08.2015"/>
    <hyperlink ref="C11:D11" location="'30.November 2015   '!A1" display="Stichtag 30.11.2015"/>
    <hyperlink ref="G8:H8" location="'31.Maerz 2016   '!A1" display="Stichtag 31.03.2016"/>
    <hyperlink ref="C10:D10" location="'31.Maerz 2016   '!A1" display="Stichtag 31.03.2016"/>
    <hyperlink ref="C9:D9" location="'31.August 2016 '!A1" display="Stichtag 31.08.2016"/>
    <hyperlink ref="C8:D8" location="'30.November 2016 '!A1" display="Stichtag 30.11.2016"/>
  </hyperlinks>
  <pageMargins left="0.62992125984251968" right="0.19685039370078741" top="1.2204724409448819" bottom="0.78740157480314965" header="0.39370078740157483" footer="0.39370078740157483"/>
  <pageSetup paperSize="9" scale="75" firstPageNumber="5" orientation="portrait" useFirstPageNumber="1" r:id="rId1"/>
  <headerFooter alignWithMargins="0">
    <oddFooter xml:space="preserve">&amp;L&amp;"MetaNormalLF-Roman,Standard"Statistisches Bundesamt, Bestand der Gefangenen und Verwahrten, Stand 2016&amp;R&amp;"MetaNormalLF-Roman,Standard"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zoomScaleNormal="100" workbookViewId="0"/>
  </sheetViews>
  <sheetFormatPr baseColWidth="10" defaultColWidth="0" defaultRowHeight="12.75" zeroHeight="1" x14ac:dyDescent="0.2"/>
  <cols>
    <col min="1" max="1" width="1.7109375" customWidth="1"/>
    <col min="2" max="2" width="10.140625" customWidth="1"/>
    <col min="3" max="5" width="30.7109375" customWidth="1"/>
    <col min="6" max="6" width="6.7109375" customWidth="1"/>
  </cols>
  <sheetData>
    <row r="1" spans="1:6" s="16" customFormat="1" ht="18" x14ac:dyDescent="0.25">
      <c r="A1" s="57" t="s">
        <v>106</v>
      </c>
      <c r="B1" s="18"/>
      <c r="C1" s="18"/>
      <c r="D1" s="18"/>
      <c r="E1" s="18"/>
      <c r="F1" s="19"/>
    </row>
    <row r="2" spans="1:6" s="54" customFormat="1" ht="54" customHeight="1" x14ac:dyDescent="0.25">
      <c r="A2" s="56" t="s">
        <v>105</v>
      </c>
      <c r="B2" s="55"/>
      <c r="C2" s="55"/>
      <c r="D2" s="55"/>
      <c r="E2" s="55"/>
      <c r="F2" s="55"/>
    </row>
    <row r="3" spans="1:6" s="54" customFormat="1" ht="88.5" customHeight="1" x14ac:dyDescent="0.25">
      <c r="A3" s="185" t="s">
        <v>133</v>
      </c>
      <c r="B3" s="185"/>
      <c r="C3" s="185"/>
      <c r="D3" s="185"/>
      <c r="E3" s="185"/>
      <c r="F3" s="185"/>
    </row>
    <row r="4" spans="1:6" s="54" customFormat="1" ht="48.75" customHeight="1" x14ac:dyDescent="0.25">
      <c r="A4" s="184" t="s">
        <v>131</v>
      </c>
      <c r="B4" s="184"/>
      <c r="C4" s="184"/>
      <c r="D4" s="184"/>
      <c r="E4" s="184"/>
      <c r="F4" s="184"/>
    </row>
    <row r="5" spans="1:6" s="54" customFormat="1" ht="54.75" customHeight="1" x14ac:dyDescent="0.25">
      <c r="A5" s="184" t="s">
        <v>116</v>
      </c>
      <c r="B5" s="184"/>
      <c r="C5" s="184"/>
      <c r="D5" s="184"/>
      <c r="E5" s="184"/>
      <c r="F5" s="184"/>
    </row>
    <row r="6" spans="1:6" s="54" customFormat="1" ht="39.75" customHeight="1" x14ac:dyDescent="0.25">
      <c r="A6" s="184" t="s">
        <v>134</v>
      </c>
      <c r="B6" s="184"/>
      <c r="C6" s="184"/>
      <c r="D6" s="184"/>
      <c r="E6" s="184"/>
      <c r="F6" s="184"/>
    </row>
    <row r="7" spans="1:6" s="172" customFormat="1" ht="51" customHeight="1" x14ac:dyDescent="0.25">
      <c r="A7" s="184" t="s">
        <v>132</v>
      </c>
      <c r="B7" s="184"/>
      <c r="C7" s="184"/>
      <c r="D7" s="184"/>
      <c r="E7" s="184"/>
      <c r="F7" s="184"/>
    </row>
    <row r="8" spans="1:6" s="172" customFormat="1" ht="41.25" customHeight="1" x14ac:dyDescent="0.25">
      <c r="A8" s="184"/>
      <c r="B8" s="184"/>
      <c r="C8" s="184"/>
      <c r="D8" s="184"/>
      <c r="E8" s="184"/>
      <c r="F8" s="184"/>
    </row>
    <row r="9" spans="1:6" s="54" customFormat="1" ht="41.25" customHeight="1" x14ac:dyDescent="0.25">
      <c r="A9" s="184"/>
      <c r="B9" s="184"/>
      <c r="C9" s="184"/>
      <c r="D9" s="184"/>
      <c r="E9" s="184"/>
      <c r="F9" s="184"/>
    </row>
    <row r="10" spans="1:6" s="16" customFormat="1" ht="15" hidden="1" x14ac:dyDescent="0.25">
      <c r="B10" s="17"/>
      <c r="F10" s="20"/>
    </row>
    <row r="11" spans="1:6" s="16" customFormat="1" ht="15" hidden="1" x14ac:dyDescent="0.25">
      <c r="F11" s="20"/>
    </row>
    <row r="12" spans="1:6" s="16" customFormat="1" ht="15" hidden="1" x14ac:dyDescent="0.25">
      <c r="F12" s="20"/>
    </row>
    <row r="13" spans="1:6" s="16" customFormat="1" ht="15" hidden="1" x14ac:dyDescent="0.25">
      <c r="F13" s="20"/>
    </row>
    <row r="14" spans="1:6" s="16" customFormat="1" ht="15" hidden="1" x14ac:dyDescent="0.25">
      <c r="F14" s="20"/>
    </row>
    <row r="15" spans="1:6" s="16" customFormat="1" ht="15" hidden="1" x14ac:dyDescent="0.25">
      <c r="F15" s="20"/>
    </row>
    <row r="16" spans="1:6" s="16" customFormat="1" ht="15" hidden="1" x14ac:dyDescent="0.25">
      <c r="F16" s="20"/>
    </row>
    <row r="17" spans="6:6" s="16" customFormat="1" ht="15" hidden="1" x14ac:dyDescent="0.25">
      <c r="F17" s="20"/>
    </row>
    <row r="18" spans="6:6" s="16" customFormat="1" ht="15" hidden="1" x14ac:dyDescent="0.25">
      <c r="F18" s="20"/>
    </row>
    <row r="19" spans="6:6" s="16" customFormat="1" ht="15" hidden="1" x14ac:dyDescent="0.25">
      <c r="F19" s="20"/>
    </row>
    <row r="20" spans="6:6" s="16" customFormat="1" ht="15" hidden="1" x14ac:dyDescent="0.25">
      <c r="F20" s="20"/>
    </row>
    <row r="21" spans="6:6" hidden="1" x14ac:dyDescent="0.2"/>
    <row r="22" spans="6:6" hidden="1" x14ac:dyDescent="0.2"/>
    <row r="23" spans="6:6" hidden="1" x14ac:dyDescent="0.2"/>
    <row r="24" spans="6:6" hidden="1" x14ac:dyDescent="0.2"/>
    <row r="25" spans="6:6" hidden="1" x14ac:dyDescent="0.2"/>
    <row r="26" spans="6:6" hidden="1" x14ac:dyDescent="0.2"/>
    <row r="27" spans="6:6" hidden="1" x14ac:dyDescent="0.2"/>
    <row r="28" spans="6:6" hidden="1" x14ac:dyDescent="0.2"/>
    <row r="29" spans="6:6" hidden="1" x14ac:dyDescent="0.2"/>
    <row r="30" spans="6:6" hidden="1" x14ac:dyDescent="0.2"/>
  </sheetData>
  <mergeCells count="7">
    <mergeCell ref="A9:F9"/>
    <mergeCell ref="A4:F4"/>
    <mergeCell ref="A3:F3"/>
    <mergeCell ref="A7:F7"/>
    <mergeCell ref="A8:F8"/>
    <mergeCell ref="A6:F6"/>
    <mergeCell ref="A5:F5"/>
  </mergeCells>
  <pageMargins left="0.62992125984251968" right="0.19685039370078741" top="1.2204724409448819" bottom="0.78740157480314965" header="0.39370078740157483" footer="0.39370078740157483"/>
  <pageSetup paperSize="9" scale="75" firstPageNumber="5" orientation="portrait" useFirstPageNumber="1" r:id="rId1"/>
  <headerFooter alignWithMargins="0">
    <oddFooter xml:space="preserve">&amp;L&amp;"MetaNormalLF-Roman,Standard"Statistisches Bundesamt, Bestand der Gefangenen und Verwahrten, Stand 2016&amp;R&amp;"MetaNormalLF-Roman,Standard"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zoomScaleNormal="100" workbookViewId="0"/>
  </sheetViews>
  <sheetFormatPr baseColWidth="10" defaultColWidth="0" defaultRowHeight="12.75" zeroHeight="1" x14ac:dyDescent="0.2"/>
  <cols>
    <col min="1" max="4" width="23.7109375" style="16" customWidth="1"/>
    <col min="5" max="16384" width="0" style="16" hidden="1"/>
  </cols>
  <sheetData>
    <row r="1" spans="1:4" ht="15" x14ac:dyDescent="0.2">
      <c r="A1" s="21" t="s">
        <v>86</v>
      </c>
      <c r="B1" s="18"/>
      <c r="C1" s="18"/>
      <c r="D1" s="18"/>
    </row>
    <row r="2" spans="1:4" ht="120" customHeight="1" x14ac:dyDescent="0.2">
      <c r="A2" s="190" t="s">
        <v>87</v>
      </c>
      <c r="B2" s="187"/>
      <c r="C2" s="187"/>
      <c r="D2" s="187"/>
    </row>
    <row r="3" spans="1:4" ht="123" customHeight="1" x14ac:dyDescent="0.2">
      <c r="A3" s="186" t="s">
        <v>88</v>
      </c>
      <c r="B3" s="187"/>
      <c r="C3" s="187"/>
      <c r="D3" s="187"/>
    </row>
    <row r="4" spans="1:4" ht="78" customHeight="1" x14ac:dyDescent="0.2">
      <c r="A4" s="191" t="s">
        <v>117</v>
      </c>
      <c r="B4" s="192"/>
      <c r="C4" s="192"/>
      <c r="D4" s="192"/>
    </row>
    <row r="5" spans="1:4" ht="48.75" customHeight="1" x14ac:dyDescent="0.2">
      <c r="A5" s="186" t="s">
        <v>89</v>
      </c>
      <c r="B5" s="187"/>
      <c r="C5" s="187"/>
      <c r="D5" s="187"/>
    </row>
    <row r="6" spans="1:4" ht="94.5" customHeight="1" x14ac:dyDescent="0.2">
      <c r="A6" s="186" t="s">
        <v>90</v>
      </c>
      <c r="B6" s="187"/>
      <c r="C6" s="187"/>
      <c r="D6" s="187"/>
    </row>
    <row r="7" spans="1:4" ht="163.5" customHeight="1" x14ac:dyDescent="0.2">
      <c r="A7" s="186" t="s">
        <v>91</v>
      </c>
      <c r="B7" s="187"/>
      <c r="C7" s="187"/>
      <c r="D7" s="187"/>
    </row>
    <row r="8" spans="1:4" ht="139.5" customHeight="1" x14ac:dyDescent="0.2">
      <c r="A8" s="188" t="s">
        <v>92</v>
      </c>
      <c r="B8" s="189"/>
      <c r="C8" s="189"/>
      <c r="D8" s="189"/>
    </row>
    <row r="9" spans="1:4" ht="101.25" customHeight="1" x14ac:dyDescent="0.2">
      <c r="A9" s="186" t="s">
        <v>93</v>
      </c>
      <c r="B9" s="187"/>
      <c r="C9" s="187"/>
      <c r="D9" s="187"/>
    </row>
  </sheetData>
  <mergeCells count="8">
    <mergeCell ref="A9:D9"/>
    <mergeCell ref="A6:D6"/>
    <mergeCell ref="A8:D8"/>
    <mergeCell ref="A7:D7"/>
    <mergeCell ref="A2:D2"/>
    <mergeCell ref="A3:D3"/>
    <mergeCell ref="A4:D4"/>
    <mergeCell ref="A5:D5"/>
  </mergeCells>
  <pageMargins left="0.62992125984251968" right="0.19685039370078741" top="1.2204724409448819" bottom="0.78740157480314965" header="0.39370078740157483" footer="0.39370078740157483"/>
  <pageSetup paperSize="9" scale="75" firstPageNumber="5" orientation="portrait" useFirstPageNumber="1" r:id="rId1"/>
  <headerFooter alignWithMargins="0">
    <oddFooter xml:space="preserve">&amp;L&amp;"MetaNormalLF-Roman,Standard"Statistisches Bundesamt, Bestand der Gefangenen und Verwahrten, Stand 2016&amp;R&amp;"MetaNormalLF-Roman,Standard"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pane xSplit="4" ySplit="13" topLeftCell="E14" activePane="bottomRight" state="frozen"/>
      <selection pane="topRight" activeCell="E1" sqref="E1"/>
      <selection pane="bottomLeft" activeCell="A14" sqref="A14"/>
      <selection pane="bottomRight"/>
    </sheetView>
  </sheetViews>
  <sheetFormatPr baseColWidth="10" defaultColWidth="0" defaultRowHeight="12.75" zeroHeight="1" x14ac:dyDescent="0.2"/>
  <cols>
    <col min="1" max="1" width="12.140625" style="103" customWidth="1"/>
    <col min="2" max="2" width="4.42578125" style="132" customWidth="1"/>
    <col min="3" max="4" width="5.7109375" style="132" customWidth="1"/>
    <col min="5" max="12" width="10.28515625" style="132" customWidth="1"/>
    <col min="13" max="13" width="10.28515625" style="103" customWidth="1"/>
    <col min="14" max="21" width="10.28515625" style="132" customWidth="1"/>
    <col min="22" max="22" width="10.28515625" style="103" customWidth="1"/>
    <col min="23" max="29" width="10.28515625" style="132" customWidth="1"/>
    <col min="30" max="30" width="10.28515625" style="103" customWidth="1"/>
    <col min="31" max="38" width="10.28515625" style="132" customWidth="1"/>
    <col min="39" max="39" width="10.28515625" style="103" customWidth="1"/>
    <col min="40" max="46" width="10.28515625" style="132" customWidth="1"/>
    <col min="47" max="47" width="10.28515625" style="103" customWidth="1"/>
    <col min="48" max="54" width="0" style="103" hidden="1" customWidth="1"/>
    <col min="55" max="16384" width="11.42578125" style="103" hidden="1"/>
  </cols>
  <sheetData>
    <row r="1" spans="1:54" ht="15.75" x14ac:dyDescent="0.25">
      <c r="A1" s="98" t="s">
        <v>74</v>
      </c>
      <c r="B1" s="99"/>
      <c r="C1" s="99"/>
      <c r="D1" s="99"/>
      <c r="E1" s="100"/>
      <c r="F1" s="100"/>
      <c r="G1" s="100"/>
      <c r="H1" s="100"/>
      <c r="I1" s="100"/>
      <c r="J1" s="100"/>
      <c r="K1" s="100"/>
      <c r="L1" s="100"/>
      <c r="M1" s="101"/>
      <c r="N1" s="100"/>
      <c r="O1" s="100"/>
      <c r="P1" s="100"/>
      <c r="Q1" s="100"/>
      <c r="R1" s="100"/>
      <c r="S1" s="100"/>
      <c r="T1" s="100"/>
      <c r="U1" s="100"/>
      <c r="V1" s="101"/>
      <c r="W1" s="100"/>
      <c r="X1" s="100"/>
      <c r="Y1" s="100"/>
      <c r="Z1" s="100"/>
      <c r="AA1" s="100"/>
      <c r="AB1" s="100"/>
      <c r="AC1" s="100"/>
      <c r="AD1" s="101"/>
      <c r="AE1" s="100"/>
      <c r="AF1" s="100"/>
      <c r="AG1" s="100"/>
      <c r="AH1" s="100"/>
      <c r="AI1" s="100"/>
      <c r="AJ1" s="100"/>
      <c r="AK1" s="100"/>
      <c r="AL1" s="100"/>
      <c r="AM1" s="101"/>
      <c r="AN1" s="100"/>
      <c r="AO1" s="100"/>
      <c r="AP1" s="100"/>
      <c r="AQ1" s="100"/>
      <c r="AR1" s="100"/>
      <c r="AS1" s="100"/>
      <c r="AT1" s="100"/>
      <c r="AU1" s="101"/>
      <c r="AV1" s="102"/>
      <c r="AW1" s="102"/>
      <c r="AX1" s="102"/>
      <c r="AY1" s="102"/>
      <c r="AZ1" s="102"/>
      <c r="BA1" s="102"/>
      <c r="BB1" s="102"/>
    </row>
    <row r="2" spans="1:54" ht="15.75" x14ac:dyDescent="0.25">
      <c r="A2" s="104" t="s">
        <v>81</v>
      </c>
      <c r="B2" s="100"/>
      <c r="C2" s="100"/>
      <c r="D2" s="100"/>
      <c r="E2" s="100"/>
      <c r="F2" s="100"/>
      <c r="G2" s="100"/>
      <c r="H2" s="100"/>
      <c r="I2" s="100"/>
      <c r="J2" s="100"/>
      <c r="K2" s="100"/>
      <c r="L2" s="100"/>
      <c r="M2" s="101"/>
      <c r="N2" s="100"/>
      <c r="O2" s="100"/>
      <c r="P2" s="100"/>
      <c r="Q2" s="100"/>
      <c r="R2" s="100"/>
      <c r="S2" s="100"/>
      <c r="T2" s="100"/>
      <c r="U2" s="100"/>
      <c r="V2" s="101"/>
      <c r="W2" s="100"/>
      <c r="X2" s="100"/>
      <c r="Y2" s="100"/>
      <c r="Z2" s="100"/>
      <c r="AA2" s="100"/>
      <c r="AB2" s="100"/>
      <c r="AC2" s="100"/>
      <c r="AD2" s="101"/>
      <c r="AE2" s="100"/>
      <c r="AF2" s="100"/>
      <c r="AG2" s="100"/>
      <c r="AH2" s="100"/>
      <c r="AI2" s="100"/>
      <c r="AJ2" s="100"/>
      <c r="AK2" s="100"/>
      <c r="AL2" s="100"/>
      <c r="AM2" s="101"/>
      <c r="AN2" s="100"/>
      <c r="AO2" s="100"/>
      <c r="AP2" s="100"/>
      <c r="AQ2" s="100"/>
      <c r="AR2" s="100"/>
      <c r="AS2" s="100"/>
      <c r="AT2" s="100"/>
      <c r="AU2" s="101"/>
      <c r="AV2" s="102"/>
      <c r="AW2" s="102"/>
      <c r="AX2" s="102"/>
      <c r="AY2" s="102"/>
      <c r="AZ2" s="102"/>
      <c r="BA2" s="102"/>
      <c r="BB2" s="102"/>
    </row>
    <row r="3" spans="1:54" ht="15.75" x14ac:dyDescent="0.25">
      <c r="A3" s="105" t="s">
        <v>138</v>
      </c>
      <c r="B3" s="106"/>
      <c r="C3" s="100"/>
      <c r="D3" s="100"/>
      <c r="E3" s="100"/>
      <c r="F3" s="100"/>
      <c r="G3" s="100"/>
      <c r="H3" s="100"/>
      <c r="I3" s="100"/>
      <c r="J3" s="100"/>
      <c r="K3" s="100"/>
      <c r="L3" s="100"/>
      <c r="M3" s="101"/>
      <c r="N3" s="100"/>
      <c r="O3" s="100"/>
      <c r="P3" s="100"/>
      <c r="Q3" s="100"/>
      <c r="R3" s="100"/>
      <c r="S3" s="100"/>
      <c r="T3" s="100"/>
      <c r="U3" s="100"/>
      <c r="V3" s="101"/>
      <c r="W3" s="100"/>
      <c r="X3" s="100"/>
      <c r="Y3" s="100"/>
      <c r="Z3" s="100"/>
      <c r="AA3" s="100"/>
      <c r="AB3" s="100"/>
      <c r="AC3" s="100"/>
      <c r="AD3" s="101"/>
      <c r="AE3" s="100"/>
      <c r="AF3" s="100"/>
      <c r="AG3" s="100"/>
      <c r="AH3" s="100"/>
      <c r="AI3" s="100"/>
      <c r="AJ3" s="100"/>
      <c r="AK3" s="100"/>
      <c r="AL3" s="100"/>
      <c r="AM3" s="101"/>
      <c r="AN3" s="100"/>
      <c r="AO3" s="100"/>
      <c r="AP3" s="100"/>
      <c r="AQ3" s="100"/>
      <c r="AR3" s="100"/>
      <c r="AS3" s="100"/>
      <c r="AT3" s="100"/>
      <c r="AU3" s="101"/>
      <c r="AV3" s="102"/>
      <c r="AW3" s="102"/>
      <c r="AX3" s="102"/>
      <c r="AY3" s="102"/>
      <c r="AZ3" s="102"/>
      <c r="BA3" s="102"/>
      <c r="BB3" s="102"/>
    </row>
    <row r="4" spans="1:54" ht="38.25" customHeight="1" x14ac:dyDescent="0.2">
      <c r="A4" s="198" t="s">
        <v>0</v>
      </c>
      <c r="B4" s="107" t="s">
        <v>20</v>
      </c>
      <c r="C4" s="108"/>
      <c r="D4" s="200" t="s">
        <v>52</v>
      </c>
      <c r="E4" s="202" t="s">
        <v>80</v>
      </c>
      <c r="F4" s="203"/>
      <c r="G4" s="204"/>
      <c r="H4" s="202" t="s">
        <v>3</v>
      </c>
      <c r="I4" s="203"/>
      <c r="J4" s="204"/>
      <c r="K4" s="202" t="s">
        <v>64</v>
      </c>
      <c r="L4" s="205"/>
      <c r="M4" s="205"/>
      <c r="N4" s="203" t="s">
        <v>66</v>
      </c>
      <c r="O4" s="206"/>
      <c r="P4" s="206"/>
      <c r="Q4" s="206"/>
      <c r="R4" s="206"/>
      <c r="S4" s="206"/>
      <c r="T4" s="206"/>
      <c r="U4" s="206"/>
      <c r="V4" s="206"/>
      <c r="W4" s="203" t="s">
        <v>66</v>
      </c>
      <c r="X4" s="203"/>
      <c r="Y4" s="203"/>
      <c r="Z4" s="203"/>
      <c r="AA4" s="206"/>
      <c r="AB4" s="206"/>
      <c r="AC4" s="206"/>
      <c r="AD4" s="206"/>
      <c r="AE4" s="196" t="s">
        <v>67</v>
      </c>
      <c r="AF4" s="209" t="s">
        <v>68</v>
      </c>
      <c r="AG4" s="196"/>
      <c r="AH4" s="209" t="s">
        <v>124</v>
      </c>
      <c r="AI4" s="196"/>
      <c r="AJ4" s="222" t="s">
        <v>69</v>
      </c>
      <c r="AK4" s="223"/>
      <c r="AL4" s="222" t="s">
        <v>70</v>
      </c>
      <c r="AM4" s="218"/>
      <c r="AN4" s="218" t="s">
        <v>71</v>
      </c>
      <c r="AO4" s="219"/>
      <c r="AP4" s="219"/>
      <c r="AQ4" s="219"/>
      <c r="AR4" s="219"/>
      <c r="AS4" s="219"/>
      <c r="AT4" s="219"/>
      <c r="AU4" s="219"/>
    </row>
    <row r="5" spans="1:54" ht="30" customHeight="1" x14ac:dyDescent="0.2">
      <c r="A5" s="199"/>
      <c r="B5" s="212" t="s">
        <v>75</v>
      </c>
      <c r="C5" s="220"/>
      <c r="D5" s="201"/>
      <c r="E5" s="200" t="s">
        <v>1</v>
      </c>
      <c r="F5" s="203" t="s">
        <v>22</v>
      </c>
      <c r="G5" s="204"/>
      <c r="H5" s="200" t="s">
        <v>1</v>
      </c>
      <c r="I5" s="202" t="s">
        <v>2</v>
      </c>
      <c r="J5" s="204"/>
      <c r="K5" s="200" t="s">
        <v>60</v>
      </c>
      <c r="L5" s="200" t="s">
        <v>61</v>
      </c>
      <c r="M5" s="209" t="s">
        <v>62</v>
      </c>
      <c r="N5" s="203" t="s">
        <v>10</v>
      </c>
      <c r="O5" s="203"/>
      <c r="P5" s="203"/>
      <c r="Q5" s="203"/>
      <c r="R5" s="203"/>
      <c r="S5" s="203"/>
      <c r="T5" s="204"/>
      <c r="U5" s="202" t="s">
        <v>15</v>
      </c>
      <c r="V5" s="203"/>
      <c r="W5" s="203" t="s">
        <v>4</v>
      </c>
      <c r="X5" s="203"/>
      <c r="Y5" s="203"/>
      <c r="Z5" s="204"/>
      <c r="AA5" s="200" t="s">
        <v>16</v>
      </c>
      <c r="AB5" s="202" t="s">
        <v>17</v>
      </c>
      <c r="AC5" s="203"/>
      <c r="AD5" s="203"/>
      <c r="AE5" s="220"/>
      <c r="AF5" s="212"/>
      <c r="AG5" s="220"/>
      <c r="AH5" s="213"/>
      <c r="AI5" s="221"/>
      <c r="AJ5" s="200" t="s">
        <v>1</v>
      </c>
      <c r="AK5" s="200" t="s">
        <v>19</v>
      </c>
      <c r="AL5" s="200" t="s">
        <v>1</v>
      </c>
      <c r="AM5" s="209" t="s">
        <v>63</v>
      </c>
      <c r="AN5" s="196" t="s">
        <v>57</v>
      </c>
      <c r="AO5" s="202" t="s">
        <v>28</v>
      </c>
      <c r="AP5" s="203"/>
      <c r="AQ5" s="203"/>
      <c r="AR5" s="203"/>
      <c r="AS5" s="203"/>
      <c r="AT5" s="203"/>
      <c r="AU5" s="203"/>
    </row>
    <row r="6" spans="1:54" ht="30" customHeight="1" x14ac:dyDescent="0.2">
      <c r="A6" s="199"/>
      <c r="B6" s="212"/>
      <c r="C6" s="220"/>
      <c r="D6" s="201" t="s">
        <v>53</v>
      </c>
      <c r="E6" s="201"/>
      <c r="F6" s="200" t="s">
        <v>54</v>
      </c>
      <c r="G6" s="200" t="s">
        <v>56</v>
      </c>
      <c r="H6" s="201"/>
      <c r="I6" s="200" t="s">
        <v>54</v>
      </c>
      <c r="J6" s="200" t="s">
        <v>56</v>
      </c>
      <c r="K6" s="201"/>
      <c r="L6" s="201"/>
      <c r="M6" s="212"/>
      <c r="N6" s="203" t="s">
        <v>11</v>
      </c>
      <c r="O6" s="203"/>
      <c r="P6" s="204"/>
      <c r="Q6" s="200" t="s">
        <v>1</v>
      </c>
      <c r="R6" s="202" t="s">
        <v>12</v>
      </c>
      <c r="S6" s="203"/>
      <c r="T6" s="204"/>
      <c r="U6" s="200" t="s">
        <v>1</v>
      </c>
      <c r="V6" s="209" t="s">
        <v>26</v>
      </c>
      <c r="W6" s="196" t="s">
        <v>1</v>
      </c>
      <c r="X6" s="202" t="s">
        <v>5</v>
      </c>
      <c r="Y6" s="205"/>
      <c r="Z6" s="217"/>
      <c r="AA6" s="216"/>
      <c r="AB6" s="200" t="s">
        <v>1</v>
      </c>
      <c r="AC6" s="202" t="s">
        <v>12</v>
      </c>
      <c r="AD6" s="205"/>
      <c r="AE6" s="220"/>
      <c r="AF6" s="211"/>
      <c r="AG6" s="197"/>
      <c r="AH6" s="200" t="s">
        <v>73</v>
      </c>
      <c r="AI6" s="200" t="s">
        <v>65</v>
      </c>
      <c r="AJ6" s="201"/>
      <c r="AK6" s="201"/>
      <c r="AL6" s="201"/>
      <c r="AM6" s="212"/>
      <c r="AN6" s="214"/>
      <c r="AO6" s="209" t="s">
        <v>29</v>
      </c>
      <c r="AP6" s="209" t="s">
        <v>30</v>
      </c>
      <c r="AQ6" s="209" t="s">
        <v>31</v>
      </c>
      <c r="AR6" s="209" t="s">
        <v>32</v>
      </c>
      <c r="AS6" s="209" t="s">
        <v>33</v>
      </c>
      <c r="AT6" s="209" t="s">
        <v>34</v>
      </c>
      <c r="AU6" s="209" t="s">
        <v>35</v>
      </c>
    </row>
    <row r="7" spans="1:54" ht="54.95" customHeight="1" x14ac:dyDescent="0.2">
      <c r="A7" s="199"/>
      <c r="B7" s="109" t="s">
        <v>76</v>
      </c>
      <c r="C7" s="110"/>
      <c r="D7" s="208"/>
      <c r="E7" s="208"/>
      <c r="F7" s="208"/>
      <c r="G7" s="208"/>
      <c r="H7" s="208"/>
      <c r="I7" s="208"/>
      <c r="J7" s="208"/>
      <c r="K7" s="208"/>
      <c r="L7" s="208"/>
      <c r="M7" s="213"/>
      <c r="N7" s="111" t="s">
        <v>13</v>
      </c>
      <c r="O7" s="112" t="s">
        <v>23</v>
      </c>
      <c r="P7" s="112" t="s">
        <v>14</v>
      </c>
      <c r="Q7" s="207"/>
      <c r="R7" s="112" t="s">
        <v>24</v>
      </c>
      <c r="S7" s="113" t="s">
        <v>55</v>
      </c>
      <c r="T7" s="113" t="s">
        <v>25</v>
      </c>
      <c r="U7" s="207"/>
      <c r="V7" s="211"/>
      <c r="W7" s="197"/>
      <c r="X7" s="112" t="s">
        <v>77</v>
      </c>
      <c r="Y7" s="112" t="s">
        <v>78</v>
      </c>
      <c r="Z7" s="112" t="s">
        <v>9</v>
      </c>
      <c r="AA7" s="207"/>
      <c r="AB7" s="207"/>
      <c r="AC7" s="112" t="s">
        <v>18</v>
      </c>
      <c r="AD7" s="114" t="s">
        <v>27</v>
      </c>
      <c r="AE7" s="221"/>
      <c r="AF7" s="112" t="s">
        <v>58</v>
      </c>
      <c r="AG7" s="112" t="s">
        <v>59</v>
      </c>
      <c r="AH7" s="208"/>
      <c r="AI7" s="208"/>
      <c r="AJ7" s="208"/>
      <c r="AK7" s="208"/>
      <c r="AL7" s="208"/>
      <c r="AM7" s="213"/>
      <c r="AN7" s="215"/>
      <c r="AO7" s="210"/>
      <c r="AP7" s="210"/>
      <c r="AQ7" s="210"/>
      <c r="AR7" s="210"/>
      <c r="AS7" s="210"/>
      <c r="AT7" s="210"/>
      <c r="AU7" s="210"/>
    </row>
    <row r="8" spans="1:54" ht="20.100000000000001" customHeight="1" x14ac:dyDescent="0.2">
      <c r="A8" s="193" t="s">
        <v>82</v>
      </c>
      <c r="B8" s="115" t="s">
        <v>79</v>
      </c>
      <c r="C8" s="116">
        <v>182</v>
      </c>
      <c r="D8" s="117" t="s">
        <v>6</v>
      </c>
      <c r="E8" s="146">
        <v>73627</v>
      </c>
      <c r="F8" s="147">
        <v>54720</v>
      </c>
      <c r="G8" s="147">
        <v>18907</v>
      </c>
      <c r="H8" s="146">
        <v>62865</v>
      </c>
      <c r="I8" s="147">
        <v>47176</v>
      </c>
      <c r="J8" s="147">
        <v>15689</v>
      </c>
      <c r="K8" s="147">
        <v>12992</v>
      </c>
      <c r="L8" s="147">
        <v>48485</v>
      </c>
      <c r="M8" s="148">
        <v>1388</v>
      </c>
      <c r="N8" s="149">
        <v>9858</v>
      </c>
      <c r="O8" s="147">
        <v>9609</v>
      </c>
      <c r="P8" s="147">
        <v>24793</v>
      </c>
      <c r="Q8" s="147">
        <v>44260</v>
      </c>
      <c r="R8" s="147">
        <v>4487</v>
      </c>
      <c r="S8" s="147">
        <v>1400</v>
      </c>
      <c r="T8" s="147">
        <v>1499</v>
      </c>
      <c r="U8" s="147">
        <v>3682</v>
      </c>
      <c r="V8" s="148">
        <v>55</v>
      </c>
      <c r="W8" s="149">
        <v>12992</v>
      </c>
      <c r="X8" s="147">
        <v>381</v>
      </c>
      <c r="Y8" s="147">
        <v>1020</v>
      </c>
      <c r="Z8" s="147">
        <v>11591</v>
      </c>
      <c r="AA8" s="147">
        <v>543</v>
      </c>
      <c r="AB8" s="147">
        <v>1388</v>
      </c>
      <c r="AC8" s="147">
        <v>0</v>
      </c>
      <c r="AD8" s="148">
        <v>42</v>
      </c>
      <c r="AE8" s="149">
        <v>62324.869959999996</v>
      </c>
      <c r="AF8" s="147">
        <v>291</v>
      </c>
      <c r="AG8" s="147">
        <v>1135</v>
      </c>
      <c r="AH8" s="147">
        <v>213322</v>
      </c>
      <c r="AI8" s="147">
        <v>93684</v>
      </c>
      <c r="AJ8" s="147">
        <v>50019</v>
      </c>
      <c r="AK8" s="147">
        <v>4628</v>
      </c>
      <c r="AL8" s="147">
        <v>50037</v>
      </c>
      <c r="AM8" s="148">
        <v>4291</v>
      </c>
      <c r="AN8" s="149">
        <v>252</v>
      </c>
      <c r="AO8" s="147">
        <v>620</v>
      </c>
      <c r="AP8" s="147">
        <v>40</v>
      </c>
      <c r="AQ8" s="147">
        <v>14</v>
      </c>
      <c r="AR8" s="147">
        <v>4</v>
      </c>
      <c r="AS8" s="147">
        <v>98</v>
      </c>
      <c r="AT8" s="147">
        <v>5</v>
      </c>
      <c r="AU8" s="148">
        <v>1429</v>
      </c>
    </row>
    <row r="9" spans="1:54" x14ac:dyDescent="0.2">
      <c r="A9" s="194"/>
      <c r="B9" s="118"/>
      <c r="C9" s="119"/>
      <c r="D9" s="120" t="s">
        <v>7</v>
      </c>
      <c r="E9" s="150">
        <v>4220</v>
      </c>
      <c r="F9" s="151">
        <v>3134</v>
      </c>
      <c r="G9" s="151">
        <v>1086</v>
      </c>
      <c r="H9" s="150">
        <v>3607</v>
      </c>
      <c r="I9" s="151">
        <v>2532</v>
      </c>
      <c r="J9" s="151">
        <v>1075</v>
      </c>
      <c r="K9" s="151">
        <v>727</v>
      </c>
      <c r="L9" s="151">
        <v>2814</v>
      </c>
      <c r="M9" s="152">
        <v>66</v>
      </c>
      <c r="N9" s="153">
        <v>884</v>
      </c>
      <c r="O9" s="151">
        <v>649</v>
      </c>
      <c r="P9" s="151">
        <v>1154</v>
      </c>
      <c r="Q9" s="151">
        <v>2687</v>
      </c>
      <c r="R9" s="151">
        <v>389</v>
      </c>
      <c r="S9" s="151">
        <v>50</v>
      </c>
      <c r="T9" s="151">
        <v>45</v>
      </c>
      <c r="U9" s="151">
        <v>126</v>
      </c>
      <c r="V9" s="152">
        <v>1</v>
      </c>
      <c r="W9" s="153">
        <v>727</v>
      </c>
      <c r="X9" s="151">
        <v>41</v>
      </c>
      <c r="Y9" s="151">
        <v>56</v>
      </c>
      <c r="Z9" s="151">
        <v>630</v>
      </c>
      <c r="AA9" s="151">
        <v>1</v>
      </c>
      <c r="AB9" s="151">
        <v>66</v>
      </c>
      <c r="AC9" s="151">
        <v>0</v>
      </c>
      <c r="AD9" s="152">
        <v>1</v>
      </c>
      <c r="AE9" s="153">
        <v>3562.8316199999999</v>
      </c>
      <c r="AF9" s="151">
        <v>20</v>
      </c>
      <c r="AG9" s="151">
        <v>55</v>
      </c>
      <c r="AH9" s="151">
        <v>14237</v>
      </c>
      <c r="AI9" s="151">
        <v>7764</v>
      </c>
      <c r="AJ9" s="151">
        <v>3366</v>
      </c>
      <c r="AK9" s="151">
        <v>456</v>
      </c>
      <c r="AL9" s="151">
        <v>3362</v>
      </c>
      <c r="AM9" s="152">
        <v>426</v>
      </c>
      <c r="AN9" s="153">
        <v>6</v>
      </c>
      <c r="AO9" s="151">
        <v>52</v>
      </c>
      <c r="AP9" s="151">
        <v>6</v>
      </c>
      <c r="AQ9" s="151">
        <v>2</v>
      </c>
      <c r="AR9" s="151">
        <v>0</v>
      </c>
      <c r="AS9" s="151">
        <v>6</v>
      </c>
      <c r="AT9" s="151">
        <v>0</v>
      </c>
      <c r="AU9" s="152">
        <v>145</v>
      </c>
    </row>
    <row r="10" spans="1:54" ht="15" customHeight="1" x14ac:dyDescent="0.2">
      <c r="A10" s="194"/>
      <c r="B10" s="121" t="s">
        <v>50</v>
      </c>
      <c r="C10" s="116">
        <v>168</v>
      </c>
      <c r="D10" s="117" t="s">
        <v>6</v>
      </c>
      <c r="E10" s="146">
        <v>62793</v>
      </c>
      <c r="F10" s="147">
        <v>49777</v>
      </c>
      <c r="G10" s="147">
        <v>13016</v>
      </c>
      <c r="H10" s="146">
        <v>55399</v>
      </c>
      <c r="I10" s="147">
        <v>43050</v>
      </c>
      <c r="J10" s="147">
        <v>12349</v>
      </c>
      <c r="K10" s="146">
        <v>12992</v>
      </c>
      <c r="L10" s="146">
        <v>41032</v>
      </c>
      <c r="M10" s="154">
        <v>1375</v>
      </c>
      <c r="N10" s="155">
        <v>8063</v>
      </c>
      <c r="O10" s="146">
        <v>8146</v>
      </c>
      <c r="P10" s="146">
        <v>20953</v>
      </c>
      <c r="Q10" s="146">
        <v>37162</v>
      </c>
      <c r="R10" s="146">
        <v>3644</v>
      </c>
      <c r="S10" s="146">
        <v>1252</v>
      </c>
      <c r="T10" s="146">
        <v>1464</v>
      </c>
      <c r="U10" s="146">
        <v>3337</v>
      </c>
      <c r="V10" s="154">
        <v>44</v>
      </c>
      <c r="W10" s="155">
        <v>12992</v>
      </c>
      <c r="X10" s="146">
        <v>381</v>
      </c>
      <c r="Y10" s="146">
        <v>1020</v>
      </c>
      <c r="Z10" s="146">
        <v>11591</v>
      </c>
      <c r="AA10" s="146">
        <v>533</v>
      </c>
      <c r="AB10" s="146">
        <v>1375</v>
      </c>
      <c r="AC10" s="146">
        <v>0</v>
      </c>
      <c r="AD10" s="154">
        <v>42</v>
      </c>
      <c r="AE10" s="155">
        <v>55352.696469999995</v>
      </c>
      <c r="AF10" s="146">
        <v>291</v>
      </c>
      <c r="AG10" s="147">
        <v>768</v>
      </c>
      <c r="AH10" s="147">
        <v>198905</v>
      </c>
      <c r="AI10" s="147">
        <v>88221</v>
      </c>
      <c r="AJ10" s="147">
        <v>32482</v>
      </c>
      <c r="AK10" s="147">
        <v>3980</v>
      </c>
      <c r="AL10" s="147">
        <v>32659</v>
      </c>
      <c r="AM10" s="148">
        <v>3565</v>
      </c>
      <c r="AN10" s="149">
        <v>250</v>
      </c>
      <c r="AO10" s="147">
        <v>335</v>
      </c>
      <c r="AP10" s="147">
        <v>17</v>
      </c>
      <c r="AQ10" s="147">
        <v>4</v>
      </c>
      <c r="AR10" s="147">
        <v>1</v>
      </c>
      <c r="AS10" s="147">
        <v>75</v>
      </c>
      <c r="AT10" s="147">
        <v>2</v>
      </c>
      <c r="AU10" s="148">
        <v>878</v>
      </c>
    </row>
    <row r="11" spans="1:54" x14ac:dyDescent="0.2">
      <c r="A11" s="194"/>
      <c r="B11" s="122"/>
      <c r="C11" s="123"/>
      <c r="D11" s="124" t="s">
        <v>7</v>
      </c>
      <c r="E11" s="150">
        <v>3477</v>
      </c>
      <c r="F11" s="151">
        <v>2597</v>
      </c>
      <c r="G11" s="151">
        <v>880</v>
      </c>
      <c r="H11" s="150">
        <v>3070</v>
      </c>
      <c r="I11" s="151">
        <v>2095</v>
      </c>
      <c r="J11" s="151">
        <v>975</v>
      </c>
      <c r="K11" s="150">
        <v>727</v>
      </c>
      <c r="L11" s="150">
        <v>2277</v>
      </c>
      <c r="M11" s="156">
        <v>66</v>
      </c>
      <c r="N11" s="157">
        <v>723</v>
      </c>
      <c r="O11" s="150">
        <v>544</v>
      </c>
      <c r="P11" s="150">
        <v>897</v>
      </c>
      <c r="Q11" s="150">
        <v>2164</v>
      </c>
      <c r="R11" s="150">
        <v>333</v>
      </c>
      <c r="S11" s="150">
        <v>43</v>
      </c>
      <c r="T11" s="150">
        <v>32</v>
      </c>
      <c r="U11" s="150">
        <v>112</v>
      </c>
      <c r="V11" s="156">
        <v>1</v>
      </c>
      <c r="W11" s="157">
        <v>727</v>
      </c>
      <c r="X11" s="150">
        <v>41</v>
      </c>
      <c r="Y11" s="150">
        <v>56</v>
      </c>
      <c r="Z11" s="150">
        <v>630</v>
      </c>
      <c r="AA11" s="150">
        <v>1</v>
      </c>
      <c r="AB11" s="150">
        <v>66</v>
      </c>
      <c r="AC11" s="150">
        <v>0</v>
      </c>
      <c r="AD11" s="156">
        <v>1</v>
      </c>
      <c r="AE11" s="157">
        <v>3064.2777500000002</v>
      </c>
      <c r="AF11" s="150">
        <v>20</v>
      </c>
      <c r="AG11" s="151">
        <v>27</v>
      </c>
      <c r="AH11" s="151">
        <v>13639</v>
      </c>
      <c r="AI11" s="151">
        <v>7538</v>
      </c>
      <c r="AJ11" s="151">
        <v>2221</v>
      </c>
      <c r="AK11" s="151">
        <v>414</v>
      </c>
      <c r="AL11" s="151">
        <v>2237</v>
      </c>
      <c r="AM11" s="152">
        <v>398</v>
      </c>
      <c r="AN11" s="153">
        <v>6</v>
      </c>
      <c r="AO11" s="151">
        <v>35</v>
      </c>
      <c r="AP11" s="151">
        <v>3</v>
      </c>
      <c r="AQ11" s="151">
        <v>0</v>
      </c>
      <c r="AR11" s="151">
        <v>0</v>
      </c>
      <c r="AS11" s="151">
        <v>4</v>
      </c>
      <c r="AT11" s="151">
        <v>0</v>
      </c>
      <c r="AU11" s="152">
        <v>100</v>
      </c>
    </row>
    <row r="12" spans="1:54" x14ac:dyDescent="0.2">
      <c r="A12" s="194"/>
      <c r="B12" s="122" t="s">
        <v>51</v>
      </c>
      <c r="C12" s="123">
        <v>14</v>
      </c>
      <c r="D12" s="124" t="s">
        <v>6</v>
      </c>
      <c r="E12" s="150">
        <v>10834</v>
      </c>
      <c r="F12" s="151">
        <v>4943</v>
      </c>
      <c r="G12" s="151">
        <v>5891</v>
      </c>
      <c r="H12" s="150">
        <v>7466</v>
      </c>
      <c r="I12" s="151">
        <v>4126</v>
      </c>
      <c r="J12" s="151">
        <v>3340</v>
      </c>
      <c r="K12" s="151">
        <v>0</v>
      </c>
      <c r="L12" s="151">
        <v>7453</v>
      </c>
      <c r="M12" s="152">
        <v>13</v>
      </c>
      <c r="N12" s="153">
        <v>1795</v>
      </c>
      <c r="O12" s="151">
        <v>1463</v>
      </c>
      <c r="P12" s="151">
        <v>3840</v>
      </c>
      <c r="Q12" s="151">
        <v>7098</v>
      </c>
      <c r="R12" s="151">
        <v>843</v>
      </c>
      <c r="S12" s="151">
        <v>148</v>
      </c>
      <c r="T12" s="151">
        <v>35</v>
      </c>
      <c r="U12" s="151">
        <v>345</v>
      </c>
      <c r="V12" s="152">
        <v>11</v>
      </c>
      <c r="W12" s="153">
        <v>0</v>
      </c>
      <c r="X12" s="151">
        <v>0</v>
      </c>
      <c r="Y12" s="151">
        <v>0</v>
      </c>
      <c r="Z12" s="151">
        <v>0</v>
      </c>
      <c r="AA12" s="151">
        <v>10</v>
      </c>
      <c r="AB12" s="151">
        <v>13</v>
      </c>
      <c r="AC12" s="151">
        <v>0</v>
      </c>
      <c r="AD12" s="152">
        <v>0</v>
      </c>
      <c r="AE12" s="153">
        <v>6972.173490000001</v>
      </c>
      <c r="AF12" s="151">
        <v>0</v>
      </c>
      <c r="AG12" s="151">
        <v>367</v>
      </c>
      <c r="AH12" s="151">
        <v>14417</v>
      </c>
      <c r="AI12" s="151">
        <v>5463</v>
      </c>
      <c r="AJ12" s="151">
        <v>17537</v>
      </c>
      <c r="AK12" s="151">
        <v>648</v>
      </c>
      <c r="AL12" s="151">
        <v>17378</v>
      </c>
      <c r="AM12" s="152">
        <v>726</v>
      </c>
      <c r="AN12" s="153">
        <v>2</v>
      </c>
      <c r="AO12" s="151">
        <v>285</v>
      </c>
      <c r="AP12" s="151">
        <v>23</v>
      </c>
      <c r="AQ12" s="151">
        <v>10</v>
      </c>
      <c r="AR12" s="151">
        <v>3</v>
      </c>
      <c r="AS12" s="151">
        <v>23</v>
      </c>
      <c r="AT12" s="151">
        <v>3</v>
      </c>
      <c r="AU12" s="152">
        <v>551</v>
      </c>
    </row>
    <row r="13" spans="1:54" x14ac:dyDescent="0.2">
      <c r="A13" s="195"/>
      <c r="B13" s="118"/>
      <c r="C13" s="119"/>
      <c r="D13" s="120" t="s">
        <v>7</v>
      </c>
      <c r="E13" s="158">
        <v>743</v>
      </c>
      <c r="F13" s="159">
        <v>537</v>
      </c>
      <c r="G13" s="159">
        <v>206</v>
      </c>
      <c r="H13" s="158">
        <v>537</v>
      </c>
      <c r="I13" s="159">
        <v>437</v>
      </c>
      <c r="J13" s="159">
        <v>100</v>
      </c>
      <c r="K13" s="159">
        <v>0</v>
      </c>
      <c r="L13" s="159">
        <v>537</v>
      </c>
      <c r="M13" s="160">
        <v>0</v>
      </c>
      <c r="N13" s="161">
        <v>161</v>
      </c>
      <c r="O13" s="159">
        <v>105</v>
      </c>
      <c r="P13" s="159">
        <v>257</v>
      </c>
      <c r="Q13" s="159">
        <v>523</v>
      </c>
      <c r="R13" s="159">
        <v>56</v>
      </c>
      <c r="S13" s="159">
        <v>7</v>
      </c>
      <c r="T13" s="159">
        <v>13</v>
      </c>
      <c r="U13" s="159">
        <v>14</v>
      </c>
      <c r="V13" s="160">
        <v>0</v>
      </c>
      <c r="W13" s="161">
        <v>0</v>
      </c>
      <c r="X13" s="159">
        <v>0</v>
      </c>
      <c r="Y13" s="159">
        <v>0</v>
      </c>
      <c r="Z13" s="159">
        <v>0</v>
      </c>
      <c r="AA13" s="159">
        <v>0</v>
      </c>
      <c r="AB13" s="159">
        <v>0</v>
      </c>
      <c r="AC13" s="159">
        <v>0</v>
      </c>
      <c r="AD13" s="160">
        <v>0</v>
      </c>
      <c r="AE13" s="161">
        <v>498.55386999999996</v>
      </c>
      <c r="AF13" s="159">
        <v>0</v>
      </c>
      <c r="AG13" s="159">
        <v>28</v>
      </c>
      <c r="AH13" s="159">
        <v>598</v>
      </c>
      <c r="AI13" s="159">
        <v>226</v>
      </c>
      <c r="AJ13" s="159">
        <v>1145</v>
      </c>
      <c r="AK13" s="159">
        <v>42</v>
      </c>
      <c r="AL13" s="159">
        <v>1125</v>
      </c>
      <c r="AM13" s="160">
        <v>28</v>
      </c>
      <c r="AN13" s="161">
        <v>0</v>
      </c>
      <c r="AO13" s="159">
        <v>17</v>
      </c>
      <c r="AP13" s="159">
        <v>3</v>
      </c>
      <c r="AQ13" s="159">
        <v>2</v>
      </c>
      <c r="AR13" s="159">
        <v>0</v>
      </c>
      <c r="AS13" s="159">
        <v>2</v>
      </c>
      <c r="AT13" s="159">
        <v>0</v>
      </c>
      <c r="AU13" s="160">
        <v>45</v>
      </c>
    </row>
    <row r="14" spans="1:54" s="128" customFormat="1" ht="15" customHeight="1" x14ac:dyDescent="0.2">
      <c r="A14" s="125" t="s">
        <v>83</v>
      </c>
      <c r="B14" s="126"/>
      <c r="C14" s="127"/>
      <c r="D14" s="126"/>
      <c r="E14" s="162"/>
      <c r="F14" s="163"/>
      <c r="G14" s="163"/>
      <c r="H14" s="162"/>
      <c r="I14" s="163"/>
      <c r="J14" s="163"/>
      <c r="K14" s="162"/>
      <c r="L14" s="162"/>
      <c r="M14" s="162"/>
      <c r="N14" s="162"/>
      <c r="O14" s="162"/>
      <c r="P14" s="162"/>
      <c r="Q14" s="162"/>
      <c r="R14" s="162"/>
      <c r="S14" s="162"/>
      <c r="T14" s="162"/>
      <c r="U14" s="162"/>
      <c r="V14" s="162"/>
      <c r="W14" s="162"/>
      <c r="X14" s="162"/>
      <c r="Y14" s="162"/>
      <c r="Z14" s="162"/>
      <c r="AA14" s="162"/>
      <c r="AB14" s="162"/>
      <c r="AC14" s="162"/>
      <c r="AD14" s="162"/>
      <c r="AE14" s="162"/>
      <c r="AF14" s="162"/>
      <c r="AG14" s="162"/>
      <c r="AH14" s="162"/>
      <c r="AI14" s="162"/>
      <c r="AJ14" s="162"/>
      <c r="AK14" s="162"/>
      <c r="AL14" s="162"/>
      <c r="AM14" s="162"/>
      <c r="AN14" s="162"/>
      <c r="AO14" s="162"/>
      <c r="AP14" s="162"/>
      <c r="AQ14" s="162"/>
      <c r="AR14" s="162"/>
      <c r="AS14" s="162"/>
      <c r="AT14" s="162"/>
      <c r="AU14" s="162"/>
    </row>
    <row r="15" spans="1:54" ht="11.1" customHeight="1" x14ac:dyDescent="0.2">
      <c r="A15" s="194" t="s">
        <v>21</v>
      </c>
      <c r="B15" s="115" t="s">
        <v>79</v>
      </c>
      <c r="C15" s="123">
        <v>19</v>
      </c>
      <c r="D15" s="124" t="s">
        <v>6</v>
      </c>
      <c r="E15" s="150">
        <v>7221</v>
      </c>
      <c r="F15" s="150">
        <v>4560</v>
      </c>
      <c r="G15" s="150">
        <v>2661</v>
      </c>
      <c r="H15" s="150">
        <v>6788</v>
      </c>
      <c r="I15" s="150">
        <v>4010</v>
      </c>
      <c r="J15" s="150">
        <v>2778</v>
      </c>
      <c r="K15" s="150">
        <v>1727</v>
      </c>
      <c r="L15" s="150">
        <v>4837</v>
      </c>
      <c r="M15" s="156">
        <v>224</v>
      </c>
      <c r="N15" s="157">
        <v>771</v>
      </c>
      <c r="O15" s="150">
        <v>732</v>
      </c>
      <c r="P15" s="150">
        <v>2914</v>
      </c>
      <c r="Q15" s="150">
        <v>4417</v>
      </c>
      <c r="R15" s="150">
        <v>479</v>
      </c>
      <c r="S15" s="150">
        <v>279</v>
      </c>
      <c r="T15" s="150">
        <v>77</v>
      </c>
      <c r="U15" s="150">
        <v>356</v>
      </c>
      <c r="V15" s="156">
        <v>1</v>
      </c>
      <c r="W15" s="157">
        <v>1727</v>
      </c>
      <c r="X15" s="150">
        <v>71</v>
      </c>
      <c r="Y15" s="150">
        <v>168</v>
      </c>
      <c r="Z15" s="150">
        <v>1488</v>
      </c>
      <c r="AA15" s="150">
        <v>64</v>
      </c>
      <c r="AB15" s="150">
        <v>224</v>
      </c>
      <c r="AC15" s="150">
        <v>0</v>
      </c>
      <c r="AD15" s="156">
        <v>0</v>
      </c>
      <c r="AE15" s="157">
        <v>6798.6</v>
      </c>
      <c r="AF15" s="150">
        <v>49</v>
      </c>
      <c r="AG15" s="150">
        <v>123</v>
      </c>
      <c r="AH15" s="150">
        <v>23727</v>
      </c>
      <c r="AI15" s="150">
        <v>9213</v>
      </c>
      <c r="AJ15" s="150">
        <v>4056</v>
      </c>
      <c r="AK15" s="150">
        <v>457</v>
      </c>
      <c r="AL15" s="150">
        <v>4128</v>
      </c>
      <c r="AM15" s="156">
        <v>477</v>
      </c>
      <c r="AN15" s="157">
        <v>42</v>
      </c>
      <c r="AO15" s="150">
        <v>61</v>
      </c>
      <c r="AP15" s="150">
        <v>7</v>
      </c>
      <c r="AQ15" s="150">
        <v>2</v>
      </c>
      <c r="AR15" s="150">
        <v>0</v>
      </c>
      <c r="AS15" s="150">
        <v>13</v>
      </c>
      <c r="AT15" s="150">
        <v>1</v>
      </c>
      <c r="AU15" s="156">
        <v>191</v>
      </c>
    </row>
    <row r="16" spans="1:54" ht="11.1" customHeight="1" x14ac:dyDescent="0.2">
      <c r="A16" s="194"/>
      <c r="B16" s="122"/>
      <c r="C16" s="123"/>
      <c r="D16" s="124" t="s">
        <v>7</v>
      </c>
      <c r="E16" s="150">
        <v>438</v>
      </c>
      <c r="F16" s="150">
        <v>252</v>
      </c>
      <c r="G16" s="150">
        <v>186</v>
      </c>
      <c r="H16" s="150">
        <v>311</v>
      </c>
      <c r="I16" s="150">
        <v>184</v>
      </c>
      <c r="J16" s="150">
        <v>127</v>
      </c>
      <c r="K16" s="150">
        <v>87</v>
      </c>
      <c r="L16" s="150">
        <v>213</v>
      </c>
      <c r="M16" s="156">
        <v>11</v>
      </c>
      <c r="N16" s="157">
        <v>56</v>
      </c>
      <c r="O16" s="150">
        <v>33</v>
      </c>
      <c r="P16" s="150">
        <v>112</v>
      </c>
      <c r="Q16" s="150">
        <v>201</v>
      </c>
      <c r="R16" s="150">
        <v>18</v>
      </c>
      <c r="S16" s="150">
        <v>2</v>
      </c>
      <c r="T16" s="150">
        <v>0</v>
      </c>
      <c r="U16" s="150">
        <v>12</v>
      </c>
      <c r="V16" s="156">
        <v>0</v>
      </c>
      <c r="W16" s="157">
        <v>87</v>
      </c>
      <c r="X16" s="150">
        <v>7</v>
      </c>
      <c r="Y16" s="150">
        <v>6</v>
      </c>
      <c r="Z16" s="150">
        <v>74</v>
      </c>
      <c r="AA16" s="150">
        <v>0</v>
      </c>
      <c r="AB16" s="150">
        <v>11</v>
      </c>
      <c r="AC16" s="150">
        <v>0</v>
      </c>
      <c r="AD16" s="156">
        <v>0</v>
      </c>
      <c r="AE16" s="157">
        <v>318.3</v>
      </c>
      <c r="AF16" s="150">
        <v>4</v>
      </c>
      <c r="AG16" s="150">
        <v>3</v>
      </c>
      <c r="AH16" s="150">
        <v>1286</v>
      </c>
      <c r="AI16" s="150">
        <v>844</v>
      </c>
      <c r="AJ16" s="150">
        <v>183</v>
      </c>
      <c r="AK16" s="150">
        <v>67</v>
      </c>
      <c r="AL16" s="150">
        <v>197</v>
      </c>
      <c r="AM16" s="156">
        <v>48</v>
      </c>
      <c r="AN16" s="157">
        <v>1</v>
      </c>
      <c r="AO16" s="150">
        <v>0</v>
      </c>
      <c r="AP16" s="150">
        <v>2</v>
      </c>
      <c r="AQ16" s="150">
        <v>0</v>
      </c>
      <c r="AR16" s="150">
        <v>0</v>
      </c>
      <c r="AS16" s="150">
        <v>1</v>
      </c>
      <c r="AT16" s="150">
        <v>0</v>
      </c>
      <c r="AU16" s="156">
        <v>28</v>
      </c>
    </row>
    <row r="17" spans="1:47" ht="11.1" customHeight="1" x14ac:dyDescent="0.2">
      <c r="A17" s="194"/>
      <c r="B17" s="122" t="s">
        <v>51</v>
      </c>
      <c r="C17" s="123">
        <v>1</v>
      </c>
      <c r="D17" s="124" t="s">
        <v>6</v>
      </c>
      <c r="E17" s="150">
        <v>1074</v>
      </c>
      <c r="F17" s="150">
        <v>173</v>
      </c>
      <c r="G17" s="150">
        <v>901</v>
      </c>
      <c r="H17" s="150">
        <v>676</v>
      </c>
      <c r="I17" s="150">
        <v>130</v>
      </c>
      <c r="J17" s="150">
        <v>546</v>
      </c>
      <c r="K17" s="150">
        <v>0</v>
      </c>
      <c r="L17" s="150">
        <v>676</v>
      </c>
      <c r="M17" s="156">
        <v>0</v>
      </c>
      <c r="N17" s="157">
        <v>103</v>
      </c>
      <c r="O17" s="150">
        <v>85</v>
      </c>
      <c r="P17" s="150">
        <v>472</v>
      </c>
      <c r="Q17" s="150">
        <v>660</v>
      </c>
      <c r="R17" s="150">
        <v>51</v>
      </c>
      <c r="S17" s="150">
        <v>29</v>
      </c>
      <c r="T17" s="150">
        <v>0</v>
      </c>
      <c r="U17" s="150">
        <v>11</v>
      </c>
      <c r="V17" s="156">
        <v>0</v>
      </c>
      <c r="W17" s="157">
        <v>0</v>
      </c>
      <c r="X17" s="150">
        <v>0</v>
      </c>
      <c r="Y17" s="150">
        <v>0</v>
      </c>
      <c r="Z17" s="150">
        <v>0</v>
      </c>
      <c r="AA17" s="150">
        <v>5</v>
      </c>
      <c r="AB17" s="150">
        <v>0</v>
      </c>
      <c r="AC17" s="150">
        <v>0</v>
      </c>
      <c r="AD17" s="156">
        <v>0</v>
      </c>
      <c r="AE17" s="157">
        <v>640</v>
      </c>
      <c r="AF17" s="150">
        <v>0</v>
      </c>
      <c r="AG17" s="150">
        <v>6</v>
      </c>
      <c r="AH17" s="150">
        <v>710</v>
      </c>
      <c r="AI17" s="150">
        <v>245</v>
      </c>
      <c r="AJ17" s="150">
        <v>1186</v>
      </c>
      <c r="AK17" s="150">
        <v>22</v>
      </c>
      <c r="AL17" s="150">
        <v>1148</v>
      </c>
      <c r="AM17" s="156">
        <v>84</v>
      </c>
      <c r="AN17" s="157">
        <v>0</v>
      </c>
      <c r="AO17" s="150">
        <v>31</v>
      </c>
      <c r="AP17" s="150">
        <v>4</v>
      </c>
      <c r="AQ17" s="150">
        <v>1</v>
      </c>
      <c r="AR17" s="150">
        <v>0</v>
      </c>
      <c r="AS17" s="150">
        <v>2</v>
      </c>
      <c r="AT17" s="150">
        <v>1</v>
      </c>
      <c r="AU17" s="156">
        <v>40</v>
      </c>
    </row>
    <row r="18" spans="1:47" ht="11.1" customHeight="1" x14ac:dyDescent="0.2">
      <c r="A18" s="195"/>
      <c r="B18" s="129"/>
      <c r="C18" s="119"/>
      <c r="D18" s="120" t="s">
        <v>7</v>
      </c>
      <c r="E18" s="158">
        <v>14</v>
      </c>
      <c r="F18" s="158">
        <v>1</v>
      </c>
      <c r="G18" s="158">
        <v>13</v>
      </c>
      <c r="H18" s="158">
        <v>4</v>
      </c>
      <c r="I18" s="158">
        <v>2</v>
      </c>
      <c r="J18" s="158">
        <v>2</v>
      </c>
      <c r="K18" s="158">
        <v>0</v>
      </c>
      <c r="L18" s="158">
        <v>4</v>
      </c>
      <c r="M18" s="164">
        <v>0</v>
      </c>
      <c r="N18" s="165">
        <v>0</v>
      </c>
      <c r="O18" s="158">
        <v>0</v>
      </c>
      <c r="P18" s="158">
        <v>4</v>
      </c>
      <c r="Q18" s="158">
        <v>4</v>
      </c>
      <c r="R18" s="158">
        <v>0</v>
      </c>
      <c r="S18" s="158">
        <v>0</v>
      </c>
      <c r="T18" s="158">
        <v>0</v>
      </c>
      <c r="U18" s="158">
        <v>0</v>
      </c>
      <c r="V18" s="164">
        <v>0</v>
      </c>
      <c r="W18" s="165">
        <v>0</v>
      </c>
      <c r="X18" s="158">
        <v>0</v>
      </c>
      <c r="Y18" s="158">
        <v>0</v>
      </c>
      <c r="Z18" s="158">
        <v>0</v>
      </c>
      <c r="AA18" s="158">
        <v>0</v>
      </c>
      <c r="AB18" s="158">
        <v>0</v>
      </c>
      <c r="AC18" s="158">
        <v>0</v>
      </c>
      <c r="AD18" s="164">
        <v>0</v>
      </c>
      <c r="AE18" s="165">
        <v>4.5</v>
      </c>
      <c r="AF18" s="158">
        <v>0</v>
      </c>
      <c r="AG18" s="158">
        <v>0</v>
      </c>
      <c r="AH18" s="158">
        <v>0</v>
      </c>
      <c r="AI18" s="158">
        <v>0</v>
      </c>
      <c r="AJ18" s="158">
        <v>7</v>
      </c>
      <c r="AK18" s="158">
        <v>0</v>
      </c>
      <c r="AL18" s="158">
        <v>9</v>
      </c>
      <c r="AM18" s="164">
        <v>1</v>
      </c>
      <c r="AN18" s="165">
        <v>0</v>
      </c>
      <c r="AO18" s="158">
        <v>0</v>
      </c>
      <c r="AP18" s="158">
        <v>0</v>
      </c>
      <c r="AQ18" s="158">
        <v>0</v>
      </c>
      <c r="AR18" s="158">
        <v>0</v>
      </c>
      <c r="AS18" s="158">
        <v>0</v>
      </c>
      <c r="AT18" s="158">
        <v>0</v>
      </c>
      <c r="AU18" s="164">
        <v>2</v>
      </c>
    </row>
    <row r="19" spans="1:47" ht="11.1" customHeight="1" x14ac:dyDescent="0.2">
      <c r="A19" s="193" t="s">
        <v>8</v>
      </c>
      <c r="B19" s="115" t="s">
        <v>79</v>
      </c>
      <c r="C19" s="116">
        <v>36</v>
      </c>
      <c r="D19" s="117" t="s">
        <v>6</v>
      </c>
      <c r="E19" s="146">
        <v>12214</v>
      </c>
      <c r="F19" s="147">
        <v>8242</v>
      </c>
      <c r="G19" s="147">
        <v>3972</v>
      </c>
      <c r="H19" s="146">
        <v>11184</v>
      </c>
      <c r="I19" s="146">
        <v>7326</v>
      </c>
      <c r="J19" s="146">
        <v>3858</v>
      </c>
      <c r="K19" s="147">
        <v>2861</v>
      </c>
      <c r="L19" s="147">
        <v>8077</v>
      </c>
      <c r="M19" s="148">
        <v>246</v>
      </c>
      <c r="N19" s="155">
        <v>1329</v>
      </c>
      <c r="O19" s="146">
        <v>1934</v>
      </c>
      <c r="P19" s="146">
        <v>4213</v>
      </c>
      <c r="Q19" s="146">
        <v>7476</v>
      </c>
      <c r="R19" s="147">
        <v>677</v>
      </c>
      <c r="S19" s="147">
        <v>317</v>
      </c>
      <c r="T19" s="146">
        <v>244</v>
      </c>
      <c r="U19" s="146">
        <v>542</v>
      </c>
      <c r="V19" s="148">
        <v>2</v>
      </c>
      <c r="W19" s="149">
        <v>2861</v>
      </c>
      <c r="X19" s="147">
        <v>52</v>
      </c>
      <c r="Y19" s="147">
        <v>192</v>
      </c>
      <c r="Z19" s="147">
        <v>2617</v>
      </c>
      <c r="AA19" s="147">
        <v>59</v>
      </c>
      <c r="AB19" s="147">
        <v>246</v>
      </c>
      <c r="AC19" s="147">
        <v>0</v>
      </c>
      <c r="AD19" s="148">
        <v>39</v>
      </c>
      <c r="AE19" s="155">
        <v>11079</v>
      </c>
      <c r="AF19" s="147">
        <v>27</v>
      </c>
      <c r="AG19" s="147">
        <v>115</v>
      </c>
      <c r="AH19" s="147">
        <v>26670</v>
      </c>
      <c r="AI19" s="146">
        <v>16195</v>
      </c>
      <c r="AJ19" s="147">
        <v>5382</v>
      </c>
      <c r="AK19" s="147">
        <v>1062</v>
      </c>
      <c r="AL19" s="147">
        <v>5229</v>
      </c>
      <c r="AM19" s="148">
        <v>734</v>
      </c>
      <c r="AN19" s="149">
        <v>34</v>
      </c>
      <c r="AO19" s="147">
        <v>138</v>
      </c>
      <c r="AP19" s="147">
        <v>9</v>
      </c>
      <c r="AQ19" s="147">
        <v>0</v>
      </c>
      <c r="AR19" s="147">
        <v>0</v>
      </c>
      <c r="AS19" s="147">
        <v>32</v>
      </c>
      <c r="AT19" s="147">
        <v>0</v>
      </c>
      <c r="AU19" s="148">
        <v>1</v>
      </c>
    </row>
    <row r="20" spans="1:47" ht="11.1" customHeight="1" x14ac:dyDescent="0.2">
      <c r="A20" s="194"/>
      <c r="B20" s="122"/>
      <c r="C20" s="123"/>
      <c r="D20" s="124" t="s">
        <v>7</v>
      </c>
      <c r="E20" s="150">
        <v>882</v>
      </c>
      <c r="F20" s="151">
        <v>542</v>
      </c>
      <c r="G20" s="151">
        <v>340</v>
      </c>
      <c r="H20" s="150">
        <v>799</v>
      </c>
      <c r="I20" s="150">
        <v>459</v>
      </c>
      <c r="J20" s="150">
        <v>340</v>
      </c>
      <c r="K20" s="151">
        <v>191</v>
      </c>
      <c r="L20" s="151">
        <v>600</v>
      </c>
      <c r="M20" s="152">
        <v>8</v>
      </c>
      <c r="N20" s="157">
        <v>134</v>
      </c>
      <c r="O20" s="150">
        <v>169</v>
      </c>
      <c r="P20" s="150">
        <v>270</v>
      </c>
      <c r="Q20" s="150">
        <v>573</v>
      </c>
      <c r="R20" s="151">
        <v>83</v>
      </c>
      <c r="S20" s="151">
        <v>15</v>
      </c>
      <c r="T20" s="150">
        <v>9</v>
      </c>
      <c r="U20" s="150">
        <v>27</v>
      </c>
      <c r="V20" s="152">
        <v>0</v>
      </c>
      <c r="W20" s="153">
        <v>191</v>
      </c>
      <c r="X20" s="151">
        <v>5</v>
      </c>
      <c r="Y20" s="151">
        <v>15</v>
      </c>
      <c r="Z20" s="151">
        <v>171</v>
      </c>
      <c r="AA20" s="151">
        <v>0</v>
      </c>
      <c r="AB20" s="151">
        <v>8</v>
      </c>
      <c r="AC20" s="151">
        <v>0</v>
      </c>
      <c r="AD20" s="152">
        <v>1</v>
      </c>
      <c r="AE20" s="157">
        <v>781</v>
      </c>
      <c r="AF20" s="151">
        <v>1</v>
      </c>
      <c r="AG20" s="151">
        <v>4</v>
      </c>
      <c r="AH20" s="151">
        <v>2264</v>
      </c>
      <c r="AI20" s="150">
        <v>1461</v>
      </c>
      <c r="AJ20" s="151">
        <v>443</v>
      </c>
      <c r="AK20" s="151">
        <v>105</v>
      </c>
      <c r="AL20" s="151">
        <v>412</v>
      </c>
      <c r="AM20" s="152">
        <v>70</v>
      </c>
      <c r="AN20" s="153">
        <v>0</v>
      </c>
      <c r="AO20" s="151">
        <v>21</v>
      </c>
      <c r="AP20" s="151">
        <v>0</v>
      </c>
      <c r="AQ20" s="151">
        <v>0</v>
      </c>
      <c r="AR20" s="151">
        <v>0</v>
      </c>
      <c r="AS20" s="151">
        <v>3</v>
      </c>
      <c r="AT20" s="151">
        <v>0</v>
      </c>
      <c r="AU20" s="152">
        <v>1</v>
      </c>
    </row>
    <row r="21" spans="1:47" ht="11.1" customHeight="1" x14ac:dyDescent="0.2">
      <c r="A21" s="194"/>
      <c r="B21" s="122" t="s">
        <v>51</v>
      </c>
      <c r="C21" s="123">
        <v>1</v>
      </c>
      <c r="D21" s="124" t="s">
        <v>6</v>
      </c>
      <c r="E21" s="150">
        <v>867</v>
      </c>
      <c r="F21" s="151">
        <v>366</v>
      </c>
      <c r="G21" s="151">
        <v>501</v>
      </c>
      <c r="H21" s="150">
        <v>543</v>
      </c>
      <c r="I21" s="150">
        <v>255</v>
      </c>
      <c r="J21" s="150">
        <v>288</v>
      </c>
      <c r="K21" s="151">
        <v>0</v>
      </c>
      <c r="L21" s="151">
        <v>542</v>
      </c>
      <c r="M21" s="152">
        <v>1</v>
      </c>
      <c r="N21" s="157">
        <v>92</v>
      </c>
      <c r="O21" s="150">
        <v>126</v>
      </c>
      <c r="P21" s="150">
        <v>288</v>
      </c>
      <c r="Q21" s="150">
        <v>506</v>
      </c>
      <c r="R21" s="151">
        <v>20</v>
      </c>
      <c r="S21" s="151">
        <v>11</v>
      </c>
      <c r="T21" s="150">
        <v>5</v>
      </c>
      <c r="U21" s="150">
        <v>36</v>
      </c>
      <c r="V21" s="152">
        <v>1</v>
      </c>
      <c r="W21" s="153">
        <v>0</v>
      </c>
      <c r="X21" s="151">
        <v>0</v>
      </c>
      <c r="Y21" s="151">
        <v>0</v>
      </c>
      <c r="Z21" s="151">
        <v>0</v>
      </c>
      <c r="AA21" s="151">
        <v>0</v>
      </c>
      <c r="AB21" s="151">
        <v>1</v>
      </c>
      <c r="AC21" s="151">
        <v>0</v>
      </c>
      <c r="AD21" s="152">
        <v>0</v>
      </c>
      <c r="AE21" s="157">
        <v>493</v>
      </c>
      <c r="AF21" s="151">
        <v>0</v>
      </c>
      <c r="AG21" s="151">
        <v>17</v>
      </c>
      <c r="AH21" s="151">
        <v>0</v>
      </c>
      <c r="AI21" s="151">
        <v>0</v>
      </c>
      <c r="AJ21" s="151">
        <v>902</v>
      </c>
      <c r="AK21" s="151">
        <v>4</v>
      </c>
      <c r="AL21" s="151">
        <v>881</v>
      </c>
      <c r="AM21" s="152">
        <v>34</v>
      </c>
      <c r="AN21" s="153">
        <v>0</v>
      </c>
      <c r="AO21" s="151">
        <v>39</v>
      </c>
      <c r="AP21" s="151">
        <v>4</v>
      </c>
      <c r="AQ21" s="151">
        <v>0</v>
      </c>
      <c r="AR21" s="151">
        <v>0</v>
      </c>
      <c r="AS21" s="151">
        <v>7</v>
      </c>
      <c r="AT21" s="151">
        <v>0</v>
      </c>
      <c r="AU21" s="152">
        <v>0</v>
      </c>
    </row>
    <row r="22" spans="1:47" ht="11.1" customHeight="1" x14ac:dyDescent="0.2">
      <c r="A22" s="195"/>
      <c r="B22" s="129"/>
      <c r="C22" s="119"/>
      <c r="D22" s="120" t="s">
        <v>7</v>
      </c>
      <c r="E22" s="158">
        <v>44</v>
      </c>
      <c r="F22" s="159">
        <v>26</v>
      </c>
      <c r="G22" s="159">
        <v>18</v>
      </c>
      <c r="H22" s="158">
        <v>33</v>
      </c>
      <c r="I22" s="158">
        <v>19</v>
      </c>
      <c r="J22" s="158">
        <v>14</v>
      </c>
      <c r="K22" s="159">
        <v>0</v>
      </c>
      <c r="L22" s="159">
        <v>33</v>
      </c>
      <c r="M22" s="160">
        <v>0</v>
      </c>
      <c r="N22" s="165">
        <v>0</v>
      </c>
      <c r="O22" s="158">
        <v>18</v>
      </c>
      <c r="P22" s="158">
        <v>10</v>
      </c>
      <c r="Q22" s="158">
        <v>28</v>
      </c>
      <c r="R22" s="159">
        <v>2</v>
      </c>
      <c r="S22" s="159">
        <v>1</v>
      </c>
      <c r="T22" s="158">
        <v>0</v>
      </c>
      <c r="U22" s="158">
        <v>5</v>
      </c>
      <c r="V22" s="160">
        <v>0</v>
      </c>
      <c r="W22" s="161">
        <v>0</v>
      </c>
      <c r="X22" s="159">
        <v>0</v>
      </c>
      <c r="Y22" s="159">
        <v>0</v>
      </c>
      <c r="Z22" s="159">
        <v>0</v>
      </c>
      <c r="AA22" s="159">
        <v>0</v>
      </c>
      <c r="AB22" s="159">
        <v>0</v>
      </c>
      <c r="AC22" s="159">
        <v>0</v>
      </c>
      <c r="AD22" s="160">
        <v>0</v>
      </c>
      <c r="AE22" s="165">
        <v>26</v>
      </c>
      <c r="AF22" s="159">
        <v>0</v>
      </c>
      <c r="AG22" s="159">
        <v>0</v>
      </c>
      <c r="AH22" s="159">
        <v>0</v>
      </c>
      <c r="AI22" s="159">
        <v>0</v>
      </c>
      <c r="AJ22" s="159">
        <v>55</v>
      </c>
      <c r="AK22" s="159">
        <v>0</v>
      </c>
      <c r="AL22" s="159">
        <v>52</v>
      </c>
      <c r="AM22" s="160">
        <v>1</v>
      </c>
      <c r="AN22" s="161">
        <v>0</v>
      </c>
      <c r="AO22" s="159">
        <v>4</v>
      </c>
      <c r="AP22" s="159">
        <v>0</v>
      </c>
      <c r="AQ22" s="159">
        <v>0</v>
      </c>
      <c r="AR22" s="159">
        <v>0</v>
      </c>
      <c r="AS22" s="159">
        <v>1</v>
      </c>
      <c r="AT22" s="159">
        <v>0</v>
      </c>
      <c r="AU22" s="160">
        <v>0</v>
      </c>
    </row>
    <row r="23" spans="1:47" ht="11.1" customHeight="1" x14ac:dyDescent="0.2">
      <c r="A23" s="193" t="s">
        <v>36</v>
      </c>
      <c r="B23" s="115" t="s">
        <v>79</v>
      </c>
      <c r="C23" s="116">
        <v>7</v>
      </c>
      <c r="D23" s="117" t="s">
        <v>6</v>
      </c>
      <c r="E23" s="146">
        <v>4550</v>
      </c>
      <c r="F23" s="146">
        <v>3956</v>
      </c>
      <c r="G23" s="146">
        <v>594</v>
      </c>
      <c r="H23" s="146">
        <v>3884</v>
      </c>
      <c r="I23" s="146">
        <v>3458</v>
      </c>
      <c r="J23" s="146">
        <v>426</v>
      </c>
      <c r="K23" s="146">
        <v>751</v>
      </c>
      <c r="L23" s="146">
        <v>3099</v>
      </c>
      <c r="M23" s="154">
        <v>34</v>
      </c>
      <c r="N23" s="155">
        <v>705</v>
      </c>
      <c r="O23" s="146">
        <v>619</v>
      </c>
      <c r="P23" s="146">
        <v>1531</v>
      </c>
      <c r="Q23" s="146">
        <v>2855</v>
      </c>
      <c r="R23" s="146">
        <v>340</v>
      </c>
      <c r="S23" s="146">
        <v>58</v>
      </c>
      <c r="T23" s="146">
        <v>135</v>
      </c>
      <c r="U23" s="146">
        <v>200</v>
      </c>
      <c r="V23" s="154">
        <v>0</v>
      </c>
      <c r="W23" s="155">
        <v>751</v>
      </c>
      <c r="X23" s="146">
        <v>30</v>
      </c>
      <c r="Y23" s="146">
        <v>68</v>
      </c>
      <c r="Z23" s="146">
        <v>653</v>
      </c>
      <c r="AA23" s="146">
        <v>44</v>
      </c>
      <c r="AB23" s="146">
        <v>34</v>
      </c>
      <c r="AC23" s="146">
        <v>0</v>
      </c>
      <c r="AD23" s="154">
        <v>0</v>
      </c>
      <c r="AE23" s="155">
        <v>3868</v>
      </c>
      <c r="AF23" s="146">
        <v>23</v>
      </c>
      <c r="AG23" s="146">
        <v>96</v>
      </c>
      <c r="AH23" s="146">
        <v>9057</v>
      </c>
      <c r="AI23" s="146">
        <v>6867</v>
      </c>
      <c r="AJ23" s="146">
        <v>4555</v>
      </c>
      <c r="AK23" s="146">
        <v>398</v>
      </c>
      <c r="AL23" s="146">
        <v>4629</v>
      </c>
      <c r="AM23" s="154">
        <v>347</v>
      </c>
      <c r="AN23" s="155">
        <v>12</v>
      </c>
      <c r="AO23" s="146">
        <v>30</v>
      </c>
      <c r="AP23" s="146">
        <v>1</v>
      </c>
      <c r="AQ23" s="146">
        <v>1</v>
      </c>
      <c r="AR23" s="146">
        <v>0</v>
      </c>
      <c r="AS23" s="146">
        <v>4</v>
      </c>
      <c r="AT23" s="146">
        <v>0</v>
      </c>
      <c r="AU23" s="154">
        <v>93</v>
      </c>
    </row>
    <row r="24" spans="1:47" ht="11.1" customHeight="1" x14ac:dyDescent="0.2">
      <c r="A24" s="194"/>
      <c r="B24" s="122"/>
      <c r="C24" s="123"/>
      <c r="D24" s="124" t="s">
        <v>7</v>
      </c>
      <c r="E24" s="150">
        <v>194</v>
      </c>
      <c r="F24" s="150">
        <v>180</v>
      </c>
      <c r="G24" s="150">
        <v>14</v>
      </c>
      <c r="H24" s="150">
        <v>196</v>
      </c>
      <c r="I24" s="150">
        <v>168</v>
      </c>
      <c r="J24" s="150">
        <v>28</v>
      </c>
      <c r="K24" s="150">
        <v>46</v>
      </c>
      <c r="L24" s="150">
        <v>149</v>
      </c>
      <c r="M24" s="156">
        <v>1</v>
      </c>
      <c r="N24" s="157">
        <v>47</v>
      </c>
      <c r="O24" s="150">
        <v>37</v>
      </c>
      <c r="P24" s="150">
        <v>62</v>
      </c>
      <c r="Q24" s="150">
        <v>146</v>
      </c>
      <c r="R24" s="150">
        <v>12</v>
      </c>
      <c r="S24" s="150">
        <v>2</v>
      </c>
      <c r="T24" s="150">
        <v>13</v>
      </c>
      <c r="U24" s="150">
        <v>3</v>
      </c>
      <c r="V24" s="156">
        <v>0</v>
      </c>
      <c r="W24" s="157">
        <v>46</v>
      </c>
      <c r="X24" s="150">
        <v>1</v>
      </c>
      <c r="Y24" s="150">
        <v>7</v>
      </c>
      <c r="Z24" s="150">
        <v>38</v>
      </c>
      <c r="AA24" s="150">
        <v>0</v>
      </c>
      <c r="AB24" s="150">
        <v>1</v>
      </c>
      <c r="AC24" s="150">
        <v>0</v>
      </c>
      <c r="AD24" s="156">
        <v>0</v>
      </c>
      <c r="AE24" s="157">
        <v>187</v>
      </c>
      <c r="AF24" s="150">
        <v>0</v>
      </c>
      <c r="AG24" s="150">
        <v>2</v>
      </c>
      <c r="AH24" s="150">
        <v>618</v>
      </c>
      <c r="AI24" s="150">
        <v>221</v>
      </c>
      <c r="AJ24" s="150">
        <v>284</v>
      </c>
      <c r="AK24" s="150">
        <v>24</v>
      </c>
      <c r="AL24" s="150">
        <v>277</v>
      </c>
      <c r="AM24" s="156">
        <v>20</v>
      </c>
      <c r="AN24" s="157">
        <v>0</v>
      </c>
      <c r="AO24" s="150">
        <v>1</v>
      </c>
      <c r="AP24" s="150">
        <v>0</v>
      </c>
      <c r="AQ24" s="150">
        <v>0</v>
      </c>
      <c r="AR24" s="150">
        <v>0</v>
      </c>
      <c r="AS24" s="150">
        <v>0</v>
      </c>
      <c r="AT24" s="150">
        <v>0</v>
      </c>
      <c r="AU24" s="156">
        <v>8</v>
      </c>
    </row>
    <row r="25" spans="1:47" ht="11.1" customHeight="1" x14ac:dyDescent="0.2">
      <c r="A25" s="194"/>
      <c r="B25" s="122" t="s">
        <v>51</v>
      </c>
      <c r="C25" s="123">
        <v>1</v>
      </c>
      <c r="D25" s="124" t="s">
        <v>6</v>
      </c>
      <c r="E25" s="150">
        <v>1233</v>
      </c>
      <c r="F25" s="150">
        <v>721</v>
      </c>
      <c r="G25" s="150">
        <v>512</v>
      </c>
      <c r="H25" s="150">
        <v>897</v>
      </c>
      <c r="I25" s="150">
        <v>571</v>
      </c>
      <c r="J25" s="150">
        <v>326</v>
      </c>
      <c r="K25" s="150">
        <v>0</v>
      </c>
      <c r="L25" s="150">
        <v>890</v>
      </c>
      <c r="M25" s="156">
        <v>7</v>
      </c>
      <c r="N25" s="157">
        <v>234</v>
      </c>
      <c r="O25" s="150">
        <v>159</v>
      </c>
      <c r="P25" s="150">
        <v>471</v>
      </c>
      <c r="Q25" s="150">
        <v>864</v>
      </c>
      <c r="R25" s="150">
        <v>149</v>
      </c>
      <c r="S25" s="150">
        <v>12</v>
      </c>
      <c r="T25" s="150">
        <v>13</v>
      </c>
      <c r="U25" s="150">
        <v>26</v>
      </c>
      <c r="V25" s="156">
        <v>0</v>
      </c>
      <c r="W25" s="157">
        <v>0</v>
      </c>
      <c r="X25" s="150">
        <v>0</v>
      </c>
      <c r="Y25" s="150">
        <v>0</v>
      </c>
      <c r="Z25" s="150">
        <v>0</v>
      </c>
      <c r="AA25" s="150">
        <v>0</v>
      </c>
      <c r="AB25" s="150">
        <v>7</v>
      </c>
      <c r="AC25" s="150">
        <v>0</v>
      </c>
      <c r="AD25" s="156">
        <v>0</v>
      </c>
      <c r="AE25" s="157">
        <v>834</v>
      </c>
      <c r="AF25" s="150">
        <v>0</v>
      </c>
      <c r="AG25" s="150">
        <v>60</v>
      </c>
      <c r="AH25" s="151">
        <v>0</v>
      </c>
      <c r="AI25" s="151">
        <v>0</v>
      </c>
      <c r="AJ25" s="150">
        <v>2817</v>
      </c>
      <c r="AK25" s="150">
        <v>43</v>
      </c>
      <c r="AL25" s="150">
        <v>2829</v>
      </c>
      <c r="AM25" s="156">
        <v>144</v>
      </c>
      <c r="AN25" s="157">
        <v>0</v>
      </c>
      <c r="AO25" s="150">
        <v>27</v>
      </c>
      <c r="AP25" s="150">
        <v>1</v>
      </c>
      <c r="AQ25" s="150">
        <v>1</v>
      </c>
      <c r="AR25" s="150">
        <v>0</v>
      </c>
      <c r="AS25" s="150">
        <v>3</v>
      </c>
      <c r="AT25" s="150">
        <v>0</v>
      </c>
      <c r="AU25" s="156">
        <v>32</v>
      </c>
    </row>
    <row r="26" spans="1:47" ht="11.1" customHeight="1" x14ac:dyDescent="0.2">
      <c r="A26" s="195"/>
      <c r="B26" s="129"/>
      <c r="C26" s="119"/>
      <c r="D26" s="120" t="s">
        <v>7</v>
      </c>
      <c r="E26" s="158">
        <v>107</v>
      </c>
      <c r="F26" s="158">
        <v>93</v>
      </c>
      <c r="G26" s="158">
        <v>14</v>
      </c>
      <c r="H26" s="158">
        <v>84</v>
      </c>
      <c r="I26" s="158">
        <v>74</v>
      </c>
      <c r="J26" s="158">
        <v>10</v>
      </c>
      <c r="K26" s="158">
        <v>0</v>
      </c>
      <c r="L26" s="158">
        <v>84</v>
      </c>
      <c r="M26" s="164">
        <v>0</v>
      </c>
      <c r="N26" s="165">
        <v>24</v>
      </c>
      <c r="O26" s="158">
        <v>16</v>
      </c>
      <c r="P26" s="158">
        <v>43</v>
      </c>
      <c r="Q26" s="158">
        <v>83</v>
      </c>
      <c r="R26" s="158">
        <v>5</v>
      </c>
      <c r="S26" s="158">
        <v>0</v>
      </c>
      <c r="T26" s="158">
        <v>13</v>
      </c>
      <c r="U26" s="158">
        <v>1</v>
      </c>
      <c r="V26" s="164">
        <v>0</v>
      </c>
      <c r="W26" s="165">
        <v>0</v>
      </c>
      <c r="X26" s="158">
        <v>0</v>
      </c>
      <c r="Y26" s="158">
        <v>0</v>
      </c>
      <c r="Z26" s="158">
        <v>0</v>
      </c>
      <c r="AA26" s="158">
        <v>0</v>
      </c>
      <c r="AB26" s="158">
        <v>0</v>
      </c>
      <c r="AC26" s="158">
        <v>0</v>
      </c>
      <c r="AD26" s="164">
        <v>0</v>
      </c>
      <c r="AE26" s="165">
        <v>79</v>
      </c>
      <c r="AF26" s="158">
        <v>0</v>
      </c>
      <c r="AG26" s="158">
        <v>2</v>
      </c>
      <c r="AH26" s="159">
        <v>0</v>
      </c>
      <c r="AI26" s="159">
        <v>0</v>
      </c>
      <c r="AJ26" s="158">
        <v>163</v>
      </c>
      <c r="AK26" s="158">
        <v>0</v>
      </c>
      <c r="AL26" s="158">
        <v>163</v>
      </c>
      <c r="AM26" s="164">
        <v>5</v>
      </c>
      <c r="AN26" s="165">
        <v>0</v>
      </c>
      <c r="AO26" s="158">
        <v>1</v>
      </c>
      <c r="AP26" s="158">
        <v>0</v>
      </c>
      <c r="AQ26" s="158">
        <v>0</v>
      </c>
      <c r="AR26" s="158">
        <v>0</v>
      </c>
      <c r="AS26" s="158">
        <v>0</v>
      </c>
      <c r="AT26" s="158">
        <v>0</v>
      </c>
      <c r="AU26" s="164">
        <v>6</v>
      </c>
    </row>
    <row r="27" spans="1:47" ht="11.1" customHeight="1" x14ac:dyDescent="0.2">
      <c r="A27" s="193" t="s">
        <v>37</v>
      </c>
      <c r="B27" s="115" t="s">
        <v>79</v>
      </c>
      <c r="C27" s="116">
        <v>5</v>
      </c>
      <c r="D27" s="117" t="s">
        <v>6</v>
      </c>
      <c r="E27" s="146">
        <v>1760</v>
      </c>
      <c r="F27" s="146">
        <v>1444</v>
      </c>
      <c r="G27" s="146">
        <v>316</v>
      </c>
      <c r="H27" s="146">
        <v>1227</v>
      </c>
      <c r="I27" s="146">
        <v>1133</v>
      </c>
      <c r="J27" s="146">
        <v>94</v>
      </c>
      <c r="K27" s="146">
        <v>227</v>
      </c>
      <c r="L27" s="146">
        <v>973</v>
      </c>
      <c r="M27" s="154">
        <v>27</v>
      </c>
      <c r="N27" s="155">
        <v>194</v>
      </c>
      <c r="O27" s="146">
        <v>185</v>
      </c>
      <c r="P27" s="146">
        <v>511</v>
      </c>
      <c r="Q27" s="146">
        <v>890</v>
      </c>
      <c r="R27" s="146">
        <v>133</v>
      </c>
      <c r="S27" s="146">
        <v>25</v>
      </c>
      <c r="T27" s="146">
        <v>57</v>
      </c>
      <c r="U27" s="146">
        <v>73</v>
      </c>
      <c r="V27" s="154">
        <v>0</v>
      </c>
      <c r="W27" s="155">
        <v>227</v>
      </c>
      <c r="X27" s="146">
        <v>3</v>
      </c>
      <c r="Y27" s="146">
        <v>20</v>
      </c>
      <c r="Z27" s="146">
        <v>204</v>
      </c>
      <c r="AA27" s="146">
        <v>10</v>
      </c>
      <c r="AB27" s="146">
        <v>27</v>
      </c>
      <c r="AC27" s="146">
        <v>0</v>
      </c>
      <c r="AD27" s="154">
        <v>0</v>
      </c>
      <c r="AE27" s="155">
        <v>1224.6199999999999</v>
      </c>
      <c r="AF27" s="146">
        <v>6</v>
      </c>
      <c r="AG27" s="146">
        <v>21</v>
      </c>
      <c r="AH27" s="146">
        <v>5221</v>
      </c>
      <c r="AI27" s="146">
        <v>2188</v>
      </c>
      <c r="AJ27" s="146">
        <v>910</v>
      </c>
      <c r="AK27" s="146">
        <v>103</v>
      </c>
      <c r="AL27" s="146">
        <v>938</v>
      </c>
      <c r="AM27" s="154">
        <v>99</v>
      </c>
      <c r="AN27" s="155">
        <v>0</v>
      </c>
      <c r="AO27" s="146">
        <v>8</v>
      </c>
      <c r="AP27" s="146">
        <v>1</v>
      </c>
      <c r="AQ27" s="146">
        <v>1</v>
      </c>
      <c r="AR27" s="146">
        <v>0</v>
      </c>
      <c r="AS27" s="146">
        <v>0</v>
      </c>
      <c r="AT27" s="146">
        <v>0</v>
      </c>
      <c r="AU27" s="154">
        <v>62</v>
      </c>
    </row>
    <row r="28" spans="1:47" ht="11.1" customHeight="1" x14ac:dyDescent="0.2">
      <c r="A28" s="194"/>
      <c r="B28" s="122"/>
      <c r="C28" s="123"/>
      <c r="D28" s="124" t="s">
        <v>7</v>
      </c>
      <c r="E28" s="150">
        <v>125</v>
      </c>
      <c r="F28" s="150">
        <v>93</v>
      </c>
      <c r="G28" s="150">
        <v>32</v>
      </c>
      <c r="H28" s="150">
        <v>80</v>
      </c>
      <c r="I28" s="150">
        <v>68</v>
      </c>
      <c r="J28" s="150">
        <v>12</v>
      </c>
      <c r="K28" s="150">
        <v>2</v>
      </c>
      <c r="L28" s="150">
        <v>78</v>
      </c>
      <c r="M28" s="156">
        <v>0</v>
      </c>
      <c r="N28" s="157">
        <v>21</v>
      </c>
      <c r="O28" s="150">
        <v>14</v>
      </c>
      <c r="P28" s="150">
        <v>34</v>
      </c>
      <c r="Q28" s="150">
        <v>69</v>
      </c>
      <c r="R28" s="150">
        <v>13</v>
      </c>
      <c r="S28" s="150">
        <v>3</v>
      </c>
      <c r="T28" s="150">
        <v>0</v>
      </c>
      <c r="U28" s="150">
        <v>9</v>
      </c>
      <c r="V28" s="156">
        <v>0</v>
      </c>
      <c r="W28" s="157">
        <v>2</v>
      </c>
      <c r="X28" s="150">
        <v>0</v>
      </c>
      <c r="Y28" s="150">
        <v>0</v>
      </c>
      <c r="Z28" s="150">
        <v>2</v>
      </c>
      <c r="AA28" s="150">
        <v>0</v>
      </c>
      <c r="AB28" s="150">
        <v>0</v>
      </c>
      <c r="AC28" s="150">
        <v>0</v>
      </c>
      <c r="AD28" s="156">
        <v>0</v>
      </c>
      <c r="AE28" s="157">
        <v>86.210000000000008</v>
      </c>
      <c r="AF28" s="150">
        <v>0</v>
      </c>
      <c r="AG28" s="150">
        <v>4</v>
      </c>
      <c r="AH28" s="150">
        <v>375</v>
      </c>
      <c r="AI28" s="150">
        <v>143</v>
      </c>
      <c r="AJ28" s="150">
        <v>90</v>
      </c>
      <c r="AK28" s="150">
        <v>10</v>
      </c>
      <c r="AL28" s="150">
        <v>99</v>
      </c>
      <c r="AM28" s="156">
        <v>14</v>
      </c>
      <c r="AN28" s="157">
        <v>0</v>
      </c>
      <c r="AO28" s="150">
        <v>2</v>
      </c>
      <c r="AP28" s="150">
        <v>0</v>
      </c>
      <c r="AQ28" s="150">
        <v>0</v>
      </c>
      <c r="AR28" s="150">
        <v>0</v>
      </c>
      <c r="AS28" s="150">
        <v>0</v>
      </c>
      <c r="AT28" s="150">
        <v>0</v>
      </c>
      <c r="AU28" s="156">
        <v>5</v>
      </c>
    </row>
    <row r="29" spans="1:47" ht="11.1" customHeight="1" x14ac:dyDescent="0.2">
      <c r="A29" s="194"/>
      <c r="B29" s="122" t="s">
        <v>51</v>
      </c>
      <c r="C29" s="123">
        <v>0</v>
      </c>
      <c r="D29" s="124" t="s">
        <v>6</v>
      </c>
      <c r="E29" s="150">
        <v>288</v>
      </c>
      <c r="F29" s="150">
        <v>209</v>
      </c>
      <c r="G29" s="150">
        <v>79</v>
      </c>
      <c r="H29" s="150">
        <v>158</v>
      </c>
      <c r="I29" s="150">
        <v>154</v>
      </c>
      <c r="J29" s="150">
        <v>4</v>
      </c>
      <c r="K29" s="150">
        <v>0</v>
      </c>
      <c r="L29" s="150">
        <v>158</v>
      </c>
      <c r="M29" s="156">
        <v>0</v>
      </c>
      <c r="N29" s="157">
        <v>33</v>
      </c>
      <c r="O29" s="150">
        <v>43</v>
      </c>
      <c r="P29" s="150">
        <v>76</v>
      </c>
      <c r="Q29" s="150">
        <v>152</v>
      </c>
      <c r="R29" s="150">
        <v>17</v>
      </c>
      <c r="S29" s="150">
        <v>3</v>
      </c>
      <c r="T29" s="150">
        <v>0</v>
      </c>
      <c r="U29" s="150">
        <v>6</v>
      </c>
      <c r="V29" s="156">
        <v>0</v>
      </c>
      <c r="W29" s="157">
        <v>0</v>
      </c>
      <c r="X29" s="150">
        <v>0</v>
      </c>
      <c r="Y29" s="150">
        <v>0</v>
      </c>
      <c r="Z29" s="150">
        <v>0</v>
      </c>
      <c r="AA29" s="150">
        <v>0</v>
      </c>
      <c r="AB29" s="150">
        <v>0</v>
      </c>
      <c r="AC29" s="150">
        <v>0</v>
      </c>
      <c r="AD29" s="156">
        <v>0</v>
      </c>
      <c r="AE29" s="157">
        <v>158.96</v>
      </c>
      <c r="AF29" s="150">
        <v>0</v>
      </c>
      <c r="AG29" s="150">
        <v>4</v>
      </c>
      <c r="AH29" s="150">
        <v>431</v>
      </c>
      <c r="AI29" s="150">
        <v>228</v>
      </c>
      <c r="AJ29" s="150">
        <v>210</v>
      </c>
      <c r="AK29" s="150">
        <v>13</v>
      </c>
      <c r="AL29" s="150">
        <v>217</v>
      </c>
      <c r="AM29" s="156">
        <v>17</v>
      </c>
      <c r="AN29" s="157">
        <v>0</v>
      </c>
      <c r="AO29" s="150">
        <v>3</v>
      </c>
      <c r="AP29" s="150">
        <v>0</v>
      </c>
      <c r="AQ29" s="150">
        <v>1</v>
      </c>
      <c r="AR29" s="150">
        <v>0</v>
      </c>
      <c r="AS29" s="150">
        <v>0</v>
      </c>
      <c r="AT29" s="150">
        <v>0</v>
      </c>
      <c r="AU29" s="156">
        <v>14</v>
      </c>
    </row>
    <row r="30" spans="1:47" ht="11.1" customHeight="1" x14ac:dyDescent="0.2">
      <c r="A30" s="195"/>
      <c r="B30" s="129"/>
      <c r="C30" s="119"/>
      <c r="D30" s="120" t="s">
        <v>7</v>
      </c>
      <c r="E30" s="158">
        <v>42</v>
      </c>
      <c r="F30" s="158">
        <v>30</v>
      </c>
      <c r="G30" s="158">
        <v>12</v>
      </c>
      <c r="H30" s="158">
        <v>18</v>
      </c>
      <c r="I30" s="158">
        <v>18</v>
      </c>
      <c r="J30" s="158">
        <v>0</v>
      </c>
      <c r="K30" s="158">
        <v>0</v>
      </c>
      <c r="L30" s="158">
        <v>18</v>
      </c>
      <c r="M30" s="164">
        <v>0</v>
      </c>
      <c r="N30" s="165">
        <v>7</v>
      </c>
      <c r="O30" s="158">
        <v>1</v>
      </c>
      <c r="P30" s="158">
        <v>10</v>
      </c>
      <c r="Q30" s="158">
        <v>18</v>
      </c>
      <c r="R30" s="158">
        <v>4</v>
      </c>
      <c r="S30" s="158">
        <v>1</v>
      </c>
      <c r="T30" s="158">
        <v>0</v>
      </c>
      <c r="U30" s="158">
        <v>0</v>
      </c>
      <c r="V30" s="164">
        <v>0</v>
      </c>
      <c r="W30" s="165">
        <v>0</v>
      </c>
      <c r="X30" s="158">
        <v>0</v>
      </c>
      <c r="Y30" s="158">
        <v>0</v>
      </c>
      <c r="Z30" s="158">
        <v>0</v>
      </c>
      <c r="AA30" s="158">
        <v>0</v>
      </c>
      <c r="AB30" s="158">
        <v>0</v>
      </c>
      <c r="AC30" s="158">
        <v>0</v>
      </c>
      <c r="AD30" s="164">
        <v>0</v>
      </c>
      <c r="AE30" s="165">
        <v>18.68</v>
      </c>
      <c r="AF30" s="158">
        <v>0</v>
      </c>
      <c r="AG30" s="158">
        <v>0</v>
      </c>
      <c r="AH30" s="158">
        <v>91</v>
      </c>
      <c r="AI30" s="158">
        <v>16</v>
      </c>
      <c r="AJ30" s="158">
        <v>13</v>
      </c>
      <c r="AK30" s="158">
        <v>1</v>
      </c>
      <c r="AL30" s="158">
        <v>15</v>
      </c>
      <c r="AM30" s="164">
        <v>3</v>
      </c>
      <c r="AN30" s="165">
        <v>0</v>
      </c>
      <c r="AO30" s="158">
        <v>0</v>
      </c>
      <c r="AP30" s="158">
        <v>0</v>
      </c>
      <c r="AQ30" s="158">
        <v>0</v>
      </c>
      <c r="AR30" s="158">
        <v>0</v>
      </c>
      <c r="AS30" s="158">
        <v>0</v>
      </c>
      <c r="AT30" s="158">
        <v>0</v>
      </c>
      <c r="AU30" s="164">
        <v>1</v>
      </c>
    </row>
    <row r="31" spans="1:47" ht="11.1" customHeight="1" x14ac:dyDescent="0.2">
      <c r="A31" s="193" t="s">
        <v>38</v>
      </c>
      <c r="B31" s="115" t="s">
        <v>79</v>
      </c>
      <c r="C31" s="116">
        <v>1</v>
      </c>
      <c r="D31" s="117" t="s">
        <v>6</v>
      </c>
      <c r="E31" s="146">
        <v>666</v>
      </c>
      <c r="F31" s="147">
        <v>585</v>
      </c>
      <c r="G31" s="147">
        <v>81</v>
      </c>
      <c r="H31" s="146">
        <v>560</v>
      </c>
      <c r="I31" s="147">
        <v>530</v>
      </c>
      <c r="J31" s="147">
        <v>30</v>
      </c>
      <c r="K31" s="146">
        <v>121</v>
      </c>
      <c r="L31" s="146">
        <v>436</v>
      </c>
      <c r="M31" s="154">
        <v>3</v>
      </c>
      <c r="N31" s="155">
        <v>72</v>
      </c>
      <c r="O31" s="146">
        <v>77</v>
      </c>
      <c r="P31" s="146">
        <v>271</v>
      </c>
      <c r="Q31" s="146">
        <v>420</v>
      </c>
      <c r="R31" s="146">
        <v>45</v>
      </c>
      <c r="S31" s="146">
        <v>0</v>
      </c>
      <c r="T31" s="146">
        <v>0</v>
      </c>
      <c r="U31" s="146">
        <v>16</v>
      </c>
      <c r="V31" s="154">
        <v>0</v>
      </c>
      <c r="W31" s="155">
        <v>121</v>
      </c>
      <c r="X31" s="146">
        <v>9</v>
      </c>
      <c r="Y31" s="146">
        <v>10</v>
      </c>
      <c r="Z31" s="146">
        <v>102</v>
      </c>
      <c r="AA31" s="146">
        <v>0</v>
      </c>
      <c r="AB31" s="146">
        <v>3</v>
      </c>
      <c r="AC31" s="146">
        <v>0</v>
      </c>
      <c r="AD31" s="154">
        <v>0</v>
      </c>
      <c r="AE31" s="155">
        <v>549.03800000000001</v>
      </c>
      <c r="AF31" s="146">
        <v>0</v>
      </c>
      <c r="AG31" s="146">
        <v>0</v>
      </c>
      <c r="AH31" s="146">
        <v>1062</v>
      </c>
      <c r="AI31" s="146">
        <v>906</v>
      </c>
      <c r="AJ31" s="146">
        <v>647</v>
      </c>
      <c r="AK31" s="146">
        <v>62</v>
      </c>
      <c r="AL31" s="146">
        <v>640</v>
      </c>
      <c r="AM31" s="154">
        <v>33</v>
      </c>
      <c r="AN31" s="155">
        <v>5</v>
      </c>
      <c r="AO31" s="146">
        <v>13</v>
      </c>
      <c r="AP31" s="146">
        <v>2</v>
      </c>
      <c r="AQ31" s="146">
        <v>0</v>
      </c>
      <c r="AR31" s="146">
        <v>0</v>
      </c>
      <c r="AS31" s="146">
        <v>0</v>
      </c>
      <c r="AT31" s="146">
        <v>0</v>
      </c>
      <c r="AU31" s="154">
        <v>8</v>
      </c>
    </row>
    <row r="32" spans="1:47" ht="11.1" customHeight="1" x14ac:dyDescent="0.2">
      <c r="A32" s="194"/>
      <c r="B32" s="122"/>
      <c r="C32" s="123"/>
      <c r="D32" s="124" t="s">
        <v>7</v>
      </c>
      <c r="E32" s="150">
        <v>48</v>
      </c>
      <c r="F32" s="151">
        <v>48</v>
      </c>
      <c r="G32" s="151">
        <v>0</v>
      </c>
      <c r="H32" s="150">
        <v>24</v>
      </c>
      <c r="I32" s="151">
        <v>24</v>
      </c>
      <c r="J32" s="151">
        <v>0</v>
      </c>
      <c r="K32" s="150">
        <v>3</v>
      </c>
      <c r="L32" s="150">
        <v>21</v>
      </c>
      <c r="M32" s="156">
        <v>0</v>
      </c>
      <c r="N32" s="157">
        <v>7</v>
      </c>
      <c r="O32" s="150">
        <v>5</v>
      </c>
      <c r="P32" s="150">
        <v>9</v>
      </c>
      <c r="Q32" s="150">
        <v>21</v>
      </c>
      <c r="R32" s="150">
        <v>0</v>
      </c>
      <c r="S32" s="150">
        <v>0</v>
      </c>
      <c r="T32" s="150">
        <v>0</v>
      </c>
      <c r="U32" s="150">
        <v>0</v>
      </c>
      <c r="V32" s="156">
        <v>0</v>
      </c>
      <c r="W32" s="157">
        <v>3</v>
      </c>
      <c r="X32" s="150">
        <v>0</v>
      </c>
      <c r="Y32" s="150">
        <v>0</v>
      </c>
      <c r="Z32" s="150">
        <v>3</v>
      </c>
      <c r="AA32" s="150">
        <v>0</v>
      </c>
      <c r="AB32" s="150">
        <v>0</v>
      </c>
      <c r="AC32" s="150">
        <v>0</v>
      </c>
      <c r="AD32" s="156">
        <v>0</v>
      </c>
      <c r="AE32" s="157">
        <v>23.71</v>
      </c>
      <c r="AF32" s="150">
        <v>0</v>
      </c>
      <c r="AG32" s="150">
        <v>0</v>
      </c>
      <c r="AH32" s="150">
        <v>87</v>
      </c>
      <c r="AI32" s="150">
        <v>72</v>
      </c>
      <c r="AJ32" s="150">
        <v>47</v>
      </c>
      <c r="AK32" s="150">
        <v>9</v>
      </c>
      <c r="AL32" s="150">
        <v>44</v>
      </c>
      <c r="AM32" s="156">
        <v>5</v>
      </c>
      <c r="AN32" s="157">
        <v>0</v>
      </c>
      <c r="AO32" s="150">
        <v>1</v>
      </c>
      <c r="AP32" s="150">
        <v>0</v>
      </c>
      <c r="AQ32" s="150">
        <v>0</v>
      </c>
      <c r="AR32" s="150">
        <v>0</v>
      </c>
      <c r="AS32" s="150">
        <v>0</v>
      </c>
      <c r="AT32" s="150">
        <v>0</v>
      </c>
      <c r="AU32" s="156">
        <v>0</v>
      </c>
    </row>
    <row r="33" spans="1:47" ht="11.1" customHeight="1" x14ac:dyDescent="0.2">
      <c r="A33" s="194"/>
      <c r="B33" s="122" t="s">
        <v>51</v>
      </c>
      <c r="C33" s="123">
        <v>0</v>
      </c>
      <c r="D33" s="124" t="s">
        <v>6</v>
      </c>
      <c r="E33" s="150">
        <v>93</v>
      </c>
      <c r="F33" s="151">
        <v>87</v>
      </c>
      <c r="G33" s="151">
        <v>6</v>
      </c>
      <c r="H33" s="150">
        <v>79</v>
      </c>
      <c r="I33" s="151">
        <v>79</v>
      </c>
      <c r="J33" s="151">
        <v>0</v>
      </c>
      <c r="K33" s="150">
        <v>0</v>
      </c>
      <c r="L33" s="150">
        <v>79</v>
      </c>
      <c r="M33" s="156">
        <v>0</v>
      </c>
      <c r="N33" s="157">
        <v>12</v>
      </c>
      <c r="O33" s="150">
        <v>10</v>
      </c>
      <c r="P33" s="150">
        <v>57</v>
      </c>
      <c r="Q33" s="150">
        <v>79</v>
      </c>
      <c r="R33" s="150">
        <v>3</v>
      </c>
      <c r="S33" s="150">
        <v>0</v>
      </c>
      <c r="T33" s="150">
        <v>0</v>
      </c>
      <c r="U33" s="150">
        <v>0</v>
      </c>
      <c r="V33" s="156">
        <v>0</v>
      </c>
      <c r="W33" s="157">
        <v>0</v>
      </c>
      <c r="X33" s="150">
        <v>0</v>
      </c>
      <c r="Y33" s="150">
        <v>0</v>
      </c>
      <c r="Z33" s="150">
        <v>0</v>
      </c>
      <c r="AA33" s="150">
        <v>0</v>
      </c>
      <c r="AB33" s="150">
        <v>0</v>
      </c>
      <c r="AC33" s="150">
        <v>0</v>
      </c>
      <c r="AD33" s="156">
        <v>0</v>
      </c>
      <c r="AE33" s="157">
        <v>70.878</v>
      </c>
      <c r="AF33" s="150">
        <v>0</v>
      </c>
      <c r="AG33" s="150">
        <v>0</v>
      </c>
      <c r="AH33" s="150">
        <v>22</v>
      </c>
      <c r="AI33" s="150">
        <v>20</v>
      </c>
      <c r="AJ33" s="150">
        <v>385</v>
      </c>
      <c r="AK33" s="150">
        <v>4</v>
      </c>
      <c r="AL33" s="150">
        <v>385</v>
      </c>
      <c r="AM33" s="156">
        <v>1</v>
      </c>
      <c r="AN33" s="157">
        <v>0</v>
      </c>
      <c r="AO33" s="150">
        <v>6</v>
      </c>
      <c r="AP33" s="150">
        <v>2</v>
      </c>
      <c r="AQ33" s="150">
        <v>0</v>
      </c>
      <c r="AR33" s="150">
        <v>0</v>
      </c>
      <c r="AS33" s="150">
        <v>0</v>
      </c>
      <c r="AT33" s="150">
        <v>0</v>
      </c>
      <c r="AU33" s="156">
        <v>0</v>
      </c>
    </row>
    <row r="34" spans="1:47" ht="11.1" customHeight="1" x14ac:dyDescent="0.2">
      <c r="A34" s="195"/>
      <c r="B34" s="129"/>
      <c r="C34" s="119"/>
      <c r="D34" s="120" t="s">
        <v>7</v>
      </c>
      <c r="E34" s="158">
        <v>6</v>
      </c>
      <c r="F34" s="159">
        <v>6</v>
      </c>
      <c r="G34" s="159">
        <v>0</v>
      </c>
      <c r="H34" s="158">
        <v>6</v>
      </c>
      <c r="I34" s="159">
        <v>6</v>
      </c>
      <c r="J34" s="159">
        <v>0</v>
      </c>
      <c r="K34" s="158">
        <v>0</v>
      </c>
      <c r="L34" s="158">
        <v>6</v>
      </c>
      <c r="M34" s="164">
        <v>0</v>
      </c>
      <c r="N34" s="165">
        <v>2</v>
      </c>
      <c r="O34" s="158">
        <v>1</v>
      </c>
      <c r="P34" s="158">
        <v>3</v>
      </c>
      <c r="Q34" s="158">
        <v>6</v>
      </c>
      <c r="R34" s="158">
        <v>0</v>
      </c>
      <c r="S34" s="158">
        <v>0</v>
      </c>
      <c r="T34" s="158">
        <v>0</v>
      </c>
      <c r="U34" s="158">
        <v>0</v>
      </c>
      <c r="V34" s="164">
        <v>0</v>
      </c>
      <c r="W34" s="165">
        <v>0</v>
      </c>
      <c r="X34" s="158">
        <v>0</v>
      </c>
      <c r="Y34" s="158">
        <v>0</v>
      </c>
      <c r="Z34" s="158">
        <v>0</v>
      </c>
      <c r="AA34" s="158">
        <v>0</v>
      </c>
      <c r="AB34" s="158">
        <v>0</v>
      </c>
      <c r="AC34" s="158">
        <v>0</v>
      </c>
      <c r="AD34" s="164">
        <v>0</v>
      </c>
      <c r="AE34" s="165">
        <v>4</v>
      </c>
      <c r="AF34" s="158">
        <v>0</v>
      </c>
      <c r="AG34" s="158">
        <v>0</v>
      </c>
      <c r="AH34" s="158">
        <v>2</v>
      </c>
      <c r="AI34" s="158">
        <v>1</v>
      </c>
      <c r="AJ34" s="158">
        <v>28</v>
      </c>
      <c r="AK34" s="158">
        <v>1</v>
      </c>
      <c r="AL34" s="158">
        <v>25</v>
      </c>
      <c r="AM34" s="164">
        <v>0</v>
      </c>
      <c r="AN34" s="165">
        <v>0</v>
      </c>
      <c r="AO34" s="158">
        <v>0</v>
      </c>
      <c r="AP34" s="158">
        <v>0</v>
      </c>
      <c r="AQ34" s="158">
        <v>0</v>
      </c>
      <c r="AR34" s="158">
        <v>0</v>
      </c>
      <c r="AS34" s="158">
        <v>0</v>
      </c>
      <c r="AT34" s="158">
        <v>0</v>
      </c>
      <c r="AU34" s="164">
        <v>0</v>
      </c>
    </row>
    <row r="35" spans="1:47" ht="11.1" customHeight="1" x14ac:dyDescent="0.2">
      <c r="A35" s="193" t="s">
        <v>39</v>
      </c>
      <c r="B35" s="115" t="s">
        <v>79</v>
      </c>
      <c r="C35" s="116">
        <v>6</v>
      </c>
      <c r="D35" s="117" t="s">
        <v>6</v>
      </c>
      <c r="E35" s="146">
        <v>2005</v>
      </c>
      <c r="F35" s="146">
        <v>1852</v>
      </c>
      <c r="G35" s="146">
        <v>153</v>
      </c>
      <c r="H35" s="146">
        <v>1681</v>
      </c>
      <c r="I35" s="146">
        <v>1529</v>
      </c>
      <c r="J35" s="146">
        <v>152</v>
      </c>
      <c r="K35" s="146">
        <v>533</v>
      </c>
      <c r="L35" s="146">
        <v>1108</v>
      </c>
      <c r="M35" s="154">
        <v>40</v>
      </c>
      <c r="N35" s="155">
        <v>208</v>
      </c>
      <c r="O35" s="146">
        <v>219</v>
      </c>
      <c r="P35" s="146">
        <v>604</v>
      </c>
      <c r="Q35" s="146">
        <v>1031</v>
      </c>
      <c r="R35" s="146">
        <v>70</v>
      </c>
      <c r="S35" s="146">
        <v>18</v>
      </c>
      <c r="T35" s="146">
        <v>140</v>
      </c>
      <c r="U35" s="146">
        <v>51</v>
      </c>
      <c r="V35" s="154">
        <v>0</v>
      </c>
      <c r="W35" s="155">
        <v>533</v>
      </c>
      <c r="X35" s="146">
        <v>15</v>
      </c>
      <c r="Y35" s="146">
        <v>51</v>
      </c>
      <c r="Z35" s="146">
        <v>467</v>
      </c>
      <c r="AA35" s="146">
        <v>26</v>
      </c>
      <c r="AB35" s="146">
        <v>40</v>
      </c>
      <c r="AC35" s="146">
        <v>0</v>
      </c>
      <c r="AD35" s="154">
        <v>0</v>
      </c>
      <c r="AE35" s="155">
        <v>1646</v>
      </c>
      <c r="AF35" s="146">
        <v>15</v>
      </c>
      <c r="AG35" s="146">
        <v>35</v>
      </c>
      <c r="AH35" s="146">
        <v>15000</v>
      </c>
      <c r="AI35" s="146">
        <v>3465</v>
      </c>
      <c r="AJ35" s="146">
        <v>3085</v>
      </c>
      <c r="AK35" s="146">
        <v>75</v>
      </c>
      <c r="AL35" s="146">
        <v>3083</v>
      </c>
      <c r="AM35" s="154">
        <v>97</v>
      </c>
      <c r="AN35" s="155">
        <v>3</v>
      </c>
      <c r="AO35" s="146">
        <v>16</v>
      </c>
      <c r="AP35" s="146">
        <v>1</v>
      </c>
      <c r="AQ35" s="146">
        <v>1</v>
      </c>
      <c r="AR35" s="146">
        <v>0</v>
      </c>
      <c r="AS35" s="146">
        <v>1</v>
      </c>
      <c r="AT35" s="146">
        <v>0</v>
      </c>
      <c r="AU35" s="154">
        <v>23</v>
      </c>
    </row>
    <row r="36" spans="1:47" ht="11.1" customHeight="1" x14ac:dyDescent="0.2">
      <c r="A36" s="194"/>
      <c r="B36" s="122"/>
      <c r="C36" s="123"/>
      <c r="D36" s="124" t="s">
        <v>7</v>
      </c>
      <c r="E36" s="150">
        <v>129</v>
      </c>
      <c r="F36" s="150">
        <v>129</v>
      </c>
      <c r="G36" s="150">
        <v>0</v>
      </c>
      <c r="H36" s="150">
        <v>78</v>
      </c>
      <c r="I36" s="150">
        <v>78</v>
      </c>
      <c r="J36" s="150">
        <v>0</v>
      </c>
      <c r="K36" s="150">
        <v>19</v>
      </c>
      <c r="L36" s="150">
        <v>56</v>
      </c>
      <c r="M36" s="156">
        <v>3</v>
      </c>
      <c r="N36" s="157">
        <v>23</v>
      </c>
      <c r="O36" s="150">
        <v>14</v>
      </c>
      <c r="P36" s="150">
        <v>19</v>
      </c>
      <c r="Q36" s="150">
        <v>56</v>
      </c>
      <c r="R36" s="150">
        <v>8</v>
      </c>
      <c r="S36" s="150">
        <v>0</v>
      </c>
      <c r="T36" s="150">
        <v>0</v>
      </c>
      <c r="U36" s="150">
        <v>0</v>
      </c>
      <c r="V36" s="156">
        <v>0</v>
      </c>
      <c r="W36" s="157">
        <v>19</v>
      </c>
      <c r="X36" s="150">
        <v>0</v>
      </c>
      <c r="Y36" s="150">
        <v>2</v>
      </c>
      <c r="Z36" s="150">
        <v>17</v>
      </c>
      <c r="AA36" s="150">
        <v>0</v>
      </c>
      <c r="AB36" s="150">
        <v>3</v>
      </c>
      <c r="AC36" s="150">
        <v>0</v>
      </c>
      <c r="AD36" s="156">
        <v>0</v>
      </c>
      <c r="AE36" s="157">
        <v>77</v>
      </c>
      <c r="AF36" s="150">
        <v>1</v>
      </c>
      <c r="AG36" s="150">
        <v>1</v>
      </c>
      <c r="AH36" s="150">
        <v>1496</v>
      </c>
      <c r="AI36" s="150">
        <v>322</v>
      </c>
      <c r="AJ36" s="150">
        <v>219</v>
      </c>
      <c r="AK36" s="150">
        <v>7</v>
      </c>
      <c r="AL36" s="150">
        <v>223</v>
      </c>
      <c r="AM36" s="156">
        <v>14</v>
      </c>
      <c r="AN36" s="157">
        <v>0</v>
      </c>
      <c r="AO36" s="150">
        <v>1</v>
      </c>
      <c r="AP36" s="150">
        <v>0</v>
      </c>
      <c r="AQ36" s="150">
        <v>0</v>
      </c>
      <c r="AR36" s="150">
        <v>0</v>
      </c>
      <c r="AS36" s="150">
        <v>0</v>
      </c>
      <c r="AT36" s="150">
        <v>0</v>
      </c>
      <c r="AU36" s="156">
        <v>3</v>
      </c>
    </row>
    <row r="37" spans="1:47" ht="11.1" customHeight="1" x14ac:dyDescent="0.2">
      <c r="A37" s="194"/>
      <c r="B37" s="122" t="s">
        <v>51</v>
      </c>
      <c r="C37" s="123">
        <v>1</v>
      </c>
      <c r="D37" s="124" t="s">
        <v>6</v>
      </c>
      <c r="E37" s="150">
        <v>227</v>
      </c>
      <c r="F37" s="150">
        <v>74</v>
      </c>
      <c r="G37" s="150">
        <v>153</v>
      </c>
      <c r="H37" s="150">
        <v>199</v>
      </c>
      <c r="I37" s="150">
        <v>58</v>
      </c>
      <c r="J37" s="150">
        <v>141</v>
      </c>
      <c r="K37" s="150">
        <v>0</v>
      </c>
      <c r="L37" s="150">
        <v>199</v>
      </c>
      <c r="M37" s="156">
        <v>0</v>
      </c>
      <c r="N37" s="157">
        <v>9</v>
      </c>
      <c r="O37" s="150">
        <v>42</v>
      </c>
      <c r="P37" s="150">
        <v>140</v>
      </c>
      <c r="Q37" s="150">
        <v>191</v>
      </c>
      <c r="R37" s="150">
        <v>1</v>
      </c>
      <c r="S37" s="150">
        <v>4</v>
      </c>
      <c r="T37" s="150">
        <v>0</v>
      </c>
      <c r="U37" s="150">
        <v>8</v>
      </c>
      <c r="V37" s="156">
        <v>0</v>
      </c>
      <c r="W37" s="157">
        <v>0</v>
      </c>
      <c r="X37" s="150">
        <v>0</v>
      </c>
      <c r="Y37" s="150">
        <v>0</v>
      </c>
      <c r="Z37" s="150">
        <v>0</v>
      </c>
      <c r="AA37" s="150">
        <v>0</v>
      </c>
      <c r="AB37" s="150">
        <v>0</v>
      </c>
      <c r="AC37" s="150">
        <v>0</v>
      </c>
      <c r="AD37" s="156">
        <v>0</v>
      </c>
      <c r="AE37" s="157">
        <v>160</v>
      </c>
      <c r="AF37" s="150">
        <v>0</v>
      </c>
      <c r="AG37" s="150">
        <v>9</v>
      </c>
      <c r="AH37" s="150">
        <v>232</v>
      </c>
      <c r="AI37" s="150">
        <v>0</v>
      </c>
      <c r="AJ37" s="150">
        <v>759</v>
      </c>
      <c r="AK37" s="150">
        <v>0</v>
      </c>
      <c r="AL37" s="150">
        <v>757</v>
      </c>
      <c r="AM37" s="156">
        <v>4</v>
      </c>
      <c r="AN37" s="157">
        <v>0</v>
      </c>
      <c r="AO37" s="150">
        <v>12</v>
      </c>
      <c r="AP37" s="150">
        <v>1</v>
      </c>
      <c r="AQ37" s="150">
        <v>0</v>
      </c>
      <c r="AR37" s="150">
        <v>0</v>
      </c>
      <c r="AS37" s="150">
        <v>0</v>
      </c>
      <c r="AT37" s="150">
        <v>0</v>
      </c>
      <c r="AU37" s="156">
        <v>6</v>
      </c>
    </row>
    <row r="38" spans="1:47" ht="11.1" customHeight="1" x14ac:dyDescent="0.2">
      <c r="A38" s="195"/>
      <c r="B38" s="129"/>
      <c r="C38" s="119"/>
      <c r="D38" s="120" t="s">
        <v>7</v>
      </c>
      <c r="E38" s="158">
        <v>19</v>
      </c>
      <c r="F38" s="158">
        <v>19</v>
      </c>
      <c r="G38" s="158">
        <v>0</v>
      </c>
      <c r="H38" s="158">
        <v>13</v>
      </c>
      <c r="I38" s="158">
        <v>13</v>
      </c>
      <c r="J38" s="158">
        <v>0</v>
      </c>
      <c r="K38" s="158">
        <v>0</v>
      </c>
      <c r="L38" s="158">
        <v>13</v>
      </c>
      <c r="M38" s="164">
        <v>0</v>
      </c>
      <c r="N38" s="165">
        <v>1</v>
      </c>
      <c r="O38" s="158">
        <v>2</v>
      </c>
      <c r="P38" s="158">
        <v>10</v>
      </c>
      <c r="Q38" s="158">
        <v>13</v>
      </c>
      <c r="R38" s="158">
        <v>0</v>
      </c>
      <c r="S38" s="158">
        <v>0</v>
      </c>
      <c r="T38" s="158">
        <v>0</v>
      </c>
      <c r="U38" s="158">
        <v>0</v>
      </c>
      <c r="V38" s="164">
        <v>0</v>
      </c>
      <c r="W38" s="165">
        <v>0</v>
      </c>
      <c r="X38" s="158">
        <v>0</v>
      </c>
      <c r="Y38" s="158">
        <v>0</v>
      </c>
      <c r="Z38" s="158">
        <v>0</v>
      </c>
      <c r="AA38" s="158">
        <v>0</v>
      </c>
      <c r="AB38" s="158">
        <v>0</v>
      </c>
      <c r="AC38" s="158">
        <v>0</v>
      </c>
      <c r="AD38" s="164">
        <v>0</v>
      </c>
      <c r="AE38" s="165">
        <v>11</v>
      </c>
      <c r="AF38" s="158">
        <v>0</v>
      </c>
      <c r="AG38" s="158">
        <v>0</v>
      </c>
      <c r="AH38" s="158">
        <v>21</v>
      </c>
      <c r="AI38" s="158">
        <v>0</v>
      </c>
      <c r="AJ38" s="158">
        <v>58</v>
      </c>
      <c r="AK38" s="158">
        <v>0</v>
      </c>
      <c r="AL38" s="158">
        <v>59</v>
      </c>
      <c r="AM38" s="164">
        <v>1</v>
      </c>
      <c r="AN38" s="165">
        <v>0</v>
      </c>
      <c r="AO38" s="158">
        <v>1</v>
      </c>
      <c r="AP38" s="158">
        <v>0</v>
      </c>
      <c r="AQ38" s="158">
        <v>0</v>
      </c>
      <c r="AR38" s="158">
        <v>0</v>
      </c>
      <c r="AS38" s="158">
        <v>0</v>
      </c>
      <c r="AT38" s="158">
        <v>0</v>
      </c>
      <c r="AU38" s="164">
        <v>1</v>
      </c>
    </row>
    <row r="39" spans="1:47" ht="11.1" customHeight="1" x14ac:dyDescent="0.2">
      <c r="A39" s="193" t="s">
        <v>40</v>
      </c>
      <c r="B39" s="115" t="s">
        <v>79</v>
      </c>
      <c r="C39" s="116">
        <v>16</v>
      </c>
      <c r="D39" s="117" t="s">
        <v>6</v>
      </c>
      <c r="E39" s="146">
        <v>5457</v>
      </c>
      <c r="F39" s="146">
        <v>4235</v>
      </c>
      <c r="G39" s="146">
        <v>1222</v>
      </c>
      <c r="H39" s="146">
        <v>4608</v>
      </c>
      <c r="I39" s="146">
        <v>4045</v>
      </c>
      <c r="J39" s="146">
        <v>563</v>
      </c>
      <c r="K39" s="146">
        <v>1094</v>
      </c>
      <c r="L39" s="146">
        <v>3421</v>
      </c>
      <c r="M39" s="154">
        <v>93</v>
      </c>
      <c r="N39" s="155">
        <v>627</v>
      </c>
      <c r="O39" s="146">
        <v>534</v>
      </c>
      <c r="P39" s="146">
        <v>1956</v>
      </c>
      <c r="Q39" s="146">
        <v>3117</v>
      </c>
      <c r="R39" s="146">
        <v>334</v>
      </c>
      <c r="S39" s="146">
        <v>92</v>
      </c>
      <c r="T39" s="146">
        <v>120</v>
      </c>
      <c r="U39" s="146">
        <v>240</v>
      </c>
      <c r="V39" s="154">
        <v>8</v>
      </c>
      <c r="W39" s="155">
        <v>1094</v>
      </c>
      <c r="X39" s="146">
        <v>28</v>
      </c>
      <c r="Y39" s="146">
        <v>86</v>
      </c>
      <c r="Z39" s="146">
        <v>980</v>
      </c>
      <c r="AA39" s="146">
        <v>64</v>
      </c>
      <c r="AB39" s="146">
        <v>93</v>
      </c>
      <c r="AC39" s="146">
        <v>0</v>
      </c>
      <c r="AD39" s="154">
        <v>0</v>
      </c>
      <c r="AE39" s="155">
        <v>4601</v>
      </c>
      <c r="AF39" s="146">
        <v>21</v>
      </c>
      <c r="AG39" s="146">
        <v>76</v>
      </c>
      <c r="AH39" s="146">
        <v>17664</v>
      </c>
      <c r="AI39" s="146">
        <v>10411</v>
      </c>
      <c r="AJ39" s="146">
        <v>2718</v>
      </c>
      <c r="AK39" s="146">
        <v>168</v>
      </c>
      <c r="AL39" s="146">
        <v>2815</v>
      </c>
      <c r="AM39" s="154">
        <v>258</v>
      </c>
      <c r="AN39" s="155">
        <v>19</v>
      </c>
      <c r="AO39" s="146">
        <v>31</v>
      </c>
      <c r="AP39" s="146">
        <v>1</v>
      </c>
      <c r="AQ39" s="146">
        <v>0</v>
      </c>
      <c r="AR39" s="146">
        <v>0</v>
      </c>
      <c r="AS39" s="146">
        <v>4</v>
      </c>
      <c r="AT39" s="146">
        <v>0</v>
      </c>
      <c r="AU39" s="154">
        <v>90</v>
      </c>
    </row>
    <row r="40" spans="1:47" ht="11.1" customHeight="1" x14ac:dyDescent="0.2">
      <c r="A40" s="194"/>
      <c r="B40" s="122"/>
      <c r="C40" s="123"/>
      <c r="D40" s="124" t="s">
        <v>7</v>
      </c>
      <c r="E40" s="150">
        <v>381</v>
      </c>
      <c r="F40" s="150">
        <v>307</v>
      </c>
      <c r="G40" s="150">
        <v>74</v>
      </c>
      <c r="H40" s="150">
        <v>273</v>
      </c>
      <c r="I40" s="150">
        <v>250</v>
      </c>
      <c r="J40" s="150">
        <v>23</v>
      </c>
      <c r="K40" s="150">
        <v>63</v>
      </c>
      <c r="L40" s="150">
        <v>205</v>
      </c>
      <c r="M40" s="156">
        <v>5</v>
      </c>
      <c r="N40" s="157">
        <v>61</v>
      </c>
      <c r="O40" s="150">
        <v>41</v>
      </c>
      <c r="P40" s="150">
        <v>95</v>
      </c>
      <c r="Q40" s="150">
        <v>197</v>
      </c>
      <c r="R40" s="150">
        <v>31</v>
      </c>
      <c r="S40" s="150">
        <v>4</v>
      </c>
      <c r="T40" s="150">
        <v>0</v>
      </c>
      <c r="U40" s="150">
        <v>7</v>
      </c>
      <c r="V40" s="156">
        <v>0</v>
      </c>
      <c r="W40" s="157">
        <v>63</v>
      </c>
      <c r="X40" s="150">
        <v>2</v>
      </c>
      <c r="Y40" s="150">
        <v>3</v>
      </c>
      <c r="Z40" s="150">
        <v>58</v>
      </c>
      <c r="AA40" s="150">
        <v>1</v>
      </c>
      <c r="AB40" s="150">
        <v>5</v>
      </c>
      <c r="AC40" s="150">
        <v>0</v>
      </c>
      <c r="AD40" s="156">
        <v>0</v>
      </c>
      <c r="AE40" s="157">
        <v>275</v>
      </c>
      <c r="AF40" s="150">
        <v>0</v>
      </c>
      <c r="AG40" s="150">
        <v>0</v>
      </c>
      <c r="AH40" s="150">
        <v>757</v>
      </c>
      <c r="AI40" s="150">
        <v>506</v>
      </c>
      <c r="AJ40" s="150">
        <v>121</v>
      </c>
      <c r="AK40" s="150">
        <v>1</v>
      </c>
      <c r="AL40" s="150">
        <v>140</v>
      </c>
      <c r="AM40" s="156">
        <v>34</v>
      </c>
      <c r="AN40" s="157">
        <v>1</v>
      </c>
      <c r="AO40" s="150">
        <v>0</v>
      </c>
      <c r="AP40" s="150">
        <v>0</v>
      </c>
      <c r="AQ40" s="150">
        <v>0</v>
      </c>
      <c r="AR40" s="150">
        <v>0</v>
      </c>
      <c r="AS40" s="150">
        <v>0</v>
      </c>
      <c r="AT40" s="150">
        <v>0</v>
      </c>
      <c r="AU40" s="156">
        <v>13</v>
      </c>
    </row>
    <row r="41" spans="1:47" ht="11.1" customHeight="1" x14ac:dyDescent="0.2">
      <c r="A41" s="194"/>
      <c r="B41" s="122" t="s">
        <v>51</v>
      </c>
      <c r="C41" s="123">
        <v>1</v>
      </c>
      <c r="D41" s="124" t="s">
        <v>6</v>
      </c>
      <c r="E41" s="150">
        <v>480</v>
      </c>
      <c r="F41" s="150">
        <v>276</v>
      </c>
      <c r="G41" s="150">
        <v>204</v>
      </c>
      <c r="H41" s="150">
        <v>236</v>
      </c>
      <c r="I41" s="150">
        <v>174</v>
      </c>
      <c r="J41" s="150">
        <v>62</v>
      </c>
      <c r="K41" s="150">
        <v>0</v>
      </c>
      <c r="L41" s="150">
        <v>235</v>
      </c>
      <c r="M41" s="156">
        <v>1</v>
      </c>
      <c r="N41" s="157">
        <v>66</v>
      </c>
      <c r="O41" s="150">
        <v>39</v>
      </c>
      <c r="P41" s="150">
        <v>126</v>
      </c>
      <c r="Q41" s="150">
        <v>231</v>
      </c>
      <c r="R41" s="150">
        <v>28</v>
      </c>
      <c r="S41" s="150">
        <v>8</v>
      </c>
      <c r="T41" s="150">
        <v>0</v>
      </c>
      <c r="U41" s="150">
        <v>3</v>
      </c>
      <c r="V41" s="156">
        <v>3</v>
      </c>
      <c r="W41" s="157">
        <v>0</v>
      </c>
      <c r="X41" s="150">
        <v>0</v>
      </c>
      <c r="Y41" s="150">
        <v>0</v>
      </c>
      <c r="Z41" s="150">
        <v>0</v>
      </c>
      <c r="AA41" s="150">
        <v>1</v>
      </c>
      <c r="AB41" s="150">
        <v>1</v>
      </c>
      <c r="AC41" s="150">
        <v>0</v>
      </c>
      <c r="AD41" s="156">
        <v>0</v>
      </c>
      <c r="AE41" s="157">
        <v>222</v>
      </c>
      <c r="AF41" s="150">
        <v>0</v>
      </c>
      <c r="AG41" s="150">
        <v>13</v>
      </c>
      <c r="AH41" s="150">
        <v>583</v>
      </c>
      <c r="AI41" s="150">
        <v>341</v>
      </c>
      <c r="AJ41" s="150">
        <v>649</v>
      </c>
      <c r="AK41" s="150">
        <v>13</v>
      </c>
      <c r="AL41" s="150">
        <v>678</v>
      </c>
      <c r="AM41" s="156">
        <v>32</v>
      </c>
      <c r="AN41" s="157">
        <v>0</v>
      </c>
      <c r="AO41" s="150">
        <v>14</v>
      </c>
      <c r="AP41" s="150">
        <v>1</v>
      </c>
      <c r="AQ41" s="150">
        <v>0</v>
      </c>
      <c r="AR41" s="150">
        <v>0</v>
      </c>
      <c r="AS41" s="150">
        <v>1</v>
      </c>
      <c r="AT41" s="150">
        <v>0</v>
      </c>
      <c r="AU41" s="156">
        <v>30</v>
      </c>
    </row>
    <row r="42" spans="1:47" ht="11.1" customHeight="1" x14ac:dyDescent="0.2">
      <c r="A42" s="195"/>
      <c r="B42" s="129"/>
      <c r="C42" s="119"/>
      <c r="D42" s="120" t="s">
        <v>7</v>
      </c>
      <c r="E42" s="158">
        <v>68</v>
      </c>
      <c r="F42" s="158">
        <v>54</v>
      </c>
      <c r="G42" s="158">
        <v>14</v>
      </c>
      <c r="H42" s="158">
        <v>35</v>
      </c>
      <c r="I42" s="158">
        <v>27</v>
      </c>
      <c r="J42" s="158">
        <v>8</v>
      </c>
      <c r="K42" s="158">
        <v>0</v>
      </c>
      <c r="L42" s="158">
        <v>35</v>
      </c>
      <c r="M42" s="164">
        <v>0</v>
      </c>
      <c r="N42" s="165">
        <v>11</v>
      </c>
      <c r="O42" s="158">
        <v>8</v>
      </c>
      <c r="P42" s="158">
        <v>16</v>
      </c>
      <c r="Q42" s="158">
        <v>35</v>
      </c>
      <c r="R42" s="158">
        <v>0</v>
      </c>
      <c r="S42" s="158">
        <v>1</v>
      </c>
      <c r="T42" s="158">
        <v>0</v>
      </c>
      <c r="U42" s="158">
        <v>0</v>
      </c>
      <c r="V42" s="164">
        <v>0</v>
      </c>
      <c r="W42" s="165">
        <v>0</v>
      </c>
      <c r="X42" s="158">
        <v>0</v>
      </c>
      <c r="Y42" s="158">
        <v>0</v>
      </c>
      <c r="Z42" s="158">
        <v>0</v>
      </c>
      <c r="AA42" s="158">
        <v>0</v>
      </c>
      <c r="AB42" s="158">
        <v>0</v>
      </c>
      <c r="AC42" s="158">
        <v>0</v>
      </c>
      <c r="AD42" s="164">
        <v>0</v>
      </c>
      <c r="AE42" s="165">
        <v>37</v>
      </c>
      <c r="AF42" s="158">
        <v>0</v>
      </c>
      <c r="AG42" s="158">
        <v>0</v>
      </c>
      <c r="AH42" s="158">
        <v>35</v>
      </c>
      <c r="AI42" s="158">
        <v>31</v>
      </c>
      <c r="AJ42" s="158">
        <v>29</v>
      </c>
      <c r="AK42" s="158">
        <v>1</v>
      </c>
      <c r="AL42" s="158">
        <v>37</v>
      </c>
      <c r="AM42" s="164">
        <v>2</v>
      </c>
      <c r="AN42" s="165">
        <v>0</v>
      </c>
      <c r="AO42" s="158">
        <v>0</v>
      </c>
      <c r="AP42" s="158">
        <v>0</v>
      </c>
      <c r="AQ42" s="158">
        <v>0</v>
      </c>
      <c r="AR42" s="158">
        <v>0</v>
      </c>
      <c r="AS42" s="158">
        <v>0</v>
      </c>
      <c r="AT42" s="158">
        <v>0</v>
      </c>
      <c r="AU42" s="164">
        <v>9</v>
      </c>
    </row>
    <row r="43" spans="1:47" ht="11.1" customHeight="1" x14ac:dyDescent="0.2">
      <c r="A43" s="193" t="s">
        <v>41</v>
      </c>
      <c r="B43" s="115" t="s">
        <v>79</v>
      </c>
      <c r="C43" s="116">
        <v>5</v>
      </c>
      <c r="D43" s="117" t="s">
        <v>6</v>
      </c>
      <c r="E43" s="146">
        <v>1351</v>
      </c>
      <c r="F43" s="146">
        <v>1035</v>
      </c>
      <c r="G43" s="146">
        <v>316</v>
      </c>
      <c r="H43" s="146">
        <v>1033</v>
      </c>
      <c r="I43" s="146">
        <v>810</v>
      </c>
      <c r="J43" s="146">
        <v>223</v>
      </c>
      <c r="K43" s="146">
        <v>158</v>
      </c>
      <c r="L43" s="146">
        <v>865</v>
      </c>
      <c r="M43" s="154">
        <v>10</v>
      </c>
      <c r="N43" s="155">
        <v>191</v>
      </c>
      <c r="O43" s="146">
        <v>198</v>
      </c>
      <c r="P43" s="146">
        <v>358</v>
      </c>
      <c r="Q43" s="146">
        <v>747</v>
      </c>
      <c r="R43" s="146">
        <v>77</v>
      </c>
      <c r="S43" s="146">
        <v>10</v>
      </c>
      <c r="T43" s="146">
        <v>34</v>
      </c>
      <c r="U43" s="146">
        <v>105</v>
      </c>
      <c r="V43" s="154">
        <v>16</v>
      </c>
      <c r="W43" s="155">
        <v>158</v>
      </c>
      <c r="X43" s="146">
        <v>10</v>
      </c>
      <c r="Y43" s="146">
        <v>8</v>
      </c>
      <c r="Z43" s="146">
        <v>140</v>
      </c>
      <c r="AA43" s="146">
        <v>13</v>
      </c>
      <c r="AB43" s="146">
        <v>10</v>
      </c>
      <c r="AC43" s="146">
        <v>0</v>
      </c>
      <c r="AD43" s="154">
        <v>0</v>
      </c>
      <c r="AE43" s="155">
        <v>1043.8699999999999</v>
      </c>
      <c r="AF43" s="146">
        <v>2</v>
      </c>
      <c r="AG43" s="146">
        <v>10</v>
      </c>
      <c r="AH43" s="146">
        <v>3003</v>
      </c>
      <c r="AI43" s="146">
        <v>1530</v>
      </c>
      <c r="AJ43" s="146">
        <v>663</v>
      </c>
      <c r="AK43" s="146">
        <v>109</v>
      </c>
      <c r="AL43" s="146">
        <v>680</v>
      </c>
      <c r="AM43" s="154">
        <v>95</v>
      </c>
      <c r="AN43" s="155">
        <v>0</v>
      </c>
      <c r="AO43" s="146">
        <v>18</v>
      </c>
      <c r="AP43" s="146">
        <v>2</v>
      </c>
      <c r="AQ43" s="146">
        <v>0</v>
      </c>
      <c r="AR43" s="146">
        <v>0</v>
      </c>
      <c r="AS43" s="146">
        <v>2</v>
      </c>
      <c r="AT43" s="146">
        <v>0</v>
      </c>
      <c r="AU43" s="154">
        <v>20</v>
      </c>
    </row>
    <row r="44" spans="1:47" ht="11.1" customHeight="1" x14ac:dyDescent="0.2">
      <c r="A44" s="194"/>
      <c r="B44" s="122"/>
      <c r="C44" s="123"/>
      <c r="D44" s="124" t="s">
        <v>7</v>
      </c>
      <c r="E44" s="150">
        <v>50</v>
      </c>
      <c r="F44" s="150">
        <v>44</v>
      </c>
      <c r="G44" s="150">
        <v>6</v>
      </c>
      <c r="H44" s="150">
        <v>36</v>
      </c>
      <c r="I44" s="150">
        <v>32</v>
      </c>
      <c r="J44" s="150">
        <v>4</v>
      </c>
      <c r="K44" s="150">
        <v>5</v>
      </c>
      <c r="L44" s="150">
        <v>31</v>
      </c>
      <c r="M44" s="156">
        <v>0</v>
      </c>
      <c r="N44" s="157">
        <v>16</v>
      </c>
      <c r="O44" s="150">
        <v>5</v>
      </c>
      <c r="P44" s="150">
        <v>9</v>
      </c>
      <c r="Q44" s="150">
        <v>30</v>
      </c>
      <c r="R44" s="150">
        <v>9</v>
      </c>
      <c r="S44" s="150">
        <v>0</v>
      </c>
      <c r="T44" s="150">
        <v>0</v>
      </c>
      <c r="U44" s="150">
        <v>1</v>
      </c>
      <c r="V44" s="156">
        <v>0</v>
      </c>
      <c r="W44" s="157">
        <v>5</v>
      </c>
      <c r="X44" s="150">
        <v>1</v>
      </c>
      <c r="Y44" s="150">
        <v>0</v>
      </c>
      <c r="Z44" s="150">
        <v>4</v>
      </c>
      <c r="AA44" s="150">
        <v>0</v>
      </c>
      <c r="AB44" s="150">
        <v>0</v>
      </c>
      <c r="AC44" s="150">
        <v>0</v>
      </c>
      <c r="AD44" s="156">
        <v>0</v>
      </c>
      <c r="AE44" s="157">
        <v>36.32</v>
      </c>
      <c r="AF44" s="150">
        <v>0</v>
      </c>
      <c r="AG44" s="150">
        <v>0</v>
      </c>
      <c r="AH44" s="150">
        <v>126</v>
      </c>
      <c r="AI44" s="150">
        <v>108</v>
      </c>
      <c r="AJ44" s="150">
        <v>26</v>
      </c>
      <c r="AK44" s="150">
        <v>10</v>
      </c>
      <c r="AL44" s="150">
        <v>26</v>
      </c>
      <c r="AM44" s="156">
        <v>7</v>
      </c>
      <c r="AN44" s="157">
        <v>0</v>
      </c>
      <c r="AO44" s="150">
        <v>2</v>
      </c>
      <c r="AP44" s="150">
        <v>0</v>
      </c>
      <c r="AQ44" s="150">
        <v>0</v>
      </c>
      <c r="AR44" s="150">
        <v>0</v>
      </c>
      <c r="AS44" s="150">
        <v>0</v>
      </c>
      <c r="AT44" s="150">
        <v>0</v>
      </c>
      <c r="AU44" s="156">
        <v>3</v>
      </c>
    </row>
    <row r="45" spans="1:47" ht="11.1" customHeight="1" x14ac:dyDescent="0.2">
      <c r="A45" s="194"/>
      <c r="B45" s="122" t="s">
        <v>51</v>
      </c>
      <c r="C45" s="123">
        <v>0</v>
      </c>
      <c r="D45" s="124" t="s">
        <v>6</v>
      </c>
      <c r="E45" s="150">
        <v>175</v>
      </c>
      <c r="F45" s="150">
        <v>108</v>
      </c>
      <c r="G45" s="150">
        <v>67</v>
      </c>
      <c r="H45" s="150">
        <v>94</v>
      </c>
      <c r="I45" s="150">
        <v>63</v>
      </c>
      <c r="J45" s="150">
        <v>31</v>
      </c>
      <c r="K45" s="150">
        <v>0</v>
      </c>
      <c r="L45" s="150">
        <v>94</v>
      </c>
      <c r="M45" s="156">
        <v>0</v>
      </c>
      <c r="N45" s="157">
        <v>15</v>
      </c>
      <c r="O45" s="150">
        <v>42</v>
      </c>
      <c r="P45" s="150">
        <v>31</v>
      </c>
      <c r="Q45" s="150">
        <v>88</v>
      </c>
      <c r="R45" s="150">
        <v>4</v>
      </c>
      <c r="S45" s="150">
        <v>0</v>
      </c>
      <c r="T45" s="150">
        <v>0</v>
      </c>
      <c r="U45" s="150">
        <v>6</v>
      </c>
      <c r="V45" s="156">
        <v>2</v>
      </c>
      <c r="W45" s="157">
        <v>0</v>
      </c>
      <c r="X45" s="150">
        <v>0</v>
      </c>
      <c r="Y45" s="150">
        <v>0</v>
      </c>
      <c r="Z45" s="150">
        <v>0</v>
      </c>
      <c r="AA45" s="150">
        <v>0</v>
      </c>
      <c r="AB45" s="150">
        <v>0</v>
      </c>
      <c r="AC45" s="150">
        <v>0</v>
      </c>
      <c r="AD45" s="156">
        <v>0</v>
      </c>
      <c r="AE45" s="157">
        <v>96.070000000000007</v>
      </c>
      <c r="AF45" s="150">
        <v>0</v>
      </c>
      <c r="AG45" s="150">
        <v>2</v>
      </c>
      <c r="AH45" s="150">
        <v>24</v>
      </c>
      <c r="AI45" s="150">
        <v>1</v>
      </c>
      <c r="AJ45" s="150">
        <v>182</v>
      </c>
      <c r="AK45" s="150">
        <v>0</v>
      </c>
      <c r="AL45" s="150">
        <v>200</v>
      </c>
      <c r="AM45" s="156">
        <v>8</v>
      </c>
      <c r="AN45" s="157">
        <v>0</v>
      </c>
      <c r="AO45" s="150">
        <v>11</v>
      </c>
      <c r="AP45" s="150">
        <v>1</v>
      </c>
      <c r="AQ45" s="150">
        <v>0</v>
      </c>
      <c r="AR45" s="150">
        <v>0</v>
      </c>
      <c r="AS45" s="150">
        <v>0</v>
      </c>
      <c r="AT45" s="150">
        <v>0</v>
      </c>
      <c r="AU45" s="156">
        <v>7</v>
      </c>
    </row>
    <row r="46" spans="1:47" ht="11.1" customHeight="1" x14ac:dyDescent="0.2">
      <c r="A46" s="195"/>
      <c r="B46" s="129"/>
      <c r="C46" s="119"/>
      <c r="D46" s="120" t="s">
        <v>7</v>
      </c>
      <c r="E46" s="158">
        <v>0</v>
      </c>
      <c r="F46" s="158">
        <v>0</v>
      </c>
      <c r="G46" s="158">
        <v>0</v>
      </c>
      <c r="H46" s="158">
        <v>0</v>
      </c>
      <c r="I46" s="158">
        <v>0</v>
      </c>
      <c r="J46" s="158">
        <v>0</v>
      </c>
      <c r="K46" s="158">
        <v>0</v>
      </c>
      <c r="L46" s="158">
        <v>0</v>
      </c>
      <c r="M46" s="164">
        <v>0</v>
      </c>
      <c r="N46" s="165">
        <v>0</v>
      </c>
      <c r="O46" s="158">
        <v>0</v>
      </c>
      <c r="P46" s="158">
        <v>0</v>
      </c>
      <c r="Q46" s="158">
        <v>0</v>
      </c>
      <c r="R46" s="158">
        <v>0</v>
      </c>
      <c r="S46" s="158">
        <v>0</v>
      </c>
      <c r="T46" s="158">
        <v>0</v>
      </c>
      <c r="U46" s="158">
        <v>0</v>
      </c>
      <c r="V46" s="164">
        <v>0</v>
      </c>
      <c r="W46" s="165">
        <v>0</v>
      </c>
      <c r="X46" s="158">
        <v>0</v>
      </c>
      <c r="Y46" s="158">
        <v>0</v>
      </c>
      <c r="Z46" s="158">
        <v>0</v>
      </c>
      <c r="AA46" s="158">
        <v>0</v>
      </c>
      <c r="AB46" s="158">
        <v>0</v>
      </c>
      <c r="AC46" s="158">
        <v>0</v>
      </c>
      <c r="AD46" s="164">
        <v>0</v>
      </c>
      <c r="AE46" s="165">
        <v>0</v>
      </c>
      <c r="AF46" s="158">
        <v>0</v>
      </c>
      <c r="AG46" s="158">
        <v>0</v>
      </c>
      <c r="AH46" s="158">
        <v>0</v>
      </c>
      <c r="AI46" s="158">
        <v>0</v>
      </c>
      <c r="AJ46" s="158">
        <v>0</v>
      </c>
      <c r="AK46" s="158">
        <v>0</v>
      </c>
      <c r="AL46" s="158">
        <v>0</v>
      </c>
      <c r="AM46" s="164">
        <v>0</v>
      </c>
      <c r="AN46" s="165">
        <v>0</v>
      </c>
      <c r="AO46" s="158">
        <v>0</v>
      </c>
      <c r="AP46" s="158">
        <v>0</v>
      </c>
      <c r="AQ46" s="158">
        <v>0</v>
      </c>
      <c r="AR46" s="158">
        <v>0</v>
      </c>
      <c r="AS46" s="158">
        <v>0</v>
      </c>
      <c r="AT46" s="158">
        <v>0</v>
      </c>
      <c r="AU46" s="164">
        <v>0</v>
      </c>
    </row>
    <row r="47" spans="1:47" ht="11.1" customHeight="1" x14ac:dyDescent="0.2">
      <c r="A47" s="193" t="s">
        <v>42</v>
      </c>
      <c r="B47" s="115" t="s">
        <v>79</v>
      </c>
      <c r="C47" s="116">
        <v>13</v>
      </c>
      <c r="D47" s="117" t="s">
        <v>6</v>
      </c>
      <c r="E47" s="146">
        <v>5859</v>
      </c>
      <c r="F47" s="146">
        <v>4778</v>
      </c>
      <c r="G47" s="146">
        <v>1081</v>
      </c>
      <c r="H47" s="146">
        <v>4728</v>
      </c>
      <c r="I47" s="146">
        <v>4183</v>
      </c>
      <c r="J47" s="146">
        <v>545</v>
      </c>
      <c r="K47" s="146">
        <v>681</v>
      </c>
      <c r="L47" s="146">
        <v>3891</v>
      </c>
      <c r="M47" s="154">
        <v>156</v>
      </c>
      <c r="N47" s="155">
        <v>925</v>
      </c>
      <c r="O47" s="146">
        <v>774</v>
      </c>
      <c r="P47" s="146">
        <v>1821</v>
      </c>
      <c r="Q47" s="146">
        <v>3520</v>
      </c>
      <c r="R47" s="146">
        <v>317</v>
      </c>
      <c r="S47" s="146">
        <v>74</v>
      </c>
      <c r="T47" s="146">
        <v>195</v>
      </c>
      <c r="U47" s="146">
        <v>323</v>
      </c>
      <c r="V47" s="154">
        <v>0</v>
      </c>
      <c r="W47" s="155">
        <v>681</v>
      </c>
      <c r="X47" s="146">
        <v>14</v>
      </c>
      <c r="Y47" s="146">
        <v>53</v>
      </c>
      <c r="Z47" s="146">
        <v>614</v>
      </c>
      <c r="AA47" s="146">
        <v>48</v>
      </c>
      <c r="AB47" s="146">
        <v>156</v>
      </c>
      <c r="AC47" s="146">
        <v>0</v>
      </c>
      <c r="AD47" s="154">
        <v>3</v>
      </c>
      <c r="AE47" s="155">
        <v>4715.7419599999994</v>
      </c>
      <c r="AF47" s="146">
        <v>33</v>
      </c>
      <c r="AG47" s="146">
        <v>134</v>
      </c>
      <c r="AH47" s="146">
        <v>19325</v>
      </c>
      <c r="AI47" s="146">
        <v>6640</v>
      </c>
      <c r="AJ47" s="146">
        <v>5441</v>
      </c>
      <c r="AK47" s="146">
        <v>417</v>
      </c>
      <c r="AL47" s="146">
        <v>5471</v>
      </c>
      <c r="AM47" s="154">
        <v>411</v>
      </c>
      <c r="AN47" s="155">
        <v>21</v>
      </c>
      <c r="AO47" s="146">
        <v>62</v>
      </c>
      <c r="AP47" s="146">
        <v>4</v>
      </c>
      <c r="AQ47" s="146">
        <v>1</v>
      </c>
      <c r="AR47" s="146">
        <v>1</v>
      </c>
      <c r="AS47" s="146">
        <v>8</v>
      </c>
      <c r="AT47" s="146">
        <v>0</v>
      </c>
      <c r="AU47" s="154">
        <v>7</v>
      </c>
    </row>
    <row r="48" spans="1:47" ht="11.1" customHeight="1" x14ac:dyDescent="0.2">
      <c r="A48" s="194"/>
      <c r="B48" s="122"/>
      <c r="C48" s="123"/>
      <c r="D48" s="124" t="s">
        <v>7</v>
      </c>
      <c r="E48" s="150">
        <v>309</v>
      </c>
      <c r="F48" s="150">
        <v>210</v>
      </c>
      <c r="G48" s="150">
        <v>99</v>
      </c>
      <c r="H48" s="150">
        <v>256</v>
      </c>
      <c r="I48" s="150">
        <v>198</v>
      </c>
      <c r="J48" s="150">
        <v>58</v>
      </c>
      <c r="K48" s="150">
        <v>30</v>
      </c>
      <c r="L48" s="150">
        <v>223</v>
      </c>
      <c r="M48" s="156">
        <v>3</v>
      </c>
      <c r="N48" s="157">
        <v>78</v>
      </c>
      <c r="O48" s="150">
        <v>47</v>
      </c>
      <c r="P48" s="150">
        <v>89</v>
      </c>
      <c r="Q48" s="150">
        <v>214</v>
      </c>
      <c r="R48" s="150">
        <v>25</v>
      </c>
      <c r="S48" s="150">
        <v>4</v>
      </c>
      <c r="T48" s="150">
        <v>10</v>
      </c>
      <c r="U48" s="150">
        <v>9</v>
      </c>
      <c r="V48" s="156">
        <v>0</v>
      </c>
      <c r="W48" s="157">
        <v>30</v>
      </c>
      <c r="X48" s="150">
        <v>3</v>
      </c>
      <c r="Y48" s="150">
        <v>3</v>
      </c>
      <c r="Z48" s="150">
        <v>24</v>
      </c>
      <c r="AA48" s="150">
        <v>0</v>
      </c>
      <c r="AB48" s="150">
        <v>3</v>
      </c>
      <c r="AC48" s="150">
        <v>0</v>
      </c>
      <c r="AD48" s="156">
        <v>0</v>
      </c>
      <c r="AE48" s="157">
        <v>255.45162000000002</v>
      </c>
      <c r="AF48" s="150">
        <v>0</v>
      </c>
      <c r="AG48" s="150">
        <v>10</v>
      </c>
      <c r="AH48" s="150">
        <v>778</v>
      </c>
      <c r="AI48" s="150">
        <v>610</v>
      </c>
      <c r="AJ48" s="150">
        <v>386</v>
      </c>
      <c r="AK48" s="150">
        <v>35</v>
      </c>
      <c r="AL48" s="150">
        <v>385</v>
      </c>
      <c r="AM48" s="156">
        <v>29</v>
      </c>
      <c r="AN48" s="157">
        <v>0</v>
      </c>
      <c r="AO48" s="150">
        <v>5</v>
      </c>
      <c r="AP48" s="150">
        <v>2</v>
      </c>
      <c r="AQ48" s="150">
        <v>0</v>
      </c>
      <c r="AR48" s="150">
        <v>0</v>
      </c>
      <c r="AS48" s="150">
        <v>1</v>
      </c>
      <c r="AT48" s="150">
        <v>0</v>
      </c>
      <c r="AU48" s="156">
        <v>1</v>
      </c>
    </row>
    <row r="49" spans="1:47" ht="11.1" customHeight="1" x14ac:dyDescent="0.2">
      <c r="A49" s="194"/>
      <c r="B49" s="122" t="s">
        <v>51</v>
      </c>
      <c r="C49" s="123">
        <v>0</v>
      </c>
      <c r="D49" s="124" t="s">
        <v>6</v>
      </c>
      <c r="E49" s="150">
        <v>945</v>
      </c>
      <c r="F49" s="150">
        <v>616</v>
      </c>
      <c r="G49" s="150">
        <v>329</v>
      </c>
      <c r="H49" s="150">
        <v>629</v>
      </c>
      <c r="I49" s="150">
        <v>537</v>
      </c>
      <c r="J49" s="150">
        <v>92</v>
      </c>
      <c r="K49" s="150">
        <v>0</v>
      </c>
      <c r="L49" s="150">
        <v>628</v>
      </c>
      <c r="M49" s="156">
        <v>1</v>
      </c>
      <c r="N49" s="157">
        <v>179</v>
      </c>
      <c r="O49" s="150">
        <v>117</v>
      </c>
      <c r="P49" s="150">
        <v>277</v>
      </c>
      <c r="Q49" s="150">
        <v>573</v>
      </c>
      <c r="R49" s="150">
        <v>72</v>
      </c>
      <c r="S49" s="150">
        <v>7</v>
      </c>
      <c r="T49" s="150">
        <v>0</v>
      </c>
      <c r="U49" s="150">
        <v>55</v>
      </c>
      <c r="V49" s="156">
        <v>0</v>
      </c>
      <c r="W49" s="157">
        <v>0</v>
      </c>
      <c r="X49" s="150">
        <v>0</v>
      </c>
      <c r="Y49" s="150">
        <v>0</v>
      </c>
      <c r="Z49" s="150">
        <v>0</v>
      </c>
      <c r="AA49" s="150">
        <v>0</v>
      </c>
      <c r="AB49" s="150">
        <v>1</v>
      </c>
      <c r="AC49" s="150">
        <v>0</v>
      </c>
      <c r="AD49" s="156">
        <v>0</v>
      </c>
      <c r="AE49" s="157">
        <v>592.93548999999996</v>
      </c>
      <c r="AF49" s="150">
        <v>0</v>
      </c>
      <c r="AG49" s="150">
        <v>53</v>
      </c>
      <c r="AH49" s="150">
        <v>1757</v>
      </c>
      <c r="AI49" s="150">
        <v>818</v>
      </c>
      <c r="AJ49" s="150">
        <v>1570</v>
      </c>
      <c r="AK49" s="150">
        <v>71</v>
      </c>
      <c r="AL49" s="150">
        <v>1571</v>
      </c>
      <c r="AM49" s="156">
        <v>92</v>
      </c>
      <c r="AN49" s="157">
        <v>0</v>
      </c>
      <c r="AO49" s="150">
        <v>33</v>
      </c>
      <c r="AP49" s="150">
        <v>3</v>
      </c>
      <c r="AQ49" s="150">
        <v>0</v>
      </c>
      <c r="AR49" s="150">
        <v>0</v>
      </c>
      <c r="AS49" s="150">
        <v>3</v>
      </c>
      <c r="AT49" s="150">
        <v>0</v>
      </c>
      <c r="AU49" s="156">
        <v>4</v>
      </c>
    </row>
    <row r="50" spans="1:47" ht="11.1" customHeight="1" x14ac:dyDescent="0.2">
      <c r="A50" s="195"/>
      <c r="B50" s="129"/>
      <c r="C50" s="119"/>
      <c r="D50" s="120" t="s">
        <v>7</v>
      </c>
      <c r="E50" s="158">
        <v>79</v>
      </c>
      <c r="F50" s="158">
        <v>47</v>
      </c>
      <c r="G50" s="158">
        <v>32</v>
      </c>
      <c r="H50" s="158">
        <v>57</v>
      </c>
      <c r="I50" s="158">
        <v>37</v>
      </c>
      <c r="J50" s="158">
        <v>20</v>
      </c>
      <c r="K50" s="158">
        <v>0</v>
      </c>
      <c r="L50" s="158">
        <v>57</v>
      </c>
      <c r="M50" s="164">
        <v>0</v>
      </c>
      <c r="N50" s="165">
        <v>15</v>
      </c>
      <c r="O50" s="158">
        <v>8</v>
      </c>
      <c r="P50" s="158">
        <v>32</v>
      </c>
      <c r="Q50" s="158">
        <v>55</v>
      </c>
      <c r="R50" s="158">
        <v>5</v>
      </c>
      <c r="S50" s="158">
        <v>0</v>
      </c>
      <c r="T50" s="158">
        <v>0</v>
      </c>
      <c r="U50" s="158">
        <v>2</v>
      </c>
      <c r="V50" s="164">
        <v>0</v>
      </c>
      <c r="W50" s="165">
        <v>0</v>
      </c>
      <c r="X50" s="158">
        <v>0</v>
      </c>
      <c r="Y50" s="158">
        <v>0</v>
      </c>
      <c r="Z50" s="158">
        <v>0</v>
      </c>
      <c r="AA50" s="158">
        <v>0</v>
      </c>
      <c r="AB50" s="158">
        <v>0</v>
      </c>
      <c r="AC50" s="158">
        <v>0</v>
      </c>
      <c r="AD50" s="164">
        <v>0</v>
      </c>
      <c r="AE50" s="165">
        <v>50.483870000000003</v>
      </c>
      <c r="AF50" s="158">
        <v>0</v>
      </c>
      <c r="AG50" s="158">
        <v>8</v>
      </c>
      <c r="AH50" s="158">
        <v>31</v>
      </c>
      <c r="AI50" s="158">
        <v>12</v>
      </c>
      <c r="AJ50" s="158">
        <v>184</v>
      </c>
      <c r="AK50" s="158">
        <v>0</v>
      </c>
      <c r="AL50" s="158">
        <v>174</v>
      </c>
      <c r="AM50" s="164">
        <v>2</v>
      </c>
      <c r="AN50" s="165">
        <v>0</v>
      </c>
      <c r="AO50" s="158">
        <v>2</v>
      </c>
      <c r="AP50" s="158">
        <v>2</v>
      </c>
      <c r="AQ50" s="158">
        <v>0</v>
      </c>
      <c r="AR50" s="158">
        <v>0</v>
      </c>
      <c r="AS50" s="158">
        <v>1</v>
      </c>
      <c r="AT50" s="158">
        <v>0</v>
      </c>
      <c r="AU50" s="164">
        <v>1</v>
      </c>
    </row>
    <row r="51" spans="1:47" ht="11.1" customHeight="1" x14ac:dyDescent="0.2">
      <c r="A51" s="193" t="s">
        <v>43</v>
      </c>
      <c r="B51" s="115" t="s">
        <v>79</v>
      </c>
      <c r="C51" s="116">
        <v>37</v>
      </c>
      <c r="D51" s="117" t="s">
        <v>6</v>
      </c>
      <c r="E51" s="146">
        <v>18822</v>
      </c>
      <c r="F51" s="146">
        <v>12914</v>
      </c>
      <c r="G51" s="146">
        <v>5908</v>
      </c>
      <c r="H51" s="146">
        <v>15463</v>
      </c>
      <c r="I51" s="146">
        <v>11190</v>
      </c>
      <c r="J51" s="146">
        <v>4273</v>
      </c>
      <c r="K51" s="146">
        <v>2944</v>
      </c>
      <c r="L51" s="146">
        <v>12244</v>
      </c>
      <c r="M51" s="154">
        <v>275</v>
      </c>
      <c r="N51" s="155">
        <v>2764</v>
      </c>
      <c r="O51" s="146">
        <v>2382</v>
      </c>
      <c r="P51" s="146">
        <v>5922</v>
      </c>
      <c r="Q51" s="146">
        <v>11068</v>
      </c>
      <c r="R51" s="146">
        <v>1101</v>
      </c>
      <c r="S51" s="146">
        <v>272</v>
      </c>
      <c r="T51" s="146">
        <v>206</v>
      </c>
      <c r="U51" s="146">
        <v>1056</v>
      </c>
      <c r="V51" s="154">
        <v>25</v>
      </c>
      <c r="W51" s="155">
        <v>2944</v>
      </c>
      <c r="X51" s="146">
        <v>106</v>
      </c>
      <c r="Y51" s="146">
        <v>227</v>
      </c>
      <c r="Z51" s="146">
        <v>2611</v>
      </c>
      <c r="AA51" s="146">
        <v>120</v>
      </c>
      <c r="AB51" s="146">
        <v>275</v>
      </c>
      <c r="AC51" s="146">
        <v>0</v>
      </c>
      <c r="AD51" s="154">
        <v>0</v>
      </c>
      <c r="AE51" s="155">
        <v>15151.910000000003</v>
      </c>
      <c r="AF51" s="146">
        <v>64</v>
      </c>
      <c r="AG51" s="146">
        <v>324</v>
      </c>
      <c r="AH51" s="146">
        <v>53957</v>
      </c>
      <c r="AI51" s="146">
        <v>19469</v>
      </c>
      <c r="AJ51" s="146">
        <v>14206</v>
      </c>
      <c r="AK51" s="146">
        <v>909</v>
      </c>
      <c r="AL51" s="146">
        <v>14200</v>
      </c>
      <c r="AM51" s="154">
        <v>848</v>
      </c>
      <c r="AN51" s="155">
        <v>64</v>
      </c>
      <c r="AO51" s="146">
        <v>90</v>
      </c>
      <c r="AP51" s="146">
        <v>3</v>
      </c>
      <c r="AQ51" s="146">
        <v>5</v>
      </c>
      <c r="AR51" s="146">
        <v>2</v>
      </c>
      <c r="AS51" s="146">
        <v>22</v>
      </c>
      <c r="AT51" s="146">
        <v>2</v>
      </c>
      <c r="AU51" s="154">
        <v>769</v>
      </c>
    </row>
    <row r="52" spans="1:47" ht="11.1" customHeight="1" x14ac:dyDescent="0.2">
      <c r="A52" s="194"/>
      <c r="B52" s="122"/>
      <c r="C52" s="123"/>
      <c r="D52" s="124" t="s">
        <v>7</v>
      </c>
      <c r="E52" s="150">
        <v>1062</v>
      </c>
      <c r="F52" s="150">
        <v>751</v>
      </c>
      <c r="G52" s="150">
        <v>311</v>
      </c>
      <c r="H52" s="150">
        <v>978</v>
      </c>
      <c r="I52" s="150">
        <v>695</v>
      </c>
      <c r="J52" s="150">
        <v>283</v>
      </c>
      <c r="K52" s="150">
        <v>191</v>
      </c>
      <c r="L52" s="150">
        <v>768</v>
      </c>
      <c r="M52" s="156">
        <v>19</v>
      </c>
      <c r="N52" s="157">
        <v>273</v>
      </c>
      <c r="O52" s="150">
        <v>174</v>
      </c>
      <c r="P52" s="150">
        <v>289</v>
      </c>
      <c r="Q52" s="150">
        <v>736</v>
      </c>
      <c r="R52" s="150">
        <v>107</v>
      </c>
      <c r="S52" s="150">
        <v>12</v>
      </c>
      <c r="T52" s="150">
        <v>13</v>
      </c>
      <c r="U52" s="150">
        <v>32</v>
      </c>
      <c r="V52" s="156">
        <v>0</v>
      </c>
      <c r="W52" s="157">
        <v>191</v>
      </c>
      <c r="X52" s="150">
        <v>18</v>
      </c>
      <c r="Y52" s="150">
        <v>15</v>
      </c>
      <c r="Z52" s="150">
        <v>158</v>
      </c>
      <c r="AA52" s="150">
        <v>0</v>
      </c>
      <c r="AB52" s="150">
        <v>19</v>
      </c>
      <c r="AC52" s="150">
        <v>0</v>
      </c>
      <c r="AD52" s="156">
        <v>0</v>
      </c>
      <c r="AE52" s="157">
        <v>955.91</v>
      </c>
      <c r="AF52" s="150">
        <v>8</v>
      </c>
      <c r="AG52" s="150">
        <v>22</v>
      </c>
      <c r="AH52" s="150">
        <v>3762</v>
      </c>
      <c r="AI52" s="150">
        <v>1756</v>
      </c>
      <c r="AJ52" s="150">
        <v>1014</v>
      </c>
      <c r="AK52" s="150">
        <v>118</v>
      </c>
      <c r="AL52" s="150">
        <v>1024</v>
      </c>
      <c r="AM52" s="156">
        <v>94</v>
      </c>
      <c r="AN52" s="157">
        <v>2</v>
      </c>
      <c r="AO52" s="150">
        <v>6</v>
      </c>
      <c r="AP52" s="150">
        <v>0</v>
      </c>
      <c r="AQ52" s="150">
        <v>2</v>
      </c>
      <c r="AR52" s="150">
        <v>0</v>
      </c>
      <c r="AS52" s="150">
        <v>1</v>
      </c>
      <c r="AT52" s="150">
        <v>0</v>
      </c>
      <c r="AU52" s="156">
        <v>75</v>
      </c>
    </row>
    <row r="53" spans="1:47" ht="11.1" customHeight="1" x14ac:dyDescent="0.2">
      <c r="A53" s="194"/>
      <c r="B53" s="122" t="s">
        <v>51</v>
      </c>
      <c r="C53" s="123">
        <v>8</v>
      </c>
      <c r="D53" s="124" t="s">
        <v>6</v>
      </c>
      <c r="E53" s="150">
        <v>4314</v>
      </c>
      <c r="F53" s="150">
        <v>1639</v>
      </c>
      <c r="G53" s="150">
        <v>2675</v>
      </c>
      <c r="H53" s="150">
        <v>3320</v>
      </c>
      <c r="I53" s="150">
        <v>1704</v>
      </c>
      <c r="J53" s="150">
        <v>1616</v>
      </c>
      <c r="K53" s="150">
        <v>0</v>
      </c>
      <c r="L53" s="150">
        <v>3320</v>
      </c>
      <c r="M53" s="156">
        <v>0</v>
      </c>
      <c r="N53" s="157">
        <v>912</v>
      </c>
      <c r="O53" s="150">
        <v>686</v>
      </c>
      <c r="P53" s="150">
        <v>1554</v>
      </c>
      <c r="Q53" s="150">
        <v>3152</v>
      </c>
      <c r="R53" s="150">
        <v>451</v>
      </c>
      <c r="S53" s="150">
        <v>60</v>
      </c>
      <c r="T53" s="150">
        <v>16</v>
      </c>
      <c r="U53" s="150">
        <v>168</v>
      </c>
      <c r="V53" s="156">
        <v>4</v>
      </c>
      <c r="W53" s="157">
        <v>0</v>
      </c>
      <c r="X53" s="150">
        <v>0</v>
      </c>
      <c r="Y53" s="150">
        <v>0</v>
      </c>
      <c r="Z53" s="150">
        <v>0</v>
      </c>
      <c r="AA53" s="150">
        <v>0</v>
      </c>
      <c r="AB53" s="150">
        <v>0</v>
      </c>
      <c r="AC53" s="150">
        <v>0</v>
      </c>
      <c r="AD53" s="156">
        <v>0</v>
      </c>
      <c r="AE53" s="157">
        <v>3119.23</v>
      </c>
      <c r="AF53" s="150">
        <v>0</v>
      </c>
      <c r="AG53" s="150">
        <v>171</v>
      </c>
      <c r="AH53" s="150">
        <v>9732</v>
      </c>
      <c r="AI53" s="150">
        <v>3242</v>
      </c>
      <c r="AJ53" s="150">
        <v>7262</v>
      </c>
      <c r="AK53" s="150">
        <v>429</v>
      </c>
      <c r="AL53" s="150">
        <v>7129</v>
      </c>
      <c r="AM53" s="156">
        <v>255</v>
      </c>
      <c r="AN53" s="157">
        <v>2</v>
      </c>
      <c r="AO53" s="150">
        <v>68</v>
      </c>
      <c r="AP53" s="150">
        <v>3</v>
      </c>
      <c r="AQ53" s="150">
        <v>5</v>
      </c>
      <c r="AR53" s="150">
        <v>2</v>
      </c>
      <c r="AS53" s="150">
        <v>5</v>
      </c>
      <c r="AT53" s="150">
        <v>0</v>
      </c>
      <c r="AU53" s="156">
        <v>383</v>
      </c>
    </row>
    <row r="54" spans="1:47" ht="11.1" customHeight="1" x14ac:dyDescent="0.2">
      <c r="A54" s="195"/>
      <c r="B54" s="129"/>
      <c r="C54" s="119"/>
      <c r="D54" s="120" t="s">
        <v>7</v>
      </c>
      <c r="E54" s="158">
        <v>281</v>
      </c>
      <c r="F54" s="158">
        <v>184</v>
      </c>
      <c r="G54" s="158">
        <v>97</v>
      </c>
      <c r="H54" s="158">
        <v>221</v>
      </c>
      <c r="I54" s="158">
        <v>187</v>
      </c>
      <c r="J54" s="158">
        <v>34</v>
      </c>
      <c r="K54" s="158">
        <v>0</v>
      </c>
      <c r="L54" s="158">
        <v>221</v>
      </c>
      <c r="M54" s="164">
        <v>0</v>
      </c>
      <c r="N54" s="165">
        <v>82</v>
      </c>
      <c r="O54" s="158">
        <v>42</v>
      </c>
      <c r="P54" s="158">
        <v>91</v>
      </c>
      <c r="Q54" s="158">
        <v>215</v>
      </c>
      <c r="R54" s="158">
        <v>36</v>
      </c>
      <c r="S54" s="158">
        <v>2</v>
      </c>
      <c r="T54" s="158">
        <v>0</v>
      </c>
      <c r="U54" s="158">
        <v>6</v>
      </c>
      <c r="V54" s="164">
        <v>0</v>
      </c>
      <c r="W54" s="165">
        <v>0</v>
      </c>
      <c r="X54" s="158">
        <v>0</v>
      </c>
      <c r="Y54" s="158">
        <v>0</v>
      </c>
      <c r="Z54" s="158">
        <v>0</v>
      </c>
      <c r="AA54" s="158">
        <v>0</v>
      </c>
      <c r="AB54" s="158">
        <v>0</v>
      </c>
      <c r="AC54" s="158">
        <v>0</v>
      </c>
      <c r="AD54" s="164">
        <v>0</v>
      </c>
      <c r="AE54" s="165">
        <v>211.29999999999998</v>
      </c>
      <c r="AF54" s="158">
        <v>0</v>
      </c>
      <c r="AG54" s="158">
        <v>15</v>
      </c>
      <c r="AH54" s="158">
        <v>329</v>
      </c>
      <c r="AI54" s="158">
        <v>157</v>
      </c>
      <c r="AJ54" s="158">
        <v>481</v>
      </c>
      <c r="AK54" s="158">
        <v>39</v>
      </c>
      <c r="AL54" s="158">
        <v>475</v>
      </c>
      <c r="AM54" s="164">
        <v>11</v>
      </c>
      <c r="AN54" s="165">
        <v>0</v>
      </c>
      <c r="AO54" s="158">
        <v>3</v>
      </c>
      <c r="AP54" s="158">
        <v>0</v>
      </c>
      <c r="AQ54" s="158">
        <v>2</v>
      </c>
      <c r="AR54" s="158">
        <v>0</v>
      </c>
      <c r="AS54" s="158">
        <v>0</v>
      </c>
      <c r="AT54" s="158">
        <v>0</v>
      </c>
      <c r="AU54" s="164">
        <v>24</v>
      </c>
    </row>
    <row r="55" spans="1:47" ht="11.1" customHeight="1" x14ac:dyDescent="0.2">
      <c r="A55" s="193" t="s">
        <v>44</v>
      </c>
      <c r="B55" s="115" t="s">
        <v>79</v>
      </c>
      <c r="C55" s="116">
        <v>10</v>
      </c>
      <c r="D55" s="117" t="s">
        <v>6</v>
      </c>
      <c r="E55" s="146">
        <v>3403</v>
      </c>
      <c r="F55" s="146">
        <v>3343</v>
      </c>
      <c r="G55" s="146">
        <v>60</v>
      </c>
      <c r="H55" s="146">
        <v>3115</v>
      </c>
      <c r="I55" s="146">
        <v>2643</v>
      </c>
      <c r="J55" s="146">
        <v>472</v>
      </c>
      <c r="K55" s="146">
        <v>500</v>
      </c>
      <c r="L55" s="146">
        <v>2519</v>
      </c>
      <c r="M55" s="154">
        <v>96</v>
      </c>
      <c r="N55" s="155">
        <v>509</v>
      </c>
      <c r="O55" s="146">
        <v>510</v>
      </c>
      <c r="P55" s="146">
        <v>1201</v>
      </c>
      <c r="Q55" s="146">
        <v>2220</v>
      </c>
      <c r="R55" s="146">
        <v>177</v>
      </c>
      <c r="S55" s="146">
        <v>99</v>
      </c>
      <c r="T55" s="146">
        <v>50</v>
      </c>
      <c r="U55" s="146">
        <v>252</v>
      </c>
      <c r="V55" s="154">
        <v>1</v>
      </c>
      <c r="W55" s="155">
        <v>500</v>
      </c>
      <c r="X55" s="146">
        <v>11</v>
      </c>
      <c r="Y55" s="146">
        <v>41</v>
      </c>
      <c r="Z55" s="146">
        <v>448</v>
      </c>
      <c r="AA55" s="146">
        <v>47</v>
      </c>
      <c r="AB55" s="146">
        <v>96</v>
      </c>
      <c r="AC55" s="146">
        <v>0</v>
      </c>
      <c r="AD55" s="154">
        <v>0</v>
      </c>
      <c r="AE55" s="155">
        <v>3095</v>
      </c>
      <c r="AF55" s="146">
        <v>21</v>
      </c>
      <c r="AG55" s="146">
        <v>62</v>
      </c>
      <c r="AH55" s="146">
        <v>9853</v>
      </c>
      <c r="AI55" s="146">
        <v>4082</v>
      </c>
      <c r="AJ55" s="146">
        <v>2296</v>
      </c>
      <c r="AK55" s="146">
        <v>221</v>
      </c>
      <c r="AL55" s="146">
        <v>2286</v>
      </c>
      <c r="AM55" s="154">
        <v>185</v>
      </c>
      <c r="AN55" s="155">
        <v>22</v>
      </c>
      <c r="AO55" s="146">
        <v>34</v>
      </c>
      <c r="AP55" s="146">
        <v>0</v>
      </c>
      <c r="AQ55" s="146">
        <v>1</v>
      </c>
      <c r="AR55" s="146">
        <v>0</v>
      </c>
      <c r="AS55" s="146">
        <v>1</v>
      </c>
      <c r="AT55" s="146">
        <v>1</v>
      </c>
      <c r="AU55" s="154">
        <v>95</v>
      </c>
    </row>
    <row r="56" spans="1:47" ht="11.1" customHeight="1" x14ac:dyDescent="0.2">
      <c r="A56" s="194"/>
      <c r="B56" s="122"/>
      <c r="C56" s="123"/>
      <c r="D56" s="124" t="s">
        <v>7</v>
      </c>
      <c r="E56" s="150">
        <v>209</v>
      </c>
      <c r="F56" s="150">
        <v>209</v>
      </c>
      <c r="G56" s="150">
        <v>0</v>
      </c>
      <c r="H56" s="150">
        <v>212</v>
      </c>
      <c r="I56" s="150">
        <v>143</v>
      </c>
      <c r="J56" s="150">
        <v>69</v>
      </c>
      <c r="K56" s="150">
        <v>43</v>
      </c>
      <c r="L56" s="150">
        <v>163</v>
      </c>
      <c r="M56" s="156">
        <v>6</v>
      </c>
      <c r="N56" s="157">
        <v>53</v>
      </c>
      <c r="O56" s="150">
        <v>44</v>
      </c>
      <c r="P56" s="150">
        <v>56</v>
      </c>
      <c r="Q56" s="150">
        <v>153</v>
      </c>
      <c r="R56" s="150">
        <v>15</v>
      </c>
      <c r="S56" s="150">
        <v>5</v>
      </c>
      <c r="T56" s="150">
        <v>0</v>
      </c>
      <c r="U56" s="150">
        <v>10</v>
      </c>
      <c r="V56" s="156">
        <v>0</v>
      </c>
      <c r="W56" s="157">
        <v>43</v>
      </c>
      <c r="X56" s="150">
        <v>1</v>
      </c>
      <c r="Y56" s="150">
        <v>3</v>
      </c>
      <c r="Z56" s="150">
        <v>39</v>
      </c>
      <c r="AA56" s="150">
        <v>0</v>
      </c>
      <c r="AB56" s="150">
        <v>6</v>
      </c>
      <c r="AC56" s="150">
        <v>0</v>
      </c>
      <c r="AD56" s="156">
        <v>0</v>
      </c>
      <c r="AE56" s="157">
        <v>211</v>
      </c>
      <c r="AF56" s="150">
        <v>2</v>
      </c>
      <c r="AG56" s="150">
        <v>3</v>
      </c>
      <c r="AH56" s="150">
        <v>919</v>
      </c>
      <c r="AI56" s="150">
        <v>499</v>
      </c>
      <c r="AJ56" s="150">
        <v>188</v>
      </c>
      <c r="AK56" s="150">
        <v>28</v>
      </c>
      <c r="AL56" s="150">
        <v>179</v>
      </c>
      <c r="AM56" s="156">
        <v>20</v>
      </c>
      <c r="AN56" s="157">
        <v>1</v>
      </c>
      <c r="AO56" s="150">
        <v>5</v>
      </c>
      <c r="AP56" s="150">
        <v>0</v>
      </c>
      <c r="AQ56" s="150">
        <v>0</v>
      </c>
      <c r="AR56" s="150">
        <v>0</v>
      </c>
      <c r="AS56" s="150">
        <v>0</v>
      </c>
      <c r="AT56" s="150">
        <v>0</v>
      </c>
      <c r="AU56" s="156">
        <v>8</v>
      </c>
    </row>
    <row r="57" spans="1:47" ht="11.1" customHeight="1" x14ac:dyDescent="0.2">
      <c r="A57" s="194"/>
      <c r="B57" s="122" t="s">
        <v>51</v>
      </c>
      <c r="C57" s="123">
        <v>0</v>
      </c>
      <c r="D57" s="124" t="s">
        <v>6</v>
      </c>
      <c r="E57" s="150">
        <v>288</v>
      </c>
      <c r="F57" s="150">
        <v>288</v>
      </c>
      <c r="G57" s="150">
        <v>0</v>
      </c>
      <c r="H57" s="150">
        <v>174</v>
      </c>
      <c r="I57" s="150">
        <v>123</v>
      </c>
      <c r="J57" s="150">
        <v>51</v>
      </c>
      <c r="K57" s="150">
        <v>0</v>
      </c>
      <c r="L57" s="150">
        <v>173</v>
      </c>
      <c r="M57" s="156">
        <v>1</v>
      </c>
      <c r="N57" s="157">
        <v>40</v>
      </c>
      <c r="O57" s="150">
        <v>27</v>
      </c>
      <c r="P57" s="150">
        <v>99</v>
      </c>
      <c r="Q57" s="150">
        <v>166</v>
      </c>
      <c r="R57" s="150">
        <v>9</v>
      </c>
      <c r="S57" s="150">
        <v>7</v>
      </c>
      <c r="T57" s="150">
        <v>0</v>
      </c>
      <c r="U57" s="150">
        <v>5</v>
      </c>
      <c r="V57" s="156">
        <v>1</v>
      </c>
      <c r="W57" s="157">
        <v>0</v>
      </c>
      <c r="X57" s="150">
        <v>0</v>
      </c>
      <c r="Y57" s="150">
        <v>0</v>
      </c>
      <c r="Z57" s="150">
        <v>0</v>
      </c>
      <c r="AA57" s="150">
        <v>2</v>
      </c>
      <c r="AB57" s="150">
        <v>1</v>
      </c>
      <c r="AC57" s="150">
        <v>0</v>
      </c>
      <c r="AD57" s="156">
        <v>0</v>
      </c>
      <c r="AE57" s="157">
        <v>165</v>
      </c>
      <c r="AF57" s="150">
        <v>0</v>
      </c>
      <c r="AG57" s="150">
        <v>4</v>
      </c>
      <c r="AH57" s="151">
        <v>119</v>
      </c>
      <c r="AI57" s="151">
        <v>18</v>
      </c>
      <c r="AJ57" s="150">
        <v>609</v>
      </c>
      <c r="AK57" s="150">
        <v>0</v>
      </c>
      <c r="AL57" s="150">
        <v>621</v>
      </c>
      <c r="AM57" s="156">
        <v>11</v>
      </c>
      <c r="AN57" s="157">
        <v>0</v>
      </c>
      <c r="AO57" s="150">
        <v>18</v>
      </c>
      <c r="AP57" s="150">
        <v>0</v>
      </c>
      <c r="AQ57" s="150">
        <v>1</v>
      </c>
      <c r="AR57" s="150">
        <v>0</v>
      </c>
      <c r="AS57" s="150">
        <v>0</v>
      </c>
      <c r="AT57" s="150">
        <v>1</v>
      </c>
      <c r="AU57" s="156">
        <v>25</v>
      </c>
    </row>
    <row r="58" spans="1:47" ht="11.1" customHeight="1" x14ac:dyDescent="0.2">
      <c r="A58" s="195"/>
      <c r="B58" s="129"/>
      <c r="C58" s="119"/>
      <c r="D58" s="120" t="s">
        <v>7</v>
      </c>
      <c r="E58" s="158">
        <v>33</v>
      </c>
      <c r="F58" s="158">
        <v>33</v>
      </c>
      <c r="G58" s="158">
        <v>0</v>
      </c>
      <c r="H58" s="158">
        <v>21</v>
      </c>
      <c r="I58" s="158">
        <v>19</v>
      </c>
      <c r="J58" s="158">
        <v>2</v>
      </c>
      <c r="K58" s="158">
        <v>0</v>
      </c>
      <c r="L58" s="158">
        <v>21</v>
      </c>
      <c r="M58" s="164">
        <v>0</v>
      </c>
      <c r="N58" s="165">
        <v>10</v>
      </c>
      <c r="O58" s="158">
        <v>0</v>
      </c>
      <c r="P58" s="158">
        <v>11</v>
      </c>
      <c r="Q58" s="158">
        <v>21</v>
      </c>
      <c r="R58" s="158">
        <v>2</v>
      </c>
      <c r="S58" s="158">
        <v>2</v>
      </c>
      <c r="T58" s="158">
        <v>0</v>
      </c>
      <c r="U58" s="158">
        <v>0</v>
      </c>
      <c r="V58" s="164">
        <v>0</v>
      </c>
      <c r="W58" s="165">
        <v>0</v>
      </c>
      <c r="X58" s="158">
        <v>0</v>
      </c>
      <c r="Y58" s="158">
        <v>0</v>
      </c>
      <c r="Z58" s="158">
        <v>0</v>
      </c>
      <c r="AA58" s="158">
        <v>0</v>
      </c>
      <c r="AB58" s="158">
        <v>0</v>
      </c>
      <c r="AC58" s="158">
        <v>0</v>
      </c>
      <c r="AD58" s="164">
        <v>0</v>
      </c>
      <c r="AE58" s="165">
        <v>17</v>
      </c>
      <c r="AF58" s="158">
        <v>0</v>
      </c>
      <c r="AG58" s="158">
        <v>0</v>
      </c>
      <c r="AH58" s="159">
        <v>12</v>
      </c>
      <c r="AI58" s="159">
        <v>2</v>
      </c>
      <c r="AJ58" s="158">
        <v>51</v>
      </c>
      <c r="AK58" s="158">
        <v>0</v>
      </c>
      <c r="AL58" s="158">
        <v>43</v>
      </c>
      <c r="AM58" s="164">
        <v>0</v>
      </c>
      <c r="AN58" s="165">
        <v>0</v>
      </c>
      <c r="AO58" s="158">
        <v>3</v>
      </c>
      <c r="AP58" s="158">
        <v>0</v>
      </c>
      <c r="AQ58" s="158">
        <v>0</v>
      </c>
      <c r="AR58" s="158">
        <v>0</v>
      </c>
      <c r="AS58" s="158">
        <v>0</v>
      </c>
      <c r="AT58" s="158">
        <v>0</v>
      </c>
      <c r="AU58" s="164">
        <v>1</v>
      </c>
    </row>
    <row r="59" spans="1:47" ht="11.1" customHeight="1" x14ac:dyDescent="0.2">
      <c r="A59" s="193" t="s">
        <v>45</v>
      </c>
      <c r="B59" s="115" t="s">
        <v>79</v>
      </c>
      <c r="C59" s="116">
        <v>2</v>
      </c>
      <c r="D59" s="117" t="s">
        <v>6</v>
      </c>
      <c r="E59" s="146">
        <v>973</v>
      </c>
      <c r="F59" s="146">
        <v>907</v>
      </c>
      <c r="G59" s="146">
        <v>66</v>
      </c>
      <c r="H59" s="146">
        <v>787</v>
      </c>
      <c r="I59" s="146">
        <v>697</v>
      </c>
      <c r="J59" s="146">
        <v>90</v>
      </c>
      <c r="K59" s="146">
        <v>158</v>
      </c>
      <c r="L59" s="146">
        <v>627</v>
      </c>
      <c r="M59" s="154">
        <v>2</v>
      </c>
      <c r="N59" s="155">
        <v>150</v>
      </c>
      <c r="O59" s="146">
        <v>119</v>
      </c>
      <c r="P59" s="146">
        <v>307</v>
      </c>
      <c r="Q59" s="146">
        <v>576</v>
      </c>
      <c r="R59" s="146">
        <v>34</v>
      </c>
      <c r="S59" s="146">
        <v>13</v>
      </c>
      <c r="T59" s="146">
        <v>30</v>
      </c>
      <c r="U59" s="146">
        <v>48</v>
      </c>
      <c r="V59" s="154">
        <v>0</v>
      </c>
      <c r="W59" s="155">
        <v>158</v>
      </c>
      <c r="X59" s="146">
        <v>3</v>
      </c>
      <c r="Y59" s="146">
        <v>13</v>
      </c>
      <c r="Z59" s="146">
        <v>142</v>
      </c>
      <c r="AA59" s="146">
        <v>3</v>
      </c>
      <c r="AB59" s="146">
        <v>2</v>
      </c>
      <c r="AC59" s="146">
        <v>0</v>
      </c>
      <c r="AD59" s="154">
        <v>0</v>
      </c>
      <c r="AE59" s="155">
        <v>763</v>
      </c>
      <c r="AF59" s="146">
        <v>3</v>
      </c>
      <c r="AG59" s="146">
        <v>10</v>
      </c>
      <c r="AH59" s="146">
        <v>1273</v>
      </c>
      <c r="AI59" s="146">
        <v>971</v>
      </c>
      <c r="AJ59" s="146">
        <v>534</v>
      </c>
      <c r="AK59" s="146">
        <v>87</v>
      </c>
      <c r="AL59" s="146">
        <v>464</v>
      </c>
      <c r="AM59" s="154">
        <v>36</v>
      </c>
      <c r="AN59" s="155">
        <v>3</v>
      </c>
      <c r="AO59" s="146">
        <v>5</v>
      </c>
      <c r="AP59" s="146">
        <v>0</v>
      </c>
      <c r="AQ59" s="146">
        <v>0</v>
      </c>
      <c r="AR59" s="146">
        <v>1</v>
      </c>
      <c r="AS59" s="146">
        <v>0</v>
      </c>
      <c r="AT59" s="146">
        <v>0</v>
      </c>
      <c r="AU59" s="154">
        <v>8</v>
      </c>
    </row>
    <row r="60" spans="1:47" ht="11.1" customHeight="1" x14ac:dyDescent="0.2">
      <c r="A60" s="194"/>
      <c r="B60" s="122"/>
      <c r="C60" s="123"/>
      <c r="D60" s="124" t="s">
        <v>7</v>
      </c>
      <c r="E60" s="150">
        <v>0</v>
      </c>
      <c r="F60" s="150">
        <v>0</v>
      </c>
      <c r="G60" s="150">
        <v>0</v>
      </c>
      <c r="H60" s="150">
        <v>0</v>
      </c>
      <c r="I60" s="150">
        <v>0</v>
      </c>
      <c r="J60" s="150">
        <v>0</v>
      </c>
      <c r="K60" s="150">
        <v>0</v>
      </c>
      <c r="L60" s="150">
        <v>0</v>
      </c>
      <c r="M60" s="156">
        <v>0</v>
      </c>
      <c r="N60" s="157">
        <v>0</v>
      </c>
      <c r="O60" s="150">
        <v>0</v>
      </c>
      <c r="P60" s="150">
        <v>0</v>
      </c>
      <c r="Q60" s="150">
        <v>0</v>
      </c>
      <c r="R60" s="150">
        <v>0</v>
      </c>
      <c r="S60" s="150">
        <v>0</v>
      </c>
      <c r="T60" s="150">
        <v>0</v>
      </c>
      <c r="U60" s="150">
        <v>0</v>
      </c>
      <c r="V60" s="156">
        <v>0</v>
      </c>
      <c r="W60" s="157">
        <v>0</v>
      </c>
      <c r="X60" s="150">
        <v>0</v>
      </c>
      <c r="Y60" s="150">
        <v>0</v>
      </c>
      <c r="Z60" s="150">
        <v>0</v>
      </c>
      <c r="AA60" s="150">
        <v>0</v>
      </c>
      <c r="AB60" s="150">
        <v>0</v>
      </c>
      <c r="AC60" s="150">
        <v>0</v>
      </c>
      <c r="AD60" s="156">
        <v>0</v>
      </c>
      <c r="AE60" s="157">
        <v>0</v>
      </c>
      <c r="AF60" s="150">
        <v>0</v>
      </c>
      <c r="AG60" s="150">
        <v>0</v>
      </c>
      <c r="AH60" s="150">
        <v>0</v>
      </c>
      <c r="AI60" s="150">
        <v>0</v>
      </c>
      <c r="AJ60" s="150">
        <v>0</v>
      </c>
      <c r="AK60" s="150">
        <v>0</v>
      </c>
      <c r="AL60" s="150">
        <v>0</v>
      </c>
      <c r="AM60" s="156">
        <v>0</v>
      </c>
      <c r="AN60" s="157">
        <v>0</v>
      </c>
      <c r="AO60" s="150">
        <v>0</v>
      </c>
      <c r="AP60" s="150">
        <v>0</v>
      </c>
      <c r="AQ60" s="150">
        <v>0</v>
      </c>
      <c r="AR60" s="150">
        <v>0</v>
      </c>
      <c r="AS60" s="150">
        <v>0</v>
      </c>
      <c r="AT60" s="150">
        <v>0</v>
      </c>
      <c r="AU60" s="156">
        <v>0</v>
      </c>
    </row>
    <row r="61" spans="1:47" ht="11.1" customHeight="1" x14ac:dyDescent="0.2">
      <c r="A61" s="194"/>
      <c r="B61" s="122" t="s">
        <v>51</v>
      </c>
      <c r="C61" s="123">
        <v>1</v>
      </c>
      <c r="D61" s="124" t="s">
        <v>6</v>
      </c>
      <c r="E61" s="150">
        <v>154</v>
      </c>
      <c r="F61" s="150">
        <v>88</v>
      </c>
      <c r="G61" s="150">
        <v>66</v>
      </c>
      <c r="H61" s="150">
        <v>99</v>
      </c>
      <c r="I61" s="150">
        <v>55</v>
      </c>
      <c r="J61" s="150">
        <v>44</v>
      </c>
      <c r="K61" s="150">
        <v>0</v>
      </c>
      <c r="L61" s="150">
        <v>98</v>
      </c>
      <c r="M61" s="156">
        <v>1</v>
      </c>
      <c r="N61" s="157">
        <v>52</v>
      </c>
      <c r="O61" s="150">
        <v>19</v>
      </c>
      <c r="P61" s="150">
        <v>27</v>
      </c>
      <c r="Q61" s="150">
        <v>98</v>
      </c>
      <c r="R61" s="150">
        <v>18</v>
      </c>
      <c r="S61" s="150">
        <v>0</v>
      </c>
      <c r="T61" s="150">
        <v>0</v>
      </c>
      <c r="U61" s="150">
        <v>0</v>
      </c>
      <c r="V61" s="156">
        <v>0</v>
      </c>
      <c r="W61" s="157">
        <v>0</v>
      </c>
      <c r="X61" s="150">
        <v>0</v>
      </c>
      <c r="Y61" s="150">
        <v>0</v>
      </c>
      <c r="Z61" s="150">
        <v>0</v>
      </c>
      <c r="AA61" s="150">
        <v>0</v>
      </c>
      <c r="AB61" s="150">
        <v>1</v>
      </c>
      <c r="AC61" s="150">
        <v>0</v>
      </c>
      <c r="AD61" s="156">
        <v>0</v>
      </c>
      <c r="AE61" s="157">
        <v>93</v>
      </c>
      <c r="AF61" s="150">
        <v>0</v>
      </c>
      <c r="AG61" s="150">
        <v>5</v>
      </c>
      <c r="AH61" s="151">
        <v>581</v>
      </c>
      <c r="AI61" s="151">
        <v>539</v>
      </c>
      <c r="AJ61" s="150">
        <v>296</v>
      </c>
      <c r="AK61" s="150">
        <v>49</v>
      </c>
      <c r="AL61" s="150">
        <v>258</v>
      </c>
      <c r="AM61" s="156">
        <v>15</v>
      </c>
      <c r="AN61" s="157">
        <v>0</v>
      </c>
      <c r="AO61" s="150">
        <v>3</v>
      </c>
      <c r="AP61" s="150">
        <v>0</v>
      </c>
      <c r="AQ61" s="150">
        <v>0</v>
      </c>
      <c r="AR61" s="150">
        <v>1</v>
      </c>
      <c r="AS61" s="150">
        <v>0</v>
      </c>
      <c r="AT61" s="150">
        <v>0</v>
      </c>
      <c r="AU61" s="156">
        <v>2</v>
      </c>
    </row>
    <row r="62" spans="1:47" ht="11.1" customHeight="1" x14ac:dyDescent="0.2">
      <c r="A62" s="195"/>
      <c r="B62" s="129"/>
      <c r="C62" s="119"/>
      <c r="D62" s="120" t="s">
        <v>7</v>
      </c>
      <c r="E62" s="158">
        <v>0</v>
      </c>
      <c r="F62" s="158">
        <v>0</v>
      </c>
      <c r="G62" s="158">
        <v>0</v>
      </c>
      <c r="H62" s="158">
        <v>0</v>
      </c>
      <c r="I62" s="158">
        <v>0</v>
      </c>
      <c r="J62" s="158">
        <v>0</v>
      </c>
      <c r="K62" s="158">
        <v>0</v>
      </c>
      <c r="L62" s="158">
        <v>0</v>
      </c>
      <c r="M62" s="164">
        <v>0</v>
      </c>
      <c r="N62" s="165">
        <v>0</v>
      </c>
      <c r="O62" s="158">
        <v>0</v>
      </c>
      <c r="P62" s="158">
        <v>0</v>
      </c>
      <c r="Q62" s="158">
        <v>0</v>
      </c>
      <c r="R62" s="158">
        <v>0</v>
      </c>
      <c r="S62" s="158">
        <v>0</v>
      </c>
      <c r="T62" s="158">
        <v>0</v>
      </c>
      <c r="U62" s="158">
        <v>0</v>
      </c>
      <c r="V62" s="164">
        <v>0</v>
      </c>
      <c r="W62" s="165">
        <v>0</v>
      </c>
      <c r="X62" s="158">
        <v>0</v>
      </c>
      <c r="Y62" s="158">
        <v>0</v>
      </c>
      <c r="Z62" s="158">
        <v>0</v>
      </c>
      <c r="AA62" s="158">
        <v>0</v>
      </c>
      <c r="AB62" s="158">
        <v>0</v>
      </c>
      <c r="AC62" s="158">
        <v>0</v>
      </c>
      <c r="AD62" s="164">
        <v>0</v>
      </c>
      <c r="AE62" s="165">
        <v>0</v>
      </c>
      <c r="AF62" s="158">
        <v>0</v>
      </c>
      <c r="AG62" s="158">
        <v>0</v>
      </c>
      <c r="AH62" s="159">
        <v>0</v>
      </c>
      <c r="AI62" s="159">
        <v>0</v>
      </c>
      <c r="AJ62" s="158">
        <v>0</v>
      </c>
      <c r="AK62" s="158">
        <v>0</v>
      </c>
      <c r="AL62" s="158">
        <v>0</v>
      </c>
      <c r="AM62" s="164">
        <v>0</v>
      </c>
      <c r="AN62" s="165">
        <v>0</v>
      </c>
      <c r="AO62" s="158">
        <v>0</v>
      </c>
      <c r="AP62" s="158">
        <v>0</v>
      </c>
      <c r="AQ62" s="158">
        <v>0</v>
      </c>
      <c r="AR62" s="158">
        <v>0</v>
      </c>
      <c r="AS62" s="158">
        <v>0</v>
      </c>
      <c r="AT62" s="158">
        <v>0</v>
      </c>
      <c r="AU62" s="164">
        <v>0</v>
      </c>
    </row>
    <row r="63" spans="1:47" ht="11.1" customHeight="1" x14ac:dyDescent="0.2">
      <c r="A63" s="193" t="s">
        <v>46</v>
      </c>
      <c r="B63" s="115" t="s">
        <v>79</v>
      </c>
      <c r="C63" s="116">
        <v>10</v>
      </c>
      <c r="D63" s="117" t="s">
        <v>6</v>
      </c>
      <c r="E63" s="146">
        <v>3821</v>
      </c>
      <c r="F63" s="146">
        <v>2638</v>
      </c>
      <c r="G63" s="146">
        <v>1183</v>
      </c>
      <c r="H63" s="146">
        <v>3484</v>
      </c>
      <c r="I63" s="146">
        <v>2181</v>
      </c>
      <c r="J63" s="146">
        <v>1303</v>
      </c>
      <c r="K63" s="146">
        <v>614</v>
      </c>
      <c r="L63" s="146">
        <v>2794</v>
      </c>
      <c r="M63" s="154">
        <v>76</v>
      </c>
      <c r="N63" s="155">
        <v>713</v>
      </c>
      <c r="O63" s="146">
        <v>573</v>
      </c>
      <c r="P63" s="146">
        <v>1367</v>
      </c>
      <c r="Q63" s="146">
        <v>2653</v>
      </c>
      <c r="R63" s="146">
        <v>328</v>
      </c>
      <c r="S63" s="146">
        <v>67</v>
      </c>
      <c r="T63" s="146">
        <v>79</v>
      </c>
      <c r="U63" s="146">
        <v>114</v>
      </c>
      <c r="V63" s="154">
        <v>1</v>
      </c>
      <c r="W63" s="155">
        <v>614</v>
      </c>
      <c r="X63" s="146">
        <v>10</v>
      </c>
      <c r="Y63" s="146">
        <v>33</v>
      </c>
      <c r="Z63" s="146">
        <v>571</v>
      </c>
      <c r="AA63" s="146">
        <v>27</v>
      </c>
      <c r="AB63" s="146">
        <v>76</v>
      </c>
      <c r="AC63" s="146">
        <v>0</v>
      </c>
      <c r="AD63" s="154">
        <v>0</v>
      </c>
      <c r="AE63" s="155">
        <v>3440.8399999999997</v>
      </c>
      <c r="AF63" s="146">
        <v>13</v>
      </c>
      <c r="AG63" s="146">
        <v>53</v>
      </c>
      <c r="AH63" s="146">
        <v>13180</v>
      </c>
      <c r="AI63" s="146">
        <v>5544</v>
      </c>
      <c r="AJ63" s="146">
        <v>2604</v>
      </c>
      <c r="AK63" s="146">
        <v>261</v>
      </c>
      <c r="AL63" s="146">
        <v>2551</v>
      </c>
      <c r="AM63" s="154">
        <v>327</v>
      </c>
      <c r="AN63" s="155">
        <v>13</v>
      </c>
      <c r="AO63" s="146">
        <v>53</v>
      </c>
      <c r="AP63" s="146">
        <v>4</v>
      </c>
      <c r="AQ63" s="146">
        <v>2</v>
      </c>
      <c r="AR63" s="146">
        <v>0</v>
      </c>
      <c r="AS63" s="146">
        <v>5</v>
      </c>
      <c r="AT63" s="146">
        <v>1</v>
      </c>
      <c r="AU63" s="154">
        <v>1</v>
      </c>
    </row>
    <row r="64" spans="1:47" ht="11.1" customHeight="1" x14ac:dyDescent="0.2">
      <c r="A64" s="194"/>
      <c r="B64" s="122"/>
      <c r="C64" s="123"/>
      <c r="D64" s="124" t="s">
        <v>7</v>
      </c>
      <c r="E64" s="150">
        <v>266</v>
      </c>
      <c r="F64" s="150">
        <v>256</v>
      </c>
      <c r="G64" s="150">
        <v>10</v>
      </c>
      <c r="H64" s="150">
        <v>291</v>
      </c>
      <c r="I64" s="150">
        <v>169</v>
      </c>
      <c r="J64" s="150">
        <v>122</v>
      </c>
      <c r="K64" s="150">
        <v>36</v>
      </c>
      <c r="L64" s="150">
        <v>250</v>
      </c>
      <c r="M64" s="156">
        <v>5</v>
      </c>
      <c r="N64" s="157">
        <v>91</v>
      </c>
      <c r="O64" s="150">
        <v>54</v>
      </c>
      <c r="P64" s="150">
        <v>89</v>
      </c>
      <c r="Q64" s="150">
        <v>234</v>
      </c>
      <c r="R64" s="150">
        <v>53</v>
      </c>
      <c r="S64" s="150">
        <v>2</v>
      </c>
      <c r="T64" s="150">
        <v>0</v>
      </c>
      <c r="U64" s="150">
        <v>16</v>
      </c>
      <c r="V64" s="156">
        <v>1</v>
      </c>
      <c r="W64" s="157">
        <v>36</v>
      </c>
      <c r="X64" s="150">
        <v>3</v>
      </c>
      <c r="Y64" s="150">
        <v>2</v>
      </c>
      <c r="Z64" s="150">
        <v>31</v>
      </c>
      <c r="AA64" s="150">
        <v>0</v>
      </c>
      <c r="AB64" s="150">
        <v>5</v>
      </c>
      <c r="AC64" s="150">
        <v>0</v>
      </c>
      <c r="AD64" s="156">
        <v>0</v>
      </c>
      <c r="AE64" s="157">
        <v>281.74</v>
      </c>
      <c r="AF64" s="150">
        <v>4</v>
      </c>
      <c r="AG64" s="150">
        <v>5</v>
      </c>
      <c r="AH64" s="150">
        <v>961</v>
      </c>
      <c r="AI64" s="150">
        <v>714</v>
      </c>
      <c r="AJ64" s="150">
        <v>230</v>
      </c>
      <c r="AK64" s="150">
        <v>18</v>
      </c>
      <c r="AL64" s="150">
        <v>217</v>
      </c>
      <c r="AM64" s="156">
        <v>51</v>
      </c>
      <c r="AN64" s="157">
        <v>0</v>
      </c>
      <c r="AO64" s="150">
        <v>6</v>
      </c>
      <c r="AP64" s="150">
        <v>2</v>
      </c>
      <c r="AQ64" s="150">
        <v>0</v>
      </c>
      <c r="AR64" s="150">
        <v>0</v>
      </c>
      <c r="AS64" s="150">
        <v>0</v>
      </c>
      <c r="AT64" s="150">
        <v>0</v>
      </c>
      <c r="AU64" s="156">
        <v>0</v>
      </c>
    </row>
    <row r="65" spans="1:47" ht="11.1" customHeight="1" x14ac:dyDescent="0.2">
      <c r="A65" s="194"/>
      <c r="B65" s="122" t="s">
        <v>51</v>
      </c>
      <c r="C65" s="123">
        <v>0</v>
      </c>
      <c r="D65" s="124" t="s">
        <v>6</v>
      </c>
      <c r="E65" s="150">
        <v>271</v>
      </c>
      <c r="F65" s="150">
        <v>77</v>
      </c>
      <c r="G65" s="150">
        <v>194</v>
      </c>
      <c r="H65" s="150">
        <v>161</v>
      </c>
      <c r="I65" s="150">
        <v>83</v>
      </c>
      <c r="J65" s="150">
        <v>78</v>
      </c>
      <c r="K65" s="150">
        <v>0</v>
      </c>
      <c r="L65" s="150">
        <v>161</v>
      </c>
      <c r="M65" s="156">
        <v>0</v>
      </c>
      <c r="N65" s="157">
        <v>20</v>
      </c>
      <c r="O65" s="150">
        <v>29</v>
      </c>
      <c r="P65" s="150">
        <v>102</v>
      </c>
      <c r="Q65" s="150">
        <v>151</v>
      </c>
      <c r="R65" s="150">
        <v>4</v>
      </c>
      <c r="S65" s="150">
        <v>4</v>
      </c>
      <c r="T65" s="150">
        <v>1</v>
      </c>
      <c r="U65" s="150">
        <v>8</v>
      </c>
      <c r="V65" s="156">
        <v>0</v>
      </c>
      <c r="W65" s="157">
        <v>0</v>
      </c>
      <c r="X65" s="150">
        <v>0</v>
      </c>
      <c r="Y65" s="150">
        <v>0</v>
      </c>
      <c r="Z65" s="150">
        <v>0</v>
      </c>
      <c r="AA65" s="150">
        <v>2</v>
      </c>
      <c r="AB65" s="150">
        <v>0</v>
      </c>
      <c r="AC65" s="150">
        <v>0</v>
      </c>
      <c r="AD65" s="156">
        <v>0</v>
      </c>
      <c r="AE65" s="157">
        <v>139.72</v>
      </c>
      <c r="AF65" s="150">
        <v>0</v>
      </c>
      <c r="AG65" s="150">
        <v>6</v>
      </c>
      <c r="AH65" s="150">
        <v>123</v>
      </c>
      <c r="AI65" s="150">
        <v>7</v>
      </c>
      <c r="AJ65" s="150">
        <v>443</v>
      </c>
      <c r="AK65" s="150">
        <v>0</v>
      </c>
      <c r="AL65" s="150">
        <v>436</v>
      </c>
      <c r="AM65" s="156">
        <v>17</v>
      </c>
      <c r="AN65" s="157">
        <v>0</v>
      </c>
      <c r="AO65" s="150">
        <v>8</v>
      </c>
      <c r="AP65" s="150">
        <v>1</v>
      </c>
      <c r="AQ65" s="150">
        <v>1</v>
      </c>
      <c r="AR65" s="150">
        <v>0</v>
      </c>
      <c r="AS65" s="150">
        <v>2</v>
      </c>
      <c r="AT65" s="150">
        <v>1</v>
      </c>
      <c r="AU65" s="156">
        <v>0</v>
      </c>
    </row>
    <row r="66" spans="1:47" ht="11.1" customHeight="1" x14ac:dyDescent="0.2">
      <c r="A66" s="195"/>
      <c r="B66" s="129"/>
      <c r="C66" s="119"/>
      <c r="D66" s="120" t="s">
        <v>7</v>
      </c>
      <c r="E66" s="158">
        <v>15</v>
      </c>
      <c r="F66" s="158">
        <v>13</v>
      </c>
      <c r="G66" s="158">
        <v>2</v>
      </c>
      <c r="H66" s="158">
        <v>22</v>
      </c>
      <c r="I66" s="158">
        <v>12</v>
      </c>
      <c r="J66" s="158">
        <v>10</v>
      </c>
      <c r="K66" s="158">
        <v>0</v>
      </c>
      <c r="L66" s="158">
        <v>22</v>
      </c>
      <c r="M66" s="164">
        <v>0</v>
      </c>
      <c r="N66" s="165">
        <v>5</v>
      </c>
      <c r="O66" s="158">
        <v>4</v>
      </c>
      <c r="P66" s="158">
        <v>13</v>
      </c>
      <c r="Q66" s="158">
        <v>22</v>
      </c>
      <c r="R66" s="158">
        <v>1</v>
      </c>
      <c r="S66" s="158">
        <v>0</v>
      </c>
      <c r="T66" s="158">
        <v>0</v>
      </c>
      <c r="U66" s="158">
        <v>0</v>
      </c>
      <c r="V66" s="164">
        <v>0</v>
      </c>
      <c r="W66" s="165">
        <v>0</v>
      </c>
      <c r="X66" s="158">
        <v>0</v>
      </c>
      <c r="Y66" s="158">
        <v>0</v>
      </c>
      <c r="Z66" s="158">
        <v>0</v>
      </c>
      <c r="AA66" s="158">
        <v>0</v>
      </c>
      <c r="AB66" s="158">
        <v>0</v>
      </c>
      <c r="AC66" s="158">
        <v>0</v>
      </c>
      <c r="AD66" s="164">
        <v>0</v>
      </c>
      <c r="AE66" s="165">
        <v>18.520000000000003</v>
      </c>
      <c r="AF66" s="158">
        <v>0</v>
      </c>
      <c r="AG66" s="158">
        <v>0</v>
      </c>
      <c r="AH66" s="158">
        <v>55</v>
      </c>
      <c r="AI66" s="158">
        <v>3</v>
      </c>
      <c r="AJ66" s="158">
        <v>53</v>
      </c>
      <c r="AK66" s="158">
        <v>0</v>
      </c>
      <c r="AL66" s="158">
        <v>49</v>
      </c>
      <c r="AM66" s="164">
        <v>1</v>
      </c>
      <c r="AN66" s="165">
        <v>0</v>
      </c>
      <c r="AO66" s="158">
        <v>2</v>
      </c>
      <c r="AP66" s="158">
        <v>1</v>
      </c>
      <c r="AQ66" s="158">
        <v>0</v>
      </c>
      <c r="AR66" s="158">
        <v>0</v>
      </c>
      <c r="AS66" s="158">
        <v>0</v>
      </c>
      <c r="AT66" s="158">
        <v>0</v>
      </c>
      <c r="AU66" s="164">
        <v>0</v>
      </c>
    </row>
    <row r="67" spans="1:47" ht="11.1" customHeight="1" x14ac:dyDescent="0.2">
      <c r="A67" s="193" t="s">
        <v>47</v>
      </c>
      <c r="B67" s="115" t="s">
        <v>79</v>
      </c>
      <c r="C67" s="116">
        <v>4</v>
      </c>
      <c r="D67" s="117" t="s">
        <v>6</v>
      </c>
      <c r="E67" s="146">
        <v>1935</v>
      </c>
      <c r="F67" s="146">
        <v>1624</v>
      </c>
      <c r="G67" s="146">
        <v>311</v>
      </c>
      <c r="H67" s="146">
        <v>1641</v>
      </c>
      <c r="I67" s="146">
        <v>1413</v>
      </c>
      <c r="J67" s="146">
        <v>228</v>
      </c>
      <c r="K67" s="146">
        <v>182</v>
      </c>
      <c r="L67" s="146">
        <v>1418</v>
      </c>
      <c r="M67" s="154">
        <v>41</v>
      </c>
      <c r="N67" s="155">
        <v>317</v>
      </c>
      <c r="O67" s="146">
        <v>306</v>
      </c>
      <c r="P67" s="146">
        <v>644</v>
      </c>
      <c r="Q67" s="146">
        <v>1267</v>
      </c>
      <c r="R67" s="146">
        <v>163</v>
      </c>
      <c r="S67" s="146">
        <v>28</v>
      </c>
      <c r="T67" s="146">
        <v>51</v>
      </c>
      <c r="U67" s="146">
        <v>136</v>
      </c>
      <c r="V67" s="154">
        <v>1</v>
      </c>
      <c r="W67" s="155">
        <v>182</v>
      </c>
      <c r="X67" s="146">
        <v>6</v>
      </c>
      <c r="Y67" s="146">
        <v>13</v>
      </c>
      <c r="Z67" s="146">
        <v>163</v>
      </c>
      <c r="AA67" s="146">
        <v>15</v>
      </c>
      <c r="AB67" s="146">
        <v>41</v>
      </c>
      <c r="AC67" s="146">
        <v>0</v>
      </c>
      <c r="AD67" s="154">
        <v>0</v>
      </c>
      <c r="AE67" s="155">
        <v>1670.4799999999998</v>
      </c>
      <c r="AF67" s="146">
        <v>3</v>
      </c>
      <c r="AG67" s="146">
        <v>28</v>
      </c>
      <c r="AH67" s="146">
        <v>6194</v>
      </c>
      <c r="AI67" s="146">
        <v>2395</v>
      </c>
      <c r="AJ67" s="146">
        <v>983</v>
      </c>
      <c r="AK67" s="146">
        <v>178</v>
      </c>
      <c r="AL67" s="146">
        <v>991</v>
      </c>
      <c r="AM67" s="154">
        <v>142</v>
      </c>
      <c r="AN67" s="155">
        <v>0</v>
      </c>
      <c r="AO67" s="146">
        <v>12</v>
      </c>
      <c r="AP67" s="146">
        <v>1</v>
      </c>
      <c r="AQ67" s="146">
        <v>0</v>
      </c>
      <c r="AR67" s="146">
        <v>0</v>
      </c>
      <c r="AS67" s="146">
        <v>1</v>
      </c>
      <c r="AT67" s="146">
        <v>0</v>
      </c>
      <c r="AU67" s="154">
        <v>41</v>
      </c>
    </row>
    <row r="68" spans="1:47" ht="11.1" customHeight="1" x14ac:dyDescent="0.2">
      <c r="A68" s="194"/>
      <c r="B68" s="122"/>
      <c r="C68" s="123"/>
      <c r="D68" s="124" t="s">
        <v>7</v>
      </c>
      <c r="E68" s="150">
        <v>40</v>
      </c>
      <c r="F68" s="150">
        <v>38</v>
      </c>
      <c r="G68" s="150">
        <v>2</v>
      </c>
      <c r="H68" s="150">
        <v>20</v>
      </c>
      <c r="I68" s="150">
        <v>16</v>
      </c>
      <c r="J68" s="150">
        <v>4</v>
      </c>
      <c r="K68" s="150">
        <v>4</v>
      </c>
      <c r="L68" s="150">
        <v>15</v>
      </c>
      <c r="M68" s="156">
        <v>1</v>
      </c>
      <c r="N68" s="157">
        <v>9</v>
      </c>
      <c r="O68" s="150">
        <v>3</v>
      </c>
      <c r="P68" s="150">
        <v>3</v>
      </c>
      <c r="Q68" s="150">
        <v>15</v>
      </c>
      <c r="R68" s="150">
        <v>7</v>
      </c>
      <c r="S68" s="150">
        <v>0</v>
      </c>
      <c r="T68" s="150">
        <v>0</v>
      </c>
      <c r="U68" s="150">
        <v>0</v>
      </c>
      <c r="V68" s="156">
        <v>0</v>
      </c>
      <c r="W68" s="157">
        <v>4</v>
      </c>
      <c r="X68" s="150">
        <v>0</v>
      </c>
      <c r="Y68" s="150">
        <v>0</v>
      </c>
      <c r="Z68" s="150">
        <v>4</v>
      </c>
      <c r="AA68" s="150">
        <v>0</v>
      </c>
      <c r="AB68" s="150">
        <v>1</v>
      </c>
      <c r="AC68" s="150">
        <v>0</v>
      </c>
      <c r="AD68" s="156">
        <v>0</v>
      </c>
      <c r="AE68" s="157">
        <v>22.740000000000002</v>
      </c>
      <c r="AF68" s="150">
        <v>0</v>
      </c>
      <c r="AG68" s="150">
        <v>0</v>
      </c>
      <c r="AH68" s="150">
        <v>370</v>
      </c>
      <c r="AI68" s="150">
        <v>225</v>
      </c>
      <c r="AJ68" s="150">
        <v>48</v>
      </c>
      <c r="AK68" s="150">
        <v>16</v>
      </c>
      <c r="AL68" s="150">
        <v>52</v>
      </c>
      <c r="AM68" s="156">
        <v>11</v>
      </c>
      <c r="AN68" s="157">
        <v>0</v>
      </c>
      <c r="AO68" s="150">
        <v>0</v>
      </c>
      <c r="AP68" s="150">
        <v>0</v>
      </c>
      <c r="AQ68" s="150">
        <v>0</v>
      </c>
      <c r="AR68" s="150">
        <v>0</v>
      </c>
      <c r="AS68" s="150">
        <v>0</v>
      </c>
      <c r="AT68" s="150">
        <v>0</v>
      </c>
      <c r="AU68" s="156">
        <v>0</v>
      </c>
    </row>
    <row r="69" spans="1:47" ht="11.1" customHeight="1" x14ac:dyDescent="0.2">
      <c r="A69" s="194"/>
      <c r="B69" s="122" t="s">
        <v>51</v>
      </c>
      <c r="C69" s="123">
        <v>0</v>
      </c>
      <c r="D69" s="124" t="s">
        <v>6</v>
      </c>
      <c r="E69" s="150">
        <v>138</v>
      </c>
      <c r="F69" s="150">
        <v>79</v>
      </c>
      <c r="G69" s="150">
        <v>59</v>
      </c>
      <c r="H69" s="150">
        <v>58</v>
      </c>
      <c r="I69" s="150">
        <v>56</v>
      </c>
      <c r="J69" s="150">
        <v>2</v>
      </c>
      <c r="K69" s="150">
        <v>0</v>
      </c>
      <c r="L69" s="150">
        <v>57</v>
      </c>
      <c r="M69" s="156">
        <v>1</v>
      </c>
      <c r="N69" s="157">
        <v>12</v>
      </c>
      <c r="O69" s="150">
        <v>14</v>
      </c>
      <c r="P69" s="150">
        <v>28</v>
      </c>
      <c r="Q69" s="150">
        <v>54</v>
      </c>
      <c r="R69" s="150">
        <v>6</v>
      </c>
      <c r="S69" s="150">
        <v>1</v>
      </c>
      <c r="T69" s="150">
        <v>0</v>
      </c>
      <c r="U69" s="150">
        <v>3</v>
      </c>
      <c r="V69" s="156">
        <v>0</v>
      </c>
      <c r="W69" s="157">
        <v>0</v>
      </c>
      <c r="X69" s="150">
        <v>0</v>
      </c>
      <c r="Y69" s="150">
        <v>0</v>
      </c>
      <c r="Z69" s="150">
        <v>0</v>
      </c>
      <c r="AA69" s="150">
        <v>0</v>
      </c>
      <c r="AB69" s="150">
        <v>1</v>
      </c>
      <c r="AC69" s="150">
        <v>0</v>
      </c>
      <c r="AD69" s="156">
        <v>0</v>
      </c>
      <c r="AE69" s="157">
        <v>62.49</v>
      </c>
      <c r="AF69" s="150">
        <v>0</v>
      </c>
      <c r="AG69" s="150">
        <v>0</v>
      </c>
      <c r="AH69" s="150">
        <v>34</v>
      </c>
      <c r="AI69" s="150">
        <v>4</v>
      </c>
      <c r="AJ69" s="150">
        <v>55</v>
      </c>
      <c r="AK69" s="150">
        <v>0</v>
      </c>
      <c r="AL69" s="150">
        <v>62</v>
      </c>
      <c r="AM69" s="156">
        <v>10</v>
      </c>
      <c r="AN69" s="157">
        <v>0</v>
      </c>
      <c r="AO69" s="150">
        <v>4</v>
      </c>
      <c r="AP69" s="150">
        <v>1</v>
      </c>
      <c r="AQ69" s="150">
        <v>0</v>
      </c>
      <c r="AR69" s="150">
        <v>0</v>
      </c>
      <c r="AS69" s="150">
        <v>0</v>
      </c>
      <c r="AT69" s="150">
        <v>0</v>
      </c>
      <c r="AU69" s="156">
        <v>7</v>
      </c>
    </row>
    <row r="70" spans="1:47" ht="11.1" customHeight="1" x14ac:dyDescent="0.2">
      <c r="A70" s="195"/>
      <c r="B70" s="129"/>
      <c r="C70" s="119"/>
      <c r="D70" s="120" t="s">
        <v>7</v>
      </c>
      <c r="E70" s="158">
        <v>12</v>
      </c>
      <c r="F70" s="158">
        <v>10</v>
      </c>
      <c r="G70" s="158">
        <v>2</v>
      </c>
      <c r="H70" s="158">
        <v>7</v>
      </c>
      <c r="I70" s="158">
        <v>7</v>
      </c>
      <c r="J70" s="158">
        <v>0</v>
      </c>
      <c r="K70" s="158">
        <v>0</v>
      </c>
      <c r="L70" s="158">
        <v>7</v>
      </c>
      <c r="M70" s="164">
        <v>0</v>
      </c>
      <c r="N70" s="165">
        <v>1</v>
      </c>
      <c r="O70" s="158">
        <v>3</v>
      </c>
      <c r="P70" s="158">
        <v>3</v>
      </c>
      <c r="Q70" s="158">
        <v>7</v>
      </c>
      <c r="R70" s="158">
        <v>0</v>
      </c>
      <c r="S70" s="158">
        <v>0</v>
      </c>
      <c r="T70" s="158">
        <v>0</v>
      </c>
      <c r="U70" s="158">
        <v>0</v>
      </c>
      <c r="V70" s="164">
        <v>0</v>
      </c>
      <c r="W70" s="165">
        <v>0</v>
      </c>
      <c r="X70" s="158">
        <v>0</v>
      </c>
      <c r="Y70" s="158">
        <v>0</v>
      </c>
      <c r="Z70" s="158">
        <v>0</v>
      </c>
      <c r="AA70" s="158">
        <v>0</v>
      </c>
      <c r="AB70" s="158">
        <v>0</v>
      </c>
      <c r="AC70" s="158">
        <v>0</v>
      </c>
      <c r="AD70" s="164">
        <v>0</v>
      </c>
      <c r="AE70" s="165">
        <v>6.39</v>
      </c>
      <c r="AF70" s="158">
        <v>0</v>
      </c>
      <c r="AG70" s="158">
        <v>0</v>
      </c>
      <c r="AH70" s="158">
        <v>10</v>
      </c>
      <c r="AI70" s="158">
        <v>4</v>
      </c>
      <c r="AJ70" s="158">
        <v>2</v>
      </c>
      <c r="AK70" s="158">
        <v>0</v>
      </c>
      <c r="AL70" s="158">
        <v>2</v>
      </c>
      <c r="AM70" s="164">
        <v>0</v>
      </c>
      <c r="AN70" s="165">
        <v>0</v>
      </c>
      <c r="AO70" s="158">
        <v>0</v>
      </c>
      <c r="AP70" s="158">
        <v>0</v>
      </c>
      <c r="AQ70" s="158">
        <v>0</v>
      </c>
      <c r="AR70" s="158">
        <v>0</v>
      </c>
      <c r="AS70" s="158">
        <v>0</v>
      </c>
      <c r="AT70" s="158">
        <v>0</v>
      </c>
      <c r="AU70" s="164">
        <v>0</v>
      </c>
    </row>
    <row r="71" spans="1:47" ht="11.1" customHeight="1" x14ac:dyDescent="0.2">
      <c r="A71" s="193" t="s">
        <v>48</v>
      </c>
      <c r="B71" s="115" t="s">
        <v>79</v>
      </c>
      <c r="C71" s="116">
        <v>5</v>
      </c>
      <c r="D71" s="117" t="s">
        <v>6</v>
      </c>
      <c r="E71" s="146">
        <v>1589</v>
      </c>
      <c r="F71" s="146">
        <v>1438</v>
      </c>
      <c r="G71" s="146">
        <v>151</v>
      </c>
      <c r="H71" s="146">
        <v>1150</v>
      </c>
      <c r="I71" s="146">
        <v>1089</v>
      </c>
      <c r="J71" s="146">
        <v>61</v>
      </c>
      <c r="K71" s="146">
        <v>210</v>
      </c>
      <c r="L71" s="146">
        <v>919</v>
      </c>
      <c r="M71" s="154">
        <v>21</v>
      </c>
      <c r="N71" s="155">
        <v>164</v>
      </c>
      <c r="O71" s="146">
        <v>172</v>
      </c>
      <c r="P71" s="146">
        <v>504</v>
      </c>
      <c r="Q71" s="146">
        <v>840</v>
      </c>
      <c r="R71" s="146">
        <v>73</v>
      </c>
      <c r="S71" s="146">
        <v>24</v>
      </c>
      <c r="T71" s="146">
        <v>4</v>
      </c>
      <c r="U71" s="146">
        <v>76</v>
      </c>
      <c r="V71" s="154">
        <v>0</v>
      </c>
      <c r="W71" s="155">
        <v>210</v>
      </c>
      <c r="X71" s="146">
        <v>6</v>
      </c>
      <c r="Y71" s="146">
        <v>22</v>
      </c>
      <c r="Z71" s="146">
        <v>182</v>
      </c>
      <c r="AA71" s="146">
        <v>3</v>
      </c>
      <c r="AB71" s="146">
        <v>21</v>
      </c>
      <c r="AC71" s="146">
        <v>0</v>
      </c>
      <c r="AD71" s="154">
        <v>0</v>
      </c>
      <c r="AE71" s="155">
        <v>1146.77</v>
      </c>
      <c r="AF71" s="146">
        <v>9</v>
      </c>
      <c r="AG71" s="146">
        <v>16</v>
      </c>
      <c r="AH71" s="146">
        <v>4114</v>
      </c>
      <c r="AI71" s="146">
        <v>1593</v>
      </c>
      <c r="AJ71" s="146">
        <v>876</v>
      </c>
      <c r="AK71" s="146">
        <v>104</v>
      </c>
      <c r="AL71" s="146">
        <v>859</v>
      </c>
      <c r="AM71" s="154">
        <v>80</v>
      </c>
      <c r="AN71" s="155">
        <v>7</v>
      </c>
      <c r="AO71" s="146">
        <v>14</v>
      </c>
      <c r="AP71" s="146">
        <v>2</v>
      </c>
      <c r="AQ71" s="146">
        <v>0</v>
      </c>
      <c r="AR71" s="146">
        <v>0</v>
      </c>
      <c r="AS71" s="146">
        <v>3</v>
      </c>
      <c r="AT71" s="146">
        <v>0</v>
      </c>
      <c r="AU71" s="154">
        <v>13</v>
      </c>
    </row>
    <row r="72" spans="1:47" ht="11.1" customHeight="1" x14ac:dyDescent="0.2">
      <c r="A72" s="194"/>
      <c r="B72" s="122"/>
      <c r="C72" s="123"/>
      <c r="D72" s="124" t="s">
        <v>7</v>
      </c>
      <c r="E72" s="150">
        <v>69</v>
      </c>
      <c r="F72" s="150">
        <v>65</v>
      </c>
      <c r="G72" s="150">
        <v>4</v>
      </c>
      <c r="H72" s="150">
        <v>43</v>
      </c>
      <c r="I72" s="150">
        <v>43</v>
      </c>
      <c r="J72" s="150">
        <v>0</v>
      </c>
      <c r="K72" s="150">
        <v>7</v>
      </c>
      <c r="L72" s="150">
        <v>36</v>
      </c>
      <c r="M72" s="156">
        <v>0</v>
      </c>
      <c r="N72" s="157">
        <v>13</v>
      </c>
      <c r="O72" s="150">
        <v>9</v>
      </c>
      <c r="P72" s="150">
        <v>14</v>
      </c>
      <c r="Q72" s="150">
        <v>36</v>
      </c>
      <c r="R72" s="150">
        <v>7</v>
      </c>
      <c r="S72" s="150">
        <v>1</v>
      </c>
      <c r="T72" s="150">
        <v>0</v>
      </c>
      <c r="U72" s="150">
        <v>0</v>
      </c>
      <c r="V72" s="156">
        <v>0</v>
      </c>
      <c r="W72" s="157">
        <v>7</v>
      </c>
      <c r="X72" s="150">
        <v>0</v>
      </c>
      <c r="Y72" s="150">
        <v>0</v>
      </c>
      <c r="Z72" s="150">
        <v>7</v>
      </c>
      <c r="AA72" s="150">
        <v>0</v>
      </c>
      <c r="AB72" s="150">
        <v>0</v>
      </c>
      <c r="AC72" s="150">
        <v>0</v>
      </c>
      <c r="AD72" s="156">
        <v>0</v>
      </c>
      <c r="AE72" s="157">
        <v>41.45</v>
      </c>
      <c r="AF72" s="150">
        <v>0</v>
      </c>
      <c r="AG72" s="150">
        <v>0</v>
      </c>
      <c r="AH72" s="150">
        <v>150</v>
      </c>
      <c r="AI72" s="150">
        <v>133</v>
      </c>
      <c r="AJ72" s="150">
        <v>20</v>
      </c>
      <c r="AK72" s="150">
        <v>8</v>
      </c>
      <c r="AL72" s="150">
        <v>18</v>
      </c>
      <c r="AM72" s="156">
        <v>5</v>
      </c>
      <c r="AN72" s="157">
        <v>1</v>
      </c>
      <c r="AO72" s="150">
        <v>1</v>
      </c>
      <c r="AP72" s="150">
        <v>0</v>
      </c>
      <c r="AQ72" s="150">
        <v>0</v>
      </c>
      <c r="AR72" s="150">
        <v>0</v>
      </c>
      <c r="AS72" s="150">
        <v>0</v>
      </c>
      <c r="AT72" s="150">
        <v>0</v>
      </c>
      <c r="AU72" s="156">
        <v>0</v>
      </c>
    </row>
    <row r="73" spans="1:47" ht="11.1" customHeight="1" x14ac:dyDescent="0.2">
      <c r="A73" s="194"/>
      <c r="B73" s="122" t="s">
        <v>51</v>
      </c>
      <c r="C73" s="123">
        <v>0</v>
      </c>
      <c r="D73" s="124" t="s">
        <v>6</v>
      </c>
      <c r="E73" s="150">
        <v>150</v>
      </c>
      <c r="F73" s="150">
        <v>72</v>
      </c>
      <c r="G73" s="150">
        <v>78</v>
      </c>
      <c r="H73" s="150">
        <v>78</v>
      </c>
      <c r="I73" s="150">
        <v>48</v>
      </c>
      <c r="J73" s="150">
        <v>30</v>
      </c>
      <c r="K73" s="150">
        <v>0</v>
      </c>
      <c r="L73" s="150">
        <v>78</v>
      </c>
      <c r="M73" s="156">
        <v>0</v>
      </c>
      <c r="N73" s="157">
        <v>11</v>
      </c>
      <c r="O73" s="150">
        <v>7</v>
      </c>
      <c r="P73" s="150">
        <v>56</v>
      </c>
      <c r="Q73" s="150">
        <v>74</v>
      </c>
      <c r="R73" s="150">
        <v>7</v>
      </c>
      <c r="S73" s="150">
        <v>0</v>
      </c>
      <c r="T73" s="150">
        <v>0</v>
      </c>
      <c r="U73" s="150">
        <v>4</v>
      </c>
      <c r="V73" s="156">
        <v>0</v>
      </c>
      <c r="W73" s="157">
        <v>0</v>
      </c>
      <c r="X73" s="150">
        <v>0</v>
      </c>
      <c r="Y73" s="150">
        <v>0</v>
      </c>
      <c r="Z73" s="150">
        <v>0</v>
      </c>
      <c r="AA73" s="150">
        <v>0</v>
      </c>
      <c r="AB73" s="150">
        <v>0</v>
      </c>
      <c r="AC73" s="150">
        <v>0</v>
      </c>
      <c r="AD73" s="156">
        <v>0</v>
      </c>
      <c r="AE73" s="157">
        <v>69.89</v>
      </c>
      <c r="AF73" s="150">
        <v>0</v>
      </c>
      <c r="AG73" s="150">
        <v>7</v>
      </c>
      <c r="AH73" s="151">
        <v>0</v>
      </c>
      <c r="AI73" s="151">
        <v>0</v>
      </c>
      <c r="AJ73" s="151">
        <v>0</v>
      </c>
      <c r="AK73" s="151">
        <v>0</v>
      </c>
      <c r="AL73" s="151">
        <v>0</v>
      </c>
      <c r="AM73" s="152">
        <v>0</v>
      </c>
      <c r="AN73" s="153">
        <v>0</v>
      </c>
      <c r="AO73" s="151">
        <v>0</v>
      </c>
      <c r="AP73" s="151">
        <v>0</v>
      </c>
      <c r="AQ73" s="151">
        <v>0</v>
      </c>
      <c r="AR73" s="151">
        <v>0</v>
      </c>
      <c r="AS73" s="151">
        <v>0</v>
      </c>
      <c r="AT73" s="151">
        <v>0</v>
      </c>
      <c r="AU73" s="152">
        <v>0</v>
      </c>
    </row>
    <row r="74" spans="1:47" ht="11.1" customHeight="1" x14ac:dyDescent="0.2">
      <c r="A74" s="195"/>
      <c r="B74" s="129"/>
      <c r="C74" s="119"/>
      <c r="D74" s="120" t="s">
        <v>7</v>
      </c>
      <c r="E74" s="158">
        <v>11</v>
      </c>
      <c r="F74" s="158">
        <v>11</v>
      </c>
      <c r="G74" s="158">
        <v>0</v>
      </c>
      <c r="H74" s="158">
        <v>11</v>
      </c>
      <c r="I74" s="158">
        <v>11</v>
      </c>
      <c r="J74" s="158">
        <v>0</v>
      </c>
      <c r="K74" s="158">
        <v>0</v>
      </c>
      <c r="L74" s="158">
        <v>11</v>
      </c>
      <c r="M74" s="164">
        <v>0</v>
      </c>
      <c r="N74" s="165">
        <v>2</v>
      </c>
      <c r="O74" s="158">
        <v>2</v>
      </c>
      <c r="P74" s="158">
        <v>7</v>
      </c>
      <c r="Q74" s="158">
        <v>11</v>
      </c>
      <c r="R74" s="158">
        <v>1</v>
      </c>
      <c r="S74" s="158">
        <v>0</v>
      </c>
      <c r="T74" s="158">
        <v>0</v>
      </c>
      <c r="U74" s="158">
        <v>0</v>
      </c>
      <c r="V74" s="164">
        <v>0</v>
      </c>
      <c r="W74" s="165">
        <v>0</v>
      </c>
      <c r="X74" s="158">
        <v>0</v>
      </c>
      <c r="Y74" s="158">
        <v>0</v>
      </c>
      <c r="Z74" s="158">
        <v>0</v>
      </c>
      <c r="AA74" s="158">
        <v>0</v>
      </c>
      <c r="AB74" s="158">
        <v>0</v>
      </c>
      <c r="AC74" s="158">
        <v>0</v>
      </c>
      <c r="AD74" s="164">
        <v>0</v>
      </c>
      <c r="AE74" s="165">
        <v>9.68</v>
      </c>
      <c r="AF74" s="158">
        <v>0</v>
      </c>
      <c r="AG74" s="158">
        <v>2</v>
      </c>
      <c r="AH74" s="159">
        <v>0</v>
      </c>
      <c r="AI74" s="159">
        <v>0</v>
      </c>
      <c r="AJ74" s="159">
        <v>0</v>
      </c>
      <c r="AK74" s="159">
        <v>0</v>
      </c>
      <c r="AL74" s="159">
        <v>0</v>
      </c>
      <c r="AM74" s="160">
        <v>0</v>
      </c>
      <c r="AN74" s="161">
        <v>0</v>
      </c>
      <c r="AO74" s="159">
        <v>0</v>
      </c>
      <c r="AP74" s="159">
        <v>0</v>
      </c>
      <c r="AQ74" s="159">
        <v>0</v>
      </c>
      <c r="AR74" s="159">
        <v>0</v>
      </c>
      <c r="AS74" s="159">
        <v>0</v>
      </c>
      <c r="AT74" s="159">
        <v>0</v>
      </c>
      <c r="AU74" s="160">
        <v>0</v>
      </c>
    </row>
    <row r="75" spans="1:47" ht="11.1" customHeight="1" x14ac:dyDescent="0.2">
      <c r="A75" s="193" t="s">
        <v>49</v>
      </c>
      <c r="B75" s="115" t="s">
        <v>79</v>
      </c>
      <c r="C75" s="116">
        <v>6</v>
      </c>
      <c r="D75" s="117" t="s">
        <v>6</v>
      </c>
      <c r="E75" s="146">
        <v>2001</v>
      </c>
      <c r="F75" s="146">
        <v>1169</v>
      </c>
      <c r="G75" s="146">
        <v>832</v>
      </c>
      <c r="H75" s="146">
        <v>1532</v>
      </c>
      <c r="I75" s="146">
        <v>939</v>
      </c>
      <c r="J75" s="146">
        <v>593</v>
      </c>
      <c r="K75" s="146">
        <v>231</v>
      </c>
      <c r="L75" s="146">
        <v>1257</v>
      </c>
      <c r="M75" s="154">
        <v>44</v>
      </c>
      <c r="N75" s="155">
        <v>219</v>
      </c>
      <c r="O75" s="146">
        <v>275</v>
      </c>
      <c r="P75" s="146">
        <v>669</v>
      </c>
      <c r="Q75" s="146">
        <v>1163</v>
      </c>
      <c r="R75" s="146">
        <v>139</v>
      </c>
      <c r="S75" s="146">
        <v>24</v>
      </c>
      <c r="T75" s="146">
        <v>77</v>
      </c>
      <c r="U75" s="146">
        <v>94</v>
      </c>
      <c r="V75" s="154">
        <v>0</v>
      </c>
      <c r="W75" s="155">
        <v>231</v>
      </c>
      <c r="X75" s="146">
        <v>7</v>
      </c>
      <c r="Y75" s="146">
        <v>15</v>
      </c>
      <c r="Z75" s="146">
        <v>209</v>
      </c>
      <c r="AA75" s="146">
        <v>0</v>
      </c>
      <c r="AB75" s="146">
        <v>44</v>
      </c>
      <c r="AC75" s="146">
        <v>0</v>
      </c>
      <c r="AD75" s="154">
        <v>0</v>
      </c>
      <c r="AE75" s="155">
        <v>1531</v>
      </c>
      <c r="AF75" s="146">
        <v>2</v>
      </c>
      <c r="AG75" s="146">
        <v>32</v>
      </c>
      <c r="AH75" s="146">
        <v>4022</v>
      </c>
      <c r="AI75" s="146">
        <v>2215</v>
      </c>
      <c r="AJ75" s="146">
        <v>1063</v>
      </c>
      <c r="AK75" s="146">
        <v>17</v>
      </c>
      <c r="AL75" s="146">
        <v>1073</v>
      </c>
      <c r="AM75" s="154">
        <v>122</v>
      </c>
      <c r="AN75" s="155">
        <v>7</v>
      </c>
      <c r="AO75" s="146">
        <v>35</v>
      </c>
      <c r="AP75" s="146">
        <v>2</v>
      </c>
      <c r="AQ75" s="146">
        <v>0</v>
      </c>
      <c r="AR75" s="146">
        <v>0</v>
      </c>
      <c r="AS75" s="146">
        <v>2</v>
      </c>
      <c r="AT75" s="146">
        <v>0</v>
      </c>
      <c r="AU75" s="154">
        <v>7</v>
      </c>
    </row>
    <row r="76" spans="1:47" ht="11.1" customHeight="1" x14ac:dyDescent="0.2">
      <c r="A76" s="194"/>
      <c r="B76" s="122"/>
      <c r="C76" s="123"/>
      <c r="D76" s="124" t="s">
        <v>7</v>
      </c>
      <c r="E76" s="150">
        <v>18</v>
      </c>
      <c r="F76" s="150">
        <v>10</v>
      </c>
      <c r="G76" s="150">
        <v>8</v>
      </c>
      <c r="H76" s="150">
        <v>10</v>
      </c>
      <c r="I76" s="150">
        <v>5</v>
      </c>
      <c r="J76" s="150">
        <v>5</v>
      </c>
      <c r="K76" s="150">
        <v>0</v>
      </c>
      <c r="L76" s="150">
        <v>6</v>
      </c>
      <c r="M76" s="156">
        <v>4</v>
      </c>
      <c r="N76" s="157">
        <v>2</v>
      </c>
      <c r="O76" s="150">
        <v>0</v>
      </c>
      <c r="P76" s="150">
        <v>4</v>
      </c>
      <c r="Q76" s="150">
        <v>6</v>
      </c>
      <c r="R76" s="150">
        <v>1</v>
      </c>
      <c r="S76" s="150">
        <v>0</v>
      </c>
      <c r="T76" s="150">
        <v>0</v>
      </c>
      <c r="U76" s="150">
        <v>0</v>
      </c>
      <c r="V76" s="156">
        <v>0</v>
      </c>
      <c r="W76" s="157">
        <v>0</v>
      </c>
      <c r="X76" s="150">
        <v>0</v>
      </c>
      <c r="Y76" s="150">
        <v>0</v>
      </c>
      <c r="Z76" s="150">
        <v>0</v>
      </c>
      <c r="AA76" s="150">
        <v>0</v>
      </c>
      <c r="AB76" s="150">
        <v>4</v>
      </c>
      <c r="AC76" s="150">
        <v>0</v>
      </c>
      <c r="AD76" s="156">
        <v>0</v>
      </c>
      <c r="AE76" s="157">
        <v>10</v>
      </c>
      <c r="AF76" s="150">
        <v>0</v>
      </c>
      <c r="AG76" s="150">
        <v>1</v>
      </c>
      <c r="AH76" s="150">
        <v>288</v>
      </c>
      <c r="AI76" s="150">
        <v>150</v>
      </c>
      <c r="AJ76" s="150">
        <v>67</v>
      </c>
      <c r="AK76" s="150">
        <v>0</v>
      </c>
      <c r="AL76" s="150">
        <v>69</v>
      </c>
      <c r="AM76" s="156">
        <v>4</v>
      </c>
      <c r="AN76" s="157">
        <v>0</v>
      </c>
      <c r="AO76" s="150">
        <v>1</v>
      </c>
      <c r="AP76" s="150">
        <v>0</v>
      </c>
      <c r="AQ76" s="150">
        <v>0</v>
      </c>
      <c r="AR76" s="150">
        <v>0</v>
      </c>
      <c r="AS76" s="150">
        <v>0</v>
      </c>
      <c r="AT76" s="150">
        <v>0</v>
      </c>
      <c r="AU76" s="156">
        <v>0</v>
      </c>
    </row>
    <row r="77" spans="1:47" ht="11.1" customHeight="1" x14ac:dyDescent="0.2">
      <c r="A77" s="194"/>
      <c r="B77" s="122" t="s">
        <v>51</v>
      </c>
      <c r="C77" s="123">
        <v>0</v>
      </c>
      <c r="D77" s="124" t="s">
        <v>6</v>
      </c>
      <c r="E77" s="150">
        <v>137</v>
      </c>
      <c r="F77" s="150">
        <v>70</v>
      </c>
      <c r="G77" s="150">
        <v>67</v>
      </c>
      <c r="H77" s="150">
        <v>65</v>
      </c>
      <c r="I77" s="150">
        <v>36</v>
      </c>
      <c r="J77" s="150">
        <v>29</v>
      </c>
      <c r="K77" s="150">
        <v>0</v>
      </c>
      <c r="L77" s="150">
        <v>65</v>
      </c>
      <c r="M77" s="156">
        <v>0</v>
      </c>
      <c r="N77" s="157">
        <v>5</v>
      </c>
      <c r="O77" s="150">
        <v>18</v>
      </c>
      <c r="P77" s="150">
        <v>36</v>
      </c>
      <c r="Q77" s="150">
        <v>59</v>
      </c>
      <c r="R77" s="150">
        <v>3</v>
      </c>
      <c r="S77" s="150">
        <v>2</v>
      </c>
      <c r="T77" s="150">
        <v>0</v>
      </c>
      <c r="U77" s="150">
        <v>6</v>
      </c>
      <c r="V77" s="156">
        <v>0</v>
      </c>
      <c r="W77" s="157">
        <v>0</v>
      </c>
      <c r="X77" s="150">
        <v>0</v>
      </c>
      <c r="Y77" s="150">
        <v>0</v>
      </c>
      <c r="Z77" s="150">
        <v>0</v>
      </c>
      <c r="AA77" s="150">
        <v>0</v>
      </c>
      <c r="AB77" s="150">
        <v>0</v>
      </c>
      <c r="AC77" s="150">
        <v>0</v>
      </c>
      <c r="AD77" s="156">
        <v>0</v>
      </c>
      <c r="AE77" s="157">
        <v>55</v>
      </c>
      <c r="AF77" s="150">
        <v>0</v>
      </c>
      <c r="AG77" s="150">
        <v>10</v>
      </c>
      <c r="AH77" s="150">
        <v>69</v>
      </c>
      <c r="AI77" s="151">
        <v>0</v>
      </c>
      <c r="AJ77" s="150">
        <v>212</v>
      </c>
      <c r="AK77" s="150">
        <v>0</v>
      </c>
      <c r="AL77" s="150">
        <v>206</v>
      </c>
      <c r="AM77" s="156">
        <v>2</v>
      </c>
      <c r="AN77" s="157">
        <v>0</v>
      </c>
      <c r="AO77" s="150">
        <v>8</v>
      </c>
      <c r="AP77" s="150">
        <v>1</v>
      </c>
      <c r="AQ77" s="150">
        <v>0</v>
      </c>
      <c r="AR77" s="150">
        <v>0</v>
      </c>
      <c r="AS77" s="150">
        <v>0</v>
      </c>
      <c r="AT77" s="150">
        <v>0</v>
      </c>
      <c r="AU77" s="156">
        <v>1</v>
      </c>
    </row>
    <row r="78" spans="1:47" x14ac:dyDescent="0.2">
      <c r="A78" s="194"/>
      <c r="B78" s="122"/>
      <c r="C78" s="130"/>
      <c r="D78" s="131" t="s">
        <v>7</v>
      </c>
      <c r="E78" s="166">
        <v>12</v>
      </c>
      <c r="F78" s="166">
        <v>10</v>
      </c>
      <c r="G78" s="166">
        <v>2</v>
      </c>
      <c r="H78" s="166">
        <v>5</v>
      </c>
      <c r="I78" s="166">
        <v>5</v>
      </c>
      <c r="J78" s="166">
        <v>0</v>
      </c>
      <c r="K78" s="166">
        <v>0</v>
      </c>
      <c r="L78" s="166">
        <v>5</v>
      </c>
      <c r="M78" s="167">
        <v>0</v>
      </c>
      <c r="N78" s="168">
        <v>1</v>
      </c>
      <c r="O78" s="166">
        <v>0</v>
      </c>
      <c r="P78" s="166">
        <v>4</v>
      </c>
      <c r="Q78" s="166">
        <v>5</v>
      </c>
      <c r="R78" s="166">
        <v>0</v>
      </c>
      <c r="S78" s="166">
        <v>0</v>
      </c>
      <c r="T78" s="166">
        <v>0</v>
      </c>
      <c r="U78" s="166">
        <v>0</v>
      </c>
      <c r="V78" s="167">
        <v>0</v>
      </c>
      <c r="W78" s="168">
        <v>0</v>
      </c>
      <c r="X78" s="166">
        <v>0</v>
      </c>
      <c r="Y78" s="166">
        <v>0</v>
      </c>
      <c r="Z78" s="166">
        <v>0</v>
      </c>
      <c r="AA78" s="166">
        <v>0</v>
      </c>
      <c r="AB78" s="166">
        <v>0</v>
      </c>
      <c r="AC78" s="166">
        <v>0</v>
      </c>
      <c r="AD78" s="167">
        <v>0</v>
      </c>
      <c r="AE78" s="168">
        <v>5</v>
      </c>
      <c r="AF78" s="166">
        <v>0</v>
      </c>
      <c r="AG78" s="166">
        <v>1</v>
      </c>
      <c r="AH78" s="166">
        <v>12</v>
      </c>
      <c r="AI78" s="151">
        <v>0</v>
      </c>
      <c r="AJ78" s="166">
        <v>21</v>
      </c>
      <c r="AK78" s="166">
        <v>0</v>
      </c>
      <c r="AL78" s="166">
        <v>22</v>
      </c>
      <c r="AM78" s="167">
        <v>1</v>
      </c>
      <c r="AN78" s="168">
        <v>0</v>
      </c>
      <c r="AO78" s="166">
        <v>1</v>
      </c>
      <c r="AP78" s="166">
        <v>0</v>
      </c>
      <c r="AQ78" s="166">
        <v>0</v>
      </c>
      <c r="AR78" s="166">
        <v>0</v>
      </c>
      <c r="AS78" s="166">
        <v>0</v>
      </c>
      <c r="AT78" s="166">
        <v>0</v>
      </c>
      <c r="AU78" s="167">
        <v>0</v>
      </c>
    </row>
    <row r="79" spans="1:47" hidden="1" x14ac:dyDescent="0.2"/>
    <row r="80" spans="1:47" hidden="1" x14ac:dyDescent="0.2">
      <c r="A80" s="169"/>
      <c r="C80" s="170"/>
      <c r="D80" s="170"/>
      <c r="E80" s="170"/>
      <c r="F80" s="170"/>
      <c r="G80" s="170"/>
      <c r="H80" s="170"/>
      <c r="I80" s="170"/>
      <c r="J80" s="170"/>
      <c r="K80" s="170"/>
      <c r="L80" s="170"/>
      <c r="M80" s="171"/>
      <c r="N80" s="170"/>
      <c r="O80" s="170"/>
      <c r="P80" s="170"/>
      <c r="Q80" s="170"/>
      <c r="R80" s="170"/>
      <c r="S80" s="170"/>
      <c r="T80" s="170"/>
      <c r="U80" s="170"/>
      <c r="V80" s="171"/>
      <c r="W80" s="170"/>
      <c r="X80" s="170"/>
      <c r="Y80" s="170"/>
      <c r="Z80" s="170"/>
      <c r="AA80" s="170"/>
      <c r="AB80" s="170"/>
      <c r="AC80" s="170"/>
      <c r="AD80" s="171"/>
      <c r="AE80" s="170"/>
      <c r="AF80" s="170"/>
      <c r="AG80" s="170"/>
      <c r="AH80" s="170"/>
      <c r="AI80" s="170"/>
      <c r="AJ80" s="170"/>
      <c r="AK80" s="170"/>
      <c r="AL80" s="170"/>
      <c r="AM80" s="171"/>
      <c r="AN80" s="170"/>
      <c r="AO80" s="170"/>
      <c r="AP80" s="170"/>
      <c r="AQ80" s="170"/>
      <c r="AR80" s="170"/>
      <c r="AS80" s="170"/>
      <c r="AT80" s="170"/>
      <c r="AU80" s="171"/>
    </row>
    <row r="81" spans="1:47" hidden="1" x14ac:dyDescent="0.2">
      <c r="A81" s="169"/>
      <c r="C81" s="170"/>
      <c r="D81" s="170"/>
      <c r="E81" s="170"/>
      <c r="F81" s="170"/>
      <c r="G81" s="170"/>
      <c r="H81" s="170"/>
      <c r="I81" s="170"/>
      <c r="J81" s="170"/>
      <c r="K81" s="170"/>
      <c r="L81" s="170"/>
      <c r="M81" s="171"/>
      <c r="N81" s="170"/>
      <c r="O81" s="170"/>
      <c r="P81" s="170"/>
      <c r="Q81" s="170"/>
      <c r="R81" s="170"/>
      <c r="S81" s="170"/>
      <c r="T81" s="170"/>
      <c r="U81" s="170"/>
      <c r="V81" s="171"/>
      <c r="W81" s="170"/>
      <c r="X81" s="170"/>
      <c r="Y81" s="170"/>
      <c r="Z81" s="170"/>
      <c r="AA81" s="170"/>
      <c r="AB81" s="170"/>
      <c r="AC81" s="170"/>
      <c r="AD81" s="171"/>
      <c r="AE81" s="170"/>
      <c r="AF81" s="170"/>
      <c r="AG81" s="170"/>
      <c r="AH81" s="170"/>
      <c r="AI81" s="170"/>
      <c r="AJ81" s="170"/>
      <c r="AK81" s="170"/>
      <c r="AL81" s="170"/>
      <c r="AM81" s="171"/>
      <c r="AN81" s="170"/>
      <c r="AO81" s="170"/>
      <c r="AP81" s="170"/>
      <c r="AQ81" s="170"/>
      <c r="AR81" s="170"/>
      <c r="AS81" s="170"/>
      <c r="AT81" s="170"/>
      <c r="AU81" s="171"/>
    </row>
    <row r="82" spans="1:47" hidden="1" x14ac:dyDescent="0.2">
      <c r="AH82" s="133"/>
      <c r="AI82" s="133"/>
    </row>
    <row r="83" spans="1:47" hidden="1" x14ac:dyDescent="0.2">
      <c r="AH83" s="133"/>
      <c r="AI83" s="133"/>
    </row>
    <row r="84" spans="1:47" hidden="1" x14ac:dyDescent="0.2">
      <c r="E84" s="133"/>
      <c r="H84" s="133"/>
      <c r="M84" s="134"/>
      <c r="Q84" s="133"/>
      <c r="W84" s="133"/>
      <c r="AH84" s="133"/>
      <c r="AI84" s="133"/>
    </row>
    <row r="85" spans="1:47" hidden="1" x14ac:dyDescent="0.2">
      <c r="E85" s="133"/>
      <c r="H85" s="133"/>
      <c r="M85" s="134"/>
      <c r="Q85" s="133"/>
      <c r="W85" s="133"/>
      <c r="AH85" s="133"/>
      <c r="AI85" s="133"/>
    </row>
    <row r="86" spans="1:47" hidden="1" x14ac:dyDescent="0.2">
      <c r="E86" s="133"/>
      <c r="H86" s="133"/>
      <c r="M86" s="134"/>
      <c r="Q86" s="133"/>
      <c r="W86" s="133"/>
      <c r="AH86" s="133"/>
      <c r="AI86" s="133"/>
    </row>
    <row r="87" spans="1:47" hidden="1" x14ac:dyDescent="0.2">
      <c r="E87" s="133"/>
      <c r="H87" s="133"/>
      <c r="M87" s="134"/>
      <c r="Q87" s="133"/>
      <c r="W87" s="133"/>
      <c r="AH87" s="133"/>
      <c r="AI87" s="133"/>
    </row>
    <row r="88" spans="1:47" hidden="1" x14ac:dyDescent="0.2">
      <c r="E88" s="133"/>
      <c r="H88" s="133"/>
      <c r="M88" s="134"/>
      <c r="Q88" s="133"/>
      <c r="W88" s="133"/>
      <c r="AH88" s="133"/>
      <c r="AI88" s="133"/>
    </row>
    <row r="89" spans="1:47" hidden="1" x14ac:dyDescent="0.2">
      <c r="E89" s="133"/>
      <c r="H89" s="133"/>
      <c r="M89" s="134"/>
      <c r="Q89" s="133"/>
      <c r="W89" s="133"/>
      <c r="AH89" s="133"/>
      <c r="AI89" s="133"/>
    </row>
    <row r="90" spans="1:47" hidden="1" x14ac:dyDescent="0.2">
      <c r="E90" s="133"/>
      <c r="H90" s="133"/>
      <c r="M90" s="134"/>
      <c r="Q90" s="133"/>
      <c r="W90" s="133"/>
      <c r="AH90" s="133"/>
      <c r="AI90" s="133"/>
    </row>
    <row r="91" spans="1:47" hidden="1" x14ac:dyDescent="0.2">
      <c r="E91" s="133"/>
      <c r="H91" s="133"/>
      <c r="M91" s="134"/>
      <c r="Q91" s="133"/>
      <c r="W91" s="133"/>
      <c r="AH91" s="133"/>
      <c r="AI91" s="133"/>
    </row>
    <row r="92" spans="1:47" hidden="1" x14ac:dyDescent="0.2">
      <c r="E92" s="133"/>
      <c r="H92" s="133"/>
      <c r="M92" s="134"/>
      <c r="Q92" s="133"/>
      <c r="W92" s="133"/>
      <c r="AH92" s="133"/>
      <c r="AI92" s="133"/>
    </row>
    <row r="93" spans="1:47" hidden="1" x14ac:dyDescent="0.2">
      <c r="E93" s="133"/>
      <c r="H93" s="133"/>
      <c r="M93" s="134"/>
      <c r="Q93" s="133"/>
      <c r="W93" s="133"/>
      <c r="AH93" s="133"/>
      <c r="AI93" s="133"/>
    </row>
    <row r="94" spans="1:47" hidden="1" x14ac:dyDescent="0.2">
      <c r="E94" s="133"/>
      <c r="H94" s="133"/>
      <c r="M94" s="134"/>
      <c r="Q94" s="133"/>
      <c r="W94" s="133"/>
      <c r="AH94" s="133"/>
      <c r="AI94" s="133"/>
    </row>
    <row r="95" spans="1:47" hidden="1" x14ac:dyDescent="0.2">
      <c r="E95" s="133"/>
      <c r="H95" s="133"/>
      <c r="M95" s="134"/>
      <c r="Q95" s="133"/>
      <c r="W95" s="133"/>
      <c r="AH95" s="133"/>
      <c r="AI95" s="133"/>
    </row>
    <row r="96" spans="1:47" hidden="1" x14ac:dyDescent="0.2">
      <c r="E96" s="133"/>
      <c r="H96" s="133"/>
      <c r="M96" s="134"/>
      <c r="Q96" s="133"/>
      <c r="W96" s="133"/>
      <c r="AH96" s="133"/>
      <c r="AI96" s="133"/>
    </row>
    <row r="97" spans="5:35" s="103" customFormat="1" hidden="1" x14ac:dyDescent="0.2">
      <c r="E97" s="133"/>
      <c r="F97" s="132"/>
      <c r="G97" s="132"/>
      <c r="H97" s="133"/>
      <c r="I97" s="132"/>
      <c r="J97" s="132"/>
      <c r="K97" s="132"/>
      <c r="L97" s="132"/>
      <c r="M97" s="134"/>
      <c r="N97" s="132"/>
      <c r="O97" s="132"/>
      <c r="P97" s="132"/>
      <c r="Q97" s="133"/>
      <c r="R97" s="132"/>
      <c r="S97" s="132"/>
      <c r="T97" s="132"/>
      <c r="U97" s="132"/>
      <c r="W97" s="133"/>
      <c r="AH97" s="133"/>
      <c r="AI97" s="133"/>
    </row>
    <row r="98" spans="5:35" s="103" customFormat="1" hidden="1" x14ac:dyDescent="0.2">
      <c r="E98" s="133"/>
      <c r="F98" s="132"/>
      <c r="G98" s="132"/>
      <c r="H98" s="133"/>
      <c r="I98" s="132"/>
      <c r="J98" s="132"/>
      <c r="K98" s="132"/>
      <c r="L98" s="132"/>
      <c r="M98" s="134"/>
      <c r="N98" s="132"/>
      <c r="O98" s="132"/>
      <c r="P98" s="132"/>
      <c r="Q98" s="133"/>
      <c r="R98" s="132"/>
      <c r="S98" s="132"/>
      <c r="T98" s="132"/>
      <c r="U98" s="132"/>
      <c r="W98" s="133"/>
      <c r="AH98" s="133"/>
      <c r="AI98" s="133"/>
    </row>
    <row r="99" spans="5:35" s="103" customFormat="1" hidden="1" x14ac:dyDescent="0.2">
      <c r="E99" s="133"/>
      <c r="F99" s="132"/>
      <c r="G99" s="132"/>
      <c r="H99" s="133"/>
      <c r="I99" s="132"/>
      <c r="J99" s="132"/>
      <c r="K99" s="132"/>
      <c r="L99" s="132"/>
      <c r="M99" s="134"/>
      <c r="N99" s="132"/>
      <c r="O99" s="132"/>
      <c r="P99" s="132"/>
      <c r="Q99" s="133"/>
      <c r="R99" s="132"/>
      <c r="S99" s="132"/>
      <c r="T99" s="132"/>
      <c r="U99" s="132"/>
      <c r="W99" s="133"/>
      <c r="AH99" s="133"/>
      <c r="AI99" s="133"/>
    </row>
    <row r="100" spans="5:35" s="103" customFormat="1" hidden="1" x14ac:dyDescent="0.2">
      <c r="E100" s="133"/>
      <c r="F100" s="132"/>
      <c r="G100" s="132"/>
      <c r="H100" s="133"/>
      <c r="I100" s="132"/>
      <c r="J100" s="132"/>
      <c r="K100" s="132"/>
      <c r="L100" s="132"/>
      <c r="M100" s="134"/>
      <c r="N100" s="132"/>
      <c r="O100" s="132"/>
      <c r="P100" s="132"/>
      <c r="Q100" s="133"/>
      <c r="R100" s="132"/>
      <c r="S100" s="132"/>
      <c r="T100" s="132"/>
      <c r="U100" s="132"/>
      <c r="W100" s="133"/>
      <c r="AH100" s="133"/>
      <c r="AI100" s="133"/>
    </row>
    <row r="101" spans="5:35" s="103" customFormat="1" hidden="1" x14ac:dyDescent="0.2">
      <c r="E101" s="133"/>
      <c r="F101" s="132"/>
      <c r="G101" s="132"/>
      <c r="H101" s="133"/>
      <c r="I101" s="132"/>
      <c r="J101" s="132"/>
      <c r="K101" s="132"/>
      <c r="L101" s="132"/>
      <c r="M101" s="134"/>
      <c r="N101" s="132"/>
      <c r="O101" s="132"/>
      <c r="P101" s="132"/>
      <c r="Q101" s="133"/>
      <c r="R101" s="132"/>
      <c r="S101" s="132"/>
      <c r="T101" s="132"/>
      <c r="U101" s="132"/>
      <c r="W101" s="133"/>
      <c r="AH101" s="133"/>
      <c r="AI101" s="133"/>
    </row>
    <row r="102" spans="5:35" s="103" customFormat="1" hidden="1" x14ac:dyDescent="0.2">
      <c r="E102" s="133"/>
      <c r="F102" s="132"/>
      <c r="G102" s="132"/>
      <c r="H102" s="133"/>
      <c r="I102" s="132"/>
      <c r="J102" s="132"/>
      <c r="K102" s="132"/>
      <c r="L102" s="132"/>
      <c r="M102" s="134"/>
      <c r="N102" s="132"/>
      <c r="O102" s="132"/>
      <c r="P102" s="132"/>
      <c r="Q102" s="133"/>
      <c r="R102" s="132"/>
      <c r="S102" s="132"/>
      <c r="T102" s="132"/>
      <c r="U102" s="132"/>
      <c r="W102" s="133"/>
      <c r="AH102" s="133"/>
      <c r="AI102" s="133"/>
    </row>
    <row r="103" spans="5:35" s="103" customFormat="1" hidden="1" x14ac:dyDescent="0.2">
      <c r="E103" s="133"/>
      <c r="F103" s="132"/>
      <c r="G103" s="132"/>
      <c r="H103" s="133"/>
      <c r="I103" s="132"/>
      <c r="J103" s="132"/>
      <c r="K103" s="132"/>
      <c r="L103" s="132"/>
      <c r="M103" s="134"/>
      <c r="N103" s="132"/>
      <c r="O103" s="132"/>
      <c r="P103" s="132"/>
      <c r="Q103" s="133"/>
      <c r="R103" s="132"/>
      <c r="S103" s="132"/>
      <c r="T103" s="132"/>
      <c r="U103" s="132"/>
      <c r="W103" s="133"/>
      <c r="AH103" s="133"/>
      <c r="AI103" s="133"/>
    </row>
    <row r="104" spans="5:35" s="103" customFormat="1" hidden="1" x14ac:dyDescent="0.2">
      <c r="E104" s="133"/>
      <c r="F104" s="132"/>
      <c r="G104" s="132"/>
      <c r="H104" s="133"/>
      <c r="I104" s="132"/>
      <c r="J104" s="132"/>
      <c r="K104" s="132"/>
      <c r="L104" s="132"/>
      <c r="M104" s="134"/>
      <c r="N104" s="132"/>
      <c r="O104" s="132"/>
      <c r="P104" s="132"/>
      <c r="Q104" s="133"/>
      <c r="R104" s="132"/>
      <c r="S104" s="132"/>
      <c r="T104" s="132"/>
      <c r="U104" s="132"/>
      <c r="W104" s="133"/>
      <c r="AH104" s="133"/>
      <c r="AI104" s="133"/>
    </row>
    <row r="105" spans="5:35" s="103" customFormat="1" hidden="1" x14ac:dyDescent="0.2">
      <c r="E105" s="133"/>
      <c r="F105" s="132"/>
      <c r="G105" s="132"/>
      <c r="H105" s="133"/>
      <c r="I105" s="132"/>
      <c r="J105" s="132"/>
      <c r="K105" s="132"/>
      <c r="L105" s="132"/>
      <c r="M105" s="134"/>
      <c r="N105" s="132"/>
      <c r="O105" s="132"/>
      <c r="P105" s="132"/>
      <c r="Q105" s="133"/>
      <c r="R105" s="132"/>
      <c r="S105" s="132"/>
      <c r="T105" s="132"/>
      <c r="U105" s="132"/>
      <c r="W105" s="133"/>
      <c r="AH105" s="133"/>
      <c r="AI105" s="133"/>
    </row>
    <row r="106" spans="5:35" s="103" customFormat="1" hidden="1" x14ac:dyDescent="0.2">
      <c r="E106" s="133"/>
      <c r="F106" s="132"/>
      <c r="G106" s="132"/>
      <c r="H106" s="133"/>
      <c r="I106" s="132"/>
      <c r="J106" s="132"/>
      <c r="K106" s="132"/>
      <c r="L106" s="132"/>
      <c r="M106" s="134"/>
      <c r="N106" s="132"/>
      <c r="O106" s="132"/>
      <c r="P106" s="132"/>
      <c r="Q106" s="133"/>
      <c r="R106" s="132"/>
      <c r="S106" s="132"/>
      <c r="T106" s="132"/>
      <c r="U106" s="132"/>
      <c r="W106" s="133"/>
      <c r="AH106" s="133"/>
      <c r="AI106" s="133"/>
    </row>
    <row r="107" spans="5:35" s="103" customFormat="1" hidden="1" x14ac:dyDescent="0.2">
      <c r="E107" s="133"/>
      <c r="F107" s="132"/>
      <c r="G107" s="132"/>
      <c r="H107" s="133"/>
      <c r="I107" s="132"/>
      <c r="J107" s="132"/>
      <c r="K107" s="132"/>
      <c r="L107" s="132"/>
      <c r="M107" s="134"/>
      <c r="N107" s="132"/>
      <c r="O107" s="132"/>
      <c r="P107" s="132"/>
      <c r="Q107" s="133"/>
      <c r="R107" s="132"/>
      <c r="S107" s="132"/>
      <c r="T107" s="132"/>
      <c r="U107" s="132"/>
      <c r="W107" s="133"/>
      <c r="AH107" s="133"/>
      <c r="AI107" s="133"/>
    </row>
    <row r="108" spans="5:35" s="103" customFormat="1" hidden="1" x14ac:dyDescent="0.2">
      <c r="E108" s="133"/>
      <c r="F108" s="132"/>
      <c r="G108" s="132"/>
      <c r="H108" s="133"/>
      <c r="I108" s="132"/>
      <c r="J108" s="132"/>
      <c r="K108" s="132"/>
      <c r="L108" s="132"/>
      <c r="M108" s="134"/>
      <c r="N108" s="132"/>
      <c r="O108" s="132"/>
      <c r="P108" s="132"/>
      <c r="Q108" s="133"/>
      <c r="R108" s="132"/>
      <c r="S108" s="132"/>
      <c r="T108" s="132"/>
      <c r="U108" s="132"/>
      <c r="W108" s="133"/>
      <c r="AH108" s="133"/>
      <c r="AI108" s="133"/>
    </row>
    <row r="109" spans="5:35" s="103" customFormat="1" hidden="1" x14ac:dyDescent="0.2">
      <c r="E109" s="133"/>
      <c r="F109" s="132"/>
      <c r="G109" s="132"/>
      <c r="H109" s="133"/>
      <c r="I109" s="132"/>
      <c r="J109" s="132"/>
      <c r="K109" s="132"/>
      <c r="L109" s="132"/>
      <c r="M109" s="134"/>
      <c r="N109" s="132"/>
      <c r="O109" s="132"/>
      <c r="P109" s="132"/>
      <c r="Q109" s="133"/>
      <c r="R109" s="132"/>
      <c r="S109" s="132"/>
      <c r="T109" s="132"/>
      <c r="U109" s="132"/>
      <c r="W109" s="133"/>
      <c r="AH109" s="133"/>
      <c r="AI109" s="133"/>
    </row>
    <row r="110" spans="5:35" s="103" customFormat="1" hidden="1" x14ac:dyDescent="0.2">
      <c r="E110" s="133"/>
      <c r="F110" s="132"/>
      <c r="G110" s="132"/>
      <c r="H110" s="133"/>
      <c r="I110" s="132"/>
      <c r="J110" s="132"/>
      <c r="K110" s="132"/>
      <c r="L110" s="132"/>
      <c r="M110" s="134"/>
      <c r="N110" s="132"/>
      <c r="O110" s="132"/>
      <c r="P110" s="132"/>
      <c r="Q110" s="133"/>
      <c r="R110" s="132"/>
      <c r="S110" s="132"/>
      <c r="T110" s="132"/>
      <c r="U110" s="132"/>
      <c r="W110" s="133"/>
      <c r="AH110" s="133"/>
      <c r="AI110" s="133"/>
    </row>
    <row r="111" spans="5:35" s="103" customFormat="1" hidden="1" x14ac:dyDescent="0.2">
      <c r="E111" s="133"/>
      <c r="F111" s="132"/>
      <c r="G111" s="132"/>
      <c r="H111" s="133"/>
      <c r="I111" s="132"/>
      <c r="J111" s="132"/>
      <c r="K111" s="132"/>
      <c r="L111" s="132"/>
      <c r="M111" s="134"/>
      <c r="N111" s="132"/>
      <c r="O111" s="132"/>
      <c r="P111" s="132"/>
      <c r="Q111" s="133"/>
      <c r="R111" s="132"/>
      <c r="S111" s="132"/>
      <c r="T111" s="132"/>
      <c r="U111" s="132"/>
      <c r="W111" s="133"/>
      <c r="AH111" s="133"/>
      <c r="AI111" s="133"/>
    </row>
    <row r="112" spans="5:35" s="103" customFormat="1" hidden="1" x14ac:dyDescent="0.2">
      <c r="E112" s="133"/>
      <c r="F112" s="132"/>
      <c r="G112" s="132"/>
      <c r="H112" s="133"/>
      <c r="I112" s="132"/>
      <c r="J112" s="132"/>
      <c r="K112" s="132"/>
      <c r="L112" s="132"/>
      <c r="M112" s="134"/>
      <c r="N112" s="132"/>
      <c r="O112" s="132"/>
      <c r="P112" s="132"/>
      <c r="Q112" s="133"/>
      <c r="R112" s="132"/>
      <c r="S112" s="132"/>
      <c r="T112" s="132"/>
      <c r="U112" s="132"/>
      <c r="W112" s="133"/>
      <c r="AH112" s="133"/>
      <c r="AI112" s="133"/>
    </row>
    <row r="113" spans="5:35" s="103" customFormat="1" hidden="1" x14ac:dyDescent="0.2">
      <c r="E113" s="133"/>
      <c r="F113" s="132"/>
      <c r="G113" s="132"/>
      <c r="H113" s="133"/>
      <c r="I113" s="132"/>
      <c r="J113" s="132"/>
      <c r="K113" s="132"/>
      <c r="L113" s="132"/>
      <c r="M113" s="134"/>
      <c r="N113" s="132"/>
      <c r="O113" s="132"/>
      <c r="P113" s="132"/>
      <c r="Q113" s="133"/>
      <c r="R113" s="132"/>
      <c r="S113" s="132"/>
      <c r="T113" s="132"/>
      <c r="U113" s="132"/>
      <c r="W113" s="133"/>
      <c r="AH113" s="133"/>
      <c r="AI113" s="133"/>
    </row>
    <row r="114" spans="5:35" s="103" customFormat="1" hidden="1" x14ac:dyDescent="0.2">
      <c r="E114" s="133"/>
      <c r="F114" s="132"/>
      <c r="G114" s="132"/>
      <c r="H114" s="133"/>
      <c r="I114" s="132"/>
      <c r="J114" s="132"/>
      <c r="K114" s="132"/>
      <c r="L114" s="132"/>
      <c r="M114" s="134"/>
      <c r="N114" s="132"/>
      <c r="O114" s="132"/>
      <c r="P114" s="132"/>
      <c r="Q114" s="133"/>
      <c r="R114" s="132"/>
      <c r="S114" s="132"/>
      <c r="T114" s="132"/>
      <c r="U114" s="132"/>
      <c r="W114" s="133"/>
      <c r="AH114" s="133"/>
      <c r="AI114" s="133"/>
    </row>
    <row r="115" spans="5:35" s="103" customFormat="1" hidden="1" x14ac:dyDescent="0.2">
      <c r="E115" s="133"/>
      <c r="F115" s="132"/>
      <c r="G115" s="132"/>
      <c r="H115" s="133"/>
      <c r="I115" s="132"/>
      <c r="J115" s="132"/>
      <c r="K115" s="132"/>
      <c r="L115" s="132"/>
      <c r="M115" s="134"/>
      <c r="N115" s="132"/>
      <c r="O115" s="132"/>
      <c r="P115" s="132"/>
      <c r="Q115" s="133"/>
      <c r="R115" s="132"/>
      <c r="S115" s="132"/>
      <c r="T115" s="132"/>
      <c r="U115" s="132"/>
      <c r="W115" s="133"/>
      <c r="AH115" s="133"/>
      <c r="AI115" s="133"/>
    </row>
    <row r="116" spans="5:35" s="103" customFormat="1" hidden="1" x14ac:dyDescent="0.2">
      <c r="E116" s="133"/>
      <c r="F116" s="132"/>
      <c r="G116" s="132"/>
      <c r="H116" s="133"/>
      <c r="I116" s="132"/>
      <c r="J116" s="132"/>
      <c r="K116" s="132"/>
      <c r="L116" s="132"/>
      <c r="M116" s="134"/>
      <c r="N116" s="132"/>
      <c r="O116" s="132"/>
      <c r="P116" s="132"/>
      <c r="Q116" s="133"/>
      <c r="R116" s="132"/>
      <c r="S116" s="132"/>
      <c r="T116" s="132"/>
      <c r="U116" s="132"/>
      <c r="W116" s="133"/>
      <c r="AH116" s="133"/>
      <c r="AI116" s="133"/>
    </row>
    <row r="117" spans="5:35" s="103" customFormat="1" hidden="1" x14ac:dyDescent="0.2">
      <c r="E117" s="133"/>
      <c r="F117" s="132"/>
      <c r="G117" s="132"/>
      <c r="H117" s="133"/>
      <c r="I117" s="132"/>
      <c r="J117" s="132"/>
      <c r="K117" s="132"/>
      <c r="L117" s="132"/>
      <c r="M117" s="134"/>
      <c r="N117" s="132"/>
      <c r="O117" s="132"/>
      <c r="P117" s="132"/>
      <c r="Q117" s="133"/>
      <c r="R117" s="132"/>
      <c r="S117" s="132"/>
      <c r="T117" s="132"/>
      <c r="U117" s="132"/>
      <c r="W117" s="133"/>
      <c r="AH117" s="133"/>
      <c r="AI117" s="133"/>
    </row>
    <row r="118" spans="5:35" s="103" customFormat="1" hidden="1" x14ac:dyDescent="0.2">
      <c r="E118" s="133"/>
      <c r="F118" s="132"/>
      <c r="G118" s="132"/>
      <c r="H118" s="133"/>
      <c r="I118" s="132"/>
      <c r="J118" s="132"/>
      <c r="K118" s="132"/>
      <c r="L118" s="132"/>
      <c r="M118" s="134"/>
      <c r="N118" s="132"/>
      <c r="O118" s="132"/>
      <c r="P118" s="132"/>
      <c r="Q118" s="133"/>
      <c r="R118" s="132"/>
      <c r="S118" s="132"/>
      <c r="T118" s="132"/>
      <c r="U118" s="132"/>
      <c r="W118" s="133"/>
      <c r="AH118" s="133"/>
      <c r="AI118" s="133"/>
    </row>
    <row r="119" spans="5:35" s="103" customFormat="1" hidden="1" x14ac:dyDescent="0.2">
      <c r="E119" s="133"/>
      <c r="F119" s="132"/>
      <c r="G119" s="132"/>
      <c r="H119" s="133"/>
      <c r="I119" s="132"/>
      <c r="J119" s="132"/>
      <c r="K119" s="132"/>
      <c r="L119" s="132"/>
      <c r="M119" s="134"/>
      <c r="N119" s="132"/>
      <c r="O119" s="132"/>
      <c r="P119" s="132"/>
      <c r="Q119" s="133"/>
      <c r="R119" s="132"/>
      <c r="S119" s="132"/>
      <c r="T119" s="132"/>
      <c r="U119" s="132"/>
      <c r="W119" s="133"/>
      <c r="AH119" s="133"/>
      <c r="AI119" s="133"/>
    </row>
    <row r="120" spans="5:35" s="103" customFormat="1" hidden="1" x14ac:dyDescent="0.2">
      <c r="E120" s="133"/>
      <c r="F120" s="132"/>
      <c r="G120" s="132"/>
      <c r="H120" s="133"/>
      <c r="I120" s="132"/>
      <c r="J120" s="132"/>
      <c r="K120" s="132"/>
      <c r="L120" s="132"/>
      <c r="M120" s="134"/>
      <c r="N120" s="132"/>
      <c r="O120" s="132"/>
      <c r="P120" s="132"/>
      <c r="Q120" s="133"/>
      <c r="R120" s="132"/>
      <c r="S120" s="132"/>
      <c r="T120" s="132"/>
      <c r="U120" s="132"/>
      <c r="W120" s="133"/>
      <c r="AH120" s="133"/>
      <c r="AI120" s="133"/>
    </row>
    <row r="121" spans="5:35" s="103" customFormat="1" hidden="1" x14ac:dyDescent="0.2">
      <c r="E121" s="133"/>
      <c r="F121" s="132"/>
      <c r="G121" s="132"/>
      <c r="H121" s="133"/>
      <c r="I121" s="132"/>
      <c r="J121" s="132"/>
      <c r="K121" s="132"/>
      <c r="L121" s="132"/>
      <c r="M121" s="134"/>
      <c r="N121" s="132"/>
      <c r="O121" s="132"/>
      <c r="P121" s="132"/>
      <c r="Q121" s="133"/>
      <c r="R121" s="132"/>
      <c r="S121" s="132"/>
      <c r="T121" s="132"/>
      <c r="U121" s="132"/>
      <c r="W121" s="133"/>
      <c r="AH121" s="133"/>
      <c r="AI121" s="133"/>
    </row>
    <row r="122" spans="5:35" s="103" customFormat="1" hidden="1" x14ac:dyDescent="0.2">
      <c r="E122" s="133"/>
      <c r="F122" s="132"/>
      <c r="G122" s="132"/>
      <c r="H122" s="133"/>
      <c r="I122" s="132"/>
      <c r="J122" s="132"/>
      <c r="K122" s="132"/>
      <c r="L122" s="132"/>
      <c r="M122" s="134"/>
      <c r="N122" s="132"/>
      <c r="O122" s="132"/>
      <c r="P122" s="132"/>
      <c r="Q122" s="133"/>
      <c r="R122" s="132"/>
      <c r="S122" s="132"/>
      <c r="T122" s="132"/>
      <c r="U122" s="132"/>
      <c r="W122" s="133"/>
      <c r="AH122" s="133"/>
      <c r="AI122" s="133"/>
    </row>
    <row r="123" spans="5:35" s="103" customFormat="1" hidden="1" x14ac:dyDescent="0.2">
      <c r="E123" s="133"/>
      <c r="F123" s="132"/>
      <c r="G123" s="132"/>
      <c r="H123" s="133"/>
      <c r="I123" s="132"/>
      <c r="J123" s="132"/>
      <c r="K123" s="132"/>
      <c r="L123" s="132"/>
      <c r="M123" s="134"/>
      <c r="N123" s="132"/>
      <c r="O123" s="132"/>
      <c r="P123" s="132"/>
      <c r="Q123" s="133"/>
      <c r="R123" s="132"/>
      <c r="S123" s="132"/>
      <c r="T123" s="132"/>
      <c r="U123" s="132"/>
      <c r="W123" s="133"/>
      <c r="AH123" s="133"/>
      <c r="AI123" s="133"/>
    </row>
    <row r="124" spans="5:35" s="103" customFormat="1" hidden="1" x14ac:dyDescent="0.2">
      <c r="E124" s="133"/>
      <c r="F124" s="132"/>
      <c r="G124" s="132"/>
      <c r="H124" s="133"/>
      <c r="I124" s="132"/>
      <c r="J124" s="132"/>
      <c r="K124" s="132"/>
      <c r="L124" s="132"/>
      <c r="M124" s="134"/>
      <c r="N124" s="132"/>
      <c r="O124" s="132"/>
      <c r="P124" s="132"/>
      <c r="Q124" s="133"/>
      <c r="R124" s="132"/>
      <c r="S124" s="132"/>
      <c r="T124" s="132"/>
      <c r="U124" s="132"/>
      <c r="W124" s="133"/>
      <c r="AH124" s="133"/>
      <c r="AI124" s="133"/>
    </row>
    <row r="125" spans="5:35" s="103" customFormat="1" hidden="1" x14ac:dyDescent="0.2">
      <c r="E125" s="133"/>
      <c r="F125" s="132"/>
      <c r="G125" s="132"/>
      <c r="H125" s="133"/>
      <c r="I125" s="132"/>
      <c r="J125" s="132"/>
      <c r="K125" s="132"/>
      <c r="L125" s="132"/>
      <c r="M125" s="134"/>
      <c r="N125" s="132"/>
      <c r="O125" s="132"/>
      <c r="P125" s="132"/>
      <c r="Q125" s="133"/>
      <c r="R125" s="132"/>
      <c r="S125" s="132"/>
      <c r="T125" s="132"/>
      <c r="U125" s="132"/>
      <c r="W125" s="133"/>
      <c r="AH125" s="133"/>
      <c r="AI125" s="133"/>
    </row>
    <row r="126" spans="5:35" s="103" customFormat="1" hidden="1" x14ac:dyDescent="0.2">
      <c r="E126" s="133"/>
      <c r="F126" s="132"/>
      <c r="G126" s="132"/>
      <c r="H126" s="133"/>
      <c r="I126" s="132"/>
      <c r="J126" s="132"/>
      <c r="K126" s="132"/>
      <c r="L126" s="132"/>
      <c r="M126" s="134"/>
      <c r="N126" s="132"/>
      <c r="O126" s="132"/>
      <c r="P126" s="132"/>
      <c r="Q126" s="133"/>
      <c r="R126" s="132"/>
      <c r="S126" s="132"/>
      <c r="T126" s="132"/>
      <c r="U126" s="132"/>
      <c r="W126" s="133"/>
      <c r="AH126" s="133"/>
      <c r="AI126" s="133"/>
    </row>
    <row r="127" spans="5:35" s="103" customFormat="1" hidden="1" x14ac:dyDescent="0.2">
      <c r="E127" s="133"/>
      <c r="F127" s="132"/>
      <c r="G127" s="132"/>
      <c r="H127" s="133"/>
      <c r="I127" s="132"/>
      <c r="J127" s="132"/>
      <c r="K127" s="132"/>
      <c r="L127" s="132"/>
      <c r="M127" s="134"/>
      <c r="N127" s="132"/>
      <c r="O127" s="132"/>
      <c r="P127" s="132"/>
      <c r="Q127" s="133"/>
      <c r="R127" s="132"/>
      <c r="S127" s="132"/>
      <c r="T127" s="132"/>
      <c r="U127" s="132"/>
      <c r="W127" s="133"/>
      <c r="AH127" s="133"/>
      <c r="AI127" s="133"/>
    </row>
    <row r="128" spans="5:35" s="103" customFormat="1" hidden="1" x14ac:dyDescent="0.2">
      <c r="E128" s="133"/>
      <c r="F128" s="132"/>
      <c r="G128" s="132"/>
      <c r="H128" s="133"/>
      <c r="I128" s="132"/>
      <c r="J128" s="132"/>
      <c r="K128" s="132"/>
      <c r="L128" s="132"/>
      <c r="M128" s="134"/>
      <c r="N128" s="132"/>
      <c r="O128" s="132"/>
      <c r="P128" s="132"/>
      <c r="Q128" s="133"/>
      <c r="R128" s="132"/>
      <c r="S128" s="132"/>
      <c r="T128" s="132"/>
      <c r="U128" s="132"/>
      <c r="W128" s="133"/>
      <c r="AH128" s="133"/>
      <c r="AI128" s="133"/>
    </row>
    <row r="129" spans="5:35" s="103" customFormat="1" hidden="1" x14ac:dyDescent="0.2">
      <c r="E129" s="133"/>
      <c r="F129" s="132"/>
      <c r="G129" s="132"/>
      <c r="H129" s="133"/>
      <c r="I129" s="132"/>
      <c r="J129" s="132"/>
      <c r="K129" s="132"/>
      <c r="L129" s="132"/>
      <c r="M129" s="134"/>
      <c r="N129" s="132"/>
      <c r="O129" s="132"/>
      <c r="P129" s="132"/>
      <c r="Q129" s="133"/>
      <c r="R129" s="132"/>
      <c r="S129" s="132"/>
      <c r="T129" s="132"/>
      <c r="U129" s="132"/>
      <c r="W129" s="133"/>
      <c r="AH129" s="133"/>
      <c r="AI129" s="133"/>
    </row>
    <row r="130" spans="5:35" s="103" customFormat="1" hidden="1" x14ac:dyDescent="0.2">
      <c r="E130" s="133"/>
      <c r="F130" s="132"/>
      <c r="G130" s="132"/>
      <c r="H130" s="133"/>
      <c r="I130" s="132"/>
      <c r="J130" s="132"/>
      <c r="K130" s="132"/>
      <c r="L130" s="132"/>
      <c r="M130" s="134"/>
      <c r="N130" s="132"/>
      <c r="O130" s="132"/>
      <c r="P130" s="132"/>
      <c r="Q130" s="133"/>
      <c r="R130" s="132"/>
      <c r="S130" s="132"/>
      <c r="T130" s="132"/>
      <c r="U130" s="132"/>
      <c r="W130" s="133"/>
      <c r="AH130" s="133"/>
      <c r="AI130" s="133"/>
    </row>
    <row r="131" spans="5:35" s="103" customFormat="1" hidden="1" x14ac:dyDescent="0.2">
      <c r="E131" s="133"/>
      <c r="F131" s="132"/>
      <c r="G131" s="132"/>
      <c r="H131" s="133"/>
      <c r="I131" s="132"/>
      <c r="J131" s="132"/>
      <c r="K131" s="132"/>
      <c r="L131" s="132"/>
      <c r="M131" s="134"/>
      <c r="N131" s="132"/>
      <c r="O131" s="132"/>
      <c r="P131" s="132"/>
      <c r="Q131" s="133"/>
      <c r="R131" s="132"/>
      <c r="S131" s="132"/>
      <c r="T131" s="132"/>
      <c r="U131" s="132"/>
      <c r="W131" s="133"/>
      <c r="AH131" s="133"/>
      <c r="AI131" s="133"/>
    </row>
    <row r="132" spans="5:35" s="103" customFormat="1" hidden="1" x14ac:dyDescent="0.2">
      <c r="E132" s="133"/>
      <c r="F132" s="132"/>
      <c r="G132" s="132"/>
      <c r="H132" s="133"/>
      <c r="I132" s="132"/>
      <c r="J132" s="132"/>
      <c r="K132" s="132"/>
      <c r="L132" s="132"/>
      <c r="M132" s="134"/>
      <c r="N132" s="132"/>
      <c r="O132" s="132"/>
      <c r="P132" s="132"/>
      <c r="Q132" s="133"/>
      <c r="R132" s="132"/>
      <c r="S132" s="132"/>
      <c r="T132" s="132"/>
      <c r="U132" s="132"/>
      <c r="W132" s="133"/>
      <c r="AH132" s="133"/>
      <c r="AI132" s="133"/>
    </row>
    <row r="133" spans="5:35" s="103" customFormat="1" hidden="1" x14ac:dyDescent="0.2">
      <c r="E133" s="133"/>
      <c r="F133" s="132"/>
      <c r="G133" s="132"/>
      <c r="H133" s="133"/>
      <c r="I133" s="132"/>
      <c r="J133" s="132"/>
      <c r="K133" s="132"/>
      <c r="L133" s="132"/>
      <c r="M133" s="134"/>
      <c r="N133" s="132"/>
      <c r="O133" s="132"/>
      <c r="P133" s="132"/>
      <c r="Q133" s="133"/>
      <c r="R133" s="132"/>
      <c r="S133" s="132"/>
      <c r="T133" s="132"/>
      <c r="U133" s="132"/>
      <c r="W133" s="133"/>
      <c r="AH133" s="133"/>
      <c r="AI133" s="133"/>
    </row>
    <row r="134" spans="5:35" s="103" customFormat="1" hidden="1" x14ac:dyDescent="0.2">
      <c r="E134" s="133"/>
      <c r="F134" s="132"/>
      <c r="G134" s="132"/>
      <c r="H134" s="133"/>
      <c r="I134" s="132"/>
      <c r="J134" s="132"/>
      <c r="K134" s="132"/>
      <c r="L134" s="132"/>
      <c r="M134" s="134"/>
      <c r="N134" s="132"/>
      <c r="O134" s="132"/>
      <c r="P134" s="132"/>
      <c r="Q134" s="133"/>
      <c r="R134" s="132"/>
      <c r="S134" s="132"/>
      <c r="T134" s="132"/>
      <c r="U134" s="132"/>
      <c r="W134" s="133"/>
      <c r="AH134" s="133"/>
      <c r="AI134" s="133"/>
    </row>
    <row r="135" spans="5:35" s="103" customFormat="1" hidden="1" x14ac:dyDescent="0.2">
      <c r="E135" s="133"/>
      <c r="F135" s="132"/>
      <c r="G135" s="132"/>
      <c r="H135" s="133"/>
      <c r="I135" s="132"/>
      <c r="J135" s="132"/>
      <c r="K135" s="132"/>
      <c r="L135" s="132"/>
      <c r="M135" s="134"/>
      <c r="N135" s="132"/>
      <c r="O135" s="132"/>
      <c r="P135" s="132"/>
      <c r="Q135" s="133"/>
      <c r="R135" s="132"/>
      <c r="S135" s="132"/>
      <c r="T135" s="132"/>
      <c r="U135" s="132"/>
      <c r="W135" s="133"/>
      <c r="AH135" s="133"/>
      <c r="AI135" s="133"/>
    </row>
    <row r="136" spans="5:35" s="103" customFormat="1" hidden="1" x14ac:dyDescent="0.2">
      <c r="E136" s="133"/>
      <c r="F136" s="132"/>
      <c r="G136" s="132"/>
      <c r="H136" s="133"/>
      <c r="I136" s="132"/>
      <c r="J136" s="132"/>
      <c r="K136" s="132"/>
      <c r="L136" s="132"/>
      <c r="M136" s="134"/>
      <c r="N136" s="132"/>
      <c r="O136" s="132"/>
      <c r="P136" s="132"/>
      <c r="Q136" s="133"/>
      <c r="R136" s="132"/>
      <c r="S136" s="132"/>
      <c r="T136" s="132"/>
      <c r="U136" s="132"/>
      <c r="W136" s="133"/>
      <c r="AH136" s="133"/>
      <c r="AI136" s="133"/>
    </row>
    <row r="137" spans="5:35" s="103" customFormat="1" hidden="1" x14ac:dyDescent="0.2">
      <c r="E137" s="133"/>
      <c r="F137" s="132"/>
      <c r="G137" s="132"/>
      <c r="H137" s="133"/>
      <c r="I137" s="132"/>
      <c r="J137" s="132"/>
      <c r="K137" s="132"/>
      <c r="L137" s="132"/>
      <c r="M137" s="134"/>
      <c r="N137" s="132"/>
      <c r="O137" s="132"/>
      <c r="P137" s="132"/>
      <c r="Q137" s="133"/>
      <c r="R137" s="132"/>
      <c r="S137" s="132"/>
      <c r="T137" s="132"/>
      <c r="U137" s="132"/>
      <c r="W137" s="133"/>
      <c r="AH137" s="133"/>
      <c r="AI137" s="133"/>
    </row>
    <row r="138" spans="5:35" s="103" customFormat="1" hidden="1" x14ac:dyDescent="0.2">
      <c r="E138" s="133"/>
      <c r="F138" s="132"/>
      <c r="G138" s="132"/>
      <c r="H138" s="133"/>
      <c r="I138" s="132"/>
      <c r="J138" s="132"/>
      <c r="K138" s="132"/>
      <c r="L138" s="132"/>
      <c r="M138" s="134"/>
      <c r="N138" s="132"/>
      <c r="O138" s="132"/>
      <c r="P138" s="132"/>
      <c r="Q138" s="133"/>
      <c r="R138" s="132"/>
      <c r="S138" s="132"/>
      <c r="T138" s="132"/>
      <c r="U138" s="132"/>
      <c r="W138" s="133"/>
      <c r="AH138" s="133"/>
      <c r="AI138" s="133"/>
    </row>
    <row r="139" spans="5:35" s="103" customFormat="1" hidden="1" x14ac:dyDescent="0.2">
      <c r="E139" s="133"/>
      <c r="F139" s="132"/>
      <c r="G139" s="132"/>
      <c r="H139" s="133"/>
      <c r="I139" s="132"/>
      <c r="J139" s="132"/>
      <c r="K139" s="132"/>
      <c r="L139" s="132"/>
      <c r="M139" s="134"/>
      <c r="N139" s="132"/>
      <c r="O139" s="132"/>
      <c r="P139" s="132"/>
      <c r="Q139" s="133"/>
      <c r="R139" s="132"/>
      <c r="S139" s="132"/>
      <c r="T139" s="132"/>
      <c r="U139" s="132"/>
      <c r="W139" s="133"/>
      <c r="AH139" s="133"/>
      <c r="AI139" s="133"/>
    </row>
    <row r="140" spans="5:35" s="103" customFormat="1" hidden="1" x14ac:dyDescent="0.2">
      <c r="E140" s="133"/>
      <c r="F140" s="132"/>
      <c r="G140" s="132"/>
      <c r="H140" s="133"/>
      <c r="I140" s="132"/>
      <c r="J140" s="132"/>
      <c r="K140" s="132"/>
      <c r="L140" s="132"/>
      <c r="M140" s="134"/>
      <c r="N140" s="132"/>
      <c r="O140" s="132"/>
      <c r="P140" s="132"/>
      <c r="Q140" s="133"/>
      <c r="R140" s="132"/>
      <c r="S140" s="132"/>
      <c r="T140" s="132"/>
      <c r="U140" s="132"/>
      <c r="W140" s="133"/>
      <c r="AH140" s="133"/>
      <c r="AI140" s="133"/>
    </row>
    <row r="141" spans="5:35" s="103" customFormat="1" hidden="1" x14ac:dyDescent="0.2">
      <c r="E141" s="133"/>
      <c r="F141" s="132"/>
      <c r="G141" s="132"/>
      <c r="H141" s="133"/>
      <c r="I141" s="132"/>
      <c r="J141" s="132"/>
      <c r="K141" s="132"/>
      <c r="L141" s="132"/>
      <c r="M141" s="134"/>
      <c r="N141" s="132"/>
      <c r="O141" s="132"/>
      <c r="P141" s="132"/>
      <c r="Q141" s="133"/>
      <c r="R141" s="132"/>
      <c r="S141" s="132"/>
      <c r="T141" s="132"/>
      <c r="U141" s="132"/>
      <c r="W141" s="133"/>
      <c r="AH141" s="133"/>
      <c r="AI141" s="133"/>
    </row>
    <row r="142" spans="5:35" s="103" customFormat="1" hidden="1" x14ac:dyDescent="0.2">
      <c r="E142" s="133"/>
      <c r="F142" s="132"/>
      <c r="G142" s="132"/>
      <c r="H142" s="133"/>
      <c r="I142" s="132"/>
      <c r="J142" s="132"/>
      <c r="K142" s="132"/>
      <c r="L142" s="132"/>
      <c r="M142" s="134"/>
      <c r="N142" s="132"/>
      <c r="O142" s="132"/>
      <c r="P142" s="132"/>
      <c r="Q142" s="133"/>
      <c r="R142" s="132"/>
      <c r="S142" s="132"/>
      <c r="T142" s="132"/>
      <c r="U142" s="132"/>
      <c r="W142" s="133"/>
      <c r="AH142" s="133"/>
      <c r="AI142" s="133"/>
    </row>
    <row r="143" spans="5:35" s="103" customFormat="1" hidden="1" x14ac:dyDescent="0.2">
      <c r="E143" s="133"/>
      <c r="F143" s="132"/>
      <c r="G143" s="132"/>
      <c r="H143" s="133"/>
      <c r="I143" s="132"/>
      <c r="J143" s="132"/>
      <c r="K143" s="132"/>
      <c r="L143" s="132"/>
      <c r="M143" s="134"/>
      <c r="N143" s="132"/>
      <c r="O143" s="132"/>
      <c r="P143" s="132"/>
      <c r="Q143" s="133"/>
      <c r="R143" s="132"/>
      <c r="S143" s="132"/>
      <c r="T143" s="132"/>
      <c r="U143" s="132"/>
      <c r="W143" s="133"/>
      <c r="AH143" s="133"/>
      <c r="AI143" s="133"/>
    </row>
    <row r="144" spans="5:35" s="103" customFormat="1" hidden="1" x14ac:dyDescent="0.2">
      <c r="E144" s="133"/>
      <c r="F144" s="132"/>
      <c r="G144" s="132"/>
      <c r="H144" s="133"/>
      <c r="I144" s="132"/>
      <c r="J144" s="132"/>
      <c r="K144" s="132"/>
      <c r="L144" s="132"/>
      <c r="M144" s="134"/>
      <c r="N144" s="132"/>
      <c r="O144" s="132"/>
      <c r="P144" s="132"/>
      <c r="Q144" s="133"/>
      <c r="R144" s="132"/>
      <c r="S144" s="132"/>
      <c r="T144" s="132"/>
      <c r="U144" s="132"/>
      <c r="W144" s="133"/>
      <c r="AH144" s="133"/>
      <c r="AI144" s="133"/>
    </row>
    <row r="145" spans="5:35" s="103" customFormat="1" hidden="1" x14ac:dyDescent="0.2">
      <c r="E145" s="133"/>
      <c r="F145" s="132"/>
      <c r="G145" s="132"/>
      <c r="H145" s="133"/>
      <c r="I145" s="132"/>
      <c r="J145" s="132"/>
      <c r="K145" s="132"/>
      <c r="L145" s="132"/>
      <c r="M145" s="134"/>
      <c r="N145" s="132"/>
      <c r="O145" s="132"/>
      <c r="P145" s="132"/>
      <c r="Q145" s="133"/>
      <c r="R145" s="132"/>
      <c r="S145" s="132"/>
      <c r="T145" s="132"/>
      <c r="U145" s="132"/>
      <c r="W145" s="133"/>
      <c r="AH145" s="133"/>
      <c r="AI145" s="133"/>
    </row>
    <row r="146" spans="5:35" s="103" customFormat="1" hidden="1" x14ac:dyDescent="0.2">
      <c r="E146" s="133"/>
      <c r="F146" s="132"/>
      <c r="G146" s="132"/>
      <c r="H146" s="133"/>
      <c r="I146" s="132"/>
      <c r="J146" s="132"/>
      <c r="K146" s="132"/>
      <c r="L146" s="132"/>
      <c r="M146" s="134"/>
      <c r="N146" s="132"/>
      <c r="O146" s="132"/>
      <c r="P146" s="132"/>
      <c r="Q146" s="133"/>
      <c r="R146" s="132"/>
      <c r="S146" s="132"/>
      <c r="T146" s="132"/>
      <c r="U146" s="132"/>
      <c r="W146" s="133"/>
      <c r="AH146" s="133"/>
      <c r="AI146" s="133"/>
    </row>
    <row r="147" spans="5:35" s="103" customFormat="1" hidden="1" x14ac:dyDescent="0.2">
      <c r="E147" s="133"/>
      <c r="F147" s="132"/>
      <c r="G147" s="132"/>
      <c r="H147" s="133"/>
      <c r="I147" s="132"/>
      <c r="J147" s="132"/>
      <c r="K147" s="132"/>
      <c r="L147" s="132"/>
      <c r="M147" s="134"/>
      <c r="N147" s="132"/>
      <c r="O147" s="132"/>
      <c r="P147" s="132"/>
      <c r="Q147" s="133"/>
      <c r="R147" s="132"/>
      <c r="S147" s="132"/>
      <c r="T147" s="132"/>
      <c r="U147" s="132"/>
      <c r="W147" s="133"/>
      <c r="AH147" s="133"/>
      <c r="AI147" s="133"/>
    </row>
    <row r="148" spans="5:35" s="103" customFormat="1" hidden="1" x14ac:dyDescent="0.2">
      <c r="E148" s="133">
        <v>0</v>
      </c>
      <c r="F148" s="132"/>
      <c r="G148" s="132"/>
      <c r="H148" s="133">
        <v>0</v>
      </c>
      <c r="I148" s="132"/>
      <c r="J148" s="132"/>
      <c r="K148" s="132"/>
      <c r="L148" s="132"/>
      <c r="M148" s="134">
        <v>0</v>
      </c>
      <c r="N148" s="132"/>
      <c r="O148" s="132"/>
      <c r="P148" s="132"/>
      <c r="Q148" s="133">
        <v>0</v>
      </c>
      <c r="R148" s="132"/>
      <c r="S148" s="132"/>
      <c r="T148" s="132"/>
      <c r="U148" s="132"/>
      <c r="W148" s="133">
        <v>0</v>
      </c>
      <c r="AH148" s="133"/>
      <c r="AI148" s="133"/>
    </row>
    <row r="149" spans="5:35" s="103" customFormat="1" hidden="1" x14ac:dyDescent="0.2">
      <c r="E149" s="133">
        <v>0</v>
      </c>
      <c r="F149" s="132"/>
      <c r="G149" s="132"/>
      <c r="H149" s="133">
        <v>0</v>
      </c>
      <c r="I149" s="132"/>
      <c r="J149" s="132"/>
      <c r="K149" s="132"/>
      <c r="L149" s="132"/>
      <c r="M149" s="134">
        <v>0</v>
      </c>
      <c r="N149" s="132"/>
      <c r="O149" s="132"/>
      <c r="P149" s="132"/>
      <c r="Q149" s="133">
        <v>0</v>
      </c>
      <c r="R149" s="132"/>
      <c r="S149" s="132"/>
      <c r="T149" s="132"/>
      <c r="U149" s="132"/>
      <c r="W149" s="133">
        <v>0</v>
      </c>
      <c r="AH149" s="133"/>
      <c r="AI149" s="133"/>
    </row>
    <row r="150" spans="5:35" s="103" customFormat="1" hidden="1" x14ac:dyDescent="0.2">
      <c r="E150" s="133">
        <v>0</v>
      </c>
      <c r="F150" s="132"/>
      <c r="G150" s="132"/>
      <c r="H150" s="133">
        <v>0</v>
      </c>
      <c r="I150" s="132"/>
      <c r="J150" s="132"/>
      <c r="K150" s="132"/>
      <c r="L150" s="132"/>
      <c r="M150" s="134">
        <v>0</v>
      </c>
      <c r="N150" s="132"/>
      <c r="O150" s="132"/>
      <c r="P150" s="132"/>
      <c r="Q150" s="133">
        <v>0</v>
      </c>
      <c r="R150" s="132"/>
      <c r="S150" s="132"/>
      <c r="T150" s="132"/>
      <c r="U150" s="132"/>
      <c r="W150" s="133">
        <v>0</v>
      </c>
      <c r="AH150" s="133"/>
      <c r="AI150" s="133"/>
    </row>
    <row r="151" spans="5:35" s="103" customFormat="1" hidden="1" x14ac:dyDescent="0.2">
      <c r="E151" s="133">
        <v>0</v>
      </c>
      <c r="F151" s="132"/>
      <c r="G151" s="132"/>
      <c r="H151" s="133">
        <v>0</v>
      </c>
      <c r="I151" s="132"/>
      <c r="J151" s="132"/>
      <c r="K151" s="132"/>
      <c r="L151" s="132"/>
      <c r="M151" s="134">
        <v>0</v>
      </c>
      <c r="N151" s="132"/>
      <c r="O151" s="132"/>
      <c r="P151" s="132"/>
      <c r="Q151" s="133">
        <v>0</v>
      </c>
      <c r="R151" s="132"/>
      <c r="S151" s="132"/>
      <c r="T151" s="132"/>
      <c r="U151" s="132"/>
      <c r="W151" s="133">
        <v>0</v>
      </c>
      <c r="AH151" s="133"/>
      <c r="AI151" s="133"/>
    </row>
    <row r="152" spans="5:35" s="103" customFormat="1" hidden="1" x14ac:dyDescent="0.2">
      <c r="E152" s="133">
        <v>0</v>
      </c>
      <c r="F152" s="132"/>
      <c r="G152" s="132"/>
      <c r="H152" s="133">
        <v>0</v>
      </c>
      <c r="I152" s="132"/>
      <c r="J152" s="132"/>
      <c r="K152" s="132"/>
      <c r="L152" s="132"/>
      <c r="M152" s="134">
        <v>0</v>
      </c>
      <c r="N152" s="132"/>
      <c r="O152" s="132"/>
      <c r="P152" s="132"/>
      <c r="Q152" s="133">
        <v>0</v>
      </c>
      <c r="R152" s="132"/>
      <c r="S152" s="132"/>
      <c r="T152" s="132"/>
      <c r="U152" s="132"/>
      <c r="W152" s="133">
        <v>0</v>
      </c>
      <c r="AH152" s="133">
        <v>0</v>
      </c>
      <c r="AI152" s="133">
        <v>0</v>
      </c>
    </row>
    <row r="153" spans="5:35" s="103" customFormat="1" hidden="1" x14ac:dyDescent="0.2">
      <c r="E153" s="133">
        <v>0</v>
      </c>
      <c r="F153" s="132"/>
      <c r="G153" s="132"/>
      <c r="H153" s="133">
        <v>0</v>
      </c>
      <c r="I153" s="132"/>
      <c r="J153" s="132"/>
      <c r="K153" s="132"/>
      <c r="L153" s="132"/>
      <c r="M153" s="134">
        <v>0</v>
      </c>
      <c r="N153" s="132"/>
      <c r="O153" s="132"/>
      <c r="P153" s="132"/>
      <c r="Q153" s="133">
        <v>0</v>
      </c>
      <c r="R153" s="132"/>
      <c r="S153" s="132"/>
      <c r="T153" s="132"/>
      <c r="U153" s="132"/>
      <c r="W153" s="133">
        <v>0</v>
      </c>
      <c r="AH153" s="133"/>
      <c r="AI153" s="133"/>
    </row>
    <row r="154" spans="5:35" s="103" customFormat="1" hidden="1" x14ac:dyDescent="0.2">
      <c r="E154" s="133">
        <v>0</v>
      </c>
      <c r="F154" s="132"/>
      <c r="G154" s="132"/>
      <c r="H154" s="133">
        <v>0</v>
      </c>
      <c r="I154" s="132"/>
      <c r="J154" s="132"/>
      <c r="K154" s="132"/>
      <c r="L154" s="132"/>
      <c r="M154" s="134">
        <v>0</v>
      </c>
      <c r="N154" s="132"/>
      <c r="O154" s="132"/>
      <c r="P154" s="132"/>
      <c r="Q154" s="133">
        <v>0</v>
      </c>
      <c r="R154" s="132"/>
      <c r="S154" s="132"/>
      <c r="T154" s="132"/>
      <c r="U154" s="132"/>
      <c r="W154" s="133">
        <v>0</v>
      </c>
    </row>
    <row r="155" spans="5:35" s="103" customFormat="1" hidden="1" x14ac:dyDescent="0.2">
      <c r="E155" s="133"/>
      <c r="F155" s="132"/>
      <c r="G155" s="132"/>
      <c r="H155" s="132"/>
      <c r="I155" s="132"/>
      <c r="J155" s="132"/>
      <c r="K155" s="132"/>
      <c r="L155" s="132"/>
      <c r="M155" s="134"/>
      <c r="N155" s="132"/>
      <c r="O155" s="132"/>
      <c r="P155" s="132"/>
      <c r="Q155" s="132"/>
      <c r="R155" s="132"/>
      <c r="S155" s="132"/>
      <c r="T155" s="132"/>
      <c r="U155" s="132"/>
      <c r="W155" s="132"/>
    </row>
  </sheetData>
  <mergeCells count="72">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39:A42"/>
    <mergeCell ref="A71:A74"/>
    <mergeCell ref="A75:A78"/>
    <mergeCell ref="A47:A50"/>
    <mergeCell ref="A51:A54"/>
    <mergeCell ref="A55:A58"/>
    <mergeCell ref="A59:A62"/>
    <mergeCell ref="A63:A66"/>
    <mergeCell ref="A67:A70"/>
  </mergeCells>
  <conditionalFormatting sqref="D80">
    <cfRule type="top10" dxfId="71" priority="8" rank="1"/>
  </conditionalFormatting>
  <conditionalFormatting sqref="D80">
    <cfRule type="cellIs" dxfId="70" priority="7" operator="notEqual">
      <formula>0</formula>
    </cfRule>
  </conditionalFormatting>
  <conditionalFormatting sqref="C80">
    <cfRule type="cellIs" dxfId="69" priority="6" operator="notEqual">
      <formula>0</formula>
    </cfRule>
  </conditionalFormatting>
  <conditionalFormatting sqref="E80:AU80">
    <cfRule type="cellIs" dxfId="68" priority="5" operator="notEqual">
      <formula>0</formula>
    </cfRule>
  </conditionalFormatting>
  <conditionalFormatting sqref="D81">
    <cfRule type="top10" dxfId="67" priority="4" rank="1"/>
  </conditionalFormatting>
  <conditionalFormatting sqref="D81">
    <cfRule type="cellIs" dxfId="66" priority="3" operator="notEqual">
      <formula>0</formula>
    </cfRule>
  </conditionalFormatting>
  <conditionalFormatting sqref="C81">
    <cfRule type="cellIs" dxfId="65" priority="2" operator="notEqual">
      <formula>0</formula>
    </cfRule>
  </conditionalFormatting>
  <conditionalFormatting sqref="E81:AU81">
    <cfRule type="cellIs" dxfId="64"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2016&amp;R&amp;"MetaNormalLF-Roman,Standard" </oddFooter>
  </headerFooter>
  <colBreaks count="4" manualBreakCount="4">
    <brk id="13" min="3" max="77" man="1"/>
    <brk id="22" min="3" max="77" man="1"/>
    <brk id="30" min="3" max="77" man="1"/>
    <brk id="3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election activeCell="A3" sqref="A3"/>
    </sheetView>
  </sheetViews>
  <sheetFormatPr baseColWidth="10" defaultColWidth="0" defaultRowHeight="12.75" zeroHeight="1" x14ac:dyDescent="0.2"/>
  <cols>
    <col min="1" max="1" width="12.140625" style="39" customWidth="1"/>
    <col min="2" max="2" width="4.7109375" style="5" customWidth="1"/>
    <col min="3" max="3" width="5.5703125" style="5" customWidth="1"/>
    <col min="4" max="4" width="5.7109375" style="5" customWidth="1"/>
    <col min="5" max="12" width="10.28515625" style="5" customWidth="1"/>
    <col min="13" max="13" width="10.28515625" style="39" customWidth="1"/>
    <col min="14" max="21" width="10.28515625" style="5" customWidth="1"/>
    <col min="22" max="22" width="10.28515625" style="39" customWidth="1"/>
    <col min="23" max="29" width="10.28515625" style="5" customWidth="1"/>
    <col min="30" max="30" width="10.28515625" style="39" customWidth="1"/>
    <col min="31" max="38" width="10.28515625" style="5" customWidth="1"/>
    <col min="39" max="39" width="10.28515625" style="39" customWidth="1"/>
    <col min="40" max="46" width="10.28515625" style="5" customWidth="1"/>
    <col min="47" max="47" width="10.28515625" style="39" customWidth="1"/>
    <col min="48" max="54" width="0" style="39" hidden="1" customWidth="1"/>
    <col min="55" max="16384" width="11.42578125" style="39" hidden="1"/>
  </cols>
  <sheetData>
    <row r="1" spans="1:54" ht="15.75" x14ac:dyDescent="0.25">
      <c r="A1" s="59" t="s">
        <v>74</v>
      </c>
      <c r="B1" s="60"/>
      <c r="C1" s="60"/>
      <c r="D1" s="60"/>
      <c r="E1" s="40"/>
      <c r="F1" s="40"/>
      <c r="G1" s="40"/>
      <c r="H1" s="40"/>
      <c r="I1" s="40"/>
      <c r="J1" s="40"/>
      <c r="K1" s="40"/>
      <c r="L1" s="40"/>
      <c r="M1" s="61"/>
      <c r="N1" s="40"/>
      <c r="O1" s="40"/>
      <c r="P1" s="40"/>
      <c r="Q1" s="40"/>
      <c r="R1" s="40"/>
      <c r="S1" s="40"/>
      <c r="T1" s="40"/>
      <c r="U1" s="40"/>
      <c r="V1" s="61"/>
      <c r="W1" s="40"/>
      <c r="X1" s="40"/>
      <c r="Y1" s="40"/>
      <c r="Z1" s="40"/>
      <c r="AA1" s="40"/>
      <c r="AB1" s="40"/>
      <c r="AC1" s="40"/>
      <c r="AD1" s="61"/>
      <c r="AE1" s="40"/>
      <c r="AF1" s="40"/>
      <c r="AG1" s="40"/>
      <c r="AH1" s="40"/>
      <c r="AI1" s="40"/>
      <c r="AJ1" s="40"/>
      <c r="AK1" s="40"/>
      <c r="AL1" s="40"/>
      <c r="AM1" s="61"/>
      <c r="AN1" s="40"/>
      <c r="AO1" s="40"/>
      <c r="AP1" s="40"/>
      <c r="AQ1" s="40"/>
      <c r="AR1" s="40"/>
      <c r="AS1" s="40"/>
      <c r="AT1" s="40"/>
      <c r="AU1" s="61"/>
      <c r="AV1" s="41"/>
      <c r="AW1" s="41"/>
      <c r="AX1" s="41"/>
      <c r="AY1" s="41"/>
      <c r="AZ1" s="41"/>
      <c r="BA1" s="41"/>
      <c r="BB1" s="41"/>
    </row>
    <row r="2" spans="1:54" ht="15.75" x14ac:dyDescent="0.25">
      <c r="A2" s="62" t="s">
        <v>81</v>
      </c>
      <c r="B2" s="40"/>
      <c r="C2" s="40"/>
      <c r="D2" s="40"/>
      <c r="E2" s="40"/>
      <c r="F2" s="40"/>
      <c r="G2" s="40"/>
      <c r="H2" s="40"/>
      <c r="I2" s="40"/>
      <c r="J2" s="40"/>
      <c r="K2" s="40"/>
      <c r="L2" s="40"/>
      <c r="M2" s="61"/>
      <c r="N2" s="40"/>
      <c r="O2" s="40"/>
      <c r="P2" s="40"/>
      <c r="Q2" s="40"/>
      <c r="R2" s="40"/>
      <c r="S2" s="40"/>
      <c r="T2" s="40"/>
      <c r="U2" s="40"/>
      <c r="V2" s="61"/>
      <c r="W2" s="40"/>
      <c r="X2" s="40"/>
      <c r="Y2" s="40"/>
      <c r="Z2" s="40"/>
      <c r="AA2" s="40"/>
      <c r="AB2" s="40"/>
      <c r="AC2" s="40"/>
      <c r="AD2" s="61"/>
      <c r="AE2" s="40"/>
      <c r="AF2" s="40"/>
      <c r="AG2" s="40"/>
      <c r="AH2" s="40"/>
      <c r="AI2" s="40"/>
      <c r="AJ2" s="40"/>
      <c r="AK2" s="40"/>
      <c r="AL2" s="40"/>
      <c r="AM2" s="61"/>
      <c r="AN2" s="40"/>
      <c r="AO2" s="40"/>
      <c r="AP2" s="40"/>
      <c r="AQ2" s="40"/>
      <c r="AR2" s="40"/>
      <c r="AS2" s="40"/>
      <c r="AT2" s="40"/>
      <c r="AU2" s="61"/>
      <c r="AV2" s="41"/>
      <c r="AW2" s="41"/>
      <c r="AX2" s="41"/>
      <c r="AY2" s="41"/>
      <c r="AZ2" s="41"/>
      <c r="BA2" s="41"/>
      <c r="BB2" s="41"/>
    </row>
    <row r="3" spans="1:54" ht="15.75" x14ac:dyDescent="0.25">
      <c r="A3" s="58" t="s">
        <v>139</v>
      </c>
      <c r="B3" s="42"/>
      <c r="C3" s="40"/>
      <c r="D3" s="40"/>
      <c r="E3" s="40"/>
      <c r="F3" s="40"/>
      <c r="G3" s="40"/>
      <c r="H3" s="40"/>
      <c r="I3" s="40"/>
      <c r="J3" s="40"/>
      <c r="K3" s="40"/>
      <c r="L3" s="40"/>
      <c r="M3" s="61"/>
      <c r="N3" s="40"/>
      <c r="O3" s="40"/>
      <c r="P3" s="40"/>
      <c r="Q3" s="40"/>
      <c r="R3" s="40"/>
      <c r="S3" s="40"/>
      <c r="T3" s="40"/>
      <c r="U3" s="40"/>
      <c r="V3" s="61"/>
      <c r="W3" s="40"/>
      <c r="X3" s="40"/>
      <c r="Y3" s="40"/>
      <c r="Z3" s="40"/>
      <c r="AA3" s="40"/>
      <c r="AB3" s="40"/>
      <c r="AC3" s="40"/>
      <c r="AD3" s="61"/>
      <c r="AE3" s="40"/>
      <c r="AF3" s="40"/>
      <c r="AG3" s="40"/>
      <c r="AH3" s="40"/>
      <c r="AI3" s="40"/>
      <c r="AJ3" s="40"/>
      <c r="AK3" s="40"/>
      <c r="AL3" s="40"/>
      <c r="AM3" s="61"/>
      <c r="AN3" s="40"/>
      <c r="AO3" s="40"/>
      <c r="AP3" s="40"/>
      <c r="AQ3" s="40"/>
      <c r="AR3" s="40"/>
      <c r="AS3" s="40"/>
      <c r="AT3" s="40"/>
      <c r="AU3" s="61"/>
      <c r="AV3" s="41"/>
      <c r="AW3" s="41"/>
      <c r="AX3" s="41"/>
      <c r="AY3" s="41"/>
      <c r="AZ3" s="41"/>
      <c r="BA3" s="41"/>
      <c r="BB3" s="41"/>
    </row>
    <row r="4" spans="1:54" ht="38.25" customHeight="1" x14ac:dyDescent="0.2">
      <c r="A4" s="253" t="s">
        <v>0</v>
      </c>
      <c r="B4" s="43" t="s">
        <v>20</v>
      </c>
      <c r="C4" s="44"/>
      <c r="D4" s="228" t="s">
        <v>52</v>
      </c>
      <c r="E4" s="233" t="s">
        <v>80</v>
      </c>
      <c r="F4" s="231"/>
      <c r="G4" s="232"/>
      <c r="H4" s="233" t="s">
        <v>3</v>
      </c>
      <c r="I4" s="231"/>
      <c r="J4" s="232"/>
      <c r="K4" s="233" t="s">
        <v>64</v>
      </c>
      <c r="L4" s="247"/>
      <c r="M4" s="247"/>
      <c r="N4" s="231" t="s">
        <v>66</v>
      </c>
      <c r="O4" s="236"/>
      <c r="P4" s="236"/>
      <c r="Q4" s="236"/>
      <c r="R4" s="236"/>
      <c r="S4" s="236"/>
      <c r="T4" s="236"/>
      <c r="U4" s="236"/>
      <c r="V4" s="236"/>
      <c r="W4" s="231" t="s">
        <v>66</v>
      </c>
      <c r="X4" s="231"/>
      <c r="Y4" s="231"/>
      <c r="Z4" s="231"/>
      <c r="AA4" s="236"/>
      <c r="AB4" s="236"/>
      <c r="AC4" s="236"/>
      <c r="AD4" s="236"/>
      <c r="AE4" s="237" t="s">
        <v>67</v>
      </c>
      <c r="AF4" s="234" t="s">
        <v>68</v>
      </c>
      <c r="AG4" s="237"/>
      <c r="AH4" s="234" t="s">
        <v>124</v>
      </c>
      <c r="AI4" s="237"/>
      <c r="AJ4" s="241" t="s">
        <v>69</v>
      </c>
      <c r="AK4" s="242"/>
      <c r="AL4" s="241" t="s">
        <v>70</v>
      </c>
      <c r="AM4" s="224"/>
      <c r="AN4" s="224" t="s">
        <v>71</v>
      </c>
      <c r="AO4" s="225"/>
      <c r="AP4" s="225"/>
      <c r="AQ4" s="225"/>
      <c r="AR4" s="225"/>
      <c r="AS4" s="225"/>
      <c r="AT4" s="225"/>
      <c r="AU4" s="225"/>
    </row>
    <row r="5" spans="1:54" ht="30" customHeight="1" x14ac:dyDescent="0.2">
      <c r="A5" s="254"/>
      <c r="B5" s="226" t="s">
        <v>75</v>
      </c>
      <c r="C5" s="227"/>
      <c r="D5" s="229"/>
      <c r="E5" s="228" t="s">
        <v>1</v>
      </c>
      <c r="F5" s="231" t="s">
        <v>22</v>
      </c>
      <c r="G5" s="232"/>
      <c r="H5" s="228" t="s">
        <v>1</v>
      </c>
      <c r="I5" s="233" t="s">
        <v>2</v>
      </c>
      <c r="J5" s="232"/>
      <c r="K5" s="228" t="s">
        <v>60</v>
      </c>
      <c r="L5" s="228" t="s">
        <v>61</v>
      </c>
      <c r="M5" s="234" t="s">
        <v>62</v>
      </c>
      <c r="N5" s="231" t="s">
        <v>10</v>
      </c>
      <c r="O5" s="231"/>
      <c r="P5" s="231"/>
      <c r="Q5" s="231"/>
      <c r="R5" s="231"/>
      <c r="S5" s="231"/>
      <c r="T5" s="232"/>
      <c r="U5" s="233" t="s">
        <v>15</v>
      </c>
      <c r="V5" s="231"/>
      <c r="W5" s="231" t="s">
        <v>4</v>
      </c>
      <c r="X5" s="231"/>
      <c r="Y5" s="231"/>
      <c r="Z5" s="232"/>
      <c r="AA5" s="228" t="s">
        <v>16</v>
      </c>
      <c r="AB5" s="233" t="s">
        <v>17</v>
      </c>
      <c r="AC5" s="231"/>
      <c r="AD5" s="231"/>
      <c r="AE5" s="227"/>
      <c r="AF5" s="226"/>
      <c r="AG5" s="227"/>
      <c r="AH5" s="235"/>
      <c r="AI5" s="238"/>
      <c r="AJ5" s="228" t="s">
        <v>1</v>
      </c>
      <c r="AK5" s="228" t="s">
        <v>19</v>
      </c>
      <c r="AL5" s="228" t="s">
        <v>1</v>
      </c>
      <c r="AM5" s="234" t="s">
        <v>63</v>
      </c>
      <c r="AN5" s="237" t="s">
        <v>57</v>
      </c>
      <c r="AO5" s="233" t="s">
        <v>28</v>
      </c>
      <c r="AP5" s="231"/>
      <c r="AQ5" s="231"/>
      <c r="AR5" s="231"/>
      <c r="AS5" s="231"/>
      <c r="AT5" s="231"/>
      <c r="AU5" s="231"/>
    </row>
    <row r="6" spans="1:54" ht="30" customHeight="1" x14ac:dyDescent="0.2">
      <c r="A6" s="254"/>
      <c r="B6" s="226"/>
      <c r="C6" s="227"/>
      <c r="D6" s="229" t="s">
        <v>53</v>
      </c>
      <c r="E6" s="229"/>
      <c r="F6" s="228" t="s">
        <v>54</v>
      </c>
      <c r="G6" s="228" t="s">
        <v>56</v>
      </c>
      <c r="H6" s="229"/>
      <c r="I6" s="228" t="s">
        <v>54</v>
      </c>
      <c r="J6" s="228" t="s">
        <v>56</v>
      </c>
      <c r="K6" s="229"/>
      <c r="L6" s="229"/>
      <c r="M6" s="226"/>
      <c r="N6" s="231" t="s">
        <v>11</v>
      </c>
      <c r="O6" s="231"/>
      <c r="P6" s="232"/>
      <c r="Q6" s="228" t="s">
        <v>1</v>
      </c>
      <c r="R6" s="233" t="s">
        <v>12</v>
      </c>
      <c r="S6" s="231"/>
      <c r="T6" s="232"/>
      <c r="U6" s="228" t="s">
        <v>1</v>
      </c>
      <c r="V6" s="234" t="s">
        <v>26</v>
      </c>
      <c r="W6" s="237" t="s">
        <v>1</v>
      </c>
      <c r="X6" s="233" t="s">
        <v>5</v>
      </c>
      <c r="Y6" s="247"/>
      <c r="Z6" s="248"/>
      <c r="AA6" s="245"/>
      <c r="AB6" s="228" t="s">
        <v>1</v>
      </c>
      <c r="AC6" s="233" t="s">
        <v>12</v>
      </c>
      <c r="AD6" s="247"/>
      <c r="AE6" s="227"/>
      <c r="AF6" s="239"/>
      <c r="AG6" s="240"/>
      <c r="AH6" s="228" t="s">
        <v>73</v>
      </c>
      <c r="AI6" s="228" t="s">
        <v>65</v>
      </c>
      <c r="AJ6" s="229"/>
      <c r="AK6" s="229"/>
      <c r="AL6" s="229"/>
      <c r="AM6" s="226"/>
      <c r="AN6" s="243"/>
      <c r="AO6" s="234" t="s">
        <v>29</v>
      </c>
      <c r="AP6" s="234" t="s">
        <v>30</v>
      </c>
      <c r="AQ6" s="234" t="s">
        <v>31</v>
      </c>
      <c r="AR6" s="234" t="s">
        <v>32</v>
      </c>
      <c r="AS6" s="234" t="s">
        <v>33</v>
      </c>
      <c r="AT6" s="234" t="s">
        <v>34</v>
      </c>
      <c r="AU6" s="234" t="s">
        <v>35</v>
      </c>
    </row>
    <row r="7" spans="1:54" ht="54.95" customHeight="1" x14ac:dyDescent="0.2">
      <c r="A7" s="254"/>
      <c r="B7" s="1" t="s">
        <v>76</v>
      </c>
      <c r="C7" s="2"/>
      <c r="D7" s="230"/>
      <c r="E7" s="230"/>
      <c r="F7" s="230"/>
      <c r="G7" s="230"/>
      <c r="H7" s="230"/>
      <c r="I7" s="230"/>
      <c r="J7" s="230"/>
      <c r="K7" s="230"/>
      <c r="L7" s="230"/>
      <c r="M7" s="235"/>
      <c r="N7" s="67" t="s">
        <v>13</v>
      </c>
      <c r="O7" s="68" t="s">
        <v>23</v>
      </c>
      <c r="P7" s="68" t="s">
        <v>14</v>
      </c>
      <c r="Q7" s="246"/>
      <c r="R7" s="68" t="s">
        <v>24</v>
      </c>
      <c r="S7" s="45" t="s">
        <v>55</v>
      </c>
      <c r="T7" s="45" t="s">
        <v>25</v>
      </c>
      <c r="U7" s="246"/>
      <c r="V7" s="239"/>
      <c r="W7" s="240"/>
      <c r="X7" s="68" t="s">
        <v>77</v>
      </c>
      <c r="Y7" s="68" t="s">
        <v>78</v>
      </c>
      <c r="Z7" s="68" t="s">
        <v>9</v>
      </c>
      <c r="AA7" s="246"/>
      <c r="AB7" s="246"/>
      <c r="AC7" s="68" t="s">
        <v>18</v>
      </c>
      <c r="AD7" s="69" t="s">
        <v>27</v>
      </c>
      <c r="AE7" s="238"/>
      <c r="AF7" s="68" t="s">
        <v>58</v>
      </c>
      <c r="AG7" s="68" t="s">
        <v>59</v>
      </c>
      <c r="AH7" s="230"/>
      <c r="AI7" s="230"/>
      <c r="AJ7" s="230"/>
      <c r="AK7" s="230"/>
      <c r="AL7" s="230"/>
      <c r="AM7" s="235"/>
      <c r="AN7" s="244"/>
      <c r="AO7" s="252"/>
      <c r="AP7" s="252"/>
      <c r="AQ7" s="252"/>
      <c r="AR7" s="252"/>
      <c r="AS7" s="252"/>
      <c r="AT7" s="252"/>
      <c r="AU7" s="252"/>
    </row>
    <row r="8" spans="1:54" ht="20.100000000000001" customHeight="1" x14ac:dyDescent="0.2">
      <c r="A8" s="249" t="s">
        <v>82</v>
      </c>
      <c r="B8" s="46" t="s">
        <v>79</v>
      </c>
      <c r="C8" s="3">
        <v>183</v>
      </c>
      <c r="D8" s="4" t="s">
        <v>6</v>
      </c>
      <c r="E8" s="70">
        <v>73461</v>
      </c>
      <c r="F8" s="71">
        <v>54606</v>
      </c>
      <c r="G8" s="71">
        <v>18855</v>
      </c>
      <c r="H8" s="70">
        <v>63100</v>
      </c>
      <c r="I8" s="71">
        <v>47256</v>
      </c>
      <c r="J8" s="71">
        <v>15844</v>
      </c>
      <c r="K8" s="71">
        <v>12633</v>
      </c>
      <c r="L8" s="71">
        <v>49271</v>
      </c>
      <c r="M8" s="72">
        <v>1196</v>
      </c>
      <c r="N8" s="73">
        <v>10277</v>
      </c>
      <c r="O8" s="71">
        <v>9848</v>
      </c>
      <c r="P8" s="71">
        <v>24875</v>
      </c>
      <c r="Q8" s="71">
        <v>45000</v>
      </c>
      <c r="R8" s="71">
        <v>4421</v>
      </c>
      <c r="S8" s="71">
        <v>1440</v>
      </c>
      <c r="T8" s="71">
        <v>1536</v>
      </c>
      <c r="U8" s="71">
        <v>3737</v>
      </c>
      <c r="V8" s="72">
        <v>60</v>
      </c>
      <c r="W8" s="73">
        <v>12633</v>
      </c>
      <c r="X8" s="71">
        <v>388</v>
      </c>
      <c r="Y8" s="71">
        <v>1055</v>
      </c>
      <c r="Z8" s="71">
        <v>11190</v>
      </c>
      <c r="AA8" s="71">
        <v>534</v>
      </c>
      <c r="AB8" s="71">
        <v>1196</v>
      </c>
      <c r="AC8" s="71">
        <v>1</v>
      </c>
      <c r="AD8" s="72">
        <v>26</v>
      </c>
      <c r="AE8" s="73">
        <v>62789.933749999997</v>
      </c>
      <c r="AF8" s="71">
        <v>223.28</v>
      </c>
      <c r="AG8" s="71">
        <v>1129</v>
      </c>
      <c r="AH8" s="71">
        <v>213322</v>
      </c>
      <c r="AI8" s="71">
        <v>93684</v>
      </c>
      <c r="AJ8" s="71">
        <v>49747</v>
      </c>
      <c r="AK8" s="71">
        <v>4565</v>
      </c>
      <c r="AL8" s="71">
        <v>50207</v>
      </c>
      <c r="AM8" s="72">
        <v>4682</v>
      </c>
      <c r="AN8" s="73">
        <v>248</v>
      </c>
      <c r="AO8" s="71">
        <v>703</v>
      </c>
      <c r="AP8" s="71">
        <v>63</v>
      </c>
      <c r="AQ8" s="71">
        <v>17</v>
      </c>
      <c r="AR8" s="71">
        <v>7</v>
      </c>
      <c r="AS8" s="71">
        <v>238</v>
      </c>
      <c r="AT8" s="71">
        <v>2</v>
      </c>
      <c r="AU8" s="72">
        <v>3</v>
      </c>
    </row>
    <row r="9" spans="1:54" x14ac:dyDescent="0.2">
      <c r="A9" s="250"/>
      <c r="B9" s="47"/>
      <c r="C9" s="10"/>
      <c r="D9" s="11" t="s">
        <v>7</v>
      </c>
      <c r="E9" s="74">
        <v>4224</v>
      </c>
      <c r="F9" s="75">
        <v>3129</v>
      </c>
      <c r="G9" s="75">
        <v>1095</v>
      </c>
      <c r="H9" s="74">
        <v>3690</v>
      </c>
      <c r="I9" s="75">
        <v>2539</v>
      </c>
      <c r="J9" s="75">
        <v>1151</v>
      </c>
      <c r="K9" s="75">
        <v>691</v>
      </c>
      <c r="L9" s="75">
        <v>2932</v>
      </c>
      <c r="M9" s="76">
        <v>67</v>
      </c>
      <c r="N9" s="77">
        <v>945</v>
      </c>
      <c r="O9" s="75">
        <v>675</v>
      </c>
      <c r="P9" s="75">
        <v>1175</v>
      </c>
      <c r="Q9" s="75">
        <v>2795</v>
      </c>
      <c r="R9" s="75">
        <v>388</v>
      </c>
      <c r="S9" s="75">
        <v>59</v>
      </c>
      <c r="T9" s="75">
        <v>46</v>
      </c>
      <c r="U9" s="75">
        <v>136</v>
      </c>
      <c r="V9" s="76">
        <v>2</v>
      </c>
      <c r="W9" s="77">
        <v>691</v>
      </c>
      <c r="X9" s="75">
        <v>34</v>
      </c>
      <c r="Y9" s="75">
        <v>57</v>
      </c>
      <c r="Z9" s="75">
        <v>600</v>
      </c>
      <c r="AA9" s="75">
        <v>1</v>
      </c>
      <c r="AB9" s="75">
        <v>67</v>
      </c>
      <c r="AC9" s="75">
        <v>0</v>
      </c>
      <c r="AD9" s="76">
        <v>2</v>
      </c>
      <c r="AE9" s="77">
        <v>3688.5487499999999</v>
      </c>
      <c r="AF9" s="75">
        <v>18</v>
      </c>
      <c r="AG9" s="75">
        <v>72</v>
      </c>
      <c r="AH9" s="75">
        <v>14237</v>
      </c>
      <c r="AI9" s="75">
        <v>7764</v>
      </c>
      <c r="AJ9" s="75">
        <v>3348</v>
      </c>
      <c r="AK9" s="75">
        <v>417</v>
      </c>
      <c r="AL9" s="75">
        <v>3360</v>
      </c>
      <c r="AM9" s="76">
        <v>439</v>
      </c>
      <c r="AN9" s="77">
        <v>10</v>
      </c>
      <c r="AO9" s="75">
        <v>65</v>
      </c>
      <c r="AP9" s="75">
        <v>9</v>
      </c>
      <c r="AQ9" s="75">
        <v>2</v>
      </c>
      <c r="AR9" s="75">
        <v>0</v>
      </c>
      <c r="AS9" s="75">
        <v>17</v>
      </c>
      <c r="AT9" s="75">
        <v>0</v>
      </c>
      <c r="AU9" s="76">
        <v>0</v>
      </c>
    </row>
    <row r="10" spans="1:54" ht="15" customHeight="1" x14ac:dyDescent="0.2">
      <c r="A10" s="250"/>
      <c r="B10" s="48" t="s">
        <v>50</v>
      </c>
      <c r="C10" s="3">
        <v>169</v>
      </c>
      <c r="D10" s="4" t="s">
        <v>6</v>
      </c>
      <c r="E10" s="70">
        <v>62659</v>
      </c>
      <c r="F10" s="71">
        <v>49668</v>
      </c>
      <c r="G10" s="71">
        <v>12991</v>
      </c>
      <c r="H10" s="70">
        <v>55118</v>
      </c>
      <c r="I10" s="71">
        <v>43082</v>
      </c>
      <c r="J10" s="71">
        <v>12036</v>
      </c>
      <c r="K10" s="70">
        <v>12632</v>
      </c>
      <c r="L10" s="70">
        <v>41296</v>
      </c>
      <c r="M10" s="78">
        <v>1190</v>
      </c>
      <c r="N10" s="79">
        <v>8297</v>
      </c>
      <c r="O10" s="70">
        <v>8217</v>
      </c>
      <c r="P10" s="70">
        <v>20859</v>
      </c>
      <c r="Q10" s="70">
        <v>37373</v>
      </c>
      <c r="R10" s="70">
        <v>3538</v>
      </c>
      <c r="S10" s="70">
        <v>1276</v>
      </c>
      <c r="T10" s="70">
        <v>1502</v>
      </c>
      <c r="U10" s="70">
        <v>3395</v>
      </c>
      <c r="V10" s="78">
        <v>52</v>
      </c>
      <c r="W10" s="79">
        <v>12632</v>
      </c>
      <c r="X10" s="70">
        <v>388</v>
      </c>
      <c r="Y10" s="70">
        <v>1054</v>
      </c>
      <c r="Z10" s="70">
        <v>11190</v>
      </c>
      <c r="AA10" s="70">
        <v>528</v>
      </c>
      <c r="AB10" s="70">
        <v>1190</v>
      </c>
      <c r="AC10" s="70">
        <v>1</v>
      </c>
      <c r="AD10" s="78">
        <v>26</v>
      </c>
      <c r="AE10" s="79">
        <v>55338.842499999999</v>
      </c>
      <c r="AF10" s="70">
        <v>223.28</v>
      </c>
      <c r="AG10" s="71">
        <v>733</v>
      </c>
      <c r="AH10" s="71">
        <v>198905</v>
      </c>
      <c r="AI10" s="71">
        <v>88221</v>
      </c>
      <c r="AJ10" s="71">
        <v>31343</v>
      </c>
      <c r="AK10" s="71">
        <v>3887</v>
      </c>
      <c r="AL10" s="71">
        <v>31890</v>
      </c>
      <c r="AM10" s="72">
        <v>3776</v>
      </c>
      <c r="AN10" s="73">
        <v>240</v>
      </c>
      <c r="AO10" s="71">
        <v>385</v>
      </c>
      <c r="AP10" s="71">
        <v>32</v>
      </c>
      <c r="AQ10" s="71">
        <v>7</v>
      </c>
      <c r="AR10" s="71">
        <v>4</v>
      </c>
      <c r="AS10" s="71">
        <v>197</v>
      </c>
      <c r="AT10" s="71">
        <v>2</v>
      </c>
      <c r="AU10" s="72">
        <v>2</v>
      </c>
    </row>
    <row r="11" spans="1:54" x14ac:dyDescent="0.2">
      <c r="A11" s="250"/>
      <c r="B11" s="6"/>
      <c r="C11" s="7"/>
      <c r="D11" s="8" t="s">
        <v>7</v>
      </c>
      <c r="E11" s="74">
        <v>3481</v>
      </c>
      <c r="F11" s="75">
        <v>2592</v>
      </c>
      <c r="G11" s="75">
        <v>889</v>
      </c>
      <c r="H11" s="74">
        <v>3084</v>
      </c>
      <c r="I11" s="75">
        <v>2085</v>
      </c>
      <c r="J11" s="75">
        <v>999</v>
      </c>
      <c r="K11" s="74">
        <v>691</v>
      </c>
      <c r="L11" s="74">
        <v>2327</v>
      </c>
      <c r="M11" s="80">
        <v>66</v>
      </c>
      <c r="N11" s="81">
        <v>771</v>
      </c>
      <c r="O11" s="74">
        <v>532</v>
      </c>
      <c r="P11" s="74">
        <v>902</v>
      </c>
      <c r="Q11" s="74">
        <v>2205</v>
      </c>
      <c r="R11" s="74">
        <v>328</v>
      </c>
      <c r="S11" s="74">
        <v>48</v>
      </c>
      <c r="T11" s="74">
        <v>32</v>
      </c>
      <c r="U11" s="74">
        <v>121</v>
      </c>
      <c r="V11" s="80">
        <v>2</v>
      </c>
      <c r="W11" s="81">
        <v>691</v>
      </c>
      <c r="X11" s="74">
        <v>34</v>
      </c>
      <c r="Y11" s="74">
        <v>57</v>
      </c>
      <c r="Z11" s="74">
        <v>600</v>
      </c>
      <c r="AA11" s="74">
        <v>1</v>
      </c>
      <c r="AB11" s="74">
        <v>66</v>
      </c>
      <c r="AC11" s="74">
        <v>0</v>
      </c>
      <c r="AD11" s="80">
        <v>2</v>
      </c>
      <c r="AE11" s="81">
        <v>3134.5912499999999</v>
      </c>
      <c r="AF11" s="74">
        <v>18</v>
      </c>
      <c r="AG11" s="75">
        <v>44</v>
      </c>
      <c r="AH11" s="75">
        <v>13639</v>
      </c>
      <c r="AI11" s="75">
        <v>7538</v>
      </c>
      <c r="AJ11" s="75">
        <v>2095</v>
      </c>
      <c r="AK11" s="75">
        <v>368</v>
      </c>
      <c r="AL11" s="75">
        <v>2136</v>
      </c>
      <c r="AM11" s="76">
        <v>392</v>
      </c>
      <c r="AN11" s="77">
        <v>10</v>
      </c>
      <c r="AO11" s="75">
        <v>43</v>
      </c>
      <c r="AP11" s="75">
        <v>3</v>
      </c>
      <c r="AQ11" s="75">
        <v>1</v>
      </c>
      <c r="AR11" s="75">
        <v>0</v>
      </c>
      <c r="AS11" s="75">
        <v>15</v>
      </c>
      <c r="AT11" s="75">
        <v>0</v>
      </c>
      <c r="AU11" s="76">
        <v>0</v>
      </c>
    </row>
    <row r="12" spans="1:54" x14ac:dyDescent="0.2">
      <c r="A12" s="250"/>
      <c r="B12" s="6" t="s">
        <v>51</v>
      </c>
      <c r="C12" s="7">
        <v>14</v>
      </c>
      <c r="D12" s="8" t="s">
        <v>6</v>
      </c>
      <c r="E12" s="74">
        <v>10802</v>
      </c>
      <c r="F12" s="75">
        <v>4938</v>
      </c>
      <c r="G12" s="75">
        <v>5864</v>
      </c>
      <c r="H12" s="74">
        <v>7982</v>
      </c>
      <c r="I12" s="75">
        <v>4174</v>
      </c>
      <c r="J12" s="75">
        <v>3808</v>
      </c>
      <c r="K12" s="75">
        <v>1</v>
      </c>
      <c r="L12" s="75">
        <v>7975</v>
      </c>
      <c r="M12" s="76">
        <v>6</v>
      </c>
      <c r="N12" s="77">
        <v>1980</v>
      </c>
      <c r="O12" s="75">
        <v>1631</v>
      </c>
      <c r="P12" s="75">
        <v>4016</v>
      </c>
      <c r="Q12" s="75">
        <v>7627</v>
      </c>
      <c r="R12" s="75">
        <v>883</v>
      </c>
      <c r="S12" s="75">
        <v>164</v>
      </c>
      <c r="T12" s="75">
        <v>34</v>
      </c>
      <c r="U12" s="75">
        <v>342</v>
      </c>
      <c r="V12" s="76">
        <v>8</v>
      </c>
      <c r="W12" s="77">
        <v>1</v>
      </c>
      <c r="X12" s="75">
        <v>0</v>
      </c>
      <c r="Y12" s="75">
        <v>1</v>
      </c>
      <c r="Z12" s="75">
        <v>0</v>
      </c>
      <c r="AA12" s="75">
        <v>6</v>
      </c>
      <c r="AB12" s="75">
        <v>6</v>
      </c>
      <c r="AC12" s="75">
        <v>0</v>
      </c>
      <c r="AD12" s="76">
        <v>0</v>
      </c>
      <c r="AE12" s="77">
        <v>7451.0912500000004</v>
      </c>
      <c r="AF12" s="75">
        <v>0</v>
      </c>
      <c r="AG12" s="75">
        <v>396</v>
      </c>
      <c r="AH12" s="75">
        <v>14417</v>
      </c>
      <c r="AI12" s="75">
        <v>5463</v>
      </c>
      <c r="AJ12" s="75">
        <v>18404</v>
      </c>
      <c r="AK12" s="75">
        <v>678</v>
      </c>
      <c r="AL12" s="75">
        <v>18317</v>
      </c>
      <c r="AM12" s="76">
        <v>906</v>
      </c>
      <c r="AN12" s="77">
        <v>8</v>
      </c>
      <c r="AO12" s="75">
        <v>318</v>
      </c>
      <c r="AP12" s="75">
        <v>31</v>
      </c>
      <c r="AQ12" s="75">
        <v>10</v>
      </c>
      <c r="AR12" s="75">
        <v>3</v>
      </c>
      <c r="AS12" s="75">
        <v>41</v>
      </c>
      <c r="AT12" s="75">
        <v>0</v>
      </c>
      <c r="AU12" s="76">
        <v>1</v>
      </c>
    </row>
    <row r="13" spans="1:54" x14ac:dyDescent="0.2">
      <c r="A13" s="251"/>
      <c r="B13" s="47"/>
      <c r="C13" s="10"/>
      <c r="D13" s="11" t="s">
        <v>7</v>
      </c>
      <c r="E13" s="82">
        <v>743</v>
      </c>
      <c r="F13" s="83">
        <v>537</v>
      </c>
      <c r="G13" s="83">
        <v>206</v>
      </c>
      <c r="H13" s="82">
        <v>606</v>
      </c>
      <c r="I13" s="83">
        <v>454</v>
      </c>
      <c r="J13" s="83">
        <v>152</v>
      </c>
      <c r="K13" s="83">
        <v>0</v>
      </c>
      <c r="L13" s="83">
        <v>605</v>
      </c>
      <c r="M13" s="84">
        <v>1</v>
      </c>
      <c r="N13" s="85">
        <v>174</v>
      </c>
      <c r="O13" s="83">
        <v>143</v>
      </c>
      <c r="P13" s="83">
        <v>273</v>
      </c>
      <c r="Q13" s="83">
        <v>590</v>
      </c>
      <c r="R13" s="83">
        <v>60</v>
      </c>
      <c r="S13" s="83">
        <v>11</v>
      </c>
      <c r="T13" s="83">
        <v>14</v>
      </c>
      <c r="U13" s="83">
        <v>15</v>
      </c>
      <c r="V13" s="84">
        <v>0</v>
      </c>
      <c r="W13" s="85">
        <v>0</v>
      </c>
      <c r="X13" s="83">
        <v>0</v>
      </c>
      <c r="Y13" s="83">
        <v>0</v>
      </c>
      <c r="Z13" s="83">
        <v>0</v>
      </c>
      <c r="AA13" s="83">
        <v>0</v>
      </c>
      <c r="AB13" s="83">
        <v>1</v>
      </c>
      <c r="AC13" s="83">
        <v>0</v>
      </c>
      <c r="AD13" s="84">
        <v>0</v>
      </c>
      <c r="AE13" s="85">
        <v>553.95749999999998</v>
      </c>
      <c r="AF13" s="83">
        <v>0</v>
      </c>
      <c r="AG13" s="83">
        <v>28</v>
      </c>
      <c r="AH13" s="83">
        <v>598</v>
      </c>
      <c r="AI13" s="83">
        <v>226</v>
      </c>
      <c r="AJ13" s="83">
        <v>1253</v>
      </c>
      <c r="AK13" s="83">
        <v>49</v>
      </c>
      <c r="AL13" s="83">
        <v>1224</v>
      </c>
      <c r="AM13" s="84">
        <v>47</v>
      </c>
      <c r="AN13" s="85">
        <v>0</v>
      </c>
      <c r="AO13" s="83">
        <v>22</v>
      </c>
      <c r="AP13" s="83">
        <v>6</v>
      </c>
      <c r="AQ13" s="83">
        <v>1</v>
      </c>
      <c r="AR13" s="83">
        <v>0</v>
      </c>
      <c r="AS13" s="83">
        <v>2</v>
      </c>
      <c r="AT13" s="83">
        <v>0</v>
      </c>
      <c r="AU13" s="84">
        <v>0</v>
      </c>
    </row>
    <row r="14" spans="1:54" s="51" customFormat="1" ht="15" customHeight="1" x14ac:dyDescent="0.2">
      <c r="A14" s="63" t="s">
        <v>83</v>
      </c>
      <c r="B14" s="49"/>
      <c r="C14" s="50"/>
      <c r="D14" s="49"/>
      <c r="E14" s="86"/>
      <c r="F14" s="87"/>
      <c r="G14" s="87"/>
      <c r="H14" s="86"/>
      <c r="I14" s="87"/>
      <c r="J14" s="87"/>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row>
    <row r="15" spans="1:54" ht="11.1" customHeight="1" x14ac:dyDescent="0.2">
      <c r="A15" s="250" t="s">
        <v>21</v>
      </c>
      <c r="B15" s="46" t="s">
        <v>79</v>
      </c>
      <c r="C15" s="7">
        <v>19</v>
      </c>
      <c r="D15" s="8" t="s">
        <v>6</v>
      </c>
      <c r="E15" s="74">
        <v>7161</v>
      </c>
      <c r="F15" s="74">
        <v>4470</v>
      </c>
      <c r="G15" s="74">
        <v>2691</v>
      </c>
      <c r="H15" s="74">
        <v>6880</v>
      </c>
      <c r="I15" s="74">
        <v>4114</v>
      </c>
      <c r="J15" s="74">
        <v>2766</v>
      </c>
      <c r="K15" s="74">
        <v>1692</v>
      </c>
      <c r="L15" s="74">
        <v>4993</v>
      </c>
      <c r="M15" s="80">
        <v>195</v>
      </c>
      <c r="N15" s="81">
        <v>886</v>
      </c>
      <c r="O15" s="74">
        <v>778</v>
      </c>
      <c r="P15" s="74">
        <v>2933</v>
      </c>
      <c r="Q15" s="74">
        <v>4597</v>
      </c>
      <c r="R15" s="74">
        <v>477</v>
      </c>
      <c r="S15" s="74">
        <v>287</v>
      </c>
      <c r="T15" s="74">
        <v>82</v>
      </c>
      <c r="U15" s="74">
        <v>340</v>
      </c>
      <c r="V15" s="80">
        <v>1</v>
      </c>
      <c r="W15" s="81">
        <v>1692</v>
      </c>
      <c r="X15" s="74">
        <v>61</v>
      </c>
      <c r="Y15" s="74">
        <v>179</v>
      </c>
      <c r="Z15" s="74">
        <v>1452</v>
      </c>
      <c r="AA15" s="74">
        <v>56</v>
      </c>
      <c r="AB15" s="74">
        <v>195</v>
      </c>
      <c r="AC15" s="74">
        <v>0</v>
      </c>
      <c r="AD15" s="80">
        <v>0</v>
      </c>
      <c r="AE15" s="81">
        <v>6843.7</v>
      </c>
      <c r="AF15" s="74">
        <v>35</v>
      </c>
      <c r="AG15" s="74">
        <v>137</v>
      </c>
      <c r="AH15" s="74">
        <v>23727</v>
      </c>
      <c r="AI15" s="74">
        <v>9213</v>
      </c>
      <c r="AJ15" s="74">
        <v>4241</v>
      </c>
      <c r="AK15" s="74">
        <v>482</v>
      </c>
      <c r="AL15" s="74">
        <v>4295</v>
      </c>
      <c r="AM15" s="80">
        <v>450</v>
      </c>
      <c r="AN15" s="81">
        <v>44</v>
      </c>
      <c r="AO15" s="74">
        <v>87</v>
      </c>
      <c r="AP15" s="74">
        <v>13</v>
      </c>
      <c r="AQ15" s="74">
        <v>3</v>
      </c>
      <c r="AR15" s="74">
        <v>1</v>
      </c>
      <c r="AS15" s="74">
        <v>34</v>
      </c>
      <c r="AT15" s="74">
        <v>0</v>
      </c>
      <c r="AU15" s="80">
        <v>1</v>
      </c>
    </row>
    <row r="16" spans="1:54" ht="11.1" customHeight="1" x14ac:dyDescent="0.2">
      <c r="A16" s="250"/>
      <c r="B16" s="6"/>
      <c r="C16" s="7"/>
      <c r="D16" s="8" t="s">
        <v>7</v>
      </c>
      <c r="E16" s="74">
        <v>438</v>
      </c>
      <c r="F16" s="74">
        <v>252</v>
      </c>
      <c r="G16" s="74">
        <v>186</v>
      </c>
      <c r="H16" s="74">
        <v>349</v>
      </c>
      <c r="I16" s="74">
        <v>202</v>
      </c>
      <c r="J16" s="74">
        <v>147</v>
      </c>
      <c r="K16" s="74">
        <v>80</v>
      </c>
      <c r="L16" s="74">
        <v>260</v>
      </c>
      <c r="M16" s="80">
        <v>9</v>
      </c>
      <c r="N16" s="81">
        <v>81</v>
      </c>
      <c r="O16" s="74">
        <v>43</v>
      </c>
      <c r="P16" s="74">
        <v>122</v>
      </c>
      <c r="Q16" s="74">
        <v>246</v>
      </c>
      <c r="R16" s="74">
        <v>28</v>
      </c>
      <c r="S16" s="74">
        <v>2</v>
      </c>
      <c r="T16" s="74">
        <v>0</v>
      </c>
      <c r="U16" s="74">
        <v>14</v>
      </c>
      <c r="V16" s="80">
        <v>0</v>
      </c>
      <c r="W16" s="81">
        <v>80</v>
      </c>
      <c r="X16" s="74">
        <v>5</v>
      </c>
      <c r="Y16" s="74">
        <v>5</v>
      </c>
      <c r="Z16" s="74">
        <v>70</v>
      </c>
      <c r="AA16" s="74">
        <v>0</v>
      </c>
      <c r="AB16" s="74">
        <v>9</v>
      </c>
      <c r="AC16" s="74">
        <v>0</v>
      </c>
      <c r="AD16" s="80">
        <v>0</v>
      </c>
      <c r="AE16" s="81">
        <v>353.8</v>
      </c>
      <c r="AF16" s="74">
        <v>2</v>
      </c>
      <c r="AG16" s="74">
        <v>5</v>
      </c>
      <c r="AH16" s="74">
        <v>1286</v>
      </c>
      <c r="AI16" s="74">
        <v>844</v>
      </c>
      <c r="AJ16" s="74">
        <v>193</v>
      </c>
      <c r="AK16" s="74">
        <v>66</v>
      </c>
      <c r="AL16" s="74">
        <v>200</v>
      </c>
      <c r="AM16" s="80">
        <v>51</v>
      </c>
      <c r="AN16" s="81">
        <v>2</v>
      </c>
      <c r="AO16" s="74">
        <v>12</v>
      </c>
      <c r="AP16" s="74">
        <v>2</v>
      </c>
      <c r="AQ16" s="74">
        <v>1</v>
      </c>
      <c r="AR16" s="74">
        <v>0</v>
      </c>
      <c r="AS16" s="74">
        <v>3</v>
      </c>
      <c r="AT16" s="74">
        <v>0</v>
      </c>
      <c r="AU16" s="80">
        <v>0</v>
      </c>
    </row>
    <row r="17" spans="1:47" ht="11.1" customHeight="1" x14ac:dyDescent="0.2">
      <c r="A17" s="250"/>
      <c r="B17" s="6" t="s">
        <v>51</v>
      </c>
      <c r="C17" s="7">
        <v>1</v>
      </c>
      <c r="D17" s="8" t="s">
        <v>6</v>
      </c>
      <c r="E17" s="74">
        <v>1074</v>
      </c>
      <c r="F17" s="74">
        <v>173</v>
      </c>
      <c r="G17" s="74">
        <v>901</v>
      </c>
      <c r="H17" s="74">
        <v>753</v>
      </c>
      <c r="I17" s="74">
        <v>133</v>
      </c>
      <c r="J17" s="74">
        <v>620</v>
      </c>
      <c r="K17" s="74">
        <v>0</v>
      </c>
      <c r="L17" s="74">
        <v>753</v>
      </c>
      <c r="M17" s="80">
        <v>0</v>
      </c>
      <c r="N17" s="81">
        <v>115</v>
      </c>
      <c r="O17" s="74">
        <v>80</v>
      </c>
      <c r="P17" s="74">
        <v>546</v>
      </c>
      <c r="Q17" s="74">
        <v>741</v>
      </c>
      <c r="R17" s="74">
        <v>65</v>
      </c>
      <c r="S17" s="74">
        <v>38</v>
      </c>
      <c r="T17" s="74">
        <v>0</v>
      </c>
      <c r="U17" s="74">
        <v>10</v>
      </c>
      <c r="V17" s="80">
        <v>0</v>
      </c>
      <c r="W17" s="81">
        <v>0</v>
      </c>
      <c r="X17" s="74">
        <v>0</v>
      </c>
      <c r="Y17" s="74">
        <v>0</v>
      </c>
      <c r="Z17" s="74">
        <v>0</v>
      </c>
      <c r="AA17" s="74">
        <v>2</v>
      </c>
      <c r="AB17" s="74">
        <v>0</v>
      </c>
      <c r="AC17" s="74">
        <v>0</v>
      </c>
      <c r="AD17" s="80">
        <v>0</v>
      </c>
      <c r="AE17" s="81">
        <v>687.80000000000007</v>
      </c>
      <c r="AF17" s="74">
        <v>0</v>
      </c>
      <c r="AG17" s="74">
        <v>18</v>
      </c>
      <c r="AH17" s="74">
        <v>710</v>
      </c>
      <c r="AI17" s="74">
        <v>245</v>
      </c>
      <c r="AJ17" s="74">
        <v>1365</v>
      </c>
      <c r="AK17" s="74">
        <v>23</v>
      </c>
      <c r="AL17" s="74">
        <v>1359</v>
      </c>
      <c r="AM17" s="80">
        <v>55</v>
      </c>
      <c r="AN17" s="81">
        <v>1</v>
      </c>
      <c r="AO17" s="74">
        <v>36</v>
      </c>
      <c r="AP17" s="74">
        <v>6</v>
      </c>
      <c r="AQ17" s="74">
        <v>2</v>
      </c>
      <c r="AR17" s="74">
        <v>1</v>
      </c>
      <c r="AS17" s="74">
        <v>8</v>
      </c>
      <c r="AT17" s="74">
        <v>0</v>
      </c>
      <c r="AU17" s="80">
        <v>1</v>
      </c>
    </row>
    <row r="18" spans="1:47" ht="11.1" customHeight="1" x14ac:dyDescent="0.2">
      <c r="A18" s="251"/>
      <c r="B18" s="9"/>
      <c r="C18" s="10"/>
      <c r="D18" s="11" t="s">
        <v>7</v>
      </c>
      <c r="E18" s="82">
        <v>14</v>
      </c>
      <c r="F18" s="82">
        <v>1</v>
      </c>
      <c r="G18" s="82">
        <v>13</v>
      </c>
      <c r="H18" s="82">
        <v>10</v>
      </c>
      <c r="I18" s="82">
        <v>2</v>
      </c>
      <c r="J18" s="82">
        <v>8</v>
      </c>
      <c r="K18" s="82">
        <v>0</v>
      </c>
      <c r="L18" s="82">
        <v>10</v>
      </c>
      <c r="M18" s="88">
        <v>0</v>
      </c>
      <c r="N18" s="89">
        <v>2</v>
      </c>
      <c r="O18" s="82">
        <v>1</v>
      </c>
      <c r="P18" s="82">
        <v>7</v>
      </c>
      <c r="Q18" s="82">
        <v>10</v>
      </c>
      <c r="R18" s="82">
        <v>0</v>
      </c>
      <c r="S18" s="82">
        <v>0</v>
      </c>
      <c r="T18" s="82">
        <v>0</v>
      </c>
      <c r="U18" s="82">
        <v>0</v>
      </c>
      <c r="V18" s="88">
        <v>0</v>
      </c>
      <c r="W18" s="89">
        <v>0</v>
      </c>
      <c r="X18" s="82">
        <v>0</v>
      </c>
      <c r="Y18" s="82">
        <v>0</v>
      </c>
      <c r="Z18" s="82">
        <v>0</v>
      </c>
      <c r="AA18" s="82">
        <v>0</v>
      </c>
      <c r="AB18" s="82">
        <v>0</v>
      </c>
      <c r="AC18" s="82">
        <v>0</v>
      </c>
      <c r="AD18" s="88">
        <v>0</v>
      </c>
      <c r="AE18" s="89">
        <v>6.1</v>
      </c>
      <c r="AF18" s="82">
        <v>0</v>
      </c>
      <c r="AG18" s="82">
        <v>2</v>
      </c>
      <c r="AH18" s="82">
        <v>0</v>
      </c>
      <c r="AI18" s="82">
        <v>0</v>
      </c>
      <c r="AJ18" s="82">
        <v>14</v>
      </c>
      <c r="AK18" s="82">
        <v>0</v>
      </c>
      <c r="AL18" s="82">
        <v>10</v>
      </c>
      <c r="AM18" s="88">
        <v>0</v>
      </c>
      <c r="AN18" s="89">
        <v>0</v>
      </c>
      <c r="AO18" s="82">
        <v>1</v>
      </c>
      <c r="AP18" s="82">
        <v>0</v>
      </c>
      <c r="AQ18" s="82">
        <v>0</v>
      </c>
      <c r="AR18" s="82">
        <v>0</v>
      </c>
      <c r="AS18" s="82">
        <v>0</v>
      </c>
      <c r="AT18" s="82">
        <v>0</v>
      </c>
      <c r="AU18" s="88">
        <v>0</v>
      </c>
    </row>
    <row r="19" spans="1:47" ht="11.1" customHeight="1" x14ac:dyDescent="0.2">
      <c r="A19" s="249" t="s">
        <v>8</v>
      </c>
      <c r="B19" s="46" t="s">
        <v>79</v>
      </c>
      <c r="C19" s="3">
        <v>36</v>
      </c>
      <c r="D19" s="4" t="s">
        <v>6</v>
      </c>
      <c r="E19" s="70">
        <v>12237</v>
      </c>
      <c r="F19" s="71">
        <v>8258</v>
      </c>
      <c r="G19" s="71">
        <v>3979</v>
      </c>
      <c r="H19" s="70">
        <v>10951</v>
      </c>
      <c r="I19" s="70">
        <v>7311</v>
      </c>
      <c r="J19" s="70">
        <v>3640</v>
      </c>
      <c r="K19" s="71">
        <v>2753</v>
      </c>
      <c r="L19" s="71">
        <v>8002</v>
      </c>
      <c r="M19" s="72">
        <v>196</v>
      </c>
      <c r="N19" s="79">
        <v>1243</v>
      </c>
      <c r="O19" s="70">
        <v>1899</v>
      </c>
      <c r="P19" s="70">
        <v>4255</v>
      </c>
      <c r="Q19" s="70">
        <v>7397</v>
      </c>
      <c r="R19" s="71">
        <v>555</v>
      </c>
      <c r="S19" s="71">
        <v>327</v>
      </c>
      <c r="T19" s="70">
        <v>256</v>
      </c>
      <c r="U19" s="70">
        <v>548</v>
      </c>
      <c r="V19" s="72">
        <v>1</v>
      </c>
      <c r="W19" s="73">
        <v>2753</v>
      </c>
      <c r="X19" s="71">
        <v>61</v>
      </c>
      <c r="Y19" s="71">
        <v>192</v>
      </c>
      <c r="Z19" s="71">
        <v>2500</v>
      </c>
      <c r="AA19" s="71">
        <v>57</v>
      </c>
      <c r="AB19" s="71">
        <v>196</v>
      </c>
      <c r="AC19" s="71">
        <v>0</v>
      </c>
      <c r="AD19" s="72">
        <v>20</v>
      </c>
      <c r="AE19" s="79">
        <v>10940.2</v>
      </c>
      <c r="AF19" s="71">
        <v>33</v>
      </c>
      <c r="AG19" s="71">
        <v>97</v>
      </c>
      <c r="AH19" s="71">
        <v>26670</v>
      </c>
      <c r="AI19" s="70">
        <v>16195</v>
      </c>
      <c r="AJ19" s="71">
        <v>5020</v>
      </c>
      <c r="AK19" s="71">
        <v>1055</v>
      </c>
      <c r="AL19" s="71">
        <v>5128</v>
      </c>
      <c r="AM19" s="72">
        <v>781</v>
      </c>
      <c r="AN19" s="73">
        <v>33</v>
      </c>
      <c r="AO19" s="71">
        <v>135</v>
      </c>
      <c r="AP19" s="71">
        <v>15</v>
      </c>
      <c r="AQ19" s="71">
        <v>5</v>
      </c>
      <c r="AR19" s="71">
        <v>1</v>
      </c>
      <c r="AS19" s="71">
        <v>61</v>
      </c>
      <c r="AT19" s="71">
        <v>0</v>
      </c>
      <c r="AU19" s="72">
        <v>0</v>
      </c>
    </row>
    <row r="20" spans="1:47" ht="11.1" customHeight="1" x14ac:dyDescent="0.2">
      <c r="A20" s="250"/>
      <c r="B20" s="6"/>
      <c r="C20" s="7"/>
      <c r="D20" s="8" t="s">
        <v>7</v>
      </c>
      <c r="E20" s="74">
        <v>866</v>
      </c>
      <c r="F20" s="75">
        <v>529</v>
      </c>
      <c r="G20" s="75">
        <v>337</v>
      </c>
      <c r="H20" s="74">
        <v>797</v>
      </c>
      <c r="I20" s="74">
        <v>451</v>
      </c>
      <c r="J20" s="74">
        <v>346</v>
      </c>
      <c r="K20" s="75">
        <v>182</v>
      </c>
      <c r="L20" s="75">
        <v>598</v>
      </c>
      <c r="M20" s="76">
        <v>17</v>
      </c>
      <c r="N20" s="81">
        <v>134</v>
      </c>
      <c r="O20" s="74">
        <v>171</v>
      </c>
      <c r="P20" s="74">
        <v>259</v>
      </c>
      <c r="Q20" s="74">
        <v>564</v>
      </c>
      <c r="R20" s="75">
        <v>62</v>
      </c>
      <c r="S20" s="75">
        <v>19</v>
      </c>
      <c r="T20" s="74">
        <v>7</v>
      </c>
      <c r="U20" s="74">
        <v>34</v>
      </c>
      <c r="V20" s="76">
        <v>0</v>
      </c>
      <c r="W20" s="77">
        <v>182</v>
      </c>
      <c r="X20" s="75">
        <v>6</v>
      </c>
      <c r="Y20" s="75">
        <v>12</v>
      </c>
      <c r="Z20" s="75">
        <v>164</v>
      </c>
      <c r="AA20" s="75">
        <v>0</v>
      </c>
      <c r="AB20" s="75">
        <v>17</v>
      </c>
      <c r="AC20" s="75">
        <v>0</v>
      </c>
      <c r="AD20" s="76">
        <v>1</v>
      </c>
      <c r="AE20" s="81">
        <v>795.7</v>
      </c>
      <c r="AF20" s="75">
        <v>6</v>
      </c>
      <c r="AG20" s="75">
        <v>11</v>
      </c>
      <c r="AH20" s="75">
        <v>2264</v>
      </c>
      <c r="AI20" s="74">
        <v>1461</v>
      </c>
      <c r="AJ20" s="75">
        <v>438</v>
      </c>
      <c r="AK20" s="75">
        <v>95</v>
      </c>
      <c r="AL20" s="75">
        <v>436</v>
      </c>
      <c r="AM20" s="76">
        <v>78</v>
      </c>
      <c r="AN20" s="77">
        <v>1</v>
      </c>
      <c r="AO20" s="75">
        <v>17</v>
      </c>
      <c r="AP20" s="75">
        <v>1</v>
      </c>
      <c r="AQ20" s="75">
        <v>0</v>
      </c>
      <c r="AR20" s="75">
        <v>0</v>
      </c>
      <c r="AS20" s="75">
        <v>4</v>
      </c>
      <c r="AT20" s="75">
        <v>0</v>
      </c>
      <c r="AU20" s="76">
        <v>0</v>
      </c>
    </row>
    <row r="21" spans="1:47" ht="11.1" customHeight="1" x14ac:dyDescent="0.2">
      <c r="A21" s="250"/>
      <c r="B21" s="6" t="s">
        <v>51</v>
      </c>
      <c r="C21" s="7">
        <v>1</v>
      </c>
      <c r="D21" s="8" t="s">
        <v>6</v>
      </c>
      <c r="E21" s="74">
        <v>867</v>
      </c>
      <c r="F21" s="75">
        <v>366</v>
      </c>
      <c r="G21" s="75">
        <v>501</v>
      </c>
      <c r="H21" s="74">
        <v>540</v>
      </c>
      <c r="I21" s="74">
        <v>246</v>
      </c>
      <c r="J21" s="74">
        <v>294</v>
      </c>
      <c r="K21" s="75">
        <v>0</v>
      </c>
      <c r="L21" s="75">
        <v>539</v>
      </c>
      <c r="M21" s="76">
        <v>1</v>
      </c>
      <c r="N21" s="81">
        <v>84</v>
      </c>
      <c r="O21" s="74">
        <v>157</v>
      </c>
      <c r="P21" s="74">
        <v>266</v>
      </c>
      <c r="Q21" s="74">
        <v>507</v>
      </c>
      <c r="R21" s="75">
        <v>20</v>
      </c>
      <c r="S21" s="75">
        <v>18</v>
      </c>
      <c r="T21" s="74">
        <v>6</v>
      </c>
      <c r="U21" s="74">
        <v>32</v>
      </c>
      <c r="V21" s="76">
        <v>0</v>
      </c>
      <c r="W21" s="77">
        <v>0</v>
      </c>
      <c r="X21" s="75">
        <v>0</v>
      </c>
      <c r="Y21" s="75">
        <v>0</v>
      </c>
      <c r="Z21" s="75">
        <v>0</v>
      </c>
      <c r="AA21" s="75">
        <v>0</v>
      </c>
      <c r="AB21" s="75">
        <v>1</v>
      </c>
      <c r="AC21" s="75">
        <v>0</v>
      </c>
      <c r="AD21" s="76">
        <v>0</v>
      </c>
      <c r="AE21" s="81">
        <v>483.2</v>
      </c>
      <c r="AF21" s="75">
        <v>0</v>
      </c>
      <c r="AG21" s="75">
        <v>12</v>
      </c>
      <c r="AH21" s="75">
        <v>0</v>
      </c>
      <c r="AI21" s="75">
        <v>0</v>
      </c>
      <c r="AJ21" s="75">
        <v>939</v>
      </c>
      <c r="AK21" s="75">
        <v>8</v>
      </c>
      <c r="AL21" s="75">
        <v>931</v>
      </c>
      <c r="AM21" s="76">
        <v>39</v>
      </c>
      <c r="AN21" s="77">
        <v>0</v>
      </c>
      <c r="AO21" s="75">
        <v>29</v>
      </c>
      <c r="AP21" s="75">
        <v>6</v>
      </c>
      <c r="AQ21" s="75">
        <v>2</v>
      </c>
      <c r="AR21" s="75">
        <v>0</v>
      </c>
      <c r="AS21" s="75">
        <v>7</v>
      </c>
      <c r="AT21" s="75">
        <v>0</v>
      </c>
      <c r="AU21" s="76">
        <v>0</v>
      </c>
    </row>
    <row r="22" spans="1:47" ht="11.1" customHeight="1" x14ac:dyDescent="0.2">
      <c r="A22" s="251"/>
      <c r="B22" s="9"/>
      <c r="C22" s="10"/>
      <c r="D22" s="11" t="s">
        <v>7</v>
      </c>
      <c r="E22" s="82">
        <v>44</v>
      </c>
      <c r="F22" s="83">
        <v>26</v>
      </c>
      <c r="G22" s="83">
        <v>18</v>
      </c>
      <c r="H22" s="82">
        <v>35</v>
      </c>
      <c r="I22" s="82">
        <v>23</v>
      </c>
      <c r="J22" s="82">
        <v>12</v>
      </c>
      <c r="K22" s="83">
        <v>0</v>
      </c>
      <c r="L22" s="83">
        <v>35</v>
      </c>
      <c r="M22" s="84">
        <v>0</v>
      </c>
      <c r="N22" s="89">
        <v>0</v>
      </c>
      <c r="O22" s="82">
        <v>20</v>
      </c>
      <c r="P22" s="82">
        <v>10</v>
      </c>
      <c r="Q22" s="82">
        <v>30</v>
      </c>
      <c r="R22" s="83">
        <v>2</v>
      </c>
      <c r="S22" s="83">
        <v>2</v>
      </c>
      <c r="T22" s="82">
        <v>0</v>
      </c>
      <c r="U22" s="82">
        <v>5</v>
      </c>
      <c r="V22" s="84">
        <v>0</v>
      </c>
      <c r="W22" s="85">
        <v>0</v>
      </c>
      <c r="X22" s="83">
        <v>0</v>
      </c>
      <c r="Y22" s="83">
        <v>0</v>
      </c>
      <c r="Z22" s="83">
        <v>0</v>
      </c>
      <c r="AA22" s="83">
        <v>0</v>
      </c>
      <c r="AB22" s="83">
        <v>0</v>
      </c>
      <c r="AC22" s="83">
        <v>0</v>
      </c>
      <c r="AD22" s="84">
        <v>0</v>
      </c>
      <c r="AE22" s="89">
        <v>29.5</v>
      </c>
      <c r="AF22" s="83">
        <v>0</v>
      </c>
      <c r="AG22" s="83">
        <v>2</v>
      </c>
      <c r="AH22" s="83">
        <v>0</v>
      </c>
      <c r="AI22" s="83">
        <v>0</v>
      </c>
      <c r="AJ22" s="83">
        <v>75</v>
      </c>
      <c r="AK22" s="83">
        <v>0</v>
      </c>
      <c r="AL22" s="83">
        <v>77</v>
      </c>
      <c r="AM22" s="84">
        <v>0</v>
      </c>
      <c r="AN22" s="85">
        <v>0</v>
      </c>
      <c r="AO22" s="83">
        <v>3</v>
      </c>
      <c r="AP22" s="83">
        <v>0</v>
      </c>
      <c r="AQ22" s="83">
        <v>0</v>
      </c>
      <c r="AR22" s="83">
        <v>0</v>
      </c>
      <c r="AS22" s="83">
        <v>0</v>
      </c>
      <c r="AT22" s="83">
        <v>0</v>
      </c>
      <c r="AU22" s="84">
        <v>0</v>
      </c>
    </row>
    <row r="23" spans="1:47" ht="11.1" customHeight="1" x14ac:dyDescent="0.2">
      <c r="A23" s="249" t="s">
        <v>36</v>
      </c>
      <c r="B23" s="46" t="s">
        <v>79</v>
      </c>
      <c r="C23" s="3">
        <v>7</v>
      </c>
      <c r="D23" s="4" t="s">
        <v>6</v>
      </c>
      <c r="E23" s="70">
        <v>4553</v>
      </c>
      <c r="F23" s="70">
        <v>3959</v>
      </c>
      <c r="G23" s="70">
        <v>594</v>
      </c>
      <c r="H23" s="70">
        <v>3926</v>
      </c>
      <c r="I23" s="70">
        <v>3544</v>
      </c>
      <c r="J23" s="70">
        <v>382</v>
      </c>
      <c r="K23" s="70">
        <v>731</v>
      </c>
      <c r="L23" s="70">
        <v>3173</v>
      </c>
      <c r="M23" s="78">
        <v>22</v>
      </c>
      <c r="N23" s="79">
        <v>768</v>
      </c>
      <c r="O23" s="70">
        <v>640</v>
      </c>
      <c r="P23" s="70">
        <v>1520</v>
      </c>
      <c r="Q23" s="70">
        <v>2928</v>
      </c>
      <c r="R23" s="70">
        <v>371</v>
      </c>
      <c r="S23" s="70">
        <v>72</v>
      </c>
      <c r="T23" s="70">
        <v>136</v>
      </c>
      <c r="U23" s="70">
        <v>201</v>
      </c>
      <c r="V23" s="78">
        <v>0</v>
      </c>
      <c r="W23" s="79">
        <v>731</v>
      </c>
      <c r="X23" s="70">
        <v>24</v>
      </c>
      <c r="Y23" s="70">
        <v>71</v>
      </c>
      <c r="Z23" s="70">
        <v>636</v>
      </c>
      <c r="AA23" s="70">
        <v>44</v>
      </c>
      <c r="AB23" s="70">
        <v>22</v>
      </c>
      <c r="AC23" s="70">
        <v>0</v>
      </c>
      <c r="AD23" s="78">
        <v>0</v>
      </c>
      <c r="AE23" s="79">
        <v>3865</v>
      </c>
      <c r="AF23" s="70">
        <v>8</v>
      </c>
      <c r="AG23" s="70">
        <v>89</v>
      </c>
      <c r="AH23" s="70">
        <v>9057</v>
      </c>
      <c r="AI23" s="70">
        <v>6867</v>
      </c>
      <c r="AJ23" s="70">
        <v>4057</v>
      </c>
      <c r="AK23" s="70">
        <v>385</v>
      </c>
      <c r="AL23" s="70">
        <v>4016</v>
      </c>
      <c r="AM23" s="78">
        <v>321</v>
      </c>
      <c r="AN23" s="79">
        <v>8</v>
      </c>
      <c r="AO23" s="70">
        <v>17</v>
      </c>
      <c r="AP23" s="70">
        <v>0</v>
      </c>
      <c r="AQ23" s="70">
        <v>0</v>
      </c>
      <c r="AR23" s="70">
        <v>0</v>
      </c>
      <c r="AS23" s="70">
        <v>3</v>
      </c>
      <c r="AT23" s="70">
        <v>0</v>
      </c>
      <c r="AU23" s="78">
        <v>1</v>
      </c>
    </row>
    <row r="24" spans="1:47" ht="11.1" customHeight="1" x14ac:dyDescent="0.2">
      <c r="A24" s="250"/>
      <c r="B24" s="6"/>
      <c r="C24" s="7"/>
      <c r="D24" s="8" t="s">
        <v>7</v>
      </c>
      <c r="E24" s="74">
        <v>194</v>
      </c>
      <c r="F24" s="74">
        <v>180</v>
      </c>
      <c r="G24" s="74">
        <v>14</v>
      </c>
      <c r="H24" s="74">
        <v>189</v>
      </c>
      <c r="I24" s="74">
        <v>173</v>
      </c>
      <c r="J24" s="74">
        <v>16</v>
      </c>
      <c r="K24" s="74">
        <v>38</v>
      </c>
      <c r="L24" s="74">
        <v>150</v>
      </c>
      <c r="M24" s="80">
        <v>1</v>
      </c>
      <c r="N24" s="81">
        <v>41</v>
      </c>
      <c r="O24" s="74">
        <v>42</v>
      </c>
      <c r="P24" s="74">
        <v>64</v>
      </c>
      <c r="Q24" s="74">
        <v>147</v>
      </c>
      <c r="R24" s="74">
        <v>12</v>
      </c>
      <c r="S24" s="74">
        <v>4</v>
      </c>
      <c r="T24" s="74">
        <v>14</v>
      </c>
      <c r="U24" s="74">
        <v>3</v>
      </c>
      <c r="V24" s="80">
        <v>0</v>
      </c>
      <c r="W24" s="81">
        <v>38</v>
      </c>
      <c r="X24" s="74">
        <v>1</v>
      </c>
      <c r="Y24" s="74">
        <v>2</v>
      </c>
      <c r="Z24" s="74">
        <v>35</v>
      </c>
      <c r="AA24" s="74">
        <v>0</v>
      </c>
      <c r="AB24" s="74">
        <v>1</v>
      </c>
      <c r="AC24" s="74">
        <v>0</v>
      </c>
      <c r="AD24" s="80">
        <v>0</v>
      </c>
      <c r="AE24" s="81">
        <v>183</v>
      </c>
      <c r="AF24" s="74">
        <v>1</v>
      </c>
      <c r="AG24" s="74">
        <v>3</v>
      </c>
      <c r="AH24" s="74">
        <v>618</v>
      </c>
      <c r="AI24" s="74">
        <v>221</v>
      </c>
      <c r="AJ24" s="74">
        <v>216</v>
      </c>
      <c r="AK24" s="74">
        <v>14</v>
      </c>
      <c r="AL24" s="74">
        <v>209</v>
      </c>
      <c r="AM24" s="80">
        <v>15</v>
      </c>
      <c r="AN24" s="81">
        <v>2</v>
      </c>
      <c r="AO24" s="74">
        <v>0</v>
      </c>
      <c r="AP24" s="74">
        <v>0</v>
      </c>
      <c r="AQ24" s="74">
        <v>0</v>
      </c>
      <c r="AR24" s="74">
        <v>0</v>
      </c>
      <c r="AS24" s="74">
        <v>0</v>
      </c>
      <c r="AT24" s="74">
        <v>0</v>
      </c>
      <c r="AU24" s="80">
        <v>0</v>
      </c>
    </row>
    <row r="25" spans="1:47" ht="11.1" customHeight="1" x14ac:dyDescent="0.2">
      <c r="A25" s="250"/>
      <c r="B25" s="6" t="s">
        <v>51</v>
      </c>
      <c r="C25" s="7">
        <v>1</v>
      </c>
      <c r="D25" s="8" t="s">
        <v>6</v>
      </c>
      <c r="E25" s="74">
        <v>1233</v>
      </c>
      <c r="F25" s="74">
        <v>721</v>
      </c>
      <c r="G25" s="74">
        <v>512</v>
      </c>
      <c r="H25" s="74">
        <v>914</v>
      </c>
      <c r="I25" s="74">
        <v>624</v>
      </c>
      <c r="J25" s="74">
        <v>290</v>
      </c>
      <c r="K25" s="74">
        <v>0</v>
      </c>
      <c r="L25" s="74">
        <v>911</v>
      </c>
      <c r="M25" s="80">
        <v>3</v>
      </c>
      <c r="N25" s="81">
        <v>260</v>
      </c>
      <c r="O25" s="74">
        <v>164</v>
      </c>
      <c r="P25" s="74">
        <v>463</v>
      </c>
      <c r="Q25" s="74">
        <v>887</v>
      </c>
      <c r="R25" s="74">
        <v>174</v>
      </c>
      <c r="S25" s="74">
        <v>15</v>
      </c>
      <c r="T25" s="74">
        <v>14</v>
      </c>
      <c r="U25" s="74">
        <v>24</v>
      </c>
      <c r="V25" s="80">
        <v>0</v>
      </c>
      <c r="W25" s="81">
        <v>0</v>
      </c>
      <c r="X25" s="74">
        <v>0</v>
      </c>
      <c r="Y25" s="74">
        <v>0</v>
      </c>
      <c r="Z25" s="74">
        <v>0</v>
      </c>
      <c r="AA25" s="74">
        <v>0</v>
      </c>
      <c r="AB25" s="74">
        <v>3</v>
      </c>
      <c r="AC25" s="74">
        <v>0</v>
      </c>
      <c r="AD25" s="80">
        <v>0</v>
      </c>
      <c r="AE25" s="81">
        <v>847</v>
      </c>
      <c r="AF25" s="74">
        <v>0</v>
      </c>
      <c r="AG25" s="74">
        <v>48</v>
      </c>
      <c r="AH25" s="75">
        <v>0</v>
      </c>
      <c r="AI25" s="75">
        <v>0</v>
      </c>
      <c r="AJ25" s="74">
        <v>2466</v>
      </c>
      <c r="AK25" s="74">
        <v>44</v>
      </c>
      <c r="AL25" s="74">
        <v>2416</v>
      </c>
      <c r="AM25" s="80">
        <v>146</v>
      </c>
      <c r="AN25" s="81">
        <v>1</v>
      </c>
      <c r="AO25" s="74">
        <v>14</v>
      </c>
      <c r="AP25" s="74">
        <v>0</v>
      </c>
      <c r="AQ25" s="74">
        <v>0</v>
      </c>
      <c r="AR25" s="74">
        <v>0</v>
      </c>
      <c r="AS25" s="74">
        <v>3</v>
      </c>
      <c r="AT25" s="74">
        <v>0</v>
      </c>
      <c r="AU25" s="80">
        <v>0</v>
      </c>
    </row>
    <row r="26" spans="1:47" ht="11.1" customHeight="1" x14ac:dyDescent="0.2">
      <c r="A26" s="251"/>
      <c r="B26" s="9"/>
      <c r="C26" s="10"/>
      <c r="D26" s="11" t="s">
        <v>7</v>
      </c>
      <c r="E26" s="82">
        <v>107</v>
      </c>
      <c r="F26" s="82">
        <v>93</v>
      </c>
      <c r="G26" s="82">
        <v>14</v>
      </c>
      <c r="H26" s="82">
        <v>86</v>
      </c>
      <c r="I26" s="82">
        <v>82</v>
      </c>
      <c r="J26" s="82">
        <v>4</v>
      </c>
      <c r="K26" s="82">
        <v>0</v>
      </c>
      <c r="L26" s="82">
        <v>85</v>
      </c>
      <c r="M26" s="88">
        <v>1</v>
      </c>
      <c r="N26" s="89">
        <v>17</v>
      </c>
      <c r="O26" s="82">
        <v>21</v>
      </c>
      <c r="P26" s="82">
        <v>46</v>
      </c>
      <c r="Q26" s="82">
        <v>84</v>
      </c>
      <c r="R26" s="82">
        <v>4</v>
      </c>
      <c r="S26" s="82">
        <v>1</v>
      </c>
      <c r="T26" s="82">
        <v>14</v>
      </c>
      <c r="U26" s="82">
        <v>1</v>
      </c>
      <c r="V26" s="88">
        <v>0</v>
      </c>
      <c r="W26" s="89">
        <v>0</v>
      </c>
      <c r="X26" s="82">
        <v>0</v>
      </c>
      <c r="Y26" s="82">
        <v>0</v>
      </c>
      <c r="Z26" s="82">
        <v>0</v>
      </c>
      <c r="AA26" s="82">
        <v>0</v>
      </c>
      <c r="AB26" s="82">
        <v>1</v>
      </c>
      <c r="AC26" s="82">
        <v>0</v>
      </c>
      <c r="AD26" s="88">
        <v>0</v>
      </c>
      <c r="AE26" s="89">
        <v>81</v>
      </c>
      <c r="AF26" s="82">
        <v>0</v>
      </c>
      <c r="AG26" s="82">
        <v>0</v>
      </c>
      <c r="AH26" s="83">
        <v>0</v>
      </c>
      <c r="AI26" s="83">
        <v>0</v>
      </c>
      <c r="AJ26" s="82">
        <v>128</v>
      </c>
      <c r="AK26" s="82">
        <v>0</v>
      </c>
      <c r="AL26" s="82">
        <v>125</v>
      </c>
      <c r="AM26" s="88">
        <v>5</v>
      </c>
      <c r="AN26" s="89">
        <v>0</v>
      </c>
      <c r="AO26" s="82">
        <v>0</v>
      </c>
      <c r="AP26" s="82">
        <v>0</v>
      </c>
      <c r="AQ26" s="82">
        <v>0</v>
      </c>
      <c r="AR26" s="82">
        <v>0</v>
      </c>
      <c r="AS26" s="82">
        <v>0</v>
      </c>
      <c r="AT26" s="82">
        <v>0</v>
      </c>
      <c r="AU26" s="88">
        <v>0</v>
      </c>
    </row>
    <row r="27" spans="1:47" ht="11.1" customHeight="1" x14ac:dyDescent="0.2">
      <c r="A27" s="249" t="s">
        <v>37</v>
      </c>
      <c r="B27" s="46" t="s">
        <v>79</v>
      </c>
      <c r="C27" s="3">
        <v>5</v>
      </c>
      <c r="D27" s="4" t="s">
        <v>6</v>
      </c>
      <c r="E27" s="70">
        <v>1760</v>
      </c>
      <c r="F27" s="70">
        <v>1444</v>
      </c>
      <c r="G27" s="70">
        <v>316</v>
      </c>
      <c r="H27" s="70">
        <v>1271</v>
      </c>
      <c r="I27" s="70">
        <v>1147</v>
      </c>
      <c r="J27" s="70">
        <v>124</v>
      </c>
      <c r="K27" s="70">
        <v>224</v>
      </c>
      <c r="L27" s="70">
        <v>1026</v>
      </c>
      <c r="M27" s="78">
        <v>21</v>
      </c>
      <c r="N27" s="79">
        <v>211</v>
      </c>
      <c r="O27" s="70">
        <v>216</v>
      </c>
      <c r="P27" s="70">
        <v>507</v>
      </c>
      <c r="Q27" s="70">
        <v>934</v>
      </c>
      <c r="R27" s="70">
        <v>111</v>
      </c>
      <c r="S27" s="70">
        <v>24</v>
      </c>
      <c r="T27" s="70">
        <v>54</v>
      </c>
      <c r="U27" s="70">
        <v>83</v>
      </c>
      <c r="V27" s="78">
        <v>0</v>
      </c>
      <c r="W27" s="79">
        <v>224</v>
      </c>
      <c r="X27" s="70">
        <v>3</v>
      </c>
      <c r="Y27" s="70">
        <v>14</v>
      </c>
      <c r="Z27" s="70">
        <v>207</v>
      </c>
      <c r="AA27" s="70">
        <v>9</v>
      </c>
      <c r="AB27" s="70">
        <v>21</v>
      </c>
      <c r="AC27" s="70">
        <v>0</v>
      </c>
      <c r="AD27" s="78">
        <v>0</v>
      </c>
      <c r="AE27" s="79">
        <v>1280.3800000000001</v>
      </c>
      <c r="AF27" s="70">
        <v>6</v>
      </c>
      <c r="AG27" s="70">
        <v>18</v>
      </c>
      <c r="AH27" s="70">
        <v>5221</v>
      </c>
      <c r="AI27" s="70">
        <v>2188</v>
      </c>
      <c r="AJ27" s="70">
        <v>759</v>
      </c>
      <c r="AK27" s="70">
        <v>87</v>
      </c>
      <c r="AL27" s="70">
        <v>829</v>
      </c>
      <c r="AM27" s="78">
        <v>107</v>
      </c>
      <c r="AN27" s="79">
        <v>1</v>
      </c>
      <c r="AO27" s="70">
        <v>28</v>
      </c>
      <c r="AP27" s="70">
        <v>1</v>
      </c>
      <c r="AQ27" s="70">
        <v>2</v>
      </c>
      <c r="AR27" s="70">
        <v>0</v>
      </c>
      <c r="AS27" s="70">
        <v>5</v>
      </c>
      <c r="AT27" s="70">
        <v>0</v>
      </c>
      <c r="AU27" s="78">
        <v>0</v>
      </c>
    </row>
    <row r="28" spans="1:47" ht="11.1" customHeight="1" x14ac:dyDescent="0.2">
      <c r="A28" s="250"/>
      <c r="B28" s="6"/>
      <c r="C28" s="7"/>
      <c r="D28" s="8" t="s">
        <v>7</v>
      </c>
      <c r="E28" s="74">
        <v>125</v>
      </c>
      <c r="F28" s="74">
        <v>93</v>
      </c>
      <c r="G28" s="74">
        <v>32</v>
      </c>
      <c r="H28" s="74">
        <v>92</v>
      </c>
      <c r="I28" s="74">
        <v>82</v>
      </c>
      <c r="J28" s="74">
        <v>10</v>
      </c>
      <c r="K28" s="74">
        <v>1</v>
      </c>
      <c r="L28" s="74">
        <v>91</v>
      </c>
      <c r="M28" s="80">
        <v>0</v>
      </c>
      <c r="N28" s="81">
        <v>36</v>
      </c>
      <c r="O28" s="74">
        <v>16</v>
      </c>
      <c r="P28" s="74">
        <v>34</v>
      </c>
      <c r="Q28" s="74">
        <v>86</v>
      </c>
      <c r="R28" s="74">
        <v>17</v>
      </c>
      <c r="S28" s="74">
        <v>3</v>
      </c>
      <c r="T28" s="74">
        <v>0</v>
      </c>
      <c r="U28" s="74">
        <v>5</v>
      </c>
      <c r="V28" s="80">
        <v>0</v>
      </c>
      <c r="W28" s="81">
        <v>1</v>
      </c>
      <c r="X28" s="74">
        <v>0</v>
      </c>
      <c r="Y28" s="74">
        <v>0</v>
      </c>
      <c r="Z28" s="74">
        <v>1</v>
      </c>
      <c r="AA28" s="74">
        <v>0</v>
      </c>
      <c r="AB28" s="74">
        <v>0</v>
      </c>
      <c r="AC28" s="74">
        <v>0</v>
      </c>
      <c r="AD28" s="80">
        <v>0</v>
      </c>
      <c r="AE28" s="81">
        <v>96.03</v>
      </c>
      <c r="AF28" s="74">
        <v>0</v>
      </c>
      <c r="AG28" s="74">
        <v>4</v>
      </c>
      <c r="AH28" s="74">
        <v>375</v>
      </c>
      <c r="AI28" s="74">
        <v>143</v>
      </c>
      <c r="AJ28" s="74">
        <v>81</v>
      </c>
      <c r="AK28" s="74">
        <v>7</v>
      </c>
      <c r="AL28" s="74">
        <v>87</v>
      </c>
      <c r="AM28" s="80">
        <v>13</v>
      </c>
      <c r="AN28" s="81">
        <v>1</v>
      </c>
      <c r="AO28" s="74">
        <v>2</v>
      </c>
      <c r="AP28" s="74">
        <v>0</v>
      </c>
      <c r="AQ28" s="74">
        <v>0</v>
      </c>
      <c r="AR28" s="74">
        <v>0</v>
      </c>
      <c r="AS28" s="74">
        <v>1</v>
      </c>
      <c r="AT28" s="74">
        <v>0</v>
      </c>
      <c r="AU28" s="80">
        <v>0</v>
      </c>
    </row>
    <row r="29" spans="1:47" ht="11.1" customHeight="1" x14ac:dyDescent="0.2">
      <c r="A29" s="250"/>
      <c r="B29" s="6" t="s">
        <v>51</v>
      </c>
      <c r="C29" s="7">
        <v>0</v>
      </c>
      <c r="D29" s="8" t="s">
        <v>6</v>
      </c>
      <c r="E29" s="74">
        <v>288</v>
      </c>
      <c r="F29" s="74">
        <v>209</v>
      </c>
      <c r="G29" s="74">
        <v>79</v>
      </c>
      <c r="H29" s="74">
        <v>175</v>
      </c>
      <c r="I29" s="74">
        <v>171</v>
      </c>
      <c r="J29" s="74">
        <v>4</v>
      </c>
      <c r="K29" s="74">
        <v>0</v>
      </c>
      <c r="L29" s="74">
        <v>175</v>
      </c>
      <c r="M29" s="80">
        <v>0</v>
      </c>
      <c r="N29" s="81">
        <v>40</v>
      </c>
      <c r="O29" s="74">
        <v>46</v>
      </c>
      <c r="P29" s="74">
        <v>75</v>
      </c>
      <c r="Q29" s="74">
        <v>161</v>
      </c>
      <c r="R29" s="74">
        <v>11</v>
      </c>
      <c r="S29" s="74">
        <v>3</v>
      </c>
      <c r="T29" s="74">
        <v>0</v>
      </c>
      <c r="U29" s="74">
        <v>14</v>
      </c>
      <c r="V29" s="80">
        <v>0</v>
      </c>
      <c r="W29" s="81">
        <v>0</v>
      </c>
      <c r="X29" s="74">
        <v>0</v>
      </c>
      <c r="Y29" s="74">
        <v>0</v>
      </c>
      <c r="Z29" s="74">
        <v>0</v>
      </c>
      <c r="AA29" s="74">
        <v>0</v>
      </c>
      <c r="AB29" s="74">
        <v>0</v>
      </c>
      <c r="AC29" s="74">
        <v>0</v>
      </c>
      <c r="AD29" s="80">
        <v>0</v>
      </c>
      <c r="AE29" s="81">
        <v>177.13</v>
      </c>
      <c r="AF29" s="74">
        <v>0</v>
      </c>
      <c r="AG29" s="74">
        <v>4</v>
      </c>
      <c r="AH29" s="74">
        <v>431</v>
      </c>
      <c r="AI29" s="74">
        <v>228</v>
      </c>
      <c r="AJ29" s="74">
        <v>190</v>
      </c>
      <c r="AK29" s="74">
        <v>12</v>
      </c>
      <c r="AL29" s="74">
        <v>196</v>
      </c>
      <c r="AM29" s="80">
        <v>14</v>
      </c>
      <c r="AN29" s="81">
        <v>0</v>
      </c>
      <c r="AO29" s="74">
        <v>15</v>
      </c>
      <c r="AP29" s="74">
        <v>1</v>
      </c>
      <c r="AQ29" s="74">
        <v>0</v>
      </c>
      <c r="AR29" s="74">
        <v>0</v>
      </c>
      <c r="AS29" s="74">
        <v>1</v>
      </c>
      <c r="AT29" s="74">
        <v>0</v>
      </c>
      <c r="AU29" s="80">
        <v>0</v>
      </c>
    </row>
    <row r="30" spans="1:47" ht="11.1" customHeight="1" x14ac:dyDescent="0.2">
      <c r="A30" s="251"/>
      <c r="B30" s="9"/>
      <c r="C30" s="10"/>
      <c r="D30" s="11" t="s">
        <v>7</v>
      </c>
      <c r="E30" s="82">
        <v>42</v>
      </c>
      <c r="F30" s="82">
        <v>30</v>
      </c>
      <c r="G30" s="82">
        <v>12</v>
      </c>
      <c r="H30" s="82">
        <v>26</v>
      </c>
      <c r="I30" s="82">
        <v>26</v>
      </c>
      <c r="J30" s="82">
        <v>0</v>
      </c>
      <c r="K30" s="82">
        <v>0</v>
      </c>
      <c r="L30" s="82">
        <v>26</v>
      </c>
      <c r="M30" s="88">
        <v>0</v>
      </c>
      <c r="N30" s="89">
        <v>11</v>
      </c>
      <c r="O30" s="82">
        <v>6</v>
      </c>
      <c r="P30" s="82">
        <v>9</v>
      </c>
      <c r="Q30" s="82">
        <v>26</v>
      </c>
      <c r="R30" s="82">
        <v>5</v>
      </c>
      <c r="S30" s="82">
        <v>1</v>
      </c>
      <c r="T30" s="82">
        <v>0</v>
      </c>
      <c r="U30" s="82">
        <v>0</v>
      </c>
      <c r="V30" s="88">
        <v>0</v>
      </c>
      <c r="W30" s="89">
        <v>0</v>
      </c>
      <c r="X30" s="82">
        <v>0</v>
      </c>
      <c r="Y30" s="82">
        <v>0</v>
      </c>
      <c r="Z30" s="82">
        <v>0</v>
      </c>
      <c r="AA30" s="82">
        <v>0</v>
      </c>
      <c r="AB30" s="82">
        <v>0</v>
      </c>
      <c r="AC30" s="82">
        <v>0</v>
      </c>
      <c r="AD30" s="88">
        <v>0</v>
      </c>
      <c r="AE30" s="89">
        <v>27.35</v>
      </c>
      <c r="AF30" s="82">
        <v>0</v>
      </c>
      <c r="AG30" s="82">
        <v>0</v>
      </c>
      <c r="AH30" s="82">
        <v>91</v>
      </c>
      <c r="AI30" s="82">
        <v>16</v>
      </c>
      <c r="AJ30" s="82">
        <v>23</v>
      </c>
      <c r="AK30" s="82">
        <v>2</v>
      </c>
      <c r="AL30" s="82">
        <v>28</v>
      </c>
      <c r="AM30" s="88">
        <v>8</v>
      </c>
      <c r="AN30" s="89">
        <v>0</v>
      </c>
      <c r="AO30" s="82">
        <v>2</v>
      </c>
      <c r="AP30" s="82">
        <v>0</v>
      </c>
      <c r="AQ30" s="82">
        <v>0</v>
      </c>
      <c r="AR30" s="82">
        <v>0</v>
      </c>
      <c r="AS30" s="82">
        <v>1</v>
      </c>
      <c r="AT30" s="82">
        <v>0</v>
      </c>
      <c r="AU30" s="88">
        <v>0</v>
      </c>
    </row>
    <row r="31" spans="1:47" ht="11.1" customHeight="1" x14ac:dyDescent="0.2">
      <c r="A31" s="249" t="s">
        <v>38</v>
      </c>
      <c r="B31" s="46" t="s">
        <v>79</v>
      </c>
      <c r="C31" s="3">
        <v>1</v>
      </c>
      <c r="D31" s="4" t="s">
        <v>6</v>
      </c>
      <c r="E31" s="70">
        <v>666</v>
      </c>
      <c r="F31" s="71">
        <v>585</v>
      </c>
      <c r="G31" s="71">
        <v>81</v>
      </c>
      <c r="H31" s="70">
        <v>568</v>
      </c>
      <c r="I31" s="71">
        <v>540</v>
      </c>
      <c r="J31" s="71">
        <v>28</v>
      </c>
      <c r="K31" s="70">
        <v>117</v>
      </c>
      <c r="L31" s="70">
        <v>451</v>
      </c>
      <c r="M31" s="78">
        <v>0</v>
      </c>
      <c r="N31" s="79">
        <v>83</v>
      </c>
      <c r="O31" s="70">
        <v>79</v>
      </c>
      <c r="P31" s="70">
        <v>273</v>
      </c>
      <c r="Q31" s="70">
        <v>435</v>
      </c>
      <c r="R31" s="70">
        <v>47</v>
      </c>
      <c r="S31" s="70">
        <v>1</v>
      </c>
      <c r="T31" s="70">
        <v>0</v>
      </c>
      <c r="U31" s="70">
        <v>16</v>
      </c>
      <c r="V31" s="78">
        <v>0</v>
      </c>
      <c r="W31" s="79">
        <v>117</v>
      </c>
      <c r="X31" s="70">
        <v>11</v>
      </c>
      <c r="Y31" s="70">
        <v>11</v>
      </c>
      <c r="Z31" s="70">
        <v>95</v>
      </c>
      <c r="AA31" s="70">
        <v>0</v>
      </c>
      <c r="AB31" s="70">
        <v>0</v>
      </c>
      <c r="AC31" s="70">
        <v>0</v>
      </c>
      <c r="AD31" s="78">
        <v>0</v>
      </c>
      <c r="AE31" s="79">
        <v>545.32999999999993</v>
      </c>
      <c r="AF31" s="70">
        <v>0</v>
      </c>
      <c r="AG31" s="70">
        <v>0</v>
      </c>
      <c r="AH31" s="70">
        <v>1062</v>
      </c>
      <c r="AI31" s="70">
        <v>906</v>
      </c>
      <c r="AJ31" s="70">
        <v>638</v>
      </c>
      <c r="AK31" s="70">
        <v>61</v>
      </c>
      <c r="AL31" s="70">
        <v>609</v>
      </c>
      <c r="AM31" s="78">
        <v>32</v>
      </c>
      <c r="AN31" s="79">
        <v>1</v>
      </c>
      <c r="AO31" s="70">
        <v>8</v>
      </c>
      <c r="AP31" s="70">
        <v>0</v>
      </c>
      <c r="AQ31" s="70">
        <v>1</v>
      </c>
      <c r="AR31" s="70">
        <v>0</v>
      </c>
      <c r="AS31" s="70">
        <v>0</v>
      </c>
      <c r="AT31" s="70">
        <v>0</v>
      </c>
      <c r="AU31" s="78">
        <v>0</v>
      </c>
    </row>
    <row r="32" spans="1:47" ht="11.1" customHeight="1" x14ac:dyDescent="0.2">
      <c r="A32" s="250"/>
      <c r="B32" s="6"/>
      <c r="C32" s="7"/>
      <c r="D32" s="8" t="s">
        <v>7</v>
      </c>
      <c r="E32" s="74">
        <v>48</v>
      </c>
      <c r="F32" s="75">
        <v>48</v>
      </c>
      <c r="G32" s="75">
        <v>0</v>
      </c>
      <c r="H32" s="74">
        <v>29</v>
      </c>
      <c r="I32" s="75">
        <v>29</v>
      </c>
      <c r="J32" s="75">
        <v>0</v>
      </c>
      <c r="K32" s="74">
        <v>5</v>
      </c>
      <c r="L32" s="74">
        <v>24</v>
      </c>
      <c r="M32" s="80">
        <v>0</v>
      </c>
      <c r="N32" s="81">
        <v>10</v>
      </c>
      <c r="O32" s="74">
        <v>5</v>
      </c>
      <c r="P32" s="74">
        <v>8</v>
      </c>
      <c r="Q32" s="74">
        <v>23</v>
      </c>
      <c r="R32" s="74">
        <v>3</v>
      </c>
      <c r="S32" s="74">
        <v>0</v>
      </c>
      <c r="T32" s="74">
        <v>0</v>
      </c>
      <c r="U32" s="74">
        <v>1</v>
      </c>
      <c r="V32" s="80">
        <v>0</v>
      </c>
      <c r="W32" s="81">
        <v>5</v>
      </c>
      <c r="X32" s="74">
        <v>0</v>
      </c>
      <c r="Y32" s="74">
        <v>0</v>
      </c>
      <c r="Z32" s="74">
        <v>5</v>
      </c>
      <c r="AA32" s="74">
        <v>0</v>
      </c>
      <c r="AB32" s="74">
        <v>0</v>
      </c>
      <c r="AC32" s="74">
        <v>0</v>
      </c>
      <c r="AD32" s="80">
        <v>0</v>
      </c>
      <c r="AE32" s="81">
        <v>25.400000000000002</v>
      </c>
      <c r="AF32" s="74">
        <v>0</v>
      </c>
      <c r="AG32" s="74">
        <v>0</v>
      </c>
      <c r="AH32" s="74">
        <v>87</v>
      </c>
      <c r="AI32" s="74">
        <v>72</v>
      </c>
      <c r="AJ32" s="74">
        <v>30</v>
      </c>
      <c r="AK32" s="74">
        <v>3</v>
      </c>
      <c r="AL32" s="74">
        <v>26</v>
      </c>
      <c r="AM32" s="80">
        <v>1</v>
      </c>
      <c r="AN32" s="81">
        <v>0</v>
      </c>
      <c r="AO32" s="74">
        <v>1</v>
      </c>
      <c r="AP32" s="74">
        <v>0</v>
      </c>
      <c r="AQ32" s="74">
        <v>0</v>
      </c>
      <c r="AR32" s="74">
        <v>0</v>
      </c>
      <c r="AS32" s="74">
        <v>0</v>
      </c>
      <c r="AT32" s="74">
        <v>0</v>
      </c>
      <c r="AU32" s="80">
        <v>0</v>
      </c>
    </row>
    <row r="33" spans="1:47" ht="11.1" customHeight="1" x14ac:dyDescent="0.2">
      <c r="A33" s="250"/>
      <c r="B33" s="6" t="s">
        <v>51</v>
      </c>
      <c r="C33" s="7">
        <v>0</v>
      </c>
      <c r="D33" s="8" t="s">
        <v>6</v>
      </c>
      <c r="E33" s="74">
        <v>93</v>
      </c>
      <c r="F33" s="75">
        <v>87</v>
      </c>
      <c r="G33" s="75">
        <v>6</v>
      </c>
      <c r="H33" s="74">
        <v>80</v>
      </c>
      <c r="I33" s="75">
        <v>79</v>
      </c>
      <c r="J33" s="75">
        <v>1</v>
      </c>
      <c r="K33" s="74">
        <v>0</v>
      </c>
      <c r="L33" s="74">
        <v>80</v>
      </c>
      <c r="M33" s="80">
        <v>0</v>
      </c>
      <c r="N33" s="81">
        <v>11</v>
      </c>
      <c r="O33" s="74">
        <v>12</v>
      </c>
      <c r="P33" s="74">
        <v>56</v>
      </c>
      <c r="Q33" s="74">
        <v>79</v>
      </c>
      <c r="R33" s="74">
        <v>0</v>
      </c>
      <c r="S33" s="74">
        <v>1</v>
      </c>
      <c r="T33" s="74">
        <v>0</v>
      </c>
      <c r="U33" s="74">
        <v>1</v>
      </c>
      <c r="V33" s="80">
        <v>0</v>
      </c>
      <c r="W33" s="81">
        <v>0</v>
      </c>
      <c r="X33" s="74">
        <v>0</v>
      </c>
      <c r="Y33" s="74">
        <v>0</v>
      </c>
      <c r="Z33" s="74">
        <v>0</v>
      </c>
      <c r="AA33" s="74">
        <v>0</v>
      </c>
      <c r="AB33" s="74">
        <v>0</v>
      </c>
      <c r="AC33" s="74">
        <v>0</v>
      </c>
      <c r="AD33" s="80">
        <v>0</v>
      </c>
      <c r="AE33" s="81">
        <v>68.94</v>
      </c>
      <c r="AF33" s="74">
        <v>0</v>
      </c>
      <c r="AG33" s="74">
        <v>0</v>
      </c>
      <c r="AH33" s="74">
        <v>22</v>
      </c>
      <c r="AI33" s="74">
        <v>20</v>
      </c>
      <c r="AJ33" s="74">
        <v>407</v>
      </c>
      <c r="AK33" s="74">
        <v>6</v>
      </c>
      <c r="AL33" s="74">
        <v>396</v>
      </c>
      <c r="AM33" s="80">
        <v>0</v>
      </c>
      <c r="AN33" s="81">
        <v>0</v>
      </c>
      <c r="AO33" s="74">
        <v>5</v>
      </c>
      <c r="AP33" s="74">
        <v>0</v>
      </c>
      <c r="AQ33" s="74">
        <v>1</v>
      </c>
      <c r="AR33" s="74">
        <v>0</v>
      </c>
      <c r="AS33" s="74">
        <v>0</v>
      </c>
      <c r="AT33" s="74">
        <v>0</v>
      </c>
      <c r="AU33" s="80">
        <v>0</v>
      </c>
    </row>
    <row r="34" spans="1:47" ht="11.1" customHeight="1" x14ac:dyDescent="0.2">
      <c r="A34" s="251"/>
      <c r="B34" s="9"/>
      <c r="C34" s="10"/>
      <c r="D34" s="11" t="s">
        <v>7</v>
      </c>
      <c r="E34" s="82">
        <v>6</v>
      </c>
      <c r="F34" s="83">
        <v>6</v>
      </c>
      <c r="G34" s="83">
        <v>0</v>
      </c>
      <c r="H34" s="82">
        <v>7</v>
      </c>
      <c r="I34" s="83">
        <v>7</v>
      </c>
      <c r="J34" s="83">
        <v>0</v>
      </c>
      <c r="K34" s="82">
        <v>0</v>
      </c>
      <c r="L34" s="82">
        <v>7</v>
      </c>
      <c r="M34" s="88">
        <v>0</v>
      </c>
      <c r="N34" s="89">
        <v>5</v>
      </c>
      <c r="O34" s="82">
        <v>1</v>
      </c>
      <c r="P34" s="82">
        <v>1</v>
      </c>
      <c r="Q34" s="82">
        <v>7</v>
      </c>
      <c r="R34" s="82">
        <v>0</v>
      </c>
      <c r="S34" s="82">
        <v>0</v>
      </c>
      <c r="T34" s="82">
        <v>0</v>
      </c>
      <c r="U34" s="82">
        <v>0</v>
      </c>
      <c r="V34" s="88">
        <v>0</v>
      </c>
      <c r="W34" s="89">
        <v>0</v>
      </c>
      <c r="X34" s="82">
        <v>0</v>
      </c>
      <c r="Y34" s="82">
        <v>0</v>
      </c>
      <c r="Z34" s="82">
        <v>0</v>
      </c>
      <c r="AA34" s="82">
        <v>0</v>
      </c>
      <c r="AB34" s="82">
        <v>0</v>
      </c>
      <c r="AC34" s="82">
        <v>0</v>
      </c>
      <c r="AD34" s="88">
        <v>0</v>
      </c>
      <c r="AE34" s="89">
        <v>6.44</v>
      </c>
      <c r="AF34" s="82">
        <v>0</v>
      </c>
      <c r="AG34" s="82">
        <v>0</v>
      </c>
      <c r="AH34" s="82">
        <v>2</v>
      </c>
      <c r="AI34" s="82">
        <v>1</v>
      </c>
      <c r="AJ34" s="82">
        <v>18</v>
      </c>
      <c r="AK34" s="82">
        <v>1</v>
      </c>
      <c r="AL34" s="82">
        <v>17</v>
      </c>
      <c r="AM34" s="88">
        <v>0</v>
      </c>
      <c r="AN34" s="89">
        <v>0</v>
      </c>
      <c r="AO34" s="82">
        <v>0</v>
      </c>
      <c r="AP34" s="82">
        <v>0</v>
      </c>
      <c r="AQ34" s="82">
        <v>0</v>
      </c>
      <c r="AR34" s="82">
        <v>0</v>
      </c>
      <c r="AS34" s="82">
        <v>0</v>
      </c>
      <c r="AT34" s="82">
        <v>0</v>
      </c>
      <c r="AU34" s="88">
        <v>0</v>
      </c>
    </row>
    <row r="35" spans="1:47" ht="11.1" customHeight="1" x14ac:dyDescent="0.2">
      <c r="A35" s="249" t="s">
        <v>39</v>
      </c>
      <c r="B35" s="46" t="s">
        <v>79</v>
      </c>
      <c r="C35" s="3">
        <v>6</v>
      </c>
      <c r="D35" s="4" t="s">
        <v>6</v>
      </c>
      <c r="E35" s="70">
        <v>2006</v>
      </c>
      <c r="F35" s="70">
        <v>1853</v>
      </c>
      <c r="G35" s="70">
        <v>153</v>
      </c>
      <c r="H35" s="70">
        <v>1678</v>
      </c>
      <c r="I35" s="70">
        <v>1524</v>
      </c>
      <c r="J35" s="70">
        <v>154</v>
      </c>
      <c r="K35" s="70">
        <v>516</v>
      </c>
      <c r="L35" s="70">
        <v>1130</v>
      </c>
      <c r="M35" s="78">
        <v>32</v>
      </c>
      <c r="N35" s="79">
        <v>250</v>
      </c>
      <c r="O35" s="70">
        <v>215</v>
      </c>
      <c r="P35" s="70">
        <v>584</v>
      </c>
      <c r="Q35" s="70">
        <v>1049</v>
      </c>
      <c r="R35" s="70">
        <v>92</v>
      </c>
      <c r="S35" s="70">
        <v>19</v>
      </c>
      <c r="T35" s="70">
        <v>143</v>
      </c>
      <c r="U35" s="70">
        <v>52</v>
      </c>
      <c r="V35" s="78">
        <v>0</v>
      </c>
      <c r="W35" s="79">
        <v>516</v>
      </c>
      <c r="X35" s="70">
        <v>17</v>
      </c>
      <c r="Y35" s="70">
        <v>44</v>
      </c>
      <c r="Z35" s="70">
        <v>455</v>
      </c>
      <c r="AA35" s="70">
        <v>29</v>
      </c>
      <c r="AB35" s="70">
        <v>32</v>
      </c>
      <c r="AC35" s="70">
        <v>0</v>
      </c>
      <c r="AD35" s="78">
        <v>0</v>
      </c>
      <c r="AE35" s="79">
        <v>1628</v>
      </c>
      <c r="AF35" s="70">
        <v>12</v>
      </c>
      <c r="AG35" s="70">
        <v>38</v>
      </c>
      <c r="AH35" s="70">
        <v>15000</v>
      </c>
      <c r="AI35" s="70">
        <v>3465</v>
      </c>
      <c r="AJ35" s="70">
        <v>2782</v>
      </c>
      <c r="AK35" s="70">
        <v>100</v>
      </c>
      <c r="AL35" s="70">
        <v>2738</v>
      </c>
      <c r="AM35" s="78">
        <v>114</v>
      </c>
      <c r="AN35" s="79">
        <v>1</v>
      </c>
      <c r="AO35" s="70">
        <v>15</v>
      </c>
      <c r="AP35" s="70">
        <v>1</v>
      </c>
      <c r="AQ35" s="70">
        <v>1</v>
      </c>
      <c r="AR35" s="70">
        <v>0</v>
      </c>
      <c r="AS35" s="70">
        <v>1</v>
      </c>
      <c r="AT35" s="70">
        <v>1</v>
      </c>
      <c r="AU35" s="78">
        <v>0</v>
      </c>
    </row>
    <row r="36" spans="1:47" ht="11.1" customHeight="1" x14ac:dyDescent="0.2">
      <c r="A36" s="250"/>
      <c r="B36" s="6"/>
      <c r="C36" s="7"/>
      <c r="D36" s="8" t="s">
        <v>7</v>
      </c>
      <c r="E36" s="74">
        <v>129</v>
      </c>
      <c r="F36" s="74">
        <v>129</v>
      </c>
      <c r="G36" s="74">
        <v>0</v>
      </c>
      <c r="H36" s="74">
        <v>77</v>
      </c>
      <c r="I36" s="74">
        <v>77</v>
      </c>
      <c r="J36" s="74">
        <v>0</v>
      </c>
      <c r="K36" s="74">
        <v>27</v>
      </c>
      <c r="L36" s="74">
        <v>49</v>
      </c>
      <c r="M36" s="80">
        <v>1</v>
      </c>
      <c r="N36" s="81">
        <v>16</v>
      </c>
      <c r="O36" s="74">
        <v>14</v>
      </c>
      <c r="P36" s="74">
        <v>19</v>
      </c>
      <c r="Q36" s="74">
        <v>49</v>
      </c>
      <c r="R36" s="74">
        <v>3</v>
      </c>
      <c r="S36" s="74">
        <v>0</v>
      </c>
      <c r="T36" s="74">
        <v>0</v>
      </c>
      <c r="U36" s="74">
        <v>0</v>
      </c>
      <c r="V36" s="80">
        <v>0</v>
      </c>
      <c r="W36" s="81">
        <v>27</v>
      </c>
      <c r="X36" s="74">
        <v>1</v>
      </c>
      <c r="Y36" s="74">
        <v>4</v>
      </c>
      <c r="Z36" s="74">
        <v>22</v>
      </c>
      <c r="AA36" s="74">
        <v>0</v>
      </c>
      <c r="AB36" s="74">
        <v>1</v>
      </c>
      <c r="AC36" s="74">
        <v>0</v>
      </c>
      <c r="AD36" s="80">
        <v>0</v>
      </c>
      <c r="AE36" s="81">
        <v>74</v>
      </c>
      <c r="AF36" s="74">
        <v>1</v>
      </c>
      <c r="AG36" s="74">
        <v>4</v>
      </c>
      <c r="AH36" s="74">
        <v>1496</v>
      </c>
      <c r="AI36" s="74">
        <v>322</v>
      </c>
      <c r="AJ36" s="74">
        <v>207</v>
      </c>
      <c r="AK36" s="74">
        <v>10</v>
      </c>
      <c r="AL36" s="74">
        <v>204</v>
      </c>
      <c r="AM36" s="80">
        <v>17</v>
      </c>
      <c r="AN36" s="81">
        <v>0</v>
      </c>
      <c r="AO36" s="74">
        <v>1</v>
      </c>
      <c r="AP36" s="74">
        <v>0</v>
      </c>
      <c r="AQ36" s="74">
        <v>0</v>
      </c>
      <c r="AR36" s="74">
        <v>0</v>
      </c>
      <c r="AS36" s="74">
        <v>0</v>
      </c>
      <c r="AT36" s="74">
        <v>0</v>
      </c>
      <c r="AU36" s="80">
        <v>0</v>
      </c>
    </row>
    <row r="37" spans="1:47" ht="11.1" customHeight="1" x14ac:dyDescent="0.2">
      <c r="A37" s="250"/>
      <c r="B37" s="6" t="s">
        <v>51</v>
      </c>
      <c r="C37" s="7">
        <v>1</v>
      </c>
      <c r="D37" s="8" t="s">
        <v>6</v>
      </c>
      <c r="E37" s="74">
        <v>227</v>
      </c>
      <c r="F37" s="74">
        <v>74</v>
      </c>
      <c r="G37" s="74">
        <v>153</v>
      </c>
      <c r="H37" s="74">
        <v>199</v>
      </c>
      <c r="I37" s="74">
        <v>58</v>
      </c>
      <c r="J37" s="74">
        <v>141</v>
      </c>
      <c r="K37" s="74">
        <v>0</v>
      </c>
      <c r="L37" s="74">
        <v>199</v>
      </c>
      <c r="M37" s="80">
        <v>0</v>
      </c>
      <c r="N37" s="81">
        <v>15</v>
      </c>
      <c r="O37" s="74">
        <v>38</v>
      </c>
      <c r="P37" s="74">
        <v>140</v>
      </c>
      <c r="Q37" s="74">
        <v>193</v>
      </c>
      <c r="R37" s="74">
        <v>0</v>
      </c>
      <c r="S37" s="74">
        <v>5</v>
      </c>
      <c r="T37" s="74">
        <v>0</v>
      </c>
      <c r="U37" s="74">
        <v>6</v>
      </c>
      <c r="V37" s="80">
        <v>0</v>
      </c>
      <c r="W37" s="81">
        <v>0</v>
      </c>
      <c r="X37" s="74">
        <v>0</v>
      </c>
      <c r="Y37" s="74">
        <v>0</v>
      </c>
      <c r="Z37" s="74">
        <v>0</v>
      </c>
      <c r="AA37" s="74">
        <v>0</v>
      </c>
      <c r="AB37" s="74">
        <v>0</v>
      </c>
      <c r="AC37" s="74">
        <v>0</v>
      </c>
      <c r="AD37" s="80">
        <v>0</v>
      </c>
      <c r="AE37" s="81">
        <v>164</v>
      </c>
      <c r="AF37" s="74">
        <v>0</v>
      </c>
      <c r="AG37" s="74">
        <v>19</v>
      </c>
      <c r="AH37" s="74">
        <v>232</v>
      </c>
      <c r="AI37" s="74">
        <v>0</v>
      </c>
      <c r="AJ37" s="74">
        <v>774</v>
      </c>
      <c r="AK37" s="74">
        <v>0</v>
      </c>
      <c r="AL37" s="74">
        <v>745</v>
      </c>
      <c r="AM37" s="80">
        <v>6</v>
      </c>
      <c r="AN37" s="81">
        <v>0</v>
      </c>
      <c r="AO37" s="74">
        <v>10</v>
      </c>
      <c r="AP37" s="74">
        <v>1</v>
      </c>
      <c r="AQ37" s="74">
        <v>1</v>
      </c>
      <c r="AR37" s="74">
        <v>0</v>
      </c>
      <c r="AS37" s="74">
        <v>1</v>
      </c>
      <c r="AT37" s="74">
        <v>0</v>
      </c>
      <c r="AU37" s="80">
        <v>0</v>
      </c>
    </row>
    <row r="38" spans="1:47" ht="11.1" customHeight="1" x14ac:dyDescent="0.2">
      <c r="A38" s="251"/>
      <c r="B38" s="9"/>
      <c r="C38" s="10"/>
      <c r="D38" s="11" t="s">
        <v>7</v>
      </c>
      <c r="E38" s="82">
        <v>19</v>
      </c>
      <c r="F38" s="82">
        <v>19</v>
      </c>
      <c r="G38" s="82">
        <v>0</v>
      </c>
      <c r="H38" s="82">
        <v>17</v>
      </c>
      <c r="I38" s="82">
        <v>17</v>
      </c>
      <c r="J38" s="82">
        <v>0</v>
      </c>
      <c r="K38" s="82">
        <v>0</v>
      </c>
      <c r="L38" s="82">
        <v>17</v>
      </c>
      <c r="M38" s="88">
        <v>0</v>
      </c>
      <c r="N38" s="89">
        <v>3</v>
      </c>
      <c r="O38" s="82">
        <v>3</v>
      </c>
      <c r="P38" s="82">
        <v>11</v>
      </c>
      <c r="Q38" s="82">
        <v>17</v>
      </c>
      <c r="R38" s="82">
        <v>0</v>
      </c>
      <c r="S38" s="82">
        <v>0</v>
      </c>
      <c r="T38" s="82">
        <v>0</v>
      </c>
      <c r="U38" s="82">
        <v>0</v>
      </c>
      <c r="V38" s="88">
        <v>0</v>
      </c>
      <c r="W38" s="89">
        <v>0</v>
      </c>
      <c r="X38" s="82">
        <v>0</v>
      </c>
      <c r="Y38" s="82">
        <v>0</v>
      </c>
      <c r="Z38" s="82">
        <v>0</v>
      </c>
      <c r="AA38" s="82">
        <v>0</v>
      </c>
      <c r="AB38" s="82">
        <v>0</v>
      </c>
      <c r="AC38" s="82">
        <v>0</v>
      </c>
      <c r="AD38" s="88">
        <v>0</v>
      </c>
      <c r="AE38" s="89">
        <v>13</v>
      </c>
      <c r="AF38" s="82">
        <v>0</v>
      </c>
      <c r="AG38" s="82">
        <v>2</v>
      </c>
      <c r="AH38" s="82">
        <v>21</v>
      </c>
      <c r="AI38" s="82">
        <v>0</v>
      </c>
      <c r="AJ38" s="82">
        <v>72</v>
      </c>
      <c r="AK38" s="82">
        <v>0</v>
      </c>
      <c r="AL38" s="82">
        <v>67</v>
      </c>
      <c r="AM38" s="88">
        <v>1</v>
      </c>
      <c r="AN38" s="89">
        <v>0</v>
      </c>
      <c r="AO38" s="82">
        <v>1</v>
      </c>
      <c r="AP38" s="82">
        <v>0</v>
      </c>
      <c r="AQ38" s="82">
        <v>0</v>
      </c>
      <c r="AR38" s="82">
        <v>0</v>
      </c>
      <c r="AS38" s="82">
        <v>0</v>
      </c>
      <c r="AT38" s="82">
        <v>0</v>
      </c>
      <c r="AU38" s="88">
        <v>0</v>
      </c>
    </row>
    <row r="39" spans="1:47" ht="11.1" customHeight="1" x14ac:dyDescent="0.2">
      <c r="A39" s="249" t="s">
        <v>40</v>
      </c>
      <c r="B39" s="46" t="s">
        <v>79</v>
      </c>
      <c r="C39" s="3">
        <v>16</v>
      </c>
      <c r="D39" s="4" t="s">
        <v>6</v>
      </c>
      <c r="E39" s="70">
        <v>5469</v>
      </c>
      <c r="F39" s="70">
        <v>4247</v>
      </c>
      <c r="G39" s="70">
        <v>1222</v>
      </c>
      <c r="H39" s="70">
        <v>4608</v>
      </c>
      <c r="I39" s="70">
        <v>4025</v>
      </c>
      <c r="J39" s="70">
        <v>583</v>
      </c>
      <c r="K39" s="70">
        <v>1056</v>
      </c>
      <c r="L39" s="70">
        <v>3480</v>
      </c>
      <c r="M39" s="78">
        <v>72</v>
      </c>
      <c r="N39" s="79">
        <v>619</v>
      </c>
      <c r="O39" s="70">
        <v>571</v>
      </c>
      <c r="P39" s="70">
        <v>1975</v>
      </c>
      <c r="Q39" s="70">
        <v>3165</v>
      </c>
      <c r="R39" s="70">
        <v>314</v>
      </c>
      <c r="S39" s="70">
        <v>90</v>
      </c>
      <c r="T39" s="70">
        <v>119</v>
      </c>
      <c r="U39" s="70">
        <v>253</v>
      </c>
      <c r="V39" s="78">
        <v>9</v>
      </c>
      <c r="W39" s="79">
        <v>1056</v>
      </c>
      <c r="X39" s="70">
        <v>36</v>
      </c>
      <c r="Y39" s="70">
        <v>98</v>
      </c>
      <c r="Z39" s="70">
        <v>922</v>
      </c>
      <c r="AA39" s="70">
        <v>62</v>
      </c>
      <c r="AB39" s="70">
        <v>72</v>
      </c>
      <c r="AC39" s="70">
        <v>1</v>
      </c>
      <c r="AD39" s="78">
        <v>0</v>
      </c>
      <c r="AE39" s="79">
        <v>4626</v>
      </c>
      <c r="AF39" s="70">
        <v>18</v>
      </c>
      <c r="AG39" s="70">
        <v>64</v>
      </c>
      <c r="AH39" s="70">
        <v>17664</v>
      </c>
      <c r="AI39" s="70">
        <v>10411</v>
      </c>
      <c r="AJ39" s="70">
        <v>2708</v>
      </c>
      <c r="AK39" s="70">
        <v>183</v>
      </c>
      <c r="AL39" s="70">
        <v>2766</v>
      </c>
      <c r="AM39" s="78">
        <v>286</v>
      </c>
      <c r="AN39" s="79">
        <v>15</v>
      </c>
      <c r="AO39" s="70">
        <v>35</v>
      </c>
      <c r="AP39" s="70">
        <v>4</v>
      </c>
      <c r="AQ39" s="70">
        <v>1</v>
      </c>
      <c r="AR39" s="70">
        <v>0</v>
      </c>
      <c r="AS39" s="70">
        <v>14</v>
      </c>
      <c r="AT39" s="70">
        <v>0</v>
      </c>
      <c r="AU39" s="78">
        <v>0</v>
      </c>
    </row>
    <row r="40" spans="1:47" ht="11.1" customHeight="1" x14ac:dyDescent="0.2">
      <c r="A40" s="250"/>
      <c r="B40" s="6"/>
      <c r="C40" s="7"/>
      <c r="D40" s="8" t="s">
        <v>7</v>
      </c>
      <c r="E40" s="74">
        <v>381</v>
      </c>
      <c r="F40" s="74">
        <v>307</v>
      </c>
      <c r="G40" s="74">
        <v>74</v>
      </c>
      <c r="H40" s="74">
        <v>282</v>
      </c>
      <c r="I40" s="74">
        <v>251</v>
      </c>
      <c r="J40" s="74">
        <v>31</v>
      </c>
      <c r="K40" s="74">
        <v>58</v>
      </c>
      <c r="L40" s="74">
        <v>220</v>
      </c>
      <c r="M40" s="80">
        <v>4</v>
      </c>
      <c r="N40" s="81">
        <v>61</v>
      </c>
      <c r="O40" s="74">
        <v>54</v>
      </c>
      <c r="P40" s="74">
        <v>96</v>
      </c>
      <c r="Q40" s="74">
        <v>211</v>
      </c>
      <c r="R40" s="74">
        <v>31</v>
      </c>
      <c r="S40" s="74">
        <v>7</v>
      </c>
      <c r="T40" s="74">
        <v>0</v>
      </c>
      <c r="U40" s="74">
        <v>8</v>
      </c>
      <c r="V40" s="80">
        <v>0</v>
      </c>
      <c r="W40" s="81">
        <v>58</v>
      </c>
      <c r="X40" s="74">
        <v>2</v>
      </c>
      <c r="Y40" s="74">
        <v>6</v>
      </c>
      <c r="Z40" s="74">
        <v>50</v>
      </c>
      <c r="AA40" s="74">
        <v>1</v>
      </c>
      <c r="AB40" s="74">
        <v>4</v>
      </c>
      <c r="AC40" s="74">
        <v>0</v>
      </c>
      <c r="AD40" s="80">
        <v>0</v>
      </c>
      <c r="AE40" s="81">
        <v>283</v>
      </c>
      <c r="AF40" s="74">
        <v>0</v>
      </c>
      <c r="AG40" s="74">
        <v>0</v>
      </c>
      <c r="AH40" s="74">
        <v>757</v>
      </c>
      <c r="AI40" s="74">
        <v>506</v>
      </c>
      <c r="AJ40" s="74">
        <v>112</v>
      </c>
      <c r="AK40" s="74">
        <v>0</v>
      </c>
      <c r="AL40" s="74">
        <v>124</v>
      </c>
      <c r="AM40" s="80">
        <v>34</v>
      </c>
      <c r="AN40" s="81">
        <v>0</v>
      </c>
      <c r="AO40" s="74">
        <v>0</v>
      </c>
      <c r="AP40" s="74">
        <v>0</v>
      </c>
      <c r="AQ40" s="74">
        <v>1</v>
      </c>
      <c r="AR40" s="74">
        <v>0</v>
      </c>
      <c r="AS40" s="74">
        <v>0</v>
      </c>
      <c r="AT40" s="74">
        <v>0</v>
      </c>
      <c r="AU40" s="80">
        <v>0</v>
      </c>
    </row>
    <row r="41" spans="1:47" ht="11.1" customHeight="1" x14ac:dyDescent="0.2">
      <c r="A41" s="250"/>
      <c r="B41" s="6" t="s">
        <v>51</v>
      </c>
      <c r="C41" s="7">
        <v>1</v>
      </c>
      <c r="D41" s="8" t="s">
        <v>6</v>
      </c>
      <c r="E41" s="74">
        <v>480</v>
      </c>
      <c r="F41" s="74">
        <v>276</v>
      </c>
      <c r="G41" s="74">
        <v>204</v>
      </c>
      <c r="H41" s="74">
        <v>281</v>
      </c>
      <c r="I41" s="74">
        <v>199</v>
      </c>
      <c r="J41" s="74">
        <v>82</v>
      </c>
      <c r="K41" s="74">
        <v>0</v>
      </c>
      <c r="L41" s="74">
        <v>281</v>
      </c>
      <c r="M41" s="80">
        <v>0</v>
      </c>
      <c r="N41" s="81">
        <v>70</v>
      </c>
      <c r="O41" s="74">
        <v>47</v>
      </c>
      <c r="P41" s="74">
        <v>161</v>
      </c>
      <c r="Q41" s="74">
        <v>278</v>
      </c>
      <c r="R41" s="74">
        <v>33</v>
      </c>
      <c r="S41" s="74">
        <v>7</v>
      </c>
      <c r="T41" s="74">
        <v>0</v>
      </c>
      <c r="U41" s="74">
        <v>3</v>
      </c>
      <c r="V41" s="80">
        <v>3</v>
      </c>
      <c r="W41" s="81">
        <v>0</v>
      </c>
      <c r="X41" s="74">
        <v>0</v>
      </c>
      <c r="Y41" s="74">
        <v>0</v>
      </c>
      <c r="Z41" s="74">
        <v>0</v>
      </c>
      <c r="AA41" s="74">
        <v>0</v>
      </c>
      <c r="AB41" s="74">
        <v>0</v>
      </c>
      <c r="AC41" s="74">
        <v>0</v>
      </c>
      <c r="AD41" s="80">
        <v>0</v>
      </c>
      <c r="AE41" s="81">
        <v>266</v>
      </c>
      <c r="AF41" s="74">
        <v>0</v>
      </c>
      <c r="AG41" s="74">
        <v>16</v>
      </c>
      <c r="AH41" s="74">
        <v>583</v>
      </c>
      <c r="AI41" s="74">
        <v>341</v>
      </c>
      <c r="AJ41" s="74">
        <v>681</v>
      </c>
      <c r="AK41" s="74">
        <v>14</v>
      </c>
      <c r="AL41" s="74">
        <v>684</v>
      </c>
      <c r="AM41" s="80">
        <v>53</v>
      </c>
      <c r="AN41" s="81">
        <v>0</v>
      </c>
      <c r="AO41" s="74">
        <v>16</v>
      </c>
      <c r="AP41" s="74">
        <v>1</v>
      </c>
      <c r="AQ41" s="74">
        <v>1</v>
      </c>
      <c r="AR41" s="74">
        <v>0</v>
      </c>
      <c r="AS41" s="74">
        <v>0</v>
      </c>
      <c r="AT41" s="74">
        <v>0</v>
      </c>
      <c r="AU41" s="80">
        <v>0</v>
      </c>
    </row>
    <row r="42" spans="1:47" ht="11.1" customHeight="1" x14ac:dyDescent="0.2">
      <c r="A42" s="251"/>
      <c r="B42" s="9"/>
      <c r="C42" s="10"/>
      <c r="D42" s="11" t="s">
        <v>7</v>
      </c>
      <c r="E42" s="82">
        <v>68</v>
      </c>
      <c r="F42" s="82">
        <v>54</v>
      </c>
      <c r="G42" s="82">
        <v>14</v>
      </c>
      <c r="H42" s="82">
        <v>41</v>
      </c>
      <c r="I42" s="82">
        <v>32</v>
      </c>
      <c r="J42" s="82">
        <v>9</v>
      </c>
      <c r="K42" s="82">
        <v>0</v>
      </c>
      <c r="L42" s="82">
        <v>41</v>
      </c>
      <c r="M42" s="88">
        <v>0</v>
      </c>
      <c r="N42" s="89">
        <v>8</v>
      </c>
      <c r="O42" s="82">
        <v>11</v>
      </c>
      <c r="P42" s="82">
        <v>22</v>
      </c>
      <c r="Q42" s="82">
        <v>41</v>
      </c>
      <c r="R42" s="82">
        <v>0</v>
      </c>
      <c r="S42" s="82">
        <v>3</v>
      </c>
      <c r="T42" s="82">
        <v>0</v>
      </c>
      <c r="U42" s="82">
        <v>0</v>
      </c>
      <c r="V42" s="88">
        <v>0</v>
      </c>
      <c r="W42" s="89">
        <v>0</v>
      </c>
      <c r="X42" s="82">
        <v>0</v>
      </c>
      <c r="Y42" s="82">
        <v>0</v>
      </c>
      <c r="Z42" s="82">
        <v>0</v>
      </c>
      <c r="AA42" s="82">
        <v>0</v>
      </c>
      <c r="AB42" s="82">
        <v>0</v>
      </c>
      <c r="AC42" s="82">
        <v>0</v>
      </c>
      <c r="AD42" s="88">
        <v>0</v>
      </c>
      <c r="AE42" s="89">
        <v>36</v>
      </c>
      <c r="AF42" s="82">
        <v>0</v>
      </c>
      <c r="AG42" s="82">
        <v>0</v>
      </c>
      <c r="AH42" s="82">
        <v>35</v>
      </c>
      <c r="AI42" s="82">
        <v>31</v>
      </c>
      <c r="AJ42" s="82">
        <v>42</v>
      </c>
      <c r="AK42" s="82">
        <v>0</v>
      </c>
      <c r="AL42" s="82">
        <v>40</v>
      </c>
      <c r="AM42" s="88">
        <v>3</v>
      </c>
      <c r="AN42" s="89">
        <v>0</v>
      </c>
      <c r="AO42" s="82">
        <v>0</v>
      </c>
      <c r="AP42" s="82">
        <v>0</v>
      </c>
      <c r="AQ42" s="82">
        <v>1</v>
      </c>
      <c r="AR42" s="82">
        <v>0</v>
      </c>
      <c r="AS42" s="82">
        <v>0</v>
      </c>
      <c r="AT42" s="82">
        <v>0</v>
      </c>
      <c r="AU42" s="88">
        <v>0</v>
      </c>
    </row>
    <row r="43" spans="1:47" ht="11.1" customHeight="1" x14ac:dyDescent="0.2">
      <c r="A43" s="249" t="s">
        <v>41</v>
      </c>
      <c r="B43" s="46" t="s">
        <v>79</v>
      </c>
      <c r="C43" s="3">
        <v>5</v>
      </c>
      <c r="D43" s="4" t="s">
        <v>6</v>
      </c>
      <c r="E43" s="70">
        <v>1351</v>
      </c>
      <c r="F43" s="70">
        <v>1035</v>
      </c>
      <c r="G43" s="70">
        <v>316</v>
      </c>
      <c r="H43" s="70">
        <v>1064</v>
      </c>
      <c r="I43" s="70">
        <v>827</v>
      </c>
      <c r="J43" s="70">
        <v>237</v>
      </c>
      <c r="K43" s="70">
        <v>164</v>
      </c>
      <c r="L43" s="70">
        <v>886</v>
      </c>
      <c r="M43" s="78">
        <v>14</v>
      </c>
      <c r="N43" s="79">
        <v>210</v>
      </c>
      <c r="O43" s="70">
        <v>190</v>
      </c>
      <c r="P43" s="70">
        <v>366</v>
      </c>
      <c r="Q43" s="70">
        <v>766</v>
      </c>
      <c r="R43" s="70">
        <v>98</v>
      </c>
      <c r="S43" s="70">
        <v>10</v>
      </c>
      <c r="T43" s="70">
        <v>40</v>
      </c>
      <c r="U43" s="70">
        <v>108</v>
      </c>
      <c r="V43" s="78">
        <v>19</v>
      </c>
      <c r="W43" s="79">
        <v>164</v>
      </c>
      <c r="X43" s="70">
        <v>15</v>
      </c>
      <c r="Y43" s="70">
        <v>15</v>
      </c>
      <c r="Z43" s="70">
        <v>134</v>
      </c>
      <c r="AA43" s="70">
        <v>12</v>
      </c>
      <c r="AB43" s="70">
        <v>14</v>
      </c>
      <c r="AC43" s="70">
        <v>0</v>
      </c>
      <c r="AD43" s="78">
        <v>0</v>
      </c>
      <c r="AE43" s="79">
        <v>1056.5</v>
      </c>
      <c r="AF43" s="70">
        <v>3</v>
      </c>
      <c r="AG43" s="70">
        <v>11</v>
      </c>
      <c r="AH43" s="70">
        <v>3003</v>
      </c>
      <c r="AI43" s="70">
        <v>1530</v>
      </c>
      <c r="AJ43" s="70">
        <v>668</v>
      </c>
      <c r="AK43" s="70">
        <v>109</v>
      </c>
      <c r="AL43" s="70">
        <v>669</v>
      </c>
      <c r="AM43" s="78">
        <v>92</v>
      </c>
      <c r="AN43" s="79">
        <v>1</v>
      </c>
      <c r="AO43" s="70">
        <v>20</v>
      </c>
      <c r="AP43" s="70">
        <v>3</v>
      </c>
      <c r="AQ43" s="70">
        <v>0</v>
      </c>
      <c r="AR43" s="70">
        <v>0</v>
      </c>
      <c r="AS43" s="70">
        <v>5</v>
      </c>
      <c r="AT43" s="70">
        <v>0</v>
      </c>
      <c r="AU43" s="78">
        <v>0</v>
      </c>
    </row>
    <row r="44" spans="1:47" ht="11.1" customHeight="1" x14ac:dyDescent="0.2">
      <c r="A44" s="250"/>
      <c r="B44" s="6"/>
      <c r="C44" s="7"/>
      <c r="D44" s="8" t="s">
        <v>7</v>
      </c>
      <c r="E44" s="74">
        <v>50</v>
      </c>
      <c r="F44" s="74">
        <v>44</v>
      </c>
      <c r="G44" s="74">
        <v>6</v>
      </c>
      <c r="H44" s="74">
        <v>41</v>
      </c>
      <c r="I44" s="74">
        <v>33</v>
      </c>
      <c r="J44" s="74">
        <v>8</v>
      </c>
      <c r="K44" s="74">
        <v>6</v>
      </c>
      <c r="L44" s="74">
        <v>35</v>
      </c>
      <c r="M44" s="80">
        <v>0</v>
      </c>
      <c r="N44" s="81">
        <v>17</v>
      </c>
      <c r="O44" s="74">
        <v>8</v>
      </c>
      <c r="P44" s="74">
        <v>7</v>
      </c>
      <c r="Q44" s="74">
        <v>32</v>
      </c>
      <c r="R44" s="74">
        <v>8</v>
      </c>
      <c r="S44" s="74">
        <v>0</v>
      </c>
      <c r="T44" s="74">
        <v>0</v>
      </c>
      <c r="U44" s="74">
        <v>3</v>
      </c>
      <c r="V44" s="80">
        <v>1</v>
      </c>
      <c r="W44" s="81">
        <v>6</v>
      </c>
      <c r="X44" s="74">
        <v>1</v>
      </c>
      <c r="Y44" s="74">
        <v>0</v>
      </c>
      <c r="Z44" s="74">
        <v>5</v>
      </c>
      <c r="AA44" s="74">
        <v>0</v>
      </c>
      <c r="AB44" s="74">
        <v>0</v>
      </c>
      <c r="AC44" s="74">
        <v>0</v>
      </c>
      <c r="AD44" s="80">
        <v>0</v>
      </c>
      <c r="AE44" s="81">
        <v>39.69</v>
      </c>
      <c r="AF44" s="74">
        <v>0</v>
      </c>
      <c r="AG44" s="74">
        <v>0</v>
      </c>
      <c r="AH44" s="74">
        <v>126</v>
      </c>
      <c r="AI44" s="74">
        <v>108</v>
      </c>
      <c r="AJ44" s="74">
        <v>19</v>
      </c>
      <c r="AK44" s="74">
        <v>9</v>
      </c>
      <c r="AL44" s="74">
        <v>18</v>
      </c>
      <c r="AM44" s="80">
        <v>6</v>
      </c>
      <c r="AN44" s="81">
        <v>0</v>
      </c>
      <c r="AO44" s="74">
        <v>2</v>
      </c>
      <c r="AP44" s="74">
        <v>0</v>
      </c>
      <c r="AQ44" s="74">
        <v>0</v>
      </c>
      <c r="AR44" s="74">
        <v>0</v>
      </c>
      <c r="AS44" s="74">
        <v>0</v>
      </c>
      <c r="AT44" s="74">
        <v>0</v>
      </c>
      <c r="AU44" s="80">
        <v>0</v>
      </c>
    </row>
    <row r="45" spans="1:47" ht="11.1" customHeight="1" x14ac:dyDescent="0.2">
      <c r="A45" s="250"/>
      <c r="B45" s="6" t="s">
        <v>51</v>
      </c>
      <c r="C45" s="7">
        <v>0</v>
      </c>
      <c r="D45" s="8" t="s">
        <v>6</v>
      </c>
      <c r="E45" s="74">
        <v>175</v>
      </c>
      <c r="F45" s="74">
        <v>108</v>
      </c>
      <c r="G45" s="74">
        <v>67</v>
      </c>
      <c r="H45" s="74">
        <v>115</v>
      </c>
      <c r="I45" s="74">
        <v>79</v>
      </c>
      <c r="J45" s="74">
        <v>36</v>
      </c>
      <c r="K45" s="74">
        <v>0</v>
      </c>
      <c r="L45" s="74">
        <v>115</v>
      </c>
      <c r="M45" s="80">
        <v>0</v>
      </c>
      <c r="N45" s="81">
        <v>27</v>
      </c>
      <c r="O45" s="74">
        <v>38</v>
      </c>
      <c r="P45" s="74">
        <v>38</v>
      </c>
      <c r="Q45" s="74">
        <v>103</v>
      </c>
      <c r="R45" s="74">
        <v>15</v>
      </c>
      <c r="S45" s="74">
        <v>0</v>
      </c>
      <c r="T45" s="74">
        <v>0</v>
      </c>
      <c r="U45" s="74">
        <v>12</v>
      </c>
      <c r="V45" s="80">
        <v>3</v>
      </c>
      <c r="W45" s="81">
        <v>0</v>
      </c>
      <c r="X45" s="74">
        <v>0</v>
      </c>
      <c r="Y45" s="74">
        <v>0</v>
      </c>
      <c r="Z45" s="74">
        <v>0</v>
      </c>
      <c r="AA45" s="74">
        <v>0</v>
      </c>
      <c r="AB45" s="74">
        <v>0</v>
      </c>
      <c r="AC45" s="74">
        <v>0</v>
      </c>
      <c r="AD45" s="80">
        <v>0</v>
      </c>
      <c r="AE45" s="81">
        <v>108.97</v>
      </c>
      <c r="AF45" s="74">
        <v>0</v>
      </c>
      <c r="AG45" s="74">
        <v>3</v>
      </c>
      <c r="AH45" s="74">
        <v>24</v>
      </c>
      <c r="AI45" s="74">
        <v>1</v>
      </c>
      <c r="AJ45" s="74">
        <v>228</v>
      </c>
      <c r="AK45" s="74">
        <v>0</v>
      </c>
      <c r="AL45" s="74">
        <v>235</v>
      </c>
      <c r="AM45" s="80">
        <v>8</v>
      </c>
      <c r="AN45" s="81">
        <v>0</v>
      </c>
      <c r="AO45" s="74">
        <v>12</v>
      </c>
      <c r="AP45" s="74">
        <v>0</v>
      </c>
      <c r="AQ45" s="74">
        <v>0</v>
      </c>
      <c r="AR45" s="74">
        <v>0</v>
      </c>
      <c r="AS45" s="74">
        <v>0</v>
      </c>
      <c r="AT45" s="74">
        <v>0</v>
      </c>
      <c r="AU45" s="80">
        <v>0</v>
      </c>
    </row>
    <row r="46" spans="1:47" ht="11.1" customHeight="1" x14ac:dyDescent="0.2">
      <c r="A46" s="251"/>
      <c r="B46" s="9"/>
      <c r="C46" s="10"/>
      <c r="D46" s="11" t="s">
        <v>7</v>
      </c>
      <c r="E46" s="82">
        <v>0</v>
      </c>
      <c r="F46" s="82">
        <v>0</v>
      </c>
      <c r="G46" s="82">
        <v>0</v>
      </c>
      <c r="H46" s="82">
        <v>0</v>
      </c>
      <c r="I46" s="82">
        <v>0</v>
      </c>
      <c r="J46" s="82">
        <v>0</v>
      </c>
      <c r="K46" s="82">
        <v>0</v>
      </c>
      <c r="L46" s="82">
        <v>0</v>
      </c>
      <c r="M46" s="88">
        <v>0</v>
      </c>
      <c r="N46" s="89">
        <v>0</v>
      </c>
      <c r="O46" s="82">
        <v>0</v>
      </c>
      <c r="P46" s="82">
        <v>0</v>
      </c>
      <c r="Q46" s="82">
        <v>0</v>
      </c>
      <c r="R46" s="82">
        <v>0</v>
      </c>
      <c r="S46" s="82">
        <v>0</v>
      </c>
      <c r="T46" s="82">
        <v>0</v>
      </c>
      <c r="U46" s="82">
        <v>0</v>
      </c>
      <c r="V46" s="88">
        <v>0</v>
      </c>
      <c r="W46" s="89">
        <v>0</v>
      </c>
      <c r="X46" s="82">
        <v>0</v>
      </c>
      <c r="Y46" s="82">
        <v>0</v>
      </c>
      <c r="Z46" s="82">
        <v>0</v>
      </c>
      <c r="AA46" s="82">
        <v>0</v>
      </c>
      <c r="AB46" s="82">
        <v>0</v>
      </c>
      <c r="AC46" s="82">
        <v>0</v>
      </c>
      <c r="AD46" s="88">
        <v>0</v>
      </c>
      <c r="AE46" s="89">
        <v>0</v>
      </c>
      <c r="AF46" s="82">
        <v>0</v>
      </c>
      <c r="AG46" s="82">
        <v>0</v>
      </c>
      <c r="AH46" s="82">
        <v>0</v>
      </c>
      <c r="AI46" s="82">
        <v>0</v>
      </c>
      <c r="AJ46" s="82">
        <v>0</v>
      </c>
      <c r="AK46" s="82">
        <v>0</v>
      </c>
      <c r="AL46" s="82">
        <v>0</v>
      </c>
      <c r="AM46" s="88">
        <v>0</v>
      </c>
      <c r="AN46" s="89">
        <v>0</v>
      </c>
      <c r="AO46" s="82">
        <v>0</v>
      </c>
      <c r="AP46" s="82">
        <v>0</v>
      </c>
      <c r="AQ46" s="82">
        <v>0</v>
      </c>
      <c r="AR46" s="82">
        <v>0</v>
      </c>
      <c r="AS46" s="82">
        <v>0</v>
      </c>
      <c r="AT46" s="82">
        <v>0</v>
      </c>
      <c r="AU46" s="88">
        <v>0</v>
      </c>
    </row>
    <row r="47" spans="1:47" ht="11.1" customHeight="1" x14ac:dyDescent="0.2">
      <c r="A47" s="249" t="s">
        <v>42</v>
      </c>
      <c r="B47" s="46" t="s">
        <v>79</v>
      </c>
      <c r="C47" s="3">
        <v>13</v>
      </c>
      <c r="D47" s="4" t="s">
        <v>6</v>
      </c>
      <c r="E47" s="70">
        <v>5917</v>
      </c>
      <c r="F47" s="70">
        <v>4814</v>
      </c>
      <c r="G47" s="70">
        <v>1103</v>
      </c>
      <c r="H47" s="70">
        <v>4712</v>
      </c>
      <c r="I47" s="70">
        <v>4179</v>
      </c>
      <c r="J47" s="70">
        <v>533</v>
      </c>
      <c r="K47" s="70">
        <v>698</v>
      </c>
      <c r="L47" s="70">
        <v>3878</v>
      </c>
      <c r="M47" s="78">
        <v>136</v>
      </c>
      <c r="N47" s="79">
        <v>884</v>
      </c>
      <c r="O47" s="70">
        <v>762</v>
      </c>
      <c r="P47" s="70">
        <v>1859</v>
      </c>
      <c r="Q47" s="70">
        <v>3505</v>
      </c>
      <c r="R47" s="70">
        <v>293</v>
      </c>
      <c r="S47" s="70">
        <v>85</v>
      </c>
      <c r="T47" s="70">
        <v>206</v>
      </c>
      <c r="U47" s="70">
        <v>326</v>
      </c>
      <c r="V47" s="78">
        <v>1</v>
      </c>
      <c r="W47" s="79">
        <v>698</v>
      </c>
      <c r="X47" s="70">
        <v>21</v>
      </c>
      <c r="Y47" s="70">
        <v>60</v>
      </c>
      <c r="Z47" s="70">
        <v>617</v>
      </c>
      <c r="AA47" s="70">
        <v>47</v>
      </c>
      <c r="AB47" s="70">
        <v>136</v>
      </c>
      <c r="AC47" s="70">
        <v>0</v>
      </c>
      <c r="AD47" s="78">
        <v>6</v>
      </c>
      <c r="AE47" s="79">
        <v>4703.59375</v>
      </c>
      <c r="AF47" s="70">
        <v>21</v>
      </c>
      <c r="AG47" s="70">
        <v>136</v>
      </c>
      <c r="AH47" s="70">
        <v>19325</v>
      </c>
      <c r="AI47" s="70">
        <v>6640</v>
      </c>
      <c r="AJ47" s="70">
        <v>5302</v>
      </c>
      <c r="AK47" s="70">
        <v>368</v>
      </c>
      <c r="AL47" s="70">
        <v>5346</v>
      </c>
      <c r="AM47" s="78">
        <v>387</v>
      </c>
      <c r="AN47" s="79">
        <v>12</v>
      </c>
      <c r="AO47" s="70">
        <v>58</v>
      </c>
      <c r="AP47" s="70">
        <v>5</v>
      </c>
      <c r="AQ47" s="70">
        <v>0</v>
      </c>
      <c r="AR47" s="70">
        <v>0</v>
      </c>
      <c r="AS47" s="70">
        <v>17</v>
      </c>
      <c r="AT47" s="70">
        <v>0</v>
      </c>
      <c r="AU47" s="78">
        <v>1</v>
      </c>
    </row>
    <row r="48" spans="1:47" ht="11.1" customHeight="1" x14ac:dyDescent="0.2">
      <c r="A48" s="250"/>
      <c r="B48" s="6"/>
      <c r="C48" s="7"/>
      <c r="D48" s="8" t="s">
        <v>7</v>
      </c>
      <c r="E48" s="74">
        <v>328</v>
      </c>
      <c r="F48" s="74">
        <v>217</v>
      </c>
      <c r="G48" s="74">
        <v>111</v>
      </c>
      <c r="H48" s="74">
        <v>252</v>
      </c>
      <c r="I48" s="74">
        <v>186</v>
      </c>
      <c r="J48" s="74">
        <v>66</v>
      </c>
      <c r="K48" s="74">
        <v>33</v>
      </c>
      <c r="L48" s="74">
        <v>213</v>
      </c>
      <c r="M48" s="80">
        <v>6</v>
      </c>
      <c r="N48" s="81">
        <v>74</v>
      </c>
      <c r="O48" s="74">
        <v>37</v>
      </c>
      <c r="P48" s="74">
        <v>91</v>
      </c>
      <c r="Q48" s="74">
        <v>202</v>
      </c>
      <c r="R48" s="74">
        <v>21</v>
      </c>
      <c r="S48" s="74">
        <v>3</v>
      </c>
      <c r="T48" s="74">
        <v>13</v>
      </c>
      <c r="U48" s="74">
        <v>11</v>
      </c>
      <c r="V48" s="80">
        <v>0</v>
      </c>
      <c r="W48" s="81">
        <v>33</v>
      </c>
      <c r="X48" s="74">
        <v>2</v>
      </c>
      <c r="Y48" s="74">
        <v>5</v>
      </c>
      <c r="Z48" s="74">
        <v>26</v>
      </c>
      <c r="AA48" s="74">
        <v>0</v>
      </c>
      <c r="AB48" s="74">
        <v>6</v>
      </c>
      <c r="AC48" s="74">
        <v>0</v>
      </c>
      <c r="AD48" s="80">
        <v>1</v>
      </c>
      <c r="AE48" s="81">
        <v>246.46875</v>
      </c>
      <c r="AF48" s="74">
        <v>0</v>
      </c>
      <c r="AG48" s="74">
        <v>8</v>
      </c>
      <c r="AH48" s="74">
        <v>778</v>
      </c>
      <c r="AI48" s="74">
        <v>610</v>
      </c>
      <c r="AJ48" s="74">
        <v>360</v>
      </c>
      <c r="AK48" s="74">
        <v>45</v>
      </c>
      <c r="AL48" s="74">
        <v>349</v>
      </c>
      <c r="AM48" s="80">
        <v>31</v>
      </c>
      <c r="AN48" s="81">
        <v>0</v>
      </c>
      <c r="AO48" s="74">
        <v>2</v>
      </c>
      <c r="AP48" s="74">
        <v>3</v>
      </c>
      <c r="AQ48" s="74">
        <v>0</v>
      </c>
      <c r="AR48" s="74">
        <v>0</v>
      </c>
      <c r="AS48" s="74">
        <v>0</v>
      </c>
      <c r="AT48" s="74">
        <v>0</v>
      </c>
      <c r="AU48" s="80">
        <v>0</v>
      </c>
    </row>
    <row r="49" spans="1:47" ht="11.1" customHeight="1" x14ac:dyDescent="0.2">
      <c r="A49" s="250"/>
      <c r="B49" s="6" t="s">
        <v>51</v>
      </c>
      <c r="C49" s="7">
        <v>0</v>
      </c>
      <c r="D49" s="8" t="s">
        <v>6</v>
      </c>
      <c r="E49" s="74">
        <v>945</v>
      </c>
      <c r="F49" s="74">
        <v>612</v>
      </c>
      <c r="G49" s="74">
        <v>333</v>
      </c>
      <c r="H49" s="74">
        <v>623</v>
      </c>
      <c r="I49" s="74">
        <v>539</v>
      </c>
      <c r="J49" s="74">
        <v>84</v>
      </c>
      <c r="K49" s="74">
        <v>0</v>
      </c>
      <c r="L49" s="74">
        <v>622</v>
      </c>
      <c r="M49" s="80">
        <v>1</v>
      </c>
      <c r="N49" s="81">
        <v>164</v>
      </c>
      <c r="O49" s="74">
        <v>118</v>
      </c>
      <c r="P49" s="74">
        <v>289</v>
      </c>
      <c r="Q49" s="74">
        <v>571</v>
      </c>
      <c r="R49" s="74">
        <v>65</v>
      </c>
      <c r="S49" s="74">
        <v>5</v>
      </c>
      <c r="T49" s="74">
        <v>0</v>
      </c>
      <c r="U49" s="74">
        <v>51</v>
      </c>
      <c r="V49" s="80">
        <v>0</v>
      </c>
      <c r="W49" s="81">
        <v>0</v>
      </c>
      <c r="X49" s="74">
        <v>0</v>
      </c>
      <c r="Y49" s="74">
        <v>0</v>
      </c>
      <c r="Z49" s="74">
        <v>0</v>
      </c>
      <c r="AA49" s="74">
        <v>0</v>
      </c>
      <c r="AB49" s="74">
        <v>1</v>
      </c>
      <c r="AC49" s="74">
        <v>0</v>
      </c>
      <c r="AD49" s="80">
        <v>0</v>
      </c>
      <c r="AE49" s="81">
        <v>581.03125</v>
      </c>
      <c r="AF49" s="74">
        <v>0</v>
      </c>
      <c r="AG49" s="74">
        <v>58</v>
      </c>
      <c r="AH49" s="74">
        <v>1757</v>
      </c>
      <c r="AI49" s="74">
        <v>818</v>
      </c>
      <c r="AJ49" s="74">
        <v>1655</v>
      </c>
      <c r="AK49" s="74">
        <v>58</v>
      </c>
      <c r="AL49" s="74">
        <v>1639</v>
      </c>
      <c r="AM49" s="80">
        <v>84</v>
      </c>
      <c r="AN49" s="81">
        <v>0</v>
      </c>
      <c r="AO49" s="74">
        <v>30</v>
      </c>
      <c r="AP49" s="74">
        <v>5</v>
      </c>
      <c r="AQ49" s="74">
        <v>0</v>
      </c>
      <c r="AR49" s="74">
        <v>0</v>
      </c>
      <c r="AS49" s="74">
        <v>2</v>
      </c>
      <c r="AT49" s="74">
        <v>0</v>
      </c>
      <c r="AU49" s="80">
        <v>0</v>
      </c>
    </row>
    <row r="50" spans="1:47" ht="11.1" customHeight="1" x14ac:dyDescent="0.2">
      <c r="A50" s="251"/>
      <c r="B50" s="9"/>
      <c r="C50" s="10"/>
      <c r="D50" s="11" t="s">
        <v>7</v>
      </c>
      <c r="E50" s="82">
        <v>79</v>
      </c>
      <c r="F50" s="82">
        <v>47</v>
      </c>
      <c r="G50" s="82">
        <v>32</v>
      </c>
      <c r="H50" s="82">
        <v>65</v>
      </c>
      <c r="I50" s="82">
        <v>40</v>
      </c>
      <c r="J50" s="82">
        <v>25</v>
      </c>
      <c r="K50" s="82">
        <v>0</v>
      </c>
      <c r="L50" s="82">
        <v>65</v>
      </c>
      <c r="M50" s="88">
        <v>0</v>
      </c>
      <c r="N50" s="89">
        <v>17</v>
      </c>
      <c r="O50" s="82">
        <v>8</v>
      </c>
      <c r="P50" s="82">
        <v>35</v>
      </c>
      <c r="Q50" s="82">
        <v>60</v>
      </c>
      <c r="R50" s="82">
        <v>1</v>
      </c>
      <c r="S50" s="82">
        <v>0</v>
      </c>
      <c r="T50" s="82">
        <v>0</v>
      </c>
      <c r="U50" s="82">
        <v>5</v>
      </c>
      <c r="V50" s="88">
        <v>0</v>
      </c>
      <c r="W50" s="89">
        <v>0</v>
      </c>
      <c r="X50" s="82">
        <v>0</v>
      </c>
      <c r="Y50" s="82">
        <v>0</v>
      </c>
      <c r="Z50" s="82">
        <v>0</v>
      </c>
      <c r="AA50" s="82">
        <v>0</v>
      </c>
      <c r="AB50" s="82">
        <v>0</v>
      </c>
      <c r="AC50" s="82">
        <v>0</v>
      </c>
      <c r="AD50" s="88">
        <v>0</v>
      </c>
      <c r="AE50" s="89">
        <v>54.6875</v>
      </c>
      <c r="AF50" s="82">
        <v>0</v>
      </c>
      <c r="AG50" s="82">
        <v>4</v>
      </c>
      <c r="AH50" s="82">
        <v>31</v>
      </c>
      <c r="AI50" s="82">
        <v>12</v>
      </c>
      <c r="AJ50" s="82">
        <v>149</v>
      </c>
      <c r="AK50" s="82">
        <v>1</v>
      </c>
      <c r="AL50" s="82">
        <v>132</v>
      </c>
      <c r="AM50" s="88">
        <v>1</v>
      </c>
      <c r="AN50" s="89">
        <v>0</v>
      </c>
      <c r="AO50" s="82">
        <v>2</v>
      </c>
      <c r="AP50" s="82">
        <v>3</v>
      </c>
      <c r="AQ50" s="82">
        <v>0</v>
      </c>
      <c r="AR50" s="82">
        <v>0</v>
      </c>
      <c r="AS50" s="82">
        <v>0</v>
      </c>
      <c r="AT50" s="82">
        <v>0</v>
      </c>
      <c r="AU50" s="88">
        <v>0</v>
      </c>
    </row>
    <row r="51" spans="1:47" ht="11.1" customHeight="1" x14ac:dyDescent="0.2">
      <c r="A51" s="249" t="s">
        <v>43</v>
      </c>
      <c r="B51" s="46" t="s">
        <v>79</v>
      </c>
      <c r="C51" s="3">
        <v>37</v>
      </c>
      <c r="D51" s="4" t="s">
        <v>6</v>
      </c>
      <c r="E51" s="70">
        <v>18619</v>
      </c>
      <c r="F51" s="70">
        <v>12822</v>
      </c>
      <c r="G51" s="70">
        <v>5797</v>
      </c>
      <c r="H51" s="70">
        <v>15740</v>
      </c>
      <c r="I51" s="70">
        <v>11092</v>
      </c>
      <c r="J51" s="70">
        <v>4648</v>
      </c>
      <c r="K51" s="70">
        <v>2874</v>
      </c>
      <c r="L51" s="70">
        <v>12615</v>
      </c>
      <c r="M51" s="78">
        <v>251</v>
      </c>
      <c r="N51" s="79">
        <v>3054</v>
      </c>
      <c r="O51" s="70">
        <v>2521</v>
      </c>
      <c r="P51" s="70">
        <v>5843</v>
      </c>
      <c r="Q51" s="70">
        <v>11418</v>
      </c>
      <c r="R51" s="70">
        <v>1182</v>
      </c>
      <c r="S51" s="70">
        <v>280</v>
      </c>
      <c r="T51" s="70">
        <v>207</v>
      </c>
      <c r="U51" s="70">
        <v>1075</v>
      </c>
      <c r="V51" s="78">
        <v>24</v>
      </c>
      <c r="W51" s="79">
        <v>2874</v>
      </c>
      <c r="X51" s="70">
        <v>104</v>
      </c>
      <c r="Y51" s="70">
        <v>225</v>
      </c>
      <c r="Z51" s="70">
        <v>2545</v>
      </c>
      <c r="AA51" s="70">
        <v>122</v>
      </c>
      <c r="AB51" s="70">
        <v>251</v>
      </c>
      <c r="AC51" s="70">
        <v>0</v>
      </c>
      <c r="AD51" s="78">
        <v>0</v>
      </c>
      <c r="AE51" s="79">
        <v>15657.910000000002</v>
      </c>
      <c r="AF51" s="70">
        <v>53</v>
      </c>
      <c r="AG51" s="70">
        <v>332</v>
      </c>
      <c r="AH51" s="70">
        <v>53957</v>
      </c>
      <c r="AI51" s="70">
        <v>19469</v>
      </c>
      <c r="AJ51" s="70">
        <v>15447</v>
      </c>
      <c r="AK51" s="70">
        <v>946</v>
      </c>
      <c r="AL51" s="70">
        <v>15624</v>
      </c>
      <c r="AM51" s="78">
        <v>1196</v>
      </c>
      <c r="AN51" s="79">
        <v>78</v>
      </c>
      <c r="AO51" s="70">
        <v>162</v>
      </c>
      <c r="AP51" s="70">
        <v>12</v>
      </c>
      <c r="AQ51" s="70">
        <v>2</v>
      </c>
      <c r="AR51" s="70">
        <v>4</v>
      </c>
      <c r="AS51" s="70">
        <v>60</v>
      </c>
      <c r="AT51" s="70">
        <v>1</v>
      </c>
      <c r="AU51" s="78">
        <v>0</v>
      </c>
    </row>
    <row r="52" spans="1:47" ht="11.1" customHeight="1" x14ac:dyDescent="0.2">
      <c r="A52" s="250"/>
      <c r="B52" s="6"/>
      <c r="C52" s="7"/>
      <c r="D52" s="8" t="s">
        <v>7</v>
      </c>
      <c r="E52" s="74">
        <v>1063</v>
      </c>
      <c r="F52" s="74">
        <v>752</v>
      </c>
      <c r="G52" s="74">
        <v>311</v>
      </c>
      <c r="H52" s="74">
        <v>1013</v>
      </c>
      <c r="I52" s="74">
        <v>674</v>
      </c>
      <c r="J52" s="74">
        <v>339</v>
      </c>
      <c r="K52" s="74">
        <v>167</v>
      </c>
      <c r="L52" s="74">
        <v>830</v>
      </c>
      <c r="M52" s="80">
        <v>16</v>
      </c>
      <c r="N52" s="81">
        <v>316</v>
      </c>
      <c r="O52" s="74">
        <v>185</v>
      </c>
      <c r="P52" s="74">
        <v>292</v>
      </c>
      <c r="Q52" s="74">
        <v>793</v>
      </c>
      <c r="R52" s="74">
        <v>130</v>
      </c>
      <c r="S52" s="74">
        <v>13</v>
      </c>
      <c r="T52" s="74">
        <v>12</v>
      </c>
      <c r="U52" s="74">
        <v>37</v>
      </c>
      <c r="V52" s="80">
        <v>0</v>
      </c>
      <c r="W52" s="81">
        <v>167</v>
      </c>
      <c r="X52" s="74">
        <v>13</v>
      </c>
      <c r="Y52" s="74">
        <v>12</v>
      </c>
      <c r="Z52" s="74">
        <v>142</v>
      </c>
      <c r="AA52" s="74">
        <v>0</v>
      </c>
      <c r="AB52" s="74">
        <v>16</v>
      </c>
      <c r="AC52" s="74">
        <v>0</v>
      </c>
      <c r="AD52" s="80">
        <v>0</v>
      </c>
      <c r="AE52" s="81">
        <v>1013.46</v>
      </c>
      <c r="AF52" s="74">
        <v>6</v>
      </c>
      <c r="AG52" s="74">
        <v>25</v>
      </c>
      <c r="AH52" s="74">
        <v>3762</v>
      </c>
      <c r="AI52" s="74">
        <v>1756</v>
      </c>
      <c r="AJ52" s="74">
        <v>1167</v>
      </c>
      <c r="AK52" s="74">
        <v>113</v>
      </c>
      <c r="AL52" s="74">
        <v>1161</v>
      </c>
      <c r="AM52" s="80">
        <v>102</v>
      </c>
      <c r="AN52" s="81">
        <v>3</v>
      </c>
      <c r="AO52" s="74">
        <v>16</v>
      </c>
      <c r="AP52" s="74">
        <v>3</v>
      </c>
      <c r="AQ52" s="74">
        <v>0</v>
      </c>
      <c r="AR52" s="74">
        <v>0</v>
      </c>
      <c r="AS52" s="74">
        <v>5</v>
      </c>
      <c r="AT52" s="74">
        <v>0</v>
      </c>
      <c r="AU52" s="80">
        <v>0</v>
      </c>
    </row>
    <row r="53" spans="1:47" ht="11.1" customHeight="1" x14ac:dyDescent="0.2">
      <c r="A53" s="250"/>
      <c r="B53" s="6" t="s">
        <v>51</v>
      </c>
      <c r="C53" s="7">
        <v>8</v>
      </c>
      <c r="D53" s="8" t="s">
        <v>6</v>
      </c>
      <c r="E53" s="74">
        <v>4282</v>
      </c>
      <c r="F53" s="74">
        <v>1638</v>
      </c>
      <c r="G53" s="74">
        <v>2644</v>
      </c>
      <c r="H53" s="74">
        <v>3564</v>
      </c>
      <c r="I53" s="74">
        <v>1610</v>
      </c>
      <c r="J53" s="74">
        <v>1954</v>
      </c>
      <c r="K53" s="74">
        <v>0</v>
      </c>
      <c r="L53" s="74">
        <v>3564</v>
      </c>
      <c r="M53" s="80">
        <v>0</v>
      </c>
      <c r="N53" s="81">
        <v>1038</v>
      </c>
      <c r="O53" s="74">
        <v>781</v>
      </c>
      <c r="P53" s="74">
        <v>1583</v>
      </c>
      <c r="Q53" s="74">
        <v>3402</v>
      </c>
      <c r="R53" s="74">
        <v>458</v>
      </c>
      <c r="S53" s="74">
        <v>58</v>
      </c>
      <c r="T53" s="74">
        <v>13</v>
      </c>
      <c r="U53" s="74">
        <v>162</v>
      </c>
      <c r="V53" s="80">
        <v>1</v>
      </c>
      <c r="W53" s="81">
        <v>0</v>
      </c>
      <c r="X53" s="74">
        <v>0</v>
      </c>
      <c r="Y53" s="74">
        <v>0</v>
      </c>
      <c r="Z53" s="74">
        <v>0</v>
      </c>
      <c r="AA53" s="74">
        <v>0</v>
      </c>
      <c r="AB53" s="74">
        <v>0</v>
      </c>
      <c r="AC53" s="74">
        <v>0</v>
      </c>
      <c r="AD53" s="80">
        <v>0</v>
      </c>
      <c r="AE53" s="81">
        <v>3398.48</v>
      </c>
      <c r="AF53" s="74">
        <v>0</v>
      </c>
      <c r="AG53" s="74">
        <v>182</v>
      </c>
      <c r="AH53" s="74">
        <v>9732</v>
      </c>
      <c r="AI53" s="74">
        <v>3242</v>
      </c>
      <c r="AJ53" s="74">
        <v>7925</v>
      </c>
      <c r="AK53" s="74">
        <v>473</v>
      </c>
      <c r="AL53" s="74">
        <v>7940</v>
      </c>
      <c r="AM53" s="80">
        <v>442</v>
      </c>
      <c r="AN53" s="81">
        <v>5</v>
      </c>
      <c r="AO53" s="74">
        <v>105</v>
      </c>
      <c r="AP53" s="74">
        <v>9</v>
      </c>
      <c r="AQ53" s="74">
        <v>2</v>
      </c>
      <c r="AR53" s="74">
        <v>2</v>
      </c>
      <c r="AS53" s="74">
        <v>13</v>
      </c>
      <c r="AT53" s="74">
        <v>0</v>
      </c>
      <c r="AU53" s="80">
        <v>0</v>
      </c>
    </row>
    <row r="54" spans="1:47" ht="11.1" customHeight="1" x14ac:dyDescent="0.2">
      <c r="A54" s="251"/>
      <c r="B54" s="9"/>
      <c r="C54" s="10"/>
      <c r="D54" s="11" t="s">
        <v>7</v>
      </c>
      <c r="E54" s="82">
        <v>281</v>
      </c>
      <c r="F54" s="82">
        <v>184</v>
      </c>
      <c r="G54" s="82">
        <v>97</v>
      </c>
      <c r="H54" s="82">
        <v>257</v>
      </c>
      <c r="I54" s="82">
        <v>176</v>
      </c>
      <c r="J54" s="82">
        <v>81</v>
      </c>
      <c r="K54" s="82">
        <v>0</v>
      </c>
      <c r="L54" s="82">
        <v>257</v>
      </c>
      <c r="M54" s="88">
        <v>0</v>
      </c>
      <c r="N54" s="89">
        <v>97</v>
      </c>
      <c r="O54" s="82">
        <v>61</v>
      </c>
      <c r="P54" s="82">
        <v>95</v>
      </c>
      <c r="Q54" s="82">
        <v>253</v>
      </c>
      <c r="R54" s="82">
        <v>44</v>
      </c>
      <c r="S54" s="82">
        <v>3</v>
      </c>
      <c r="T54" s="82">
        <v>0</v>
      </c>
      <c r="U54" s="82">
        <v>4</v>
      </c>
      <c r="V54" s="88">
        <v>0</v>
      </c>
      <c r="W54" s="89">
        <v>0</v>
      </c>
      <c r="X54" s="82">
        <v>0</v>
      </c>
      <c r="Y54" s="82">
        <v>0</v>
      </c>
      <c r="Z54" s="82">
        <v>0</v>
      </c>
      <c r="AA54" s="82">
        <v>0</v>
      </c>
      <c r="AB54" s="82">
        <v>0</v>
      </c>
      <c r="AC54" s="82">
        <v>0</v>
      </c>
      <c r="AD54" s="88">
        <v>0</v>
      </c>
      <c r="AE54" s="89">
        <v>242.41</v>
      </c>
      <c r="AF54" s="82">
        <v>0</v>
      </c>
      <c r="AG54" s="82">
        <v>13</v>
      </c>
      <c r="AH54" s="82">
        <v>329</v>
      </c>
      <c r="AI54" s="82">
        <v>157</v>
      </c>
      <c r="AJ54" s="82">
        <v>591</v>
      </c>
      <c r="AK54" s="82">
        <v>45</v>
      </c>
      <c r="AL54" s="82">
        <v>583</v>
      </c>
      <c r="AM54" s="88">
        <v>23</v>
      </c>
      <c r="AN54" s="89">
        <v>0</v>
      </c>
      <c r="AO54" s="82">
        <v>8</v>
      </c>
      <c r="AP54" s="82">
        <v>3</v>
      </c>
      <c r="AQ54" s="82">
        <v>0</v>
      </c>
      <c r="AR54" s="82">
        <v>0</v>
      </c>
      <c r="AS54" s="82">
        <v>1</v>
      </c>
      <c r="AT54" s="82">
        <v>0</v>
      </c>
      <c r="AU54" s="88">
        <v>0</v>
      </c>
    </row>
    <row r="55" spans="1:47" ht="11.1" customHeight="1" x14ac:dyDescent="0.2">
      <c r="A55" s="249" t="s">
        <v>44</v>
      </c>
      <c r="B55" s="46" t="s">
        <v>79</v>
      </c>
      <c r="C55" s="3">
        <v>10</v>
      </c>
      <c r="D55" s="4" t="s">
        <v>6</v>
      </c>
      <c r="E55" s="70">
        <v>3403</v>
      </c>
      <c r="F55" s="70">
        <v>3343</v>
      </c>
      <c r="G55" s="70">
        <v>60</v>
      </c>
      <c r="H55" s="70">
        <v>3105</v>
      </c>
      <c r="I55" s="70">
        <v>2638</v>
      </c>
      <c r="J55" s="70">
        <v>467</v>
      </c>
      <c r="K55" s="70">
        <v>487</v>
      </c>
      <c r="L55" s="70">
        <v>2535</v>
      </c>
      <c r="M55" s="78">
        <v>83</v>
      </c>
      <c r="N55" s="79">
        <v>501</v>
      </c>
      <c r="O55" s="70">
        <v>510</v>
      </c>
      <c r="P55" s="70">
        <v>1229</v>
      </c>
      <c r="Q55" s="70">
        <v>2240</v>
      </c>
      <c r="R55" s="70">
        <v>172</v>
      </c>
      <c r="S55" s="70">
        <v>92</v>
      </c>
      <c r="T55" s="70">
        <v>51</v>
      </c>
      <c r="U55" s="70">
        <v>251</v>
      </c>
      <c r="V55" s="78">
        <v>2</v>
      </c>
      <c r="W55" s="79">
        <v>487</v>
      </c>
      <c r="X55" s="70">
        <v>6</v>
      </c>
      <c r="Y55" s="70">
        <v>52</v>
      </c>
      <c r="Z55" s="70">
        <v>429</v>
      </c>
      <c r="AA55" s="70">
        <v>44</v>
      </c>
      <c r="AB55" s="70">
        <v>83</v>
      </c>
      <c r="AC55" s="70">
        <v>0</v>
      </c>
      <c r="AD55" s="78">
        <v>0</v>
      </c>
      <c r="AE55" s="79">
        <v>3087</v>
      </c>
      <c r="AF55" s="70">
        <v>14</v>
      </c>
      <c r="AG55" s="70">
        <v>59</v>
      </c>
      <c r="AH55" s="70">
        <v>9853</v>
      </c>
      <c r="AI55" s="70">
        <v>4082</v>
      </c>
      <c r="AJ55" s="70">
        <v>2257</v>
      </c>
      <c r="AK55" s="70">
        <v>183</v>
      </c>
      <c r="AL55" s="70">
        <v>2285</v>
      </c>
      <c r="AM55" s="78">
        <v>210</v>
      </c>
      <c r="AN55" s="79">
        <v>21</v>
      </c>
      <c r="AO55" s="70">
        <v>32</v>
      </c>
      <c r="AP55" s="70">
        <v>3</v>
      </c>
      <c r="AQ55" s="70">
        <v>0</v>
      </c>
      <c r="AR55" s="70">
        <v>0</v>
      </c>
      <c r="AS55" s="70">
        <v>17</v>
      </c>
      <c r="AT55" s="70">
        <v>0</v>
      </c>
      <c r="AU55" s="78">
        <v>0</v>
      </c>
    </row>
    <row r="56" spans="1:47" ht="11.1" customHeight="1" x14ac:dyDescent="0.2">
      <c r="A56" s="250"/>
      <c r="B56" s="6"/>
      <c r="C56" s="7"/>
      <c r="D56" s="8" t="s">
        <v>7</v>
      </c>
      <c r="E56" s="74">
        <v>209</v>
      </c>
      <c r="F56" s="74">
        <v>209</v>
      </c>
      <c r="G56" s="74">
        <v>0</v>
      </c>
      <c r="H56" s="74">
        <v>202</v>
      </c>
      <c r="I56" s="74">
        <v>139</v>
      </c>
      <c r="J56" s="74">
        <v>63</v>
      </c>
      <c r="K56" s="74">
        <v>46</v>
      </c>
      <c r="L56" s="74">
        <v>151</v>
      </c>
      <c r="M56" s="80">
        <v>5</v>
      </c>
      <c r="N56" s="81">
        <v>49</v>
      </c>
      <c r="O56" s="74">
        <v>37</v>
      </c>
      <c r="P56" s="74">
        <v>58</v>
      </c>
      <c r="Q56" s="74">
        <v>144</v>
      </c>
      <c r="R56" s="74">
        <v>16</v>
      </c>
      <c r="S56" s="74">
        <v>4</v>
      </c>
      <c r="T56" s="74">
        <v>0</v>
      </c>
      <c r="U56" s="74">
        <v>7</v>
      </c>
      <c r="V56" s="80">
        <v>0</v>
      </c>
      <c r="W56" s="81">
        <v>46</v>
      </c>
      <c r="X56" s="74">
        <v>1</v>
      </c>
      <c r="Y56" s="74">
        <v>7</v>
      </c>
      <c r="Z56" s="74">
        <v>38</v>
      </c>
      <c r="AA56" s="74">
        <v>0</v>
      </c>
      <c r="AB56" s="74">
        <v>5</v>
      </c>
      <c r="AC56" s="74">
        <v>0</v>
      </c>
      <c r="AD56" s="80">
        <v>0</v>
      </c>
      <c r="AE56" s="81">
        <v>212</v>
      </c>
      <c r="AF56" s="74">
        <v>1</v>
      </c>
      <c r="AG56" s="74">
        <v>5</v>
      </c>
      <c r="AH56" s="74">
        <v>919</v>
      </c>
      <c r="AI56" s="74">
        <v>499</v>
      </c>
      <c r="AJ56" s="74">
        <v>159</v>
      </c>
      <c r="AK56" s="74">
        <v>13</v>
      </c>
      <c r="AL56" s="74">
        <v>180</v>
      </c>
      <c r="AM56" s="80">
        <v>27</v>
      </c>
      <c r="AN56" s="81">
        <v>0</v>
      </c>
      <c r="AO56" s="74">
        <v>7</v>
      </c>
      <c r="AP56" s="74">
        <v>0</v>
      </c>
      <c r="AQ56" s="74">
        <v>0</v>
      </c>
      <c r="AR56" s="74">
        <v>0</v>
      </c>
      <c r="AS56" s="74">
        <v>1</v>
      </c>
      <c r="AT56" s="74">
        <v>0</v>
      </c>
      <c r="AU56" s="80">
        <v>0</v>
      </c>
    </row>
    <row r="57" spans="1:47" ht="11.1" customHeight="1" x14ac:dyDescent="0.2">
      <c r="A57" s="250"/>
      <c r="B57" s="6" t="s">
        <v>51</v>
      </c>
      <c r="C57" s="7">
        <v>0</v>
      </c>
      <c r="D57" s="8" t="s">
        <v>6</v>
      </c>
      <c r="E57" s="74">
        <v>288</v>
      </c>
      <c r="F57" s="74">
        <v>288</v>
      </c>
      <c r="G57" s="74">
        <v>0</v>
      </c>
      <c r="H57" s="74">
        <v>227</v>
      </c>
      <c r="I57" s="74">
        <v>143</v>
      </c>
      <c r="J57" s="74">
        <v>84</v>
      </c>
      <c r="K57" s="74">
        <v>0</v>
      </c>
      <c r="L57" s="74">
        <v>227</v>
      </c>
      <c r="M57" s="80">
        <v>0</v>
      </c>
      <c r="N57" s="81">
        <v>42</v>
      </c>
      <c r="O57" s="74">
        <v>50</v>
      </c>
      <c r="P57" s="74">
        <v>132</v>
      </c>
      <c r="Q57" s="74">
        <v>224</v>
      </c>
      <c r="R57" s="74">
        <v>4</v>
      </c>
      <c r="S57" s="74">
        <v>7</v>
      </c>
      <c r="T57" s="74">
        <v>0</v>
      </c>
      <c r="U57" s="74">
        <v>0</v>
      </c>
      <c r="V57" s="80">
        <v>0</v>
      </c>
      <c r="W57" s="81">
        <v>0</v>
      </c>
      <c r="X57" s="74">
        <v>0</v>
      </c>
      <c r="Y57" s="74">
        <v>0</v>
      </c>
      <c r="Z57" s="74">
        <v>0</v>
      </c>
      <c r="AA57" s="74">
        <v>3</v>
      </c>
      <c r="AB57" s="74">
        <v>0</v>
      </c>
      <c r="AC57" s="74">
        <v>0</v>
      </c>
      <c r="AD57" s="80">
        <v>0</v>
      </c>
      <c r="AE57" s="81">
        <v>201</v>
      </c>
      <c r="AF57" s="74">
        <v>0</v>
      </c>
      <c r="AG57" s="74">
        <v>10</v>
      </c>
      <c r="AH57" s="75">
        <v>119</v>
      </c>
      <c r="AI57" s="75">
        <v>18</v>
      </c>
      <c r="AJ57" s="74">
        <v>768</v>
      </c>
      <c r="AK57" s="74">
        <v>0</v>
      </c>
      <c r="AL57" s="74">
        <v>779</v>
      </c>
      <c r="AM57" s="80">
        <v>15</v>
      </c>
      <c r="AN57" s="81">
        <v>0</v>
      </c>
      <c r="AO57" s="74">
        <v>20</v>
      </c>
      <c r="AP57" s="74">
        <v>1</v>
      </c>
      <c r="AQ57" s="74">
        <v>0</v>
      </c>
      <c r="AR57" s="74">
        <v>0</v>
      </c>
      <c r="AS57" s="74">
        <v>3</v>
      </c>
      <c r="AT57" s="74">
        <v>0</v>
      </c>
      <c r="AU57" s="80">
        <v>0</v>
      </c>
    </row>
    <row r="58" spans="1:47" ht="11.1" customHeight="1" x14ac:dyDescent="0.2">
      <c r="A58" s="251"/>
      <c r="B58" s="9"/>
      <c r="C58" s="10"/>
      <c r="D58" s="11" t="s">
        <v>7</v>
      </c>
      <c r="E58" s="82">
        <v>33</v>
      </c>
      <c r="F58" s="82">
        <v>33</v>
      </c>
      <c r="G58" s="82">
        <v>0</v>
      </c>
      <c r="H58" s="82">
        <v>19</v>
      </c>
      <c r="I58" s="82">
        <v>17</v>
      </c>
      <c r="J58" s="82">
        <v>2</v>
      </c>
      <c r="K58" s="82">
        <v>0</v>
      </c>
      <c r="L58" s="82">
        <v>19</v>
      </c>
      <c r="M58" s="88">
        <v>0</v>
      </c>
      <c r="N58" s="89">
        <v>6</v>
      </c>
      <c r="O58" s="82">
        <v>4</v>
      </c>
      <c r="P58" s="82">
        <v>9</v>
      </c>
      <c r="Q58" s="82">
        <v>19</v>
      </c>
      <c r="R58" s="82">
        <v>1</v>
      </c>
      <c r="S58" s="82">
        <v>1</v>
      </c>
      <c r="T58" s="82">
        <v>0</v>
      </c>
      <c r="U58" s="82">
        <v>0</v>
      </c>
      <c r="V58" s="88">
        <v>0</v>
      </c>
      <c r="W58" s="89">
        <v>0</v>
      </c>
      <c r="X58" s="82">
        <v>0</v>
      </c>
      <c r="Y58" s="82">
        <v>0</v>
      </c>
      <c r="Z58" s="82">
        <v>0</v>
      </c>
      <c r="AA58" s="82">
        <v>0</v>
      </c>
      <c r="AB58" s="82">
        <v>0</v>
      </c>
      <c r="AC58" s="82">
        <v>0</v>
      </c>
      <c r="AD58" s="88">
        <v>0</v>
      </c>
      <c r="AE58" s="89">
        <v>18</v>
      </c>
      <c r="AF58" s="82">
        <v>0</v>
      </c>
      <c r="AG58" s="82">
        <v>2</v>
      </c>
      <c r="AH58" s="83">
        <v>12</v>
      </c>
      <c r="AI58" s="83">
        <v>2</v>
      </c>
      <c r="AJ58" s="82">
        <v>58</v>
      </c>
      <c r="AK58" s="82">
        <v>0</v>
      </c>
      <c r="AL58" s="82">
        <v>63</v>
      </c>
      <c r="AM58" s="88">
        <v>3</v>
      </c>
      <c r="AN58" s="89">
        <v>0</v>
      </c>
      <c r="AO58" s="82">
        <v>4</v>
      </c>
      <c r="AP58" s="82">
        <v>0</v>
      </c>
      <c r="AQ58" s="82">
        <v>0</v>
      </c>
      <c r="AR58" s="82">
        <v>0</v>
      </c>
      <c r="AS58" s="82">
        <v>0</v>
      </c>
      <c r="AT58" s="82">
        <v>0</v>
      </c>
      <c r="AU58" s="88">
        <v>0</v>
      </c>
    </row>
    <row r="59" spans="1:47" ht="11.1" customHeight="1" x14ac:dyDescent="0.2">
      <c r="A59" s="249" t="s">
        <v>45</v>
      </c>
      <c r="B59" s="46" t="s">
        <v>79</v>
      </c>
      <c r="C59" s="3">
        <v>2</v>
      </c>
      <c r="D59" s="4" t="s">
        <v>6</v>
      </c>
      <c r="E59" s="70">
        <v>973</v>
      </c>
      <c r="F59" s="70">
        <v>907</v>
      </c>
      <c r="G59" s="70">
        <v>66</v>
      </c>
      <c r="H59" s="70">
        <v>765</v>
      </c>
      <c r="I59" s="70">
        <v>683</v>
      </c>
      <c r="J59" s="70">
        <v>82</v>
      </c>
      <c r="K59" s="70">
        <v>139</v>
      </c>
      <c r="L59" s="70">
        <v>620</v>
      </c>
      <c r="M59" s="78">
        <v>6</v>
      </c>
      <c r="N59" s="79">
        <v>140</v>
      </c>
      <c r="O59" s="70">
        <v>118</v>
      </c>
      <c r="P59" s="70">
        <v>310</v>
      </c>
      <c r="Q59" s="70">
        <v>568</v>
      </c>
      <c r="R59" s="70">
        <v>17</v>
      </c>
      <c r="S59" s="70">
        <v>14</v>
      </c>
      <c r="T59" s="70">
        <v>30</v>
      </c>
      <c r="U59" s="70">
        <v>49</v>
      </c>
      <c r="V59" s="78">
        <v>0</v>
      </c>
      <c r="W59" s="79">
        <v>139</v>
      </c>
      <c r="X59" s="70">
        <v>5</v>
      </c>
      <c r="Y59" s="70">
        <v>13</v>
      </c>
      <c r="Z59" s="70">
        <v>121</v>
      </c>
      <c r="AA59" s="70">
        <v>3</v>
      </c>
      <c r="AB59" s="70">
        <v>6</v>
      </c>
      <c r="AC59" s="70">
        <v>0</v>
      </c>
      <c r="AD59" s="78">
        <v>0</v>
      </c>
      <c r="AE59" s="79">
        <v>762</v>
      </c>
      <c r="AF59" s="70">
        <v>1</v>
      </c>
      <c r="AG59" s="70">
        <v>13</v>
      </c>
      <c r="AH59" s="70">
        <v>1273</v>
      </c>
      <c r="AI59" s="70">
        <v>971</v>
      </c>
      <c r="AJ59" s="70">
        <v>412</v>
      </c>
      <c r="AK59" s="70">
        <v>65</v>
      </c>
      <c r="AL59" s="70">
        <v>435</v>
      </c>
      <c r="AM59" s="78">
        <v>35</v>
      </c>
      <c r="AN59" s="79">
        <v>4</v>
      </c>
      <c r="AO59" s="70">
        <v>9</v>
      </c>
      <c r="AP59" s="70">
        <v>0</v>
      </c>
      <c r="AQ59" s="70">
        <v>0</v>
      </c>
      <c r="AR59" s="70">
        <v>0</v>
      </c>
      <c r="AS59" s="70">
        <v>0</v>
      </c>
      <c r="AT59" s="70">
        <v>0</v>
      </c>
      <c r="AU59" s="78">
        <v>0</v>
      </c>
    </row>
    <row r="60" spans="1:47" ht="11.1" customHeight="1" x14ac:dyDescent="0.2">
      <c r="A60" s="250"/>
      <c r="B60" s="6"/>
      <c r="C60" s="7"/>
      <c r="D60" s="8" t="s">
        <v>7</v>
      </c>
      <c r="E60" s="74">
        <v>0</v>
      </c>
      <c r="F60" s="74">
        <v>0</v>
      </c>
      <c r="G60" s="74">
        <v>0</v>
      </c>
      <c r="H60" s="74">
        <v>0</v>
      </c>
      <c r="I60" s="74">
        <v>0</v>
      </c>
      <c r="J60" s="74">
        <v>0</v>
      </c>
      <c r="K60" s="74">
        <v>0</v>
      </c>
      <c r="L60" s="74">
        <v>0</v>
      </c>
      <c r="M60" s="80">
        <v>0</v>
      </c>
      <c r="N60" s="81">
        <v>0</v>
      </c>
      <c r="O60" s="74">
        <v>0</v>
      </c>
      <c r="P60" s="74">
        <v>0</v>
      </c>
      <c r="Q60" s="74">
        <v>0</v>
      </c>
      <c r="R60" s="74">
        <v>0</v>
      </c>
      <c r="S60" s="74">
        <v>0</v>
      </c>
      <c r="T60" s="74">
        <v>0</v>
      </c>
      <c r="U60" s="74">
        <v>0</v>
      </c>
      <c r="V60" s="80">
        <v>0</v>
      </c>
      <c r="W60" s="81">
        <v>0</v>
      </c>
      <c r="X60" s="74">
        <v>0</v>
      </c>
      <c r="Y60" s="74">
        <v>0</v>
      </c>
      <c r="Z60" s="74">
        <v>0</v>
      </c>
      <c r="AA60" s="74">
        <v>0</v>
      </c>
      <c r="AB60" s="74">
        <v>0</v>
      </c>
      <c r="AC60" s="74">
        <v>0</v>
      </c>
      <c r="AD60" s="80">
        <v>0</v>
      </c>
      <c r="AE60" s="81">
        <v>0</v>
      </c>
      <c r="AF60" s="74">
        <v>0</v>
      </c>
      <c r="AG60" s="74">
        <v>0</v>
      </c>
      <c r="AH60" s="74">
        <v>0</v>
      </c>
      <c r="AI60" s="74">
        <v>0</v>
      </c>
      <c r="AJ60" s="74">
        <v>0</v>
      </c>
      <c r="AK60" s="74">
        <v>0</v>
      </c>
      <c r="AL60" s="74">
        <v>0</v>
      </c>
      <c r="AM60" s="80">
        <v>0</v>
      </c>
      <c r="AN60" s="81">
        <v>0</v>
      </c>
      <c r="AO60" s="74">
        <v>0</v>
      </c>
      <c r="AP60" s="74">
        <v>0</v>
      </c>
      <c r="AQ60" s="74">
        <v>0</v>
      </c>
      <c r="AR60" s="74">
        <v>0</v>
      </c>
      <c r="AS60" s="74">
        <v>0</v>
      </c>
      <c r="AT60" s="74">
        <v>0</v>
      </c>
      <c r="AU60" s="80">
        <v>0</v>
      </c>
    </row>
    <row r="61" spans="1:47" ht="11.1" customHeight="1" x14ac:dyDescent="0.2">
      <c r="A61" s="250"/>
      <c r="B61" s="6" t="s">
        <v>51</v>
      </c>
      <c r="C61" s="7">
        <v>1</v>
      </c>
      <c r="D61" s="8" t="s">
        <v>6</v>
      </c>
      <c r="E61" s="74">
        <v>154</v>
      </c>
      <c r="F61" s="74">
        <v>88</v>
      </c>
      <c r="G61" s="74">
        <v>66</v>
      </c>
      <c r="H61" s="74">
        <v>104</v>
      </c>
      <c r="I61" s="74">
        <v>64</v>
      </c>
      <c r="J61" s="74">
        <v>40</v>
      </c>
      <c r="K61" s="74">
        <v>1</v>
      </c>
      <c r="L61" s="74">
        <v>102</v>
      </c>
      <c r="M61" s="80">
        <v>1</v>
      </c>
      <c r="N61" s="81">
        <v>44</v>
      </c>
      <c r="O61" s="74">
        <v>26</v>
      </c>
      <c r="P61" s="74">
        <v>30</v>
      </c>
      <c r="Q61" s="74">
        <v>100</v>
      </c>
      <c r="R61" s="74">
        <v>8</v>
      </c>
      <c r="S61" s="74">
        <v>1</v>
      </c>
      <c r="T61" s="74">
        <v>0</v>
      </c>
      <c r="U61" s="74">
        <v>2</v>
      </c>
      <c r="V61" s="80">
        <v>0</v>
      </c>
      <c r="W61" s="81">
        <v>1</v>
      </c>
      <c r="X61" s="74">
        <v>0</v>
      </c>
      <c r="Y61" s="74">
        <v>1</v>
      </c>
      <c r="Z61" s="74">
        <v>0</v>
      </c>
      <c r="AA61" s="74">
        <v>0</v>
      </c>
      <c r="AB61" s="74">
        <v>1</v>
      </c>
      <c r="AC61" s="74">
        <v>0</v>
      </c>
      <c r="AD61" s="80">
        <v>0</v>
      </c>
      <c r="AE61" s="81">
        <v>97</v>
      </c>
      <c r="AF61" s="74">
        <v>0</v>
      </c>
      <c r="AG61" s="74">
        <v>3</v>
      </c>
      <c r="AH61" s="75">
        <v>581</v>
      </c>
      <c r="AI61" s="75">
        <v>539</v>
      </c>
      <c r="AJ61" s="74">
        <v>234</v>
      </c>
      <c r="AK61" s="74">
        <v>39</v>
      </c>
      <c r="AL61" s="74">
        <v>238</v>
      </c>
      <c r="AM61" s="80">
        <v>12</v>
      </c>
      <c r="AN61" s="81">
        <v>1</v>
      </c>
      <c r="AO61" s="74">
        <v>2</v>
      </c>
      <c r="AP61" s="74">
        <v>0</v>
      </c>
      <c r="AQ61" s="74">
        <v>0</v>
      </c>
      <c r="AR61" s="74">
        <v>0</v>
      </c>
      <c r="AS61" s="74">
        <v>0</v>
      </c>
      <c r="AT61" s="74">
        <v>0</v>
      </c>
      <c r="AU61" s="80">
        <v>0</v>
      </c>
    </row>
    <row r="62" spans="1:47" ht="11.1" customHeight="1" x14ac:dyDescent="0.2">
      <c r="A62" s="251"/>
      <c r="B62" s="9"/>
      <c r="C62" s="10"/>
      <c r="D62" s="11" t="s">
        <v>7</v>
      </c>
      <c r="E62" s="82">
        <v>0</v>
      </c>
      <c r="F62" s="82">
        <v>0</v>
      </c>
      <c r="G62" s="82">
        <v>0</v>
      </c>
      <c r="H62" s="82">
        <v>0</v>
      </c>
      <c r="I62" s="82">
        <v>0</v>
      </c>
      <c r="J62" s="82">
        <v>0</v>
      </c>
      <c r="K62" s="82">
        <v>0</v>
      </c>
      <c r="L62" s="82">
        <v>0</v>
      </c>
      <c r="M62" s="88">
        <v>0</v>
      </c>
      <c r="N62" s="89">
        <v>0</v>
      </c>
      <c r="O62" s="82">
        <v>0</v>
      </c>
      <c r="P62" s="82">
        <v>0</v>
      </c>
      <c r="Q62" s="82">
        <v>0</v>
      </c>
      <c r="R62" s="82">
        <v>0</v>
      </c>
      <c r="S62" s="82">
        <v>0</v>
      </c>
      <c r="T62" s="82">
        <v>0</v>
      </c>
      <c r="U62" s="82">
        <v>0</v>
      </c>
      <c r="V62" s="88">
        <v>0</v>
      </c>
      <c r="W62" s="89">
        <v>0</v>
      </c>
      <c r="X62" s="82">
        <v>0</v>
      </c>
      <c r="Y62" s="82">
        <v>0</v>
      </c>
      <c r="Z62" s="82">
        <v>0</v>
      </c>
      <c r="AA62" s="82">
        <v>0</v>
      </c>
      <c r="AB62" s="82">
        <v>0</v>
      </c>
      <c r="AC62" s="82">
        <v>0</v>
      </c>
      <c r="AD62" s="88">
        <v>0</v>
      </c>
      <c r="AE62" s="89">
        <v>0</v>
      </c>
      <c r="AF62" s="82">
        <v>0</v>
      </c>
      <c r="AG62" s="82">
        <v>0</v>
      </c>
      <c r="AH62" s="83">
        <v>0</v>
      </c>
      <c r="AI62" s="83">
        <v>0</v>
      </c>
      <c r="AJ62" s="82">
        <v>0</v>
      </c>
      <c r="AK62" s="82">
        <v>0</v>
      </c>
      <c r="AL62" s="82">
        <v>0</v>
      </c>
      <c r="AM62" s="88">
        <v>0</v>
      </c>
      <c r="AN62" s="89">
        <v>0</v>
      </c>
      <c r="AO62" s="82">
        <v>0</v>
      </c>
      <c r="AP62" s="82">
        <v>0</v>
      </c>
      <c r="AQ62" s="82">
        <v>0</v>
      </c>
      <c r="AR62" s="82">
        <v>0</v>
      </c>
      <c r="AS62" s="82">
        <v>0</v>
      </c>
      <c r="AT62" s="82">
        <v>0</v>
      </c>
      <c r="AU62" s="88">
        <v>0</v>
      </c>
    </row>
    <row r="63" spans="1:47" ht="11.1" customHeight="1" x14ac:dyDescent="0.2">
      <c r="A63" s="249" t="s">
        <v>46</v>
      </c>
      <c r="B63" s="46" t="s">
        <v>79</v>
      </c>
      <c r="C63" s="3">
        <v>10</v>
      </c>
      <c r="D63" s="4" t="s">
        <v>6</v>
      </c>
      <c r="E63" s="70">
        <v>3821</v>
      </c>
      <c r="F63" s="70">
        <v>2638</v>
      </c>
      <c r="G63" s="70">
        <v>1183</v>
      </c>
      <c r="H63" s="70">
        <v>3420</v>
      </c>
      <c r="I63" s="70">
        <v>2191</v>
      </c>
      <c r="J63" s="70">
        <v>1229</v>
      </c>
      <c r="K63" s="70">
        <v>566</v>
      </c>
      <c r="L63" s="70">
        <v>2763</v>
      </c>
      <c r="M63" s="78">
        <v>91</v>
      </c>
      <c r="N63" s="79">
        <v>690</v>
      </c>
      <c r="O63" s="70">
        <v>575</v>
      </c>
      <c r="P63" s="70">
        <v>1339</v>
      </c>
      <c r="Q63" s="70">
        <v>2604</v>
      </c>
      <c r="R63" s="70">
        <v>305</v>
      </c>
      <c r="S63" s="70">
        <v>72</v>
      </c>
      <c r="T63" s="70">
        <v>80</v>
      </c>
      <c r="U63" s="70">
        <v>130</v>
      </c>
      <c r="V63" s="78">
        <v>2</v>
      </c>
      <c r="W63" s="79">
        <v>566</v>
      </c>
      <c r="X63" s="70">
        <v>8</v>
      </c>
      <c r="Y63" s="70">
        <v>31</v>
      </c>
      <c r="Z63" s="70">
        <v>527</v>
      </c>
      <c r="AA63" s="70">
        <v>29</v>
      </c>
      <c r="AB63" s="70">
        <v>91</v>
      </c>
      <c r="AC63" s="70">
        <v>0</v>
      </c>
      <c r="AD63" s="78">
        <v>0</v>
      </c>
      <c r="AE63" s="79">
        <v>3392.13</v>
      </c>
      <c r="AF63" s="70">
        <v>10</v>
      </c>
      <c r="AG63" s="70">
        <v>67</v>
      </c>
      <c r="AH63" s="70">
        <v>13180</v>
      </c>
      <c r="AI63" s="70">
        <v>5544</v>
      </c>
      <c r="AJ63" s="70">
        <v>2639</v>
      </c>
      <c r="AK63" s="70">
        <v>228</v>
      </c>
      <c r="AL63" s="70">
        <v>2628</v>
      </c>
      <c r="AM63" s="78">
        <v>308</v>
      </c>
      <c r="AN63" s="79">
        <v>14</v>
      </c>
      <c r="AO63" s="70">
        <v>54</v>
      </c>
      <c r="AP63" s="70">
        <v>1</v>
      </c>
      <c r="AQ63" s="70">
        <v>2</v>
      </c>
      <c r="AR63" s="70">
        <v>0</v>
      </c>
      <c r="AS63" s="70">
        <v>11</v>
      </c>
      <c r="AT63" s="70">
        <v>0</v>
      </c>
      <c r="AU63" s="78">
        <v>0</v>
      </c>
    </row>
    <row r="64" spans="1:47" ht="11.1" customHeight="1" x14ac:dyDescent="0.2">
      <c r="A64" s="250"/>
      <c r="B64" s="6"/>
      <c r="C64" s="7"/>
      <c r="D64" s="8" t="s">
        <v>7</v>
      </c>
      <c r="E64" s="74">
        <v>266</v>
      </c>
      <c r="F64" s="74">
        <v>256</v>
      </c>
      <c r="G64" s="74">
        <v>10</v>
      </c>
      <c r="H64" s="74">
        <v>283</v>
      </c>
      <c r="I64" s="74">
        <v>165</v>
      </c>
      <c r="J64" s="74">
        <v>118</v>
      </c>
      <c r="K64" s="74">
        <v>36</v>
      </c>
      <c r="L64" s="74">
        <v>242</v>
      </c>
      <c r="M64" s="80">
        <v>5</v>
      </c>
      <c r="N64" s="81">
        <v>83</v>
      </c>
      <c r="O64" s="74">
        <v>52</v>
      </c>
      <c r="P64" s="74">
        <v>94</v>
      </c>
      <c r="Q64" s="74">
        <v>229</v>
      </c>
      <c r="R64" s="74">
        <v>38</v>
      </c>
      <c r="S64" s="74">
        <v>2</v>
      </c>
      <c r="T64" s="74">
        <v>0</v>
      </c>
      <c r="U64" s="74">
        <v>13</v>
      </c>
      <c r="V64" s="80">
        <v>1</v>
      </c>
      <c r="W64" s="81">
        <v>36</v>
      </c>
      <c r="X64" s="74">
        <v>2</v>
      </c>
      <c r="Y64" s="74">
        <v>2</v>
      </c>
      <c r="Z64" s="74">
        <v>32</v>
      </c>
      <c r="AA64" s="74">
        <v>0</v>
      </c>
      <c r="AB64" s="74">
        <v>5</v>
      </c>
      <c r="AC64" s="74">
        <v>0</v>
      </c>
      <c r="AD64" s="80">
        <v>0</v>
      </c>
      <c r="AE64" s="81">
        <v>279.13000000000005</v>
      </c>
      <c r="AF64" s="74">
        <v>1</v>
      </c>
      <c r="AG64" s="74">
        <v>3</v>
      </c>
      <c r="AH64" s="74">
        <v>961</v>
      </c>
      <c r="AI64" s="74">
        <v>714</v>
      </c>
      <c r="AJ64" s="74">
        <v>196</v>
      </c>
      <c r="AK64" s="74">
        <v>13</v>
      </c>
      <c r="AL64" s="74">
        <v>191</v>
      </c>
      <c r="AM64" s="80">
        <v>44</v>
      </c>
      <c r="AN64" s="81">
        <v>1</v>
      </c>
      <c r="AO64" s="74">
        <v>4</v>
      </c>
      <c r="AP64" s="74">
        <v>0</v>
      </c>
      <c r="AQ64" s="74">
        <v>0</v>
      </c>
      <c r="AR64" s="74">
        <v>0</v>
      </c>
      <c r="AS64" s="74">
        <v>3</v>
      </c>
      <c r="AT64" s="74">
        <v>0</v>
      </c>
      <c r="AU64" s="80">
        <v>0</v>
      </c>
    </row>
    <row r="65" spans="1:47" ht="11.1" customHeight="1" x14ac:dyDescent="0.2">
      <c r="A65" s="250"/>
      <c r="B65" s="6" t="s">
        <v>51</v>
      </c>
      <c r="C65" s="7">
        <v>0</v>
      </c>
      <c r="D65" s="8" t="s">
        <v>6</v>
      </c>
      <c r="E65" s="74">
        <v>271</v>
      </c>
      <c r="F65" s="74">
        <v>77</v>
      </c>
      <c r="G65" s="74">
        <v>194</v>
      </c>
      <c r="H65" s="74">
        <v>171</v>
      </c>
      <c r="I65" s="74">
        <v>88</v>
      </c>
      <c r="J65" s="74">
        <v>83</v>
      </c>
      <c r="K65" s="74">
        <v>0</v>
      </c>
      <c r="L65" s="74">
        <v>171</v>
      </c>
      <c r="M65" s="80">
        <v>0</v>
      </c>
      <c r="N65" s="81">
        <v>25</v>
      </c>
      <c r="O65" s="74">
        <v>22</v>
      </c>
      <c r="P65" s="74">
        <v>110</v>
      </c>
      <c r="Q65" s="74">
        <v>157</v>
      </c>
      <c r="R65" s="74">
        <v>6</v>
      </c>
      <c r="S65" s="74">
        <v>4</v>
      </c>
      <c r="T65" s="74">
        <v>1</v>
      </c>
      <c r="U65" s="74">
        <v>13</v>
      </c>
      <c r="V65" s="80">
        <v>0</v>
      </c>
      <c r="W65" s="81">
        <v>0</v>
      </c>
      <c r="X65" s="74">
        <v>0</v>
      </c>
      <c r="Y65" s="74">
        <v>0</v>
      </c>
      <c r="Z65" s="74">
        <v>0</v>
      </c>
      <c r="AA65" s="74">
        <v>1</v>
      </c>
      <c r="AB65" s="74">
        <v>0</v>
      </c>
      <c r="AC65" s="74">
        <v>0</v>
      </c>
      <c r="AD65" s="80">
        <v>0</v>
      </c>
      <c r="AE65" s="81">
        <v>150.59</v>
      </c>
      <c r="AF65" s="74">
        <v>0</v>
      </c>
      <c r="AG65" s="74">
        <v>9</v>
      </c>
      <c r="AH65" s="74">
        <v>123</v>
      </c>
      <c r="AI65" s="74">
        <v>7</v>
      </c>
      <c r="AJ65" s="74">
        <v>452</v>
      </c>
      <c r="AK65" s="74">
        <v>0</v>
      </c>
      <c r="AL65" s="74">
        <v>446</v>
      </c>
      <c r="AM65" s="80">
        <v>16</v>
      </c>
      <c r="AN65" s="81">
        <v>0</v>
      </c>
      <c r="AO65" s="74">
        <v>16</v>
      </c>
      <c r="AP65" s="74">
        <v>0</v>
      </c>
      <c r="AQ65" s="74">
        <v>1</v>
      </c>
      <c r="AR65" s="74">
        <v>0</v>
      </c>
      <c r="AS65" s="74">
        <v>3</v>
      </c>
      <c r="AT65" s="74">
        <v>0</v>
      </c>
      <c r="AU65" s="80">
        <v>0</v>
      </c>
    </row>
    <row r="66" spans="1:47" ht="11.1" customHeight="1" x14ac:dyDescent="0.2">
      <c r="A66" s="251"/>
      <c r="B66" s="9"/>
      <c r="C66" s="10"/>
      <c r="D66" s="11" t="s">
        <v>7</v>
      </c>
      <c r="E66" s="82">
        <v>15</v>
      </c>
      <c r="F66" s="82">
        <v>13</v>
      </c>
      <c r="G66" s="82">
        <v>2</v>
      </c>
      <c r="H66" s="82">
        <v>20</v>
      </c>
      <c r="I66" s="82">
        <v>9</v>
      </c>
      <c r="J66" s="82">
        <v>11</v>
      </c>
      <c r="K66" s="82">
        <v>0</v>
      </c>
      <c r="L66" s="82">
        <v>20</v>
      </c>
      <c r="M66" s="88">
        <v>0</v>
      </c>
      <c r="N66" s="89">
        <v>2</v>
      </c>
      <c r="O66" s="82">
        <v>4</v>
      </c>
      <c r="P66" s="82">
        <v>14</v>
      </c>
      <c r="Q66" s="82">
        <v>20</v>
      </c>
      <c r="R66" s="82">
        <v>1</v>
      </c>
      <c r="S66" s="82">
        <v>0</v>
      </c>
      <c r="T66" s="82">
        <v>0</v>
      </c>
      <c r="U66" s="82">
        <v>0</v>
      </c>
      <c r="V66" s="88">
        <v>0</v>
      </c>
      <c r="W66" s="89">
        <v>0</v>
      </c>
      <c r="X66" s="82">
        <v>0</v>
      </c>
      <c r="Y66" s="82">
        <v>0</v>
      </c>
      <c r="Z66" s="82">
        <v>0</v>
      </c>
      <c r="AA66" s="82">
        <v>0</v>
      </c>
      <c r="AB66" s="82">
        <v>0</v>
      </c>
      <c r="AC66" s="82">
        <v>0</v>
      </c>
      <c r="AD66" s="88">
        <v>0</v>
      </c>
      <c r="AE66" s="89">
        <v>17.690000000000001</v>
      </c>
      <c r="AF66" s="82">
        <v>0</v>
      </c>
      <c r="AG66" s="82">
        <v>0</v>
      </c>
      <c r="AH66" s="82">
        <v>55</v>
      </c>
      <c r="AI66" s="82">
        <v>3</v>
      </c>
      <c r="AJ66" s="82">
        <v>44</v>
      </c>
      <c r="AK66" s="82">
        <v>0</v>
      </c>
      <c r="AL66" s="82">
        <v>44</v>
      </c>
      <c r="AM66" s="88">
        <v>3</v>
      </c>
      <c r="AN66" s="89">
        <v>0</v>
      </c>
      <c r="AO66" s="82">
        <v>1</v>
      </c>
      <c r="AP66" s="82">
        <v>0</v>
      </c>
      <c r="AQ66" s="82">
        <v>0</v>
      </c>
      <c r="AR66" s="82">
        <v>0</v>
      </c>
      <c r="AS66" s="82">
        <v>0</v>
      </c>
      <c r="AT66" s="82">
        <v>0</v>
      </c>
      <c r="AU66" s="88">
        <v>0</v>
      </c>
    </row>
    <row r="67" spans="1:47" ht="11.1" customHeight="1" x14ac:dyDescent="0.2">
      <c r="A67" s="249" t="s">
        <v>47</v>
      </c>
      <c r="B67" s="46" t="s">
        <v>79</v>
      </c>
      <c r="C67" s="3">
        <v>4</v>
      </c>
      <c r="D67" s="4" t="s">
        <v>6</v>
      </c>
      <c r="E67" s="70">
        <v>1935</v>
      </c>
      <c r="F67" s="70">
        <v>1624</v>
      </c>
      <c r="G67" s="70">
        <v>311</v>
      </c>
      <c r="H67" s="70">
        <v>1657</v>
      </c>
      <c r="I67" s="70">
        <v>1401</v>
      </c>
      <c r="J67" s="70">
        <v>256</v>
      </c>
      <c r="K67" s="70">
        <v>169</v>
      </c>
      <c r="L67" s="70">
        <v>1453</v>
      </c>
      <c r="M67" s="78">
        <v>35</v>
      </c>
      <c r="N67" s="79">
        <v>341</v>
      </c>
      <c r="O67" s="70">
        <v>327</v>
      </c>
      <c r="P67" s="70">
        <v>631</v>
      </c>
      <c r="Q67" s="70">
        <v>1299</v>
      </c>
      <c r="R67" s="70">
        <v>170</v>
      </c>
      <c r="S67" s="70">
        <v>23</v>
      </c>
      <c r="T67" s="70">
        <v>52</v>
      </c>
      <c r="U67" s="70">
        <v>139</v>
      </c>
      <c r="V67" s="78">
        <v>1</v>
      </c>
      <c r="W67" s="79">
        <v>169</v>
      </c>
      <c r="X67" s="70">
        <v>4</v>
      </c>
      <c r="Y67" s="70">
        <v>11</v>
      </c>
      <c r="Z67" s="70">
        <v>154</v>
      </c>
      <c r="AA67" s="70">
        <v>15</v>
      </c>
      <c r="AB67" s="70">
        <v>35</v>
      </c>
      <c r="AC67" s="70">
        <v>0</v>
      </c>
      <c r="AD67" s="78">
        <v>0</v>
      </c>
      <c r="AE67" s="79">
        <v>1651.6000000000001</v>
      </c>
      <c r="AF67" s="70">
        <v>3</v>
      </c>
      <c r="AG67" s="70">
        <v>22</v>
      </c>
      <c r="AH67" s="70">
        <v>6194</v>
      </c>
      <c r="AI67" s="70">
        <v>2395</v>
      </c>
      <c r="AJ67" s="70">
        <v>884</v>
      </c>
      <c r="AK67" s="70">
        <v>165</v>
      </c>
      <c r="AL67" s="70">
        <v>887</v>
      </c>
      <c r="AM67" s="78">
        <v>129</v>
      </c>
      <c r="AN67" s="79">
        <v>1</v>
      </c>
      <c r="AO67" s="70">
        <v>12</v>
      </c>
      <c r="AP67" s="70">
        <v>0</v>
      </c>
      <c r="AQ67" s="70">
        <v>0</v>
      </c>
      <c r="AR67" s="70">
        <v>0</v>
      </c>
      <c r="AS67" s="70">
        <v>5</v>
      </c>
      <c r="AT67" s="70">
        <v>0</v>
      </c>
      <c r="AU67" s="78">
        <v>0</v>
      </c>
    </row>
    <row r="68" spans="1:47" ht="11.1" customHeight="1" x14ac:dyDescent="0.2">
      <c r="A68" s="250"/>
      <c r="B68" s="6"/>
      <c r="C68" s="7"/>
      <c r="D68" s="8" t="s">
        <v>7</v>
      </c>
      <c r="E68" s="74">
        <v>40</v>
      </c>
      <c r="F68" s="74">
        <v>38</v>
      </c>
      <c r="G68" s="74">
        <v>2</v>
      </c>
      <c r="H68" s="74">
        <v>21</v>
      </c>
      <c r="I68" s="74">
        <v>15</v>
      </c>
      <c r="J68" s="74">
        <v>6</v>
      </c>
      <c r="K68" s="74">
        <v>7</v>
      </c>
      <c r="L68" s="74">
        <v>13</v>
      </c>
      <c r="M68" s="80">
        <v>1</v>
      </c>
      <c r="N68" s="81">
        <v>11</v>
      </c>
      <c r="O68" s="74">
        <v>1</v>
      </c>
      <c r="P68" s="74">
        <v>1</v>
      </c>
      <c r="Q68" s="74">
        <v>13</v>
      </c>
      <c r="R68" s="74">
        <v>10</v>
      </c>
      <c r="S68" s="74">
        <v>0</v>
      </c>
      <c r="T68" s="74">
        <v>0</v>
      </c>
      <c r="U68" s="74">
        <v>0</v>
      </c>
      <c r="V68" s="80">
        <v>0</v>
      </c>
      <c r="W68" s="81">
        <v>7</v>
      </c>
      <c r="X68" s="74">
        <v>0</v>
      </c>
      <c r="Y68" s="74">
        <v>2</v>
      </c>
      <c r="Z68" s="74">
        <v>5</v>
      </c>
      <c r="AA68" s="74">
        <v>0</v>
      </c>
      <c r="AB68" s="74">
        <v>1</v>
      </c>
      <c r="AC68" s="74">
        <v>0</v>
      </c>
      <c r="AD68" s="80">
        <v>0</v>
      </c>
      <c r="AE68" s="81">
        <v>20.25</v>
      </c>
      <c r="AF68" s="74">
        <v>0</v>
      </c>
      <c r="AG68" s="74">
        <v>0</v>
      </c>
      <c r="AH68" s="74">
        <v>370</v>
      </c>
      <c r="AI68" s="74">
        <v>225</v>
      </c>
      <c r="AJ68" s="74">
        <v>51</v>
      </c>
      <c r="AK68" s="74">
        <v>17</v>
      </c>
      <c r="AL68" s="74">
        <v>53</v>
      </c>
      <c r="AM68" s="80">
        <v>9</v>
      </c>
      <c r="AN68" s="81">
        <v>0</v>
      </c>
      <c r="AO68" s="74">
        <v>0</v>
      </c>
      <c r="AP68" s="74">
        <v>0</v>
      </c>
      <c r="AQ68" s="74">
        <v>0</v>
      </c>
      <c r="AR68" s="74">
        <v>0</v>
      </c>
      <c r="AS68" s="74">
        <v>0</v>
      </c>
      <c r="AT68" s="74">
        <v>0</v>
      </c>
      <c r="AU68" s="80">
        <v>0</v>
      </c>
    </row>
    <row r="69" spans="1:47" ht="11.1" customHeight="1" x14ac:dyDescent="0.2">
      <c r="A69" s="250"/>
      <c r="B69" s="6" t="s">
        <v>51</v>
      </c>
      <c r="C69" s="7">
        <v>0</v>
      </c>
      <c r="D69" s="8" t="s">
        <v>6</v>
      </c>
      <c r="E69" s="74">
        <v>138</v>
      </c>
      <c r="F69" s="74">
        <v>79</v>
      </c>
      <c r="G69" s="74">
        <v>59</v>
      </c>
      <c r="H69" s="74">
        <v>74</v>
      </c>
      <c r="I69" s="74">
        <v>56</v>
      </c>
      <c r="J69" s="74">
        <v>18</v>
      </c>
      <c r="K69" s="74">
        <v>0</v>
      </c>
      <c r="L69" s="74">
        <v>74</v>
      </c>
      <c r="M69" s="80">
        <v>0</v>
      </c>
      <c r="N69" s="81">
        <v>18</v>
      </c>
      <c r="O69" s="74">
        <v>24</v>
      </c>
      <c r="P69" s="74">
        <v>28</v>
      </c>
      <c r="Q69" s="74">
        <v>70</v>
      </c>
      <c r="R69" s="74">
        <v>10</v>
      </c>
      <c r="S69" s="74">
        <v>1</v>
      </c>
      <c r="T69" s="74">
        <v>0</v>
      </c>
      <c r="U69" s="74">
        <v>4</v>
      </c>
      <c r="V69" s="80">
        <v>1</v>
      </c>
      <c r="W69" s="81">
        <v>0</v>
      </c>
      <c r="X69" s="74">
        <v>0</v>
      </c>
      <c r="Y69" s="74">
        <v>0</v>
      </c>
      <c r="Z69" s="74">
        <v>0</v>
      </c>
      <c r="AA69" s="74">
        <v>0</v>
      </c>
      <c r="AB69" s="74">
        <v>0</v>
      </c>
      <c r="AC69" s="74">
        <v>0</v>
      </c>
      <c r="AD69" s="80">
        <v>0</v>
      </c>
      <c r="AE69" s="81">
        <v>71.16</v>
      </c>
      <c r="AF69" s="74">
        <v>0</v>
      </c>
      <c r="AG69" s="74">
        <v>1</v>
      </c>
      <c r="AH69" s="74">
        <v>34</v>
      </c>
      <c r="AI69" s="74">
        <v>4</v>
      </c>
      <c r="AJ69" s="74">
        <v>53</v>
      </c>
      <c r="AK69" s="74">
        <v>0</v>
      </c>
      <c r="AL69" s="74">
        <v>51</v>
      </c>
      <c r="AM69" s="80">
        <v>4</v>
      </c>
      <c r="AN69" s="81">
        <v>0</v>
      </c>
      <c r="AO69" s="74">
        <v>5</v>
      </c>
      <c r="AP69" s="74">
        <v>0</v>
      </c>
      <c r="AQ69" s="74">
        <v>0</v>
      </c>
      <c r="AR69" s="74">
        <v>0</v>
      </c>
      <c r="AS69" s="74">
        <v>0</v>
      </c>
      <c r="AT69" s="74">
        <v>0</v>
      </c>
      <c r="AU69" s="80">
        <v>0</v>
      </c>
    </row>
    <row r="70" spans="1:47" ht="11.1" customHeight="1" x14ac:dyDescent="0.2">
      <c r="A70" s="251"/>
      <c r="B70" s="9"/>
      <c r="C70" s="10"/>
      <c r="D70" s="11" t="s">
        <v>7</v>
      </c>
      <c r="E70" s="82">
        <v>12</v>
      </c>
      <c r="F70" s="82">
        <v>10</v>
      </c>
      <c r="G70" s="82">
        <v>2</v>
      </c>
      <c r="H70" s="82">
        <v>3</v>
      </c>
      <c r="I70" s="82">
        <v>3</v>
      </c>
      <c r="J70" s="82">
        <v>0</v>
      </c>
      <c r="K70" s="82">
        <v>0</v>
      </c>
      <c r="L70" s="82">
        <v>3</v>
      </c>
      <c r="M70" s="88">
        <v>0</v>
      </c>
      <c r="N70" s="89">
        <v>1</v>
      </c>
      <c r="O70" s="82">
        <v>1</v>
      </c>
      <c r="P70" s="82">
        <v>1</v>
      </c>
      <c r="Q70" s="82">
        <v>3</v>
      </c>
      <c r="R70" s="82">
        <v>1</v>
      </c>
      <c r="S70" s="82">
        <v>0</v>
      </c>
      <c r="T70" s="82">
        <v>0</v>
      </c>
      <c r="U70" s="82">
        <v>0</v>
      </c>
      <c r="V70" s="88">
        <v>0</v>
      </c>
      <c r="W70" s="89">
        <v>0</v>
      </c>
      <c r="X70" s="82">
        <v>0</v>
      </c>
      <c r="Y70" s="82">
        <v>0</v>
      </c>
      <c r="Z70" s="82">
        <v>0</v>
      </c>
      <c r="AA70" s="82">
        <v>0</v>
      </c>
      <c r="AB70" s="82">
        <v>0</v>
      </c>
      <c r="AC70" s="82">
        <v>0</v>
      </c>
      <c r="AD70" s="88">
        <v>0</v>
      </c>
      <c r="AE70" s="89">
        <v>1.78</v>
      </c>
      <c r="AF70" s="82">
        <v>0</v>
      </c>
      <c r="AG70" s="82">
        <v>0</v>
      </c>
      <c r="AH70" s="82">
        <v>10</v>
      </c>
      <c r="AI70" s="82">
        <v>4</v>
      </c>
      <c r="AJ70" s="82">
        <v>3</v>
      </c>
      <c r="AK70" s="82">
        <v>0</v>
      </c>
      <c r="AL70" s="82">
        <v>2</v>
      </c>
      <c r="AM70" s="88">
        <v>0</v>
      </c>
      <c r="AN70" s="89">
        <v>0</v>
      </c>
      <c r="AO70" s="82">
        <v>0</v>
      </c>
      <c r="AP70" s="82">
        <v>0</v>
      </c>
      <c r="AQ70" s="82">
        <v>0</v>
      </c>
      <c r="AR70" s="82">
        <v>0</v>
      </c>
      <c r="AS70" s="82">
        <v>0</v>
      </c>
      <c r="AT70" s="82">
        <v>0</v>
      </c>
      <c r="AU70" s="88">
        <v>0</v>
      </c>
    </row>
    <row r="71" spans="1:47" ht="11.1" customHeight="1" x14ac:dyDescent="0.2">
      <c r="A71" s="249" t="s">
        <v>48</v>
      </c>
      <c r="B71" s="46" t="s">
        <v>79</v>
      </c>
      <c r="C71" s="3">
        <v>6</v>
      </c>
      <c r="D71" s="4" t="s">
        <v>6</v>
      </c>
      <c r="E71" s="70">
        <v>1589</v>
      </c>
      <c r="F71" s="70">
        <v>1438</v>
      </c>
      <c r="G71" s="70">
        <v>151</v>
      </c>
      <c r="H71" s="70">
        <v>1166</v>
      </c>
      <c r="I71" s="70">
        <v>1085</v>
      </c>
      <c r="J71" s="70">
        <v>81</v>
      </c>
      <c r="K71" s="70">
        <v>203</v>
      </c>
      <c r="L71" s="70">
        <v>944</v>
      </c>
      <c r="M71" s="78">
        <v>19</v>
      </c>
      <c r="N71" s="79">
        <v>174</v>
      </c>
      <c r="O71" s="70">
        <v>160</v>
      </c>
      <c r="P71" s="70">
        <v>533</v>
      </c>
      <c r="Q71" s="70">
        <v>867</v>
      </c>
      <c r="R71" s="70">
        <v>80</v>
      </c>
      <c r="S71" s="70">
        <v>20</v>
      </c>
      <c r="T71" s="70">
        <v>5</v>
      </c>
      <c r="U71" s="70">
        <v>74</v>
      </c>
      <c r="V71" s="78">
        <v>0</v>
      </c>
      <c r="W71" s="79">
        <v>203</v>
      </c>
      <c r="X71" s="70">
        <v>5</v>
      </c>
      <c r="Y71" s="70">
        <v>20</v>
      </c>
      <c r="Z71" s="70">
        <v>178</v>
      </c>
      <c r="AA71" s="70">
        <v>3</v>
      </c>
      <c r="AB71" s="70">
        <v>19</v>
      </c>
      <c r="AC71" s="70">
        <v>0</v>
      </c>
      <c r="AD71" s="78">
        <v>0</v>
      </c>
      <c r="AE71" s="79">
        <v>1162.5899999999999</v>
      </c>
      <c r="AF71" s="70">
        <v>6.28</v>
      </c>
      <c r="AG71" s="70">
        <v>23</v>
      </c>
      <c r="AH71" s="70">
        <v>4114</v>
      </c>
      <c r="AI71" s="70">
        <v>1593</v>
      </c>
      <c r="AJ71" s="70">
        <v>868</v>
      </c>
      <c r="AK71" s="70">
        <v>122</v>
      </c>
      <c r="AL71" s="70">
        <v>867</v>
      </c>
      <c r="AM71" s="78">
        <v>91</v>
      </c>
      <c r="AN71" s="79">
        <v>8</v>
      </c>
      <c r="AO71" s="70">
        <v>20</v>
      </c>
      <c r="AP71" s="70">
        <v>2</v>
      </c>
      <c r="AQ71" s="70">
        <v>0</v>
      </c>
      <c r="AR71" s="70">
        <v>0</v>
      </c>
      <c r="AS71" s="70">
        <v>3</v>
      </c>
      <c r="AT71" s="70">
        <v>0</v>
      </c>
      <c r="AU71" s="78">
        <v>0</v>
      </c>
    </row>
    <row r="72" spans="1:47" ht="11.1" customHeight="1" x14ac:dyDescent="0.2">
      <c r="A72" s="250"/>
      <c r="B72" s="6"/>
      <c r="C72" s="7"/>
      <c r="D72" s="8" t="s">
        <v>7</v>
      </c>
      <c r="E72" s="74">
        <v>69</v>
      </c>
      <c r="F72" s="74">
        <v>65</v>
      </c>
      <c r="G72" s="74">
        <v>4</v>
      </c>
      <c r="H72" s="74">
        <v>53</v>
      </c>
      <c r="I72" s="74">
        <v>53</v>
      </c>
      <c r="J72" s="74">
        <v>0</v>
      </c>
      <c r="K72" s="74">
        <v>5</v>
      </c>
      <c r="L72" s="74">
        <v>47</v>
      </c>
      <c r="M72" s="80">
        <v>1</v>
      </c>
      <c r="N72" s="81">
        <v>14</v>
      </c>
      <c r="O72" s="74">
        <v>10</v>
      </c>
      <c r="P72" s="74">
        <v>23</v>
      </c>
      <c r="Q72" s="74">
        <v>47</v>
      </c>
      <c r="R72" s="74">
        <v>9</v>
      </c>
      <c r="S72" s="74">
        <v>2</v>
      </c>
      <c r="T72" s="74">
        <v>0</v>
      </c>
      <c r="U72" s="74">
        <v>0</v>
      </c>
      <c r="V72" s="80">
        <v>0</v>
      </c>
      <c r="W72" s="81">
        <v>5</v>
      </c>
      <c r="X72" s="74">
        <v>0</v>
      </c>
      <c r="Y72" s="74">
        <v>0</v>
      </c>
      <c r="Z72" s="74">
        <v>5</v>
      </c>
      <c r="AA72" s="74">
        <v>0</v>
      </c>
      <c r="AB72" s="74">
        <v>1</v>
      </c>
      <c r="AC72" s="74">
        <v>0</v>
      </c>
      <c r="AD72" s="80">
        <v>0</v>
      </c>
      <c r="AE72" s="81">
        <v>55.62</v>
      </c>
      <c r="AF72" s="74">
        <v>0</v>
      </c>
      <c r="AG72" s="74">
        <v>3</v>
      </c>
      <c r="AH72" s="74">
        <v>150</v>
      </c>
      <c r="AI72" s="74">
        <v>133</v>
      </c>
      <c r="AJ72" s="74">
        <v>50</v>
      </c>
      <c r="AK72" s="74">
        <v>11</v>
      </c>
      <c r="AL72" s="74">
        <v>53</v>
      </c>
      <c r="AM72" s="80">
        <v>10</v>
      </c>
      <c r="AN72" s="81">
        <v>0</v>
      </c>
      <c r="AO72" s="74">
        <v>1</v>
      </c>
      <c r="AP72" s="74">
        <v>0</v>
      </c>
      <c r="AQ72" s="74">
        <v>0</v>
      </c>
      <c r="AR72" s="74">
        <v>0</v>
      </c>
      <c r="AS72" s="74">
        <v>0</v>
      </c>
      <c r="AT72" s="74">
        <v>0</v>
      </c>
      <c r="AU72" s="80">
        <v>0</v>
      </c>
    </row>
    <row r="73" spans="1:47" ht="11.1" customHeight="1" x14ac:dyDescent="0.2">
      <c r="A73" s="250"/>
      <c r="B73" s="6" t="s">
        <v>51</v>
      </c>
      <c r="C73" s="7">
        <v>0</v>
      </c>
      <c r="D73" s="8" t="s">
        <v>6</v>
      </c>
      <c r="E73" s="74">
        <v>150</v>
      </c>
      <c r="F73" s="74">
        <v>72</v>
      </c>
      <c r="G73" s="74">
        <v>78</v>
      </c>
      <c r="H73" s="74">
        <v>83</v>
      </c>
      <c r="I73" s="74">
        <v>47</v>
      </c>
      <c r="J73" s="74">
        <v>36</v>
      </c>
      <c r="K73" s="74">
        <v>0</v>
      </c>
      <c r="L73" s="74">
        <v>83</v>
      </c>
      <c r="M73" s="80">
        <v>0</v>
      </c>
      <c r="N73" s="81">
        <v>17</v>
      </c>
      <c r="O73" s="74">
        <v>5</v>
      </c>
      <c r="P73" s="74">
        <v>58</v>
      </c>
      <c r="Q73" s="74">
        <v>80</v>
      </c>
      <c r="R73" s="74">
        <v>9</v>
      </c>
      <c r="S73" s="74">
        <v>0</v>
      </c>
      <c r="T73" s="74">
        <v>0</v>
      </c>
      <c r="U73" s="74">
        <v>3</v>
      </c>
      <c r="V73" s="80">
        <v>0</v>
      </c>
      <c r="W73" s="81">
        <v>0</v>
      </c>
      <c r="X73" s="74">
        <v>0</v>
      </c>
      <c r="Y73" s="74">
        <v>0</v>
      </c>
      <c r="Z73" s="74">
        <v>0</v>
      </c>
      <c r="AA73" s="74">
        <v>0</v>
      </c>
      <c r="AB73" s="74">
        <v>0</v>
      </c>
      <c r="AC73" s="74">
        <v>0</v>
      </c>
      <c r="AD73" s="80">
        <v>0</v>
      </c>
      <c r="AE73" s="81">
        <v>83.79</v>
      </c>
      <c r="AF73" s="74">
        <v>0</v>
      </c>
      <c r="AG73" s="74">
        <v>9</v>
      </c>
      <c r="AH73" s="75">
        <v>0</v>
      </c>
      <c r="AI73" s="75">
        <v>0</v>
      </c>
      <c r="AJ73" s="75">
        <v>0</v>
      </c>
      <c r="AK73" s="75">
        <v>0</v>
      </c>
      <c r="AL73" s="75">
        <v>0</v>
      </c>
      <c r="AM73" s="76">
        <v>0</v>
      </c>
      <c r="AN73" s="77">
        <v>0</v>
      </c>
      <c r="AO73" s="75">
        <v>0</v>
      </c>
      <c r="AP73" s="75">
        <v>0</v>
      </c>
      <c r="AQ73" s="75">
        <v>0</v>
      </c>
      <c r="AR73" s="75">
        <v>0</v>
      </c>
      <c r="AS73" s="75">
        <v>0</v>
      </c>
      <c r="AT73" s="75">
        <v>0</v>
      </c>
      <c r="AU73" s="76">
        <v>0</v>
      </c>
    </row>
    <row r="74" spans="1:47" ht="11.1" customHeight="1" x14ac:dyDescent="0.2">
      <c r="A74" s="251"/>
      <c r="B74" s="9"/>
      <c r="C74" s="10"/>
      <c r="D74" s="11" t="s">
        <v>7</v>
      </c>
      <c r="E74" s="82">
        <v>11</v>
      </c>
      <c r="F74" s="82">
        <v>11</v>
      </c>
      <c r="G74" s="82">
        <v>0</v>
      </c>
      <c r="H74" s="82">
        <v>11</v>
      </c>
      <c r="I74" s="82">
        <v>11</v>
      </c>
      <c r="J74" s="82">
        <v>0</v>
      </c>
      <c r="K74" s="82">
        <v>0</v>
      </c>
      <c r="L74" s="82">
        <v>11</v>
      </c>
      <c r="M74" s="88">
        <v>0</v>
      </c>
      <c r="N74" s="89">
        <v>3</v>
      </c>
      <c r="O74" s="82">
        <v>2</v>
      </c>
      <c r="P74" s="82">
        <v>6</v>
      </c>
      <c r="Q74" s="82">
        <v>11</v>
      </c>
      <c r="R74" s="82">
        <v>1</v>
      </c>
      <c r="S74" s="82">
        <v>0</v>
      </c>
      <c r="T74" s="82">
        <v>0</v>
      </c>
      <c r="U74" s="82">
        <v>0</v>
      </c>
      <c r="V74" s="88">
        <v>0</v>
      </c>
      <c r="W74" s="89">
        <v>0</v>
      </c>
      <c r="X74" s="82">
        <v>0</v>
      </c>
      <c r="Y74" s="82">
        <v>0</v>
      </c>
      <c r="Z74" s="82">
        <v>0</v>
      </c>
      <c r="AA74" s="82">
        <v>0</v>
      </c>
      <c r="AB74" s="82">
        <v>0</v>
      </c>
      <c r="AC74" s="82">
        <v>0</v>
      </c>
      <c r="AD74" s="88">
        <v>0</v>
      </c>
      <c r="AE74" s="89">
        <v>12</v>
      </c>
      <c r="AF74" s="82">
        <v>0</v>
      </c>
      <c r="AG74" s="82">
        <v>2</v>
      </c>
      <c r="AH74" s="83">
        <v>0</v>
      </c>
      <c r="AI74" s="83">
        <v>0</v>
      </c>
      <c r="AJ74" s="83">
        <v>0</v>
      </c>
      <c r="AK74" s="83">
        <v>0</v>
      </c>
      <c r="AL74" s="83">
        <v>0</v>
      </c>
      <c r="AM74" s="84">
        <v>0</v>
      </c>
      <c r="AN74" s="85">
        <v>0</v>
      </c>
      <c r="AO74" s="83">
        <v>0</v>
      </c>
      <c r="AP74" s="83">
        <v>0</v>
      </c>
      <c r="AQ74" s="83">
        <v>0</v>
      </c>
      <c r="AR74" s="83">
        <v>0</v>
      </c>
      <c r="AS74" s="83">
        <v>0</v>
      </c>
      <c r="AT74" s="83">
        <v>0</v>
      </c>
      <c r="AU74" s="84">
        <v>0</v>
      </c>
    </row>
    <row r="75" spans="1:47" ht="11.1" customHeight="1" x14ac:dyDescent="0.2">
      <c r="A75" s="249" t="s">
        <v>49</v>
      </c>
      <c r="B75" s="46" t="s">
        <v>79</v>
      </c>
      <c r="C75" s="3">
        <v>6</v>
      </c>
      <c r="D75" s="4" t="s">
        <v>6</v>
      </c>
      <c r="E75" s="70">
        <v>2001</v>
      </c>
      <c r="F75" s="70">
        <v>1169</v>
      </c>
      <c r="G75" s="70">
        <v>832</v>
      </c>
      <c r="H75" s="70">
        <v>1589</v>
      </c>
      <c r="I75" s="70">
        <v>955</v>
      </c>
      <c r="J75" s="70">
        <v>634</v>
      </c>
      <c r="K75" s="70">
        <v>244</v>
      </c>
      <c r="L75" s="70">
        <v>1322</v>
      </c>
      <c r="M75" s="78">
        <v>23</v>
      </c>
      <c r="N75" s="79">
        <v>223</v>
      </c>
      <c r="O75" s="70">
        <v>287</v>
      </c>
      <c r="P75" s="70">
        <v>718</v>
      </c>
      <c r="Q75" s="70">
        <v>1228</v>
      </c>
      <c r="R75" s="70">
        <v>137</v>
      </c>
      <c r="S75" s="70">
        <v>24</v>
      </c>
      <c r="T75" s="70">
        <v>75</v>
      </c>
      <c r="U75" s="70">
        <v>92</v>
      </c>
      <c r="V75" s="78">
        <v>0</v>
      </c>
      <c r="W75" s="79">
        <v>244</v>
      </c>
      <c r="X75" s="70">
        <v>7</v>
      </c>
      <c r="Y75" s="70">
        <v>19</v>
      </c>
      <c r="Z75" s="70">
        <v>218</v>
      </c>
      <c r="AA75" s="70">
        <v>2</v>
      </c>
      <c r="AB75" s="70">
        <v>23</v>
      </c>
      <c r="AC75" s="70">
        <v>0</v>
      </c>
      <c r="AD75" s="78">
        <v>0</v>
      </c>
      <c r="AE75" s="79">
        <v>1588</v>
      </c>
      <c r="AF75" s="70">
        <v>0</v>
      </c>
      <c r="AG75" s="70">
        <v>23</v>
      </c>
      <c r="AH75" s="70">
        <v>4022</v>
      </c>
      <c r="AI75" s="70">
        <v>2215</v>
      </c>
      <c r="AJ75" s="70">
        <v>1065</v>
      </c>
      <c r="AK75" s="70">
        <v>26</v>
      </c>
      <c r="AL75" s="70">
        <v>1085</v>
      </c>
      <c r="AM75" s="78">
        <v>143</v>
      </c>
      <c r="AN75" s="79">
        <v>6</v>
      </c>
      <c r="AO75" s="70">
        <v>11</v>
      </c>
      <c r="AP75" s="70">
        <v>3</v>
      </c>
      <c r="AQ75" s="70">
        <v>0</v>
      </c>
      <c r="AR75" s="70">
        <v>1</v>
      </c>
      <c r="AS75" s="70">
        <v>2</v>
      </c>
      <c r="AT75" s="70">
        <v>0</v>
      </c>
      <c r="AU75" s="78">
        <v>0</v>
      </c>
    </row>
    <row r="76" spans="1:47" ht="11.1" customHeight="1" x14ac:dyDescent="0.2">
      <c r="A76" s="250"/>
      <c r="B76" s="6"/>
      <c r="C76" s="7"/>
      <c r="D76" s="8" t="s">
        <v>7</v>
      </c>
      <c r="E76" s="74">
        <v>18</v>
      </c>
      <c r="F76" s="74">
        <v>10</v>
      </c>
      <c r="G76" s="74">
        <v>8</v>
      </c>
      <c r="H76" s="74">
        <v>10</v>
      </c>
      <c r="I76" s="74">
        <v>9</v>
      </c>
      <c r="J76" s="74">
        <v>1</v>
      </c>
      <c r="K76" s="74">
        <v>0</v>
      </c>
      <c r="L76" s="74">
        <v>9</v>
      </c>
      <c r="M76" s="80">
        <v>1</v>
      </c>
      <c r="N76" s="81">
        <v>2</v>
      </c>
      <c r="O76" s="74">
        <v>0</v>
      </c>
      <c r="P76" s="74">
        <v>7</v>
      </c>
      <c r="Q76" s="74">
        <v>9</v>
      </c>
      <c r="R76" s="74">
        <v>0</v>
      </c>
      <c r="S76" s="74">
        <v>0</v>
      </c>
      <c r="T76" s="74">
        <v>0</v>
      </c>
      <c r="U76" s="74">
        <v>0</v>
      </c>
      <c r="V76" s="80">
        <v>0</v>
      </c>
      <c r="W76" s="81">
        <v>0</v>
      </c>
      <c r="X76" s="74">
        <v>0</v>
      </c>
      <c r="Y76" s="74">
        <v>0</v>
      </c>
      <c r="Z76" s="74">
        <v>0</v>
      </c>
      <c r="AA76" s="74">
        <v>0</v>
      </c>
      <c r="AB76" s="74">
        <v>1</v>
      </c>
      <c r="AC76" s="74">
        <v>0</v>
      </c>
      <c r="AD76" s="80">
        <v>0</v>
      </c>
      <c r="AE76" s="81">
        <v>11</v>
      </c>
      <c r="AF76" s="74">
        <v>0</v>
      </c>
      <c r="AG76" s="74">
        <v>1</v>
      </c>
      <c r="AH76" s="74">
        <v>288</v>
      </c>
      <c r="AI76" s="74">
        <v>150</v>
      </c>
      <c r="AJ76" s="74">
        <v>69</v>
      </c>
      <c r="AK76" s="74">
        <v>1</v>
      </c>
      <c r="AL76" s="74">
        <v>69</v>
      </c>
      <c r="AM76" s="80">
        <v>1</v>
      </c>
      <c r="AN76" s="81">
        <v>0</v>
      </c>
      <c r="AO76" s="74">
        <v>0</v>
      </c>
      <c r="AP76" s="74">
        <v>0</v>
      </c>
      <c r="AQ76" s="74">
        <v>0</v>
      </c>
      <c r="AR76" s="74">
        <v>0</v>
      </c>
      <c r="AS76" s="74">
        <v>0</v>
      </c>
      <c r="AT76" s="74">
        <v>0</v>
      </c>
      <c r="AU76" s="80">
        <v>0</v>
      </c>
    </row>
    <row r="77" spans="1:47" ht="11.1" customHeight="1" x14ac:dyDescent="0.2">
      <c r="A77" s="250"/>
      <c r="B77" s="6" t="s">
        <v>51</v>
      </c>
      <c r="C77" s="7">
        <v>0</v>
      </c>
      <c r="D77" s="8" t="s">
        <v>6</v>
      </c>
      <c r="E77" s="74">
        <v>137</v>
      </c>
      <c r="F77" s="74">
        <v>70</v>
      </c>
      <c r="G77" s="74">
        <v>67</v>
      </c>
      <c r="H77" s="74">
        <v>79</v>
      </c>
      <c r="I77" s="74">
        <v>38</v>
      </c>
      <c r="J77" s="74">
        <v>41</v>
      </c>
      <c r="K77" s="74">
        <v>0</v>
      </c>
      <c r="L77" s="74">
        <v>79</v>
      </c>
      <c r="M77" s="80">
        <v>0</v>
      </c>
      <c r="N77" s="81">
        <v>10</v>
      </c>
      <c r="O77" s="74">
        <v>23</v>
      </c>
      <c r="P77" s="74">
        <v>41</v>
      </c>
      <c r="Q77" s="74">
        <v>74</v>
      </c>
      <c r="R77" s="74">
        <v>5</v>
      </c>
      <c r="S77" s="74">
        <v>1</v>
      </c>
      <c r="T77" s="74">
        <v>0</v>
      </c>
      <c r="U77" s="74">
        <v>5</v>
      </c>
      <c r="V77" s="80">
        <v>0</v>
      </c>
      <c r="W77" s="81">
        <v>0</v>
      </c>
      <c r="X77" s="74">
        <v>0</v>
      </c>
      <c r="Y77" s="74">
        <v>0</v>
      </c>
      <c r="Z77" s="74">
        <v>0</v>
      </c>
      <c r="AA77" s="74">
        <v>0</v>
      </c>
      <c r="AB77" s="74">
        <v>0</v>
      </c>
      <c r="AC77" s="74">
        <v>0</v>
      </c>
      <c r="AD77" s="80">
        <v>0</v>
      </c>
      <c r="AE77" s="81">
        <v>65</v>
      </c>
      <c r="AF77" s="74">
        <v>0</v>
      </c>
      <c r="AG77" s="74">
        <v>4</v>
      </c>
      <c r="AH77" s="74">
        <v>69</v>
      </c>
      <c r="AI77" s="75">
        <v>0</v>
      </c>
      <c r="AJ77" s="74">
        <v>267</v>
      </c>
      <c r="AK77" s="74">
        <v>1</v>
      </c>
      <c r="AL77" s="74">
        <v>262</v>
      </c>
      <c r="AM77" s="80">
        <v>12</v>
      </c>
      <c r="AN77" s="81">
        <v>0</v>
      </c>
      <c r="AO77" s="74">
        <v>3</v>
      </c>
      <c r="AP77" s="74">
        <v>1</v>
      </c>
      <c r="AQ77" s="74">
        <v>0</v>
      </c>
      <c r="AR77" s="74">
        <v>0</v>
      </c>
      <c r="AS77" s="74">
        <v>0</v>
      </c>
      <c r="AT77" s="74">
        <v>0</v>
      </c>
      <c r="AU77" s="80">
        <v>0</v>
      </c>
    </row>
    <row r="78" spans="1:47" x14ac:dyDescent="0.2">
      <c r="A78" s="250"/>
      <c r="B78" s="6"/>
      <c r="C78" s="64"/>
      <c r="D78" s="65" t="s">
        <v>7</v>
      </c>
      <c r="E78" s="90">
        <v>12</v>
      </c>
      <c r="F78" s="90">
        <v>10</v>
      </c>
      <c r="G78" s="90">
        <v>2</v>
      </c>
      <c r="H78" s="90">
        <v>9</v>
      </c>
      <c r="I78" s="90">
        <v>9</v>
      </c>
      <c r="J78" s="90">
        <v>0</v>
      </c>
      <c r="K78" s="90">
        <v>0</v>
      </c>
      <c r="L78" s="90">
        <v>9</v>
      </c>
      <c r="M78" s="91">
        <v>0</v>
      </c>
      <c r="N78" s="92">
        <v>2</v>
      </c>
      <c r="O78" s="90">
        <v>0</v>
      </c>
      <c r="P78" s="90">
        <v>7</v>
      </c>
      <c r="Q78" s="90">
        <v>9</v>
      </c>
      <c r="R78" s="90">
        <v>0</v>
      </c>
      <c r="S78" s="90">
        <v>0</v>
      </c>
      <c r="T78" s="90">
        <v>0</v>
      </c>
      <c r="U78" s="90">
        <v>0</v>
      </c>
      <c r="V78" s="91">
        <v>0</v>
      </c>
      <c r="W78" s="92">
        <v>0</v>
      </c>
      <c r="X78" s="90">
        <v>0</v>
      </c>
      <c r="Y78" s="90">
        <v>0</v>
      </c>
      <c r="Z78" s="90">
        <v>0</v>
      </c>
      <c r="AA78" s="90">
        <v>0</v>
      </c>
      <c r="AB78" s="90">
        <v>0</v>
      </c>
      <c r="AC78" s="90">
        <v>0</v>
      </c>
      <c r="AD78" s="91">
        <v>0</v>
      </c>
      <c r="AE78" s="92">
        <v>8</v>
      </c>
      <c r="AF78" s="90">
        <v>0</v>
      </c>
      <c r="AG78" s="90">
        <v>1</v>
      </c>
      <c r="AH78" s="90">
        <v>12</v>
      </c>
      <c r="AI78" s="75">
        <v>0</v>
      </c>
      <c r="AJ78" s="90">
        <v>36</v>
      </c>
      <c r="AK78" s="90">
        <v>0</v>
      </c>
      <c r="AL78" s="90">
        <v>36</v>
      </c>
      <c r="AM78" s="91">
        <v>0</v>
      </c>
      <c r="AN78" s="92">
        <v>0</v>
      </c>
      <c r="AO78" s="90">
        <v>0</v>
      </c>
      <c r="AP78" s="90">
        <v>0</v>
      </c>
      <c r="AQ78" s="90">
        <v>0</v>
      </c>
      <c r="AR78" s="90">
        <v>0</v>
      </c>
      <c r="AS78" s="90">
        <v>0</v>
      </c>
      <c r="AT78" s="90">
        <v>0</v>
      </c>
      <c r="AU78" s="91">
        <v>0</v>
      </c>
    </row>
    <row r="79" spans="1:47" x14ac:dyDescent="0.2"/>
    <row r="80" spans="1:47" hidden="1" x14ac:dyDescent="0.2">
      <c r="A80" s="93" t="s">
        <v>111</v>
      </c>
      <c r="C80" s="94">
        <v>0</v>
      </c>
      <c r="D80" s="94"/>
      <c r="E80" s="94">
        <v>0</v>
      </c>
      <c r="F80" s="94">
        <v>0</v>
      </c>
      <c r="G80" s="94">
        <v>0</v>
      </c>
      <c r="H80" s="94">
        <v>0</v>
      </c>
      <c r="I80" s="94">
        <v>0</v>
      </c>
      <c r="J80" s="94">
        <v>0</v>
      </c>
      <c r="K80" s="94">
        <v>0</v>
      </c>
      <c r="L80" s="94">
        <v>0</v>
      </c>
      <c r="M80" s="95">
        <v>0</v>
      </c>
      <c r="N80" s="94">
        <v>0</v>
      </c>
      <c r="O80" s="94">
        <v>0</v>
      </c>
      <c r="P80" s="94">
        <v>0</v>
      </c>
      <c r="Q80" s="94">
        <v>0</v>
      </c>
      <c r="R80" s="94">
        <v>0</v>
      </c>
      <c r="S80" s="94">
        <v>0</v>
      </c>
      <c r="T80" s="94">
        <v>0</v>
      </c>
      <c r="U80" s="94">
        <v>0</v>
      </c>
      <c r="V80" s="95">
        <v>0</v>
      </c>
      <c r="W80" s="94">
        <v>0</v>
      </c>
      <c r="X80" s="94">
        <v>0</v>
      </c>
      <c r="Y80" s="94">
        <v>0</v>
      </c>
      <c r="Z80" s="94">
        <v>0</v>
      </c>
      <c r="AA80" s="94">
        <v>0</v>
      </c>
      <c r="AB80" s="94">
        <v>0</v>
      </c>
      <c r="AC80" s="94">
        <v>0</v>
      </c>
      <c r="AD80" s="95">
        <v>0</v>
      </c>
      <c r="AE80" s="94">
        <v>0</v>
      </c>
      <c r="AF80" s="94">
        <v>8.8817841970012523E-16</v>
      </c>
      <c r="AG80" s="94">
        <v>0</v>
      </c>
      <c r="AH80" s="94">
        <v>0</v>
      </c>
      <c r="AI80" s="94">
        <v>0</v>
      </c>
      <c r="AJ80" s="94">
        <v>0</v>
      </c>
      <c r="AK80" s="94">
        <v>0</v>
      </c>
      <c r="AL80" s="94">
        <v>0</v>
      </c>
      <c r="AM80" s="95">
        <v>0</v>
      </c>
      <c r="AN80" s="94">
        <v>0</v>
      </c>
      <c r="AO80" s="94">
        <v>0</v>
      </c>
      <c r="AP80" s="94">
        <v>0</v>
      </c>
      <c r="AQ80" s="94">
        <v>0</v>
      </c>
      <c r="AR80" s="94">
        <v>0</v>
      </c>
      <c r="AS80" s="94">
        <v>0</v>
      </c>
      <c r="AT80" s="94">
        <v>0</v>
      </c>
      <c r="AU80" s="95">
        <v>0</v>
      </c>
    </row>
    <row r="81" spans="1:47" hidden="1" x14ac:dyDescent="0.2">
      <c r="A81" s="93" t="s">
        <v>110</v>
      </c>
      <c r="C81" s="94">
        <v>0</v>
      </c>
      <c r="D81" s="94"/>
      <c r="E81" s="94">
        <v>0</v>
      </c>
      <c r="F81" s="94">
        <v>0</v>
      </c>
      <c r="G81" s="94">
        <v>0</v>
      </c>
      <c r="H81" s="94">
        <v>0</v>
      </c>
      <c r="I81" s="94">
        <v>0</v>
      </c>
      <c r="J81" s="94">
        <v>0</v>
      </c>
      <c r="K81" s="94">
        <v>0</v>
      </c>
      <c r="L81" s="94">
        <v>0</v>
      </c>
      <c r="M81" s="95">
        <v>0</v>
      </c>
      <c r="N81" s="94">
        <v>0</v>
      </c>
      <c r="O81" s="94">
        <v>0</v>
      </c>
      <c r="P81" s="94">
        <v>0</v>
      </c>
      <c r="Q81" s="94">
        <v>0</v>
      </c>
      <c r="R81" s="94">
        <v>0</v>
      </c>
      <c r="S81" s="94">
        <v>0</v>
      </c>
      <c r="T81" s="94">
        <v>0</v>
      </c>
      <c r="U81" s="94">
        <v>0</v>
      </c>
      <c r="V81" s="95">
        <v>0</v>
      </c>
      <c r="W81" s="94">
        <v>0</v>
      </c>
      <c r="X81" s="94">
        <v>0</v>
      </c>
      <c r="Y81" s="94">
        <v>0</v>
      </c>
      <c r="Z81" s="94">
        <v>0</v>
      </c>
      <c r="AA81" s="94">
        <v>0</v>
      </c>
      <c r="AB81" s="94">
        <v>0</v>
      </c>
      <c r="AC81" s="94">
        <v>0</v>
      </c>
      <c r="AD81" s="95">
        <v>0</v>
      </c>
      <c r="AE81" s="94">
        <v>4.1211478674085811E-13</v>
      </c>
      <c r="AF81" s="94">
        <v>0</v>
      </c>
      <c r="AG81" s="94">
        <v>0</v>
      </c>
      <c r="AH81" s="94">
        <v>0</v>
      </c>
      <c r="AI81" s="94">
        <v>0</v>
      </c>
      <c r="AJ81" s="94">
        <v>0</v>
      </c>
      <c r="AK81" s="94">
        <v>0</v>
      </c>
      <c r="AL81" s="94">
        <v>0</v>
      </c>
      <c r="AM81" s="95">
        <v>0</v>
      </c>
      <c r="AN81" s="94">
        <v>0</v>
      </c>
      <c r="AO81" s="94">
        <v>0</v>
      </c>
      <c r="AP81" s="94">
        <v>0</v>
      </c>
      <c r="AQ81" s="94">
        <v>0</v>
      </c>
      <c r="AR81" s="94">
        <v>0</v>
      </c>
      <c r="AS81" s="94">
        <v>0</v>
      </c>
      <c r="AT81" s="94">
        <v>0</v>
      </c>
      <c r="AU81" s="95">
        <v>0</v>
      </c>
    </row>
    <row r="82" spans="1:47" hidden="1" x14ac:dyDescent="0.2">
      <c r="AH82" s="53"/>
      <c r="AI82" s="53"/>
    </row>
    <row r="83" spans="1:47" hidden="1" x14ac:dyDescent="0.2">
      <c r="AH83" s="53"/>
      <c r="AI83" s="53"/>
    </row>
    <row r="84" spans="1:47" hidden="1" x14ac:dyDescent="0.2">
      <c r="E84" s="53">
        <v>0</v>
      </c>
      <c r="H84" s="53">
        <v>0</v>
      </c>
      <c r="M84" s="66">
        <v>0</v>
      </c>
      <c r="Q84" s="53">
        <v>0</v>
      </c>
      <c r="W84" s="53">
        <v>0</v>
      </c>
      <c r="AH84" s="53"/>
      <c r="AI84" s="53"/>
    </row>
    <row r="85" spans="1:47" hidden="1" x14ac:dyDescent="0.2">
      <c r="E85" s="53">
        <v>0</v>
      </c>
      <c r="H85" s="53">
        <v>0</v>
      </c>
      <c r="M85" s="66">
        <v>0</v>
      </c>
      <c r="Q85" s="53">
        <v>0</v>
      </c>
      <c r="W85" s="53">
        <v>0</v>
      </c>
      <c r="AH85" s="53"/>
      <c r="AI85" s="53"/>
    </row>
    <row r="86" spans="1:47" hidden="1" x14ac:dyDescent="0.2">
      <c r="E86" s="53">
        <v>0</v>
      </c>
      <c r="H86" s="53">
        <v>0</v>
      </c>
      <c r="M86" s="66">
        <v>0</v>
      </c>
      <c r="Q86" s="53">
        <v>0</v>
      </c>
      <c r="W86" s="53">
        <v>0</v>
      </c>
      <c r="AH86" s="53"/>
      <c r="AI86" s="53"/>
    </row>
    <row r="87" spans="1:47" hidden="1" x14ac:dyDescent="0.2">
      <c r="E87" s="53">
        <v>0</v>
      </c>
      <c r="H87" s="53">
        <v>0</v>
      </c>
      <c r="M87" s="66">
        <v>0</v>
      </c>
      <c r="Q87" s="53">
        <v>0</v>
      </c>
      <c r="W87" s="53">
        <v>0</v>
      </c>
      <c r="AH87" s="53"/>
      <c r="AI87" s="53"/>
    </row>
    <row r="88" spans="1:47" hidden="1" x14ac:dyDescent="0.2">
      <c r="E88" s="53">
        <v>0</v>
      </c>
      <c r="H88" s="53">
        <v>0</v>
      </c>
      <c r="M88" s="66">
        <v>0</v>
      </c>
      <c r="Q88" s="53">
        <v>0</v>
      </c>
      <c r="W88" s="53">
        <v>0</v>
      </c>
      <c r="AH88" s="53"/>
      <c r="AI88" s="53"/>
    </row>
    <row r="89" spans="1:47" hidden="1" x14ac:dyDescent="0.2">
      <c r="E89" s="53">
        <v>0</v>
      </c>
      <c r="H89" s="53">
        <v>0</v>
      </c>
      <c r="M89" s="66">
        <v>0</v>
      </c>
      <c r="Q89" s="53">
        <v>0</v>
      </c>
      <c r="W89" s="53">
        <v>0</v>
      </c>
      <c r="AH89" s="53"/>
      <c r="AI89" s="53"/>
    </row>
    <row r="90" spans="1:47" hidden="1" x14ac:dyDescent="0.2">
      <c r="E90" s="53">
        <v>0</v>
      </c>
      <c r="H90" s="53">
        <v>0</v>
      </c>
      <c r="M90" s="66">
        <v>0</v>
      </c>
      <c r="Q90" s="53">
        <v>0</v>
      </c>
      <c r="W90" s="53">
        <v>0</v>
      </c>
      <c r="AH90" s="53"/>
      <c r="AI90" s="53"/>
    </row>
    <row r="91" spans="1:47" hidden="1" x14ac:dyDescent="0.2">
      <c r="E91" s="53">
        <v>0</v>
      </c>
      <c r="H91" s="53">
        <v>0</v>
      </c>
      <c r="M91" s="66">
        <v>0</v>
      </c>
      <c r="Q91" s="53">
        <v>0</v>
      </c>
      <c r="W91" s="53">
        <v>0</v>
      </c>
      <c r="AH91" s="53"/>
      <c r="AI91" s="53"/>
    </row>
    <row r="92" spans="1:47" hidden="1" x14ac:dyDescent="0.2">
      <c r="E92" s="53">
        <v>0</v>
      </c>
      <c r="H92" s="53">
        <v>0</v>
      </c>
      <c r="M92" s="66">
        <v>0</v>
      </c>
      <c r="Q92" s="53">
        <v>0</v>
      </c>
      <c r="W92" s="53">
        <v>0</v>
      </c>
      <c r="AH92" s="53"/>
      <c r="AI92" s="53"/>
    </row>
    <row r="93" spans="1:47" hidden="1" x14ac:dyDescent="0.2">
      <c r="E93" s="53">
        <v>0</v>
      </c>
      <c r="H93" s="53">
        <v>0</v>
      </c>
      <c r="M93" s="66">
        <v>0</v>
      </c>
      <c r="Q93" s="53">
        <v>0</v>
      </c>
      <c r="W93" s="53">
        <v>0</v>
      </c>
      <c r="AH93" s="53"/>
      <c r="AI93" s="53"/>
    </row>
    <row r="94" spans="1:47" hidden="1" x14ac:dyDescent="0.2">
      <c r="E94" s="53">
        <v>0</v>
      </c>
      <c r="H94" s="53">
        <v>0</v>
      </c>
      <c r="M94" s="66">
        <v>0</v>
      </c>
      <c r="Q94" s="53">
        <v>0</v>
      </c>
      <c r="W94" s="53">
        <v>0</v>
      </c>
      <c r="AH94" s="53"/>
      <c r="AI94" s="53"/>
    </row>
    <row r="95" spans="1:47" hidden="1" x14ac:dyDescent="0.2">
      <c r="E95" s="53">
        <v>0</v>
      </c>
      <c r="H95" s="53">
        <v>0</v>
      </c>
      <c r="M95" s="66">
        <v>0</v>
      </c>
      <c r="Q95" s="53">
        <v>0</v>
      </c>
      <c r="W95" s="53">
        <v>0</v>
      </c>
      <c r="AH95" s="53"/>
      <c r="AI95" s="53"/>
    </row>
    <row r="96" spans="1:47" hidden="1" x14ac:dyDescent="0.2">
      <c r="E96" s="53">
        <v>0</v>
      </c>
      <c r="H96" s="53">
        <v>0</v>
      </c>
      <c r="M96" s="66">
        <v>0</v>
      </c>
      <c r="Q96" s="53">
        <v>0</v>
      </c>
      <c r="W96" s="53">
        <v>0</v>
      </c>
      <c r="AH96" s="53"/>
      <c r="AI96" s="53"/>
    </row>
    <row r="97" spans="5:35" s="39" customFormat="1" hidden="1" x14ac:dyDescent="0.2">
      <c r="E97" s="53">
        <v>0</v>
      </c>
      <c r="F97" s="5"/>
      <c r="G97" s="5"/>
      <c r="H97" s="53">
        <v>0</v>
      </c>
      <c r="I97" s="5"/>
      <c r="J97" s="5"/>
      <c r="K97" s="5"/>
      <c r="L97" s="5"/>
      <c r="M97" s="66">
        <v>0</v>
      </c>
      <c r="N97" s="5"/>
      <c r="O97" s="5"/>
      <c r="P97" s="5"/>
      <c r="Q97" s="53">
        <v>0</v>
      </c>
      <c r="R97" s="5"/>
      <c r="S97" s="5"/>
      <c r="T97" s="5"/>
      <c r="U97" s="5"/>
      <c r="W97" s="53">
        <v>0</v>
      </c>
      <c r="AH97" s="53"/>
      <c r="AI97" s="53"/>
    </row>
    <row r="98" spans="5:35" s="39" customFormat="1" hidden="1" x14ac:dyDescent="0.2">
      <c r="E98" s="53">
        <v>0</v>
      </c>
      <c r="F98" s="5"/>
      <c r="G98" s="5"/>
      <c r="H98" s="53">
        <v>0</v>
      </c>
      <c r="I98" s="5"/>
      <c r="J98" s="5"/>
      <c r="K98" s="5"/>
      <c r="L98" s="5"/>
      <c r="M98" s="66">
        <v>0</v>
      </c>
      <c r="N98" s="5"/>
      <c r="O98" s="5"/>
      <c r="P98" s="5"/>
      <c r="Q98" s="53">
        <v>0</v>
      </c>
      <c r="R98" s="5"/>
      <c r="S98" s="5"/>
      <c r="T98" s="5"/>
      <c r="U98" s="5"/>
      <c r="W98" s="53">
        <v>0</v>
      </c>
      <c r="AH98" s="53"/>
      <c r="AI98" s="53"/>
    </row>
    <row r="99" spans="5:35" s="39" customFormat="1" hidden="1" x14ac:dyDescent="0.2">
      <c r="E99" s="53">
        <v>0</v>
      </c>
      <c r="F99" s="5"/>
      <c r="G99" s="5"/>
      <c r="H99" s="53">
        <v>0</v>
      </c>
      <c r="I99" s="5"/>
      <c r="J99" s="5"/>
      <c r="K99" s="5"/>
      <c r="L99" s="5"/>
      <c r="M99" s="66">
        <v>0</v>
      </c>
      <c r="N99" s="5"/>
      <c r="O99" s="5"/>
      <c r="P99" s="5"/>
      <c r="Q99" s="53">
        <v>0</v>
      </c>
      <c r="R99" s="5"/>
      <c r="S99" s="5"/>
      <c r="T99" s="5"/>
      <c r="U99" s="5"/>
      <c r="W99" s="53">
        <v>0</v>
      </c>
      <c r="AH99" s="53"/>
      <c r="AI99" s="53"/>
    </row>
    <row r="100" spans="5:35" s="39" customFormat="1" hidden="1" x14ac:dyDescent="0.2">
      <c r="E100" s="53">
        <v>0</v>
      </c>
      <c r="F100" s="5"/>
      <c r="G100" s="5"/>
      <c r="H100" s="53">
        <v>0</v>
      </c>
      <c r="I100" s="5"/>
      <c r="J100" s="5"/>
      <c r="K100" s="5"/>
      <c r="L100" s="5"/>
      <c r="M100" s="66">
        <v>0</v>
      </c>
      <c r="N100" s="5"/>
      <c r="O100" s="5"/>
      <c r="P100" s="5"/>
      <c r="Q100" s="53">
        <v>0</v>
      </c>
      <c r="R100" s="5"/>
      <c r="S100" s="5"/>
      <c r="T100" s="5"/>
      <c r="U100" s="5"/>
      <c r="W100" s="53">
        <v>0</v>
      </c>
      <c r="AH100" s="53"/>
      <c r="AI100" s="53"/>
    </row>
    <row r="101" spans="5:35" s="39" customFormat="1" hidden="1" x14ac:dyDescent="0.2">
      <c r="E101" s="53">
        <v>0</v>
      </c>
      <c r="F101" s="5"/>
      <c r="G101" s="5"/>
      <c r="H101" s="53">
        <v>0</v>
      </c>
      <c r="I101" s="5"/>
      <c r="J101" s="5"/>
      <c r="K101" s="5"/>
      <c r="L101" s="5"/>
      <c r="M101" s="66">
        <v>0</v>
      </c>
      <c r="N101" s="5"/>
      <c r="O101" s="5"/>
      <c r="P101" s="5"/>
      <c r="Q101" s="53">
        <v>0</v>
      </c>
      <c r="R101" s="5"/>
      <c r="S101" s="5"/>
      <c r="T101" s="5"/>
      <c r="U101" s="5"/>
      <c r="W101" s="53">
        <v>0</v>
      </c>
      <c r="AH101" s="53"/>
      <c r="AI101" s="53"/>
    </row>
    <row r="102" spans="5:35" s="39" customFormat="1" hidden="1" x14ac:dyDescent="0.2">
      <c r="E102" s="53">
        <v>0</v>
      </c>
      <c r="F102" s="5"/>
      <c r="G102" s="5"/>
      <c r="H102" s="53">
        <v>0</v>
      </c>
      <c r="I102" s="5"/>
      <c r="J102" s="5"/>
      <c r="K102" s="5"/>
      <c r="L102" s="5"/>
      <c r="M102" s="66">
        <v>0</v>
      </c>
      <c r="N102" s="5"/>
      <c r="O102" s="5"/>
      <c r="P102" s="5"/>
      <c r="Q102" s="53">
        <v>0</v>
      </c>
      <c r="R102" s="5"/>
      <c r="S102" s="5"/>
      <c r="T102" s="5"/>
      <c r="U102" s="5"/>
      <c r="W102" s="53">
        <v>0</v>
      </c>
      <c r="AH102" s="53"/>
      <c r="AI102" s="53"/>
    </row>
    <row r="103" spans="5:35" s="39" customFormat="1" hidden="1" x14ac:dyDescent="0.2">
      <c r="E103" s="53">
        <v>0</v>
      </c>
      <c r="F103" s="5"/>
      <c r="G103" s="5"/>
      <c r="H103" s="53">
        <v>0</v>
      </c>
      <c r="I103" s="5"/>
      <c r="J103" s="5"/>
      <c r="K103" s="5"/>
      <c r="L103" s="5"/>
      <c r="M103" s="66">
        <v>0</v>
      </c>
      <c r="N103" s="5"/>
      <c r="O103" s="5"/>
      <c r="P103" s="5"/>
      <c r="Q103" s="53">
        <v>0</v>
      </c>
      <c r="R103" s="5"/>
      <c r="S103" s="5"/>
      <c r="T103" s="5"/>
      <c r="U103" s="5"/>
      <c r="W103" s="53">
        <v>0</v>
      </c>
      <c r="AH103" s="53"/>
      <c r="AI103" s="53"/>
    </row>
    <row r="104" spans="5:35" s="39" customFormat="1" hidden="1" x14ac:dyDescent="0.2">
      <c r="E104" s="53">
        <v>0</v>
      </c>
      <c r="F104" s="5"/>
      <c r="G104" s="5"/>
      <c r="H104" s="53">
        <v>0</v>
      </c>
      <c r="I104" s="5"/>
      <c r="J104" s="5"/>
      <c r="K104" s="5"/>
      <c r="L104" s="5"/>
      <c r="M104" s="66">
        <v>0</v>
      </c>
      <c r="N104" s="5"/>
      <c r="O104" s="5"/>
      <c r="P104" s="5"/>
      <c r="Q104" s="53">
        <v>0</v>
      </c>
      <c r="R104" s="5"/>
      <c r="S104" s="5"/>
      <c r="T104" s="5"/>
      <c r="U104" s="5"/>
      <c r="W104" s="53">
        <v>0</v>
      </c>
      <c r="AH104" s="53"/>
      <c r="AI104" s="53"/>
    </row>
    <row r="105" spans="5:35" s="39" customFormat="1" hidden="1" x14ac:dyDescent="0.2">
      <c r="E105" s="53">
        <v>0</v>
      </c>
      <c r="F105" s="5"/>
      <c r="G105" s="5"/>
      <c r="H105" s="53">
        <v>0</v>
      </c>
      <c r="I105" s="5"/>
      <c r="J105" s="5"/>
      <c r="K105" s="5"/>
      <c r="L105" s="5"/>
      <c r="M105" s="66">
        <v>0</v>
      </c>
      <c r="N105" s="5"/>
      <c r="O105" s="5"/>
      <c r="P105" s="5"/>
      <c r="Q105" s="53">
        <v>0</v>
      </c>
      <c r="R105" s="5"/>
      <c r="S105" s="5"/>
      <c r="T105" s="5"/>
      <c r="U105" s="5"/>
      <c r="W105" s="53">
        <v>0</v>
      </c>
      <c r="AH105" s="53"/>
      <c r="AI105" s="53"/>
    </row>
    <row r="106" spans="5:35" s="39" customFormat="1" hidden="1" x14ac:dyDescent="0.2">
      <c r="E106" s="53">
        <v>0</v>
      </c>
      <c r="F106" s="5"/>
      <c r="G106" s="5"/>
      <c r="H106" s="53">
        <v>0</v>
      </c>
      <c r="I106" s="5"/>
      <c r="J106" s="5"/>
      <c r="K106" s="5"/>
      <c r="L106" s="5"/>
      <c r="M106" s="66">
        <v>0</v>
      </c>
      <c r="N106" s="5"/>
      <c r="O106" s="5"/>
      <c r="P106" s="5"/>
      <c r="Q106" s="53">
        <v>0</v>
      </c>
      <c r="R106" s="5"/>
      <c r="S106" s="5"/>
      <c r="T106" s="5"/>
      <c r="U106" s="5"/>
      <c r="W106" s="53">
        <v>0</v>
      </c>
      <c r="AH106" s="53"/>
      <c r="AI106" s="53"/>
    </row>
    <row r="107" spans="5:35" s="39" customFormat="1" hidden="1" x14ac:dyDescent="0.2">
      <c r="E107" s="53">
        <v>0</v>
      </c>
      <c r="F107" s="5"/>
      <c r="G107" s="5"/>
      <c r="H107" s="53">
        <v>0</v>
      </c>
      <c r="I107" s="5"/>
      <c r="J107" s="5"/>
      <c r="K107" s="5"/>
      <c r="L107" s="5"/>
      <c r="M107" s="66">
        <v>0</v>
      </c>
      <c r="N107" s="5"/>
      <c r="O107" s="5"/>
      <c r="P107" s="5"/>
      <c r="Q107" s="53">
        <v>0</v>
      </c>
      <c r="R107" s="5"/>
      <c r="S107" s="5"/>
      <c r="T107" s="5"/>
      <c r="U107" s="5"/>
      <c r="W107" s="53">
        <v>0</v>
      </c>
      <c r="AH107" s="53"/>
      <c r="AI107" s="53"/>
    </row>
    <row r="108" spans="5:35" s="39" customFormat="1" hidden="1" x14ac:dyDescent="0.2">
      <c r="E108" s="53">
        <v>0</v>
      </c>
      <c r="F108" s="5"/>
      <c r="G108" s="5"/>
      <c r="H108" s="53">
        <v>0</v>
      </c>
      <c r="I108" s="5"/>
      <c r="J108" s="5"/>
      <c r="K108" s="5"/>
      <c r="L108" s="5"/>
      <c r="M108" s="66">
        <v>0</v>
      </c>
      <c r="N108" s="5"/>
      <c r="O108" s="5"/>
      <c r="P108" s="5"/>
      <c r="Q108" s="53">
        <v>0</v>
      </c>
      <c r="R108" s="5"/>
      <c r="S108" s="5"/>
      <c r="T108" s="5"/>
      <c r="U108" s="5"/>
      <c r="W108" s="53">
        <v>0</v>
      </c>
      <c r="AH108" s="53"/>
      <c r="AI108" s="53"/>
    </row>
    <row r="109" spans="5:35" s="39" customFormat="1" hidden="1" x14ac:dyDescent="0.2">
      <c r="E109" s="53">
        <v>0</v>
      </c>
      <c r="F109" s="5"/>
      <c r="G109" s="5"/>
      <c r="H109" s="53">
        <v>0</v>
      </c>
      <c r="I109" s="5"/>
      <c r="J109" s="5"/>
      <c r="K109" s="5"/>
      <c r="L109" s="5"/>
      <c r="M109" s="66">
        <v>0</v>
      </c>
      <c r="N109" s="5"/>
      <c r="O109" s="5"/>
      <c r="P109" s="5"/>
      <c r="Q109" s="53">
        <v>0</v>
      </c>
      <c r="R109" s="5"/>
      <c r="S109" s="5"/>
      <c r="T109" s="5"/>
      <c r="U109" s="5"/>
      <c r="W109" s="53">
        <v>0</v>
      </c>
      <c r="AH109" s="53"/>
      <c r="AI109" s="53"/>
    </row>
    <row r="110" spans="5:35" s="39" customFormat="1" hidden="1" x14ac:dyDescent="0.2">
      <c r="E110" s="53">
        <v>0</v>
      </c>
      <c r="F110" s="5"/>
      <c r="G110" s="5"/>
      <c r="H110" s="53">
        <v>0</v>
      </c>
      <c r="I110" s="5"/>
      <c r="J110" s="5"/>
      <c r="K110" s="5"/>
      <c r="L110" s="5"/>
      <c r="M110" s="66">
        <v>0</v>
      </c>
      <c r="N110" s="5"/>
      <c r="O110" s="5"/>
      <c r="P110" s="5"/>
      <c r="Q110" s="53">
        <v>0</v>
      </c>
      <c r="R110" s="5"/>
      <c r="S110" s="5"/>
      <c r="T110" s="5"/>
      <c r="U110" s="5"/>
      <c r="W110" s="53">
        <v>0</v>
      </c>
      <c r="AH110" s="53"/>
      <c r="AI110" s="53"/>
    </row>
    <row r="111" spans="5:35" s="39" customFormat="1" hidden="1" x14ac:dyDescent="0.2">
      <c r="E111" s="53">
        <v>0</v>
      </c>
      <c r="F111" s="5"/>
      <c r="G111" s="5"/>
      <c r="H111" s="53">
        <v>0</v>
      </c>
      <c r="I111" s="5"/>
      <c r="J111" s="5"/>
      <c r="K111" s="5"/>
      <c r="L111" s="5"/>
      <c r="M111" s="66">
        <v>0</v>
      </c>
      <c r="N111" s="5"/>
      <c r="O111" s="5"/>
      <c r="P111" s="5"/>
      <c r="Q111" s="53">
        <v>0</v>
      </c>
      <c r="R111" s="5"/>
      <c r="S111" s="5"/>
      <c r="T111" s="5"/>
      <c r="U111" s="5"/>
      <c r="W111" s="53">
        <v>0</v>
      </c>
      <c r="AH111" s="53"/>
      <c r="AI111" s="53"/>
    </row>
    <row r="112" spans="5:35" s="39" customFormat="1" hidden="1" x14ac:dyDescent="0.2">
      <c r="E112" s="53">
        <v>0</v>
      </c>
      <c r="F112" s="5"/>
      <c r="G112" s="5"/>
      <c r="H112" s="53">
        <v>0</v>
      </c>
      <c r="I112" s="5"/>
      <c r="J112" s="5"/>
      <c r="K112" s="5"/>
      <c r="L112" s="5"/>
      <c r="M112" s="66">
        <v>0</v>
      </c>
      <c r="N112" s="5"/>
      <c r="O112" s="5"/>
      <c r="P112" s="5"/>
      <c r="Q112" s="53">
        <v>0</v>
      </c>
      <c r="R112" s="5"/>
      <c r="S112" s="5"/>
      <c r="T112" s="5"/>
      <c r="U112" s="5"/>
      <c r="W112" s="53">
        <v>0</v>
      </c>
      <c r="AH112" s="53"/>
      <c r="AI112" s="53"/>
    </row>
    <row r="113" spans="5:35" s="39" customFormat="1" hidden="1" x14ac:dyDescent="0.2">
      <c r="E113" s="53">
        <v>0</v>
      </c>
      <c r="F113" s="5"/>
      <c r="G113" s="5"/>
      <c r="H113" s="53">
        <v>0</v>
      </c>
      <c r="I113" s="5"/>
      <c r="J113" s="5"/>
      <c r="K113" s="5"/>
      <c r="L113" s="5"/>
      <c r="M113" s="66">
        <v>0</v>
      </c>
      <c r="N113" s="5"/>
      <c r="O113" s="5"/>
      <c r="P113" s="5"/>
      <c r="Q113" s="53">
        <v>0</v>
      </c>
      <c r="R113" s="5"/>
      <c r="S113" s="5"/>
      <c r="T113" s="5"/>
      <c r="U113" s="5"/>
      <c r="W113" s="53">
        <v>0</v>
      </c>
      <c r="AH113" s="53"/>
      <c r="AI113" s="53"/>
    </row>
    <row r="114" spans="5:35" s="39" customFormat="1" hidden="1" x14ac:dyDescent="0.2">
      <c r="E114" s="53">
        <v>0</v>
      </c>
      <c r="F114" s="5"/>
      <c r="G114" s="5"/>
      <c r="H114" s="53">
        <v>0</v>
      </c>
      <c r="I114" s="5"/>
      <c r="J114" s="5"/>
      <c r="K114" s="5"/>
      <c r="L114" s="5"/>
      <c r="M114" s="66">
        <v>0</v>
      </c>
      <c r="N114" s="5"/>
      <c r="O114" s="5"/>
      <c r="P114" s="5"/>
      <c r="Q114" s="53">
        <v>0</v>
      </c>
      <c r="R114" s="5"/>
      <c r="S114" s="5"/>
      <c r="T114" s="5"/>
      <c r="U114" s="5"/>
      <c r="W114" s="53">
        <v>0</v>
      </c>
      <c r="AH114" s="53"/>
      <c r="AI114" s="53"/>
    </row>
    <row r="115" spans="5:35" s="39" customFormat="1" hidden="1" x14ac:dyDescent="0.2">
      <c r="E115" s="53">
        <v>0</v>
      </c>
      <c r="F115" s="5"/>
      <c r="G115" s="5"/>
      <c r="H115" s="53">
        <v>0</v>
      </c>
      <c r="I115" s="5"/>
      <c r="J115" s="5"/>
      <c r="K115" s="5"/>
      <c r="L115" s="5"/>
      <c r="M115" s="66">
        <v>0</v>
      </c>
      <c r="N115" s="5"/>
      <c r="O115" s="5"/>
      <c r="P115" s="5"/>
      <c r="Q115" s="53">
        <v>0</v>
      </c>
      <c r="R115" s="5"/>
      <c r="S115" s="5"/>
      <c r="T115" s="5"/>
      <c r="U115" s="5"/>
      <c r="W115" s="53">
        <v>0</v>
      </c>
      <c r="AH115" s="53"/>
      <c r="AI115" s="53"/>
    </row>
    <row r="116" spans="5:35" s="39" customFormat="1" hidden="1" x14ac:dyDescent="0.2">
      <c r="E116" s="53">
        <v>0</v>
      </c>
      <c r="F116" s="5"/>
      <c r="G116" s="5"/>
      <c r="H116" s="53">
        <v>0</v>
      </c>
      <c r="I116" s="5"/>
      <c r="J116" s="5"/>
      <c r="K116" s="5"/>
      <c r="L116" s="5"/>
      <c r="M116" s="66">
        <v>0</v>
      </c>
      <c r="N116" s="5"/>
      <c r="O116" s="5"/>
      <c r="P116" s="5"/>
      <c r="Q116" s="53">
        <v>0</v>
      </c>
      <c r="R116" s="5"/>
      <c r="S116" s="5"/>
      <c r="T116" s="5"/>
      <c r="U116" s="5"/>
      <c r="W116" s="53">
        <v>0</v>
      </c>
      <c r="AH116" s="53"/>
      <c r="AI116" s="53"/>
    </row>
    <row r="117" spans="5:35" s="39" customFormat="1" hidden="1" x14ac:dyDescent="0.2">
      <c r="E117" s="53">
        <v>0</v>
      </c>
      <c r="F117" s="5"/>
      <c r="G117" s="5"/>
      <c r="H117" s="53">
        <v>0</v>
      </c>
      <c r="I117" s="5"/>
      <c r="J117" s="5"/>
      <c r="K117" s="5"/>
      <c r="L117" s="5"/>
      <c r="M117" s="66">
        <v>0</v>
      </c>
      <c r="N117" s="5"/>
      <c r="O117" s="5"/>
      <c r="P117" s="5"/>
      <c r="Q117" s="53">
        <v>0</v>
      </c>
      <c r="R117" s="5"/>
      <c r="S117" s="5"/>
      <c r="T117" s="5"/>
      <c r="U117" s="5"/>
      <c r="W117" s="53">
        <v>0</v>
      </c>
      <c r="AH117" s="53"/>
      <c r="AI117" s="53"/>
    </row>
    <row r="118" spans="5:35" s="39" customFormat="1" hidden="1" x14ac:dyDescent="0.2">
      <c r="E118" s="53">
        <v>0</v>
      </c>
      <c r="F118" s="5"/>
      <c r="G118" s="5"/>
      <c r="H118" s="53">
        <v>0</v>
      </c>
      <c r="I118" s="5"/>
      <c r="J118" s="5"/>
      <c r="K118" s="5"/>
      <c r="L118" s="5"/>
      <c r="M118" s="66">
        <v>0</v>
      </c>
      <c r="N118" s="5"/>
      <c r="O118" s="5"/>
      <c r="P118" s="5"/>
      <c r="Q118" s="53">
        <v>0</v>
      </c>
      <c r="R118" s="5"/>
      <c r="S118" s="5"/>
      <c r="T118" s="5"/>
      <c r="U118" s="5"/>
      <c r="W118" s="53">
        <v>0</v>
      </c>
      <c r="AH118" s="53"/>
      <c r="AI118" s="53"/>
    </row>
    <row r="119" spans="5:35" s="39" customFormat="1" hidden="1" x14ac:dyDescent="0.2">
      <c r="E119" s="53">
        <v>0</v>
      </c>
      <c r="F119" s="5"/>
      <c r="G119" s="5"/>
      <c r="H119" s="53">
        <v>0</v>
      </c>
      <c r="I119" s="5"/>
      <c r="J119" s="5"/>
      <c r="K119" s="5"/>
      <c r="L119" s="5"/>
      <c r="M119" s="66">
        <v>0</v>
      </c>
      <c r="N119" s="5"/>
      <c r="O119" s="5"/>
      <c r="P119" s="5"/>
      <c r="Q119" s="53">
        <v>0</v>
      </c>
      <c r="R119" s="5"/>
      <c r="S119" s="5"/>
      <c r="T119" s="5"/>
      <c r="U119" s="5"/>
      <c r="W119" s="53">
        <v>0</v>
      </c>
      <c r="AH119" s="53"/>
      <c r="AI119" s="53"/>
    </row>
    <row r="120" spans="5:35" s="39" customFormat="1" hidden="1" x14ac:dyDescent="0.2">
      <c r="E120" s="53">
        <v>0</v>
      </c>
      <c r="F120" s="5"/>
      <c r="G120" s="5"/>
      <c r="H120" s="53">
        <v>0</v>
      </c>
      <c r="I120" s="5"/>
      <c r="J120" s="5"/>
      <c r="K120" s="5"/>
      <c r="L120" s="5"/>
      <c r="M120" s="66">
        <v>0</v>
      </c>
      <c r="N120" s="5"/>
      <c r="O120" s="5"/>
      <c r="P120" s="5"/>
      <c r="Q120" s="53">
        <v>0</v>
      </c>
      <c r="R120" s="5"/>
      <c r="S120" s="5"/>
      <c r="T120" s="5"/>
      <c r="U120" s="5"/>
      <c r="W120" s="53">
        <v>0</v>
      </c>
      <c r="AH120" s="53"/>
      <c r="AI120" s="53"/>
    </row>
    <row r="121" spans="5:35" s="39" customFormat="1" hidden="1" x14ac:dyDescent="0.2">
      <c r="E121" s="53">
        <v>0</v>
      </c>
      <c r="F121" s="5"/>
      <c r="G121" s="5"/>
      <c r="H121" s="53">
        <v>0</v>
      </c>
      <c r="I121" s="5"/>
      <c r="J121" s="5"/>
      <c r="K121" s="5"/>
      <c r="L121" s="5"/>
      <c r="M121" s="66">
        <v>0</v>
      </c>
      <c r="N121" s="5"/>
      <c r="O121" s="5"/>
      <c r="P121" s="5"/>
      <c r="Q121" s="53">
        <v>0</v>
      </c>
      <c r="R121" s="5"/>
      <c r="S121" s="5"/>
      <c r="T121" s="5"/>
      <c r="U121" s="5"/>
      <c r="W121" s="53">
        <v>0</v>
      </c>
      <c r="AH121" s="53"/>
      <c r="AI121" s="53"/>
    </row>
    <row r="122" spans="5:35" s="39" customFormat="1" hidden="1" x14ac:dyDescent="0.2">
      <c r="E122" s="53">
        <v>0</v>
      </c>
      <c r="F122" s="5"/>
      <c r="G122" s="5"/>
      <c r="H122" s="53">
        <v>0</v>
      </c>
      <c r="I122" s="5"/>
      <c r="J122" s="5"/>
      <c r="K122" s="5"/>
      <c r="L122" s="5"/>
      <c r="M122" s="66">
        <v>0</v>
      </c>
      <c r="N122" s="5"/>
      <c r="O122" s="5"/>
      <c r="P122" s="5"/>
      <c r="Q122" s="53">
        <v>0</v>
      </c>
      <c r="R122" s="5"/>
      <c r="S122" s="5"/>
      <c r="T122" s="5"/>
      <c r="U122" s="5"/>
      <c r="W122" s="53">
        <v>0</v>
      </c>
      <c r="AH122" s="53"/>
      <c r="AI122" s="53"/>
    </row>
    <row r="123" spans="5:35" s="39" customFormat="1" hidden="1" x14ac:dyDescent="0.2">
      <c r="E123" s="53">
        <v>0</v>
      </c>
      <c r="F123" s="5"/>
      <c r="G123" s="5"/>
      <c r="H123" s="53">
        <v>0</v>
      </c>
      <c r="I123" s="5"/>
      <c r="J123" s="5"/>
      <c r="K123" s="5"/>
      <c r="L123" s="5"/>
      <c r="M123" s="66">
        <v>0</v>
      </c>
      <c r="N123" s="5"/>
      <c r="O123" s="5"/>
      <c r="P123" s="5"/>
      <c r="Q123" s="53">
        <v>0</v>
      </c>
      <c r="R123" s="5"/>
      <c r="S123" s="5"/>
      <c r="T123" s="5"/>
      <c r="U123" s="5"/>
      <c r="W123" s="53">
        <v>0</v>
      </c>
      <c r="AH123" s="53"/>
      <c r="AI123" s="53"/>
    </row>
    <row r="124" spans="5:35" s="39" customFormat="1" hidden="1" x14ac:dyDescent="0.2">
      <c r="E124" s="53">
        <v>0</v>
      </c>
      <c r="F124" s="5"/>
      <c r="G124" s="5"/>
      <c r="H124" s="53">
        <v>0</v>
      </c>
      <c r="I124" s="5"/>
      <c r="J124" s="5"/>
      <c r="K124" s="5"/>
      <c r="L124" s="5"/>
      <c r="M124" s="66">
        <v>0</v>
      </c>
      <c r="N124" s="5"/>
      <c r="O124" s="5"/>
      <c r="P124" s="5"/>
      <c r="Q124" s="53">
        <v>0</v>
      </c>
      <c r="R124" s="5"/>
      <c r="S124" s="5"/>
      <c r="T124" s="5"/>
      <c r="U124" s="5"/>
      <c r="W124" s="53">
        <v>0</v>
      </c>
      <c r="AH124" s="53"/>
      <c r="AI124" s="53"/>
    </row>
    <row r="125" spans="5:35" s="39" customFormat="1" hidden="1" x14ac:dyDescent="0.2">
      <c r="E125" s="53">
        <v>0</v>
      </c>
      <c r="F125" s="5"/>
      <c r="G125" s="5"/>
      <c r="H125" s="53">
        <v>0</v>
      </c>
      <c r="I125" s="5"/>
      <c r="J125" s="5"/>
      <c r="K125" s="5"/>
      <c r="L125" s="5"/>
      <c r="M125" s="66">
        <v>0</v>
      </c>
      <c r="N125" s="5"/>
      <c r="O125" s="5"/>
      <c r="P125" s="5"/>
      <c r="Q125" s="53">
        <v>0</v>
      </c>
      <c r="R125" s="5"/>
      <c r="S125" s="5"/>
      <c r="T125" s="5"/>
      <c r="U125" s="5"/>
      <c r="W125" s="53">
        <v>0</v>
      </c>
      <c r="AH125" s="53"/>
      <c r="AI125" s="53"/>
    </row>
    <row r="126" spans="5:35" s="39" customFormat="1" hidden="1" x14ac:dyDescent="0.2">
      <c r="E126" s="53">
        <v>0</v>
      </c>
      <c r="F126" s="5"/>
      <c r="G126" s="5"/>
      <c r="H126" s="53">
        <v>0</v>
      </c>
      <c r="I126" s="5"/>
      <c r="J126" s="5"/>
      <c r="K126" s="5"/>
      <c r="L126" s="5"/>
      <c r="M126" s="66">
        <v>0</v>
      </c>
      <c r="N126" s="5"/>
      <c r="O126" s="5"/>
      <c r="P126" s="5"/>
      <c r="Q126" s="53">
        <v>0</v>
      </c>
      <c r="R126" s="5"/>
      <c r="S126" s="5"/>
      <c r="T126" s="5"/>
      <c r="U126" s="5"/>
      <c r="W126" s="53">
        <v>0</v>
      </c>
      <c r="AH126" s="53"/>
      <c r="AI126" s="53"/>
    </row>
    <row r="127" spans="5:35" s="39" customFormat="1" hidden="1" x14ac:dyDescent="0.2">
      <c r="E127" s="53">
        <v>0</v>
      </c>
      <c r="F127" s="5"/>
      <c r="G127" s="5"/>
      <c r="H127" s="53">
        <v>0</v>
      </c>
      <c r="I127" s="5"/>
      <c r="J127" s="5"/>
      <c r="K127" s="5"/>
      <c r="L127" s="5"/>
      <c r="M127" s="66">
        <v>0</v>
      </c>
      <c r="N127" s="5"/>
      <c r="O127" s="5"/>
      <c r="P127" s="5"/>
      <c r="Q127" s="53">
        <v>0</v>
      </c>
      <c r="R127" s="5"/>
      <c r="S127" s="5"/>
      <c r="T127" s="5"/>
      <c r="U127" s="5"/>
      <c r="W127" s="53">
        <v>0</v>
      </c>
      <c r="AH127" s="53"/>
      <c r="AI127" s="53"/>
    </row>
    <row r="128" spans="5:35" s="39" customFormat="1" hidden="1" x14ac:dyDescent="0.2">
      <c r="E128" s="53">
        <v>0</v>
      </c>
      <c r="F128" s="5"/>
      <c r="G128" s="5"/>
      <c r="H128" s="53">
        <v>0</v>
      </c>
      <c r="I128" s="5"/>
      <c r="J128" s="5"/>
      <c r="K128" s="5"/>
      <c r="L128" s="5"/>
      <c r="M128" s="66">
        <v>0</v>
      </c>
      <c r="N128" s="5"/>
      <c r="O128" s="5"/>
      <c r="P128" s="5"/>
      <c r="Q128" s="53">
        <v>0</v>
      </c>
      <c r="R128" s="5"/>
      <c r="S128" s="5"/>
      <c r="T128" s="5"/>
      <c r="U128" s="5"/>
      <c r="W128" s="53">
        <v>0</v>
      </c>
      <c r="AH128" s="53"/>
      <c r="AI128" s="53"/>
    </row>
    <row r="129" spans="5:35" s="39" customFormat="1" hidden="1" x14ac:dyDescent="0.2">
      <c r="E129" s="53">
        <v>0</v>
      </c>
      <c r="F129" s="5"/>
      <c r="G129" s="5"/>
      <c r="H129" s="53">
        <v>0</v>
      </c>
      <c r="I129" s="5"/>
      <c r="J129" s="5"/>
      <c r="K129" s="5"/>
      <c r="L129" s="5"/>
      <c r="M129" s="66">
        <v>0</v>
      </c>
      <c r="N129" s="5"/>
      <c r="O129" s="5"/>
      <c r="P129" s="5"/>
      <c r="Q129" s="53">
        <v>0</v>
      </c>
      <c r="R129" s="5"/>
      <c r="S129" s="5"/>
      <c r="T129" s="5"/>
      <c r="U129" s="5"/>
      <c r="W129" s="53">
        <v>0</v>
      </c>
      <c r="AH129" s="53"/>
      <c r="AI129" s="53"/>
    </row>
    <row r="130" spans="5:35" s="39" customFormat="1" hidden="1" x14ac:dyDescent="0.2">
      <c r="E130" s="53">
        <v>0</v>
      </c>
      <c r="F130" s="5"/>
      <c r="G130" s="5"/>
      <c r="H130" s="53">
        <v>0</v>
      </c>
      <c r="I130" s="5"/>
      <c r="J130" s="5"/>
      <c r="K130" s="5"/>
      <c r="L130" s="5"/>
      <c r="M130" s="66">
        <v>0</v>
      </c>
      <c r="N130" s="5"/>
      <c r="O130" s="5"/>
      <c r="P130" s="5"/>
      <c r="Q130" s="53">
        <v>0</v>
      </c>
      <c r="R130" s="5"/>
      <c r="S130" s="5"/>
      <c r="T130" s="5"/>
      <c r="U130" s="5"/>
      <c r="W130" s="53">
        <v>0</v>
      </c>
      <c r="AH130" s="53"/>
      <c r="AI130" s="53"/>
    </row>
    <row r="131" spans="5:35" s="39" customFormat="1" hidden="1" x14ac:dyDescent="0.2">
      <c r="E131" s="53">
        <v>0</v>
      </c>
      <c r="F131" s="5"/>
      <c r="G131" s="5"/>
      <c r="H131" s="53">
        <v>0</v>
      </c>
      <c r="I131" s="5"/>
      <c r="J131" s="5"/>
      <c r="K131" s="5"/>
      <c r="L131" s="5"/>
      <c r="M131" s="66">
        <v>0</v>
      </c>
      <c r="N131" s="5"/>
      <c r="O131" s="5"/>
      <c r="P131" s="5"/>
      <c r="Q131" s="53">
        <v>0</v>
      </c>
      <c r="R131" s="5"/>
      <c r="S131" s="5"/>
      <c r="T131" s="5"/>
      <c r="U131" s="5"/>
      <c r="W131" s="53">
        <v>0</v>
      </c>
      <c r="AH131" s="53"/>
      <c r="AI131" s="53"/>
    </row>
    <row r="132" spans="5:35" s="39" customFormat="1" hidden="1" x14ac:dyDescent="0.2">
      <c r="E132" s="53">
        <v>0</v>
      </c>
      <c r="F132" s="5"/>
      <c r="G132" s="5"/>
      <c r="H132" s="53">
        <v>0</v>
      </c>
      <c r="I132" s="5"/>
      <c r="J132" s="5"/>
      <c r="K132" s="5"/>
      <c r="L132" s="5"/>
      <c r="M132" s="66">
        <v>0</v>
      </c>
      <c r="N132" s="5"/>
      <c r="O132" s="5"/>
      <c r="P132" s="5"/>
      <c r="Q132" s="53">
        <v>0</v>
      </c>
      <c r="R132" s="5"/>
      <c r="S132" s="5"/>
      <c r="T132" s="5"/>
      <c r="U132" s="5"/>
      <c r="W132" s="53">
        <v>0</v>
      </c>
      <c r="AH132" s="53"/>
      <c r="AI132" s="53"/>
    </row>
    <row r="133" spans="5:35" s="39" customFormat="1" hidden="1" x14ac:dyDescent="0.2">
      <c r="E133" s="53">
        <v>0</v>
      </c>
      <c r="F133" s="5"/>
      <c r="G133" s="5"/>
      <c r="H133" s="53">
        <v>0</v>
      </c>
      <c r="I133" s="5"/>
      <c r="J133" s="5"/>
      <c r="K133" s="5"/>
      <c r="L133" s="5"/>
      <c r="M133" s="66">
        <v>0</v>
      </c>
      <c r="N133" s="5"/>
      <c r="O133" s="5"/>
      <c r="P133" s="5"/>
      <c r="Q133" s="53">
        <v>0</v>
      </c>
      <c r="R133" s="5"/>
      <c r="S133" s="5"/>
      <c r="T133" s="5"/>
      <c r="U133" s="5"/>
      <c r="W133" s="53">
        <v>0</v>
      </c>
      <c r="AH133" s="53"/>
      <c r="AI133" s="53"/>
    </row>
    <row r="134" spans="5:35" s="39" customFormat="1" hidden="1" x14ac:dyDescent="0.2">
      <c r="E134" s="53">
        <v>0</v>
      </c>
      <c r="F134" s="5"/>
      <c r="G134" s="5"/>
      <c r="H134" s="53">
        <v>0</v>
      </c>
      <c r="I134" s="5"/>
      <c r="J134" s="5"/>
      <c r="K134" s="5"/>
      <c r="L134" s="5"/>
      <c r="M134" s="66">
        <v>0</v>
      </c>
      <c r="N134" s="5"/>
      <c r="O134" s="5"/>
      <c r="P134" s="5"/>
      <c r="Q134" s="53">
        <v>0</v>
      </c>
      <c r="R134" s="5"/>
      <c r="S134" s="5"/>
      <c r="T134" s="5"/>
      <c r="U134" s="5"/>
      <c r="W134" s="53">
        <v>0</v>
      </c>
      <c r="AH134" s="53"/>
      <c r="AI134" s="53"/>
    </row>
    <row r="135" spans="5:35" s="39" customFormat="1" hidden="1" x14ac:dyDescent="0.2">
      <c r="E135" s="53">
        <v>0</v>
      </c>
      <c r="F135" s="5"/>
      <c r="G135" s="5"/>
      <c r="H135" s="53">
        <v>0</v>
      </c>
      <c r="I135" s="5"/>
      <c r="J135" s="5"/>
      <c r="K135" s="5"/>
      <c r="L135" s="5"/>
      <c r="M135" s="66">
        <v>0</v>
      </c>
      <c r="N135" s="5"/>
      <c r="O135" s="5"/>
      <c r="P135" s="5"/>
      <c r="Q135" s="53">
        <v>0</v>
      </c>
      <c r="R135" s="5"/>
      <c r="S135" s="5"/>
      <c r="T135" s="5"/>
      <c r="U135" s="5"/>
      <c r="W135" s="53">
        <v>0</v>
      </c>
      <c r="AH135" s="53"/>
      <c r="AI135" s="53"/>
    </row>
    <row r="136" spans="5:35" s="39" customFormat="1" hidden="1" x14ac:dyDescent="0.2">
      <c r="E136" s="53">
        <v>0</v>
      </c>
      <c r="F136" s="5"/>
      <c r="G136" s="5"/>
      <c r="H136" s="53">
        <v>0</v>
      </c>
      <c r="I136" s="5"/>
      <c r="J136" s="5"/>
      <c r="K136" s="5"/>
      <c r="L136" s="5"/>
      <c r="M136" s="66">
        <v>0</v>
      </c>
      <c r="N136" s="5"/>
      <c r="O136" s="5"/>
      <c r="P136" s="5"/>
      <c r="Q136" s="53">
        <v>0</v>
      </c>
      <c r="R136" s="5"/>
      <c r="S136" s="5"/>
      <c r="T136" s="5"/>
      <c r="U136" s="5"/>
      <c r="W136" s="53">
        <v>0</v>
      </c>
      <c r="AH136" s="53"/>
      <c r="AI136" s="53"/>
    </row>
    <row r="137" spans="5:35" s="39" customFormat="1" hidden="1" x14ac:dyDescent="0.2">
      <c r="E137" s="53">
        <v>0</v>
      </c>
      <c r="F137" s="5"/>
      <c r="G137" s="5"/>
      <c r="H137" s="53">
        <v>0</v>
      </c>
      <c r="I137" s="5"/>
      <c r="J137" s="5"/>
      <c r="K137" s="5"/>
      <c r="L137" s="5"/>
      <c r="M137" s="66">
        <v>0</v>
      </c>
      <c r="N137" s="5"/>
      <c r="O137" s="5"/>
      <c r="P137" s="5"/>
      <c r="Q137" s="53">
        <v>0</v>
      </c>
      <c r="R137" s="5"/>
      <c r="S137" s="5"/>
      <c r="T137" s="5"/>
      <c r="U137" s="5"/>
      <c r="W137" s="53">
        <v>0</v>
      </c>
      <c r="AH137" s="53"/>
      <c r="AI137" s="53"/>
    </row>
    <row r="138" spans="5:35" s="39" customFormat="1" hidden="1" x14ac:dyDescent="0.2">
      <c r="E138" s="53">
        <v>0</v>
      </c>
      <c r="F138" s="5"/>
      <c r="G138" s="5"/>
      <c r="H138" s="53">
        <v>0</v>
      </c>
      <c r="I138" s="5"/>
      <c r="J138" s="5"/>
      <c r="K138" s="5"/>
      <c r="L138" s="5"/>
      <c r="M138" s="66">
        <v>0</v>
      </c>
      <c r="N138" s="5"/>
      <c r="O138" s="5"/>
      <c r="P138" s="5"/>
      <c r="Q138" s="53">
        <v>0</v>
      </c>
      <c r="R138" s="5"/>
      <c r="S138" s="5"/>
      <c r="T138" s="5"/>
      <c r="U138" s="5"/>
      <c r="W138" s="53">
        <v>0</v>
      </c>
      <c r="AH138" s="53"/>
      <c r="AI138" s="53"/>
    </row>
    <row r="139" spans="5:35" s="39" customFormat="1" hidden="1" x14ac:dyDescent="0.2">
      <c r="E139" s="53">
        <v>0</v>
      </c>
      <c r="F139" s="5"/>
      <c r="G139" s="5"/>
      <c r="H139" s="53">
        <v>0</v>
      </c>
      <c r="I139" s="5"/>
      <c r="J139" s="5"/>
      <c r="K139" s="5"/>
      <c r="L139" s="5"/>
      <c r="M139" s="66">
        <v>0</v>
      </c>
      <c r="N139" s="5"/>
      <c r="O139" s="5"/>
      <c r="P139" s="5"/>
      <c r="Q139" s="53">
        <v>0</v>
      </c>
      <c r="R139" s="5"/>
      <c r="S139" s="5"/>
      <c r="T139" s="5"/>
      <c r="U139" s="5"/>
      <c r="W139" s="53">
        <v>0</v>
      </c>
      <c r="AH139" s="53"/>
      <c r="AI139" s="53"/>
    </row>
    <row r="140" spans="5:35" s="39" customFormat="1" hidden="1" x14ac:dyDescent="0.2">
      <c r="E140" s="53">
        <v>0</v>
      </c>
      <c r="F140" s="5"/>
      <c r="G140" s="5"/>
      <c r="H140" s="53">
        <v>0</v>
      </c>
      <c r="I140" s="5"/>
      <c r="J140" s="5"/>
      <c r="K140" s="5"/>
      <c r="L140" s="5"/>
      <c r="M140" s="66">
        <v>0</v>
      </c>
      <c r="N140" s="5"/>
      <c r="O140" s="5"/>
      <c r="P140" s="5"/>
      <c r="Q140" s="53">
        <v>0</v>
      </c>
      <c r="R140" s="5"/>
      <c r="S140" s="5"/>
      <c r="T140" s="5"/>
      <c r="U140" s="5"/>
      <c r="W140" s="53">
        <v>0</v>
      </c>
      <c r="AH140" s="53"/>
      <c r="AI140" s="53"/>
    </row>
    <row r="141" spans="5:35" s="39" customFormat="1" hidden="1" x14ac:dyDescent="0.2">
      <c r="E141" s="53">
        <v>0</v>
      </c>
      <c r="F141" s="5"/>
      <c r="G141" s="5"/>
      <c r="H141" s="53">
        <v>0</v>
      </c>
      <c r="I141" s="5"/>
      <c r="J141" s="5"/>
      <c r="K141" s="5"/>
      <c r="L141" s="5"/>
      <c r="M141" s="66">
        <v>0</v>
      </c>
      <c r="N141" s="5"/>
      <c r="O141" s="5"/>
      <c r="P141" s="5"/>
      <c r="Q141" s="53">
        <v>0</v>
      </c>
      <c r="R141" s="5"/>
      <c r="S141" s="5"/>
      <c r="T141" s="5"/>
      <c r="U141" s="5"/>
      <c r="W141" s="53">
        <v>0</v>
      </c>
      <c r="AH141" s="53"/>
      <c r="AI141" s="53"/>
    </row>
    <row r="142" spans="5:35" s="39" customFormat="1" hidden="1" x14ac:dyDescent="0.2">
      <c r="E142" s="53">
        <v>0</v>
      </c>
      <c r="F142" s="5"/>
      <c r="G142" s="5"/>
      <c r="H142" s="53">
        <v>0</v>
      </c>
      <c r="I142" s="5"/>
      <c r="J142" s="5"/>
      <c r="K142" s="5"/>
      <c r="L142" s="5"/>
      <c r="M142" s="66">
        <v>0</v>
      </c>
      <c r="N142" s="5"/>
      <c r="O142" s="5"/>
      <c r="P142" s="5"/>
      <c r="Q142" s="53">
        <v>0</v>
      </c>
      <c r="R142" s="5"/>
      <c r="S142" s="5"/>
      <c r="T142" s="5"/>
      <c r="U142" s="5"/>
      <c r="W142" s="53">
        <v>0</v>
      </c>
      <c r="AH142" s="53"/>
      <c r="AI142" s="53"/>
    </row>
    <row r="143" spans="5:35" s="39" customFormat="1" hidden="1" x14ac:dyDescent="0.2">
      <c r="E143" s="53">
        <v>0</v>
      </c>
      <c r="F143" s="5"/>
      <c r="G143" s="5"/>
      <c r="H143" s="53">
        <v>0</v>
      </c>
      <c r="I143" s="5"/>
      <c r="J143" s="5"/>
      <c r="K143" s="5"/>
      <c r="L143" s="5"/>
      <c r="M143" s="66">
        <v>0</v>
      </c>
      <c r="N143" s="5"/>
      <c r="O143" s="5"/>
      <c r="P143" s="5"/>
      <c r="Q143" s="53">
        <v>0</v>
      </c>
      <c r="R143" s="5"/>
      <c r="S143" s="5"/>
      <c r="T143" s="5"/>
      <c r="U143" s="5"/>
      <c r="W143" s="53">
        <v>0</v>
      </c>
      <c r="AH143" s="53"/>
      <c r="AI143" s="53"/>
    </row>
    <row r="144" spans="5:35" s="39" customFormat="1" hidden="1" x14ac:dyDescent="0.2">
      <c r="E144" s="53">
        <v>0</v>
      </c>
      <c r="F144" s="5"/>
      <c r="G144" s="5"/>
      <c r="H144" s="53">
        <v>0</v>
      </c>
      <c r="I144" s="5"/>
      <c r="J144" s="5"/>
      <c r="K144" s="5"/>
      <c r="L144" s="5"/>
      <c r="M144" s="66">
        <v>0</v>
      </c>
      <c r="N144" s="5"/>
      <c r="O144" s="5"/>
      <c r="P144" s="5"/>
      <c r="Q144" s="53">
        <v>0</v>
      </c>
      <c r="R144" s="5"/>
      <c r="S144" s="5"/>
      <c r="T144" s="5"/>
      <c r="U144" s="5"/>
      <c r="W144" s="53">
        <v>0</v>
      </c>
      <c r="AH144" s="53"/>
      <c r="AI144" s="53"/>
    </row>
    <row r="145" spans="5:35" s="39" customFormat="1" hidden="1" x14ac:dyDescent="0.2">
      <c r="E145" s="53">
        <v>0</v>
      </c>
      <c r="F145" s="5"/>
      <c r="G145" s="5"/>
      <c r="H145" s="53">
        <v>0</v>
      </c>
      <c r="I145" s="5"/>
      <c r="J145" s="5"/>
      <c r="K145" s="5"/>
      <c r="L145" s="5"/>
      <c r="M145" s="66">
        <v>0</v>
      </c>
      <c r="N145" s="5"/>
      <c r="O145" s="5"/>
      <c r="P145" s="5"/>
      <c r="Q145" s="53">
        <v>0</v>
      </c>
      <c r="R145" s="5"/>
      <c r="S145" s="5"/>
      <c r="T145" s="5"/>
      <c r="U145" s="5"/>
      <c r="W145" s="53">
        <v>0</v>
      </c>
      <c r="AH145" s="53"/>
      <c r="AI145" s="53"/>
    </row>
    <row r="146" spans="5:35" s="39" customFormat="1" hidden="1" x14ac:dyDescent="0.2">
      <c r="E146" s="53">
        <v>0</v>
      </c>
      <c r="F146" s="5"/>
      <c r="G146" s="5"/>
      <c r="H146" s="53">
        <v>0</v>
      </c>
      <c r="I146" s="5"/>
      <c r="J146" s="5"/>
      <c r="K146" s="5"/>
      <c r="L146" s="5"/>
      <c r="M146" s="66">
        <v>0</v>
      </c>
      <c r="N146" s="5"/>
      <c r="O146" s="5"/>
      <c r="P146" s="5"/>
      <c r="Q146" s="53">
        <v>0</v>
      </c>
      <c r="R146" s="5"/>
      <c r="S146" s="5"/>
      <c r="T146" s="5"/>
      <c r="U146" s="5"/>
      <c r="W146" s="53">
        <v>0</v>
      </c>
      <c r="AH146" s="53"/>
      <c r="AI146" s="53"/>
    </row>
    <row r="147" spans="5:35" s="39" customFormat="1" hidden="1" x14ac:dyDescent="0.2">
      <c r="E147" s="53">
        <v>0</v>
      </c>
      <c r="F147" s="5"/>
      <c r="G147" s="5"/>
      <c r="H147" s="53">
        <v>0</v>
      </c>
      <c r="I147" s="5"/>
      <c r="J147" s="5"/>
      <c r="K147" s="5"/>
      <c r="L147" s="5"/>
      <c r="M147" s="66">
        <v>0</v>
      </c>
      <c r="N147" s="5"/>
      <c r="O147" s="5"/>
      <c r="P147" s="5"/>
      <c r="Q147" s="53">
        <v>0</v>
      </c>
      <c r="R147" s="5"/>
      <c r="S147" s="5"/>
      <c r="T147" s="5"/>
      <c r="U147" s="5"/>
      <c r="W147" s="53">
        <v>0</v>
      </c>
      <c r="AH147" s="53"/>
      <c r="AI147" s="53"/>
    </row>
    <row r="148" spans="5:35" s="39" customFormat="1" hidden="1" x14ac:dyDescent="0.2">
      <c r="E148" s="53">
        <v>0</v>
      </c>
      <c r="F148" s="5"/>
      <c r="G148" s="5"/>
      <c r="H148" s="53">
        <v>0</v>
      </c>
      <c r="I148" s="5"/>
      <c r="J148" s="5"/>
      <c r="K148" s="5"/>
      <c r="L148" s="5"/>
      <c r="M148" s="66">
        <v>0</v>
      </c>
      <c r="N148" s="5"/>
      <c r="O148" s="5"/>
      <c r="P148" s="5"/>
      <c r="Q148" s="53">
        <v>0</v>
      </c>
      <c r="R148" s="5"/>
      <c r="S148" s="5"/>
      <c r="T148" s="5"/>
      <c r="U148" s="5"/>
      <c r="W148" s="53">
        <v>0</v>
      </c>
      <c r="AH148" s="53"/>
      <c r="AI148" s="53"/>
    </row>
    <row r="149" spans="5:35" s="39" customFormat="1" hidden="1" x14ac:dyDescent="0.2">
      <c r="E149" s="53">
        <v>0</v>
      </c>
      <c r="F149" s="5"/>
      <c r="G149" s="5"/>
      <c r="H149" s="53">
        <v>0</v>
      </c>
      <c r="I149" s="5"/>
      <c r="J149" s="5"/>
      <c r="K149" s="5"/>
      <c r="L149" s="5"/>
      <c r="M149" s="66">
        <v>0</v>
      </c>
      <c r="N149" s="5"/>
      <c r="O149" s="5"/>
      <c r="P149" s="5"/>
      <c r="Q149" s="53">
        <v>0</v>
      </c>
      <c r="R149" s="5"/>
      <c r="S149" s="5"/>
      <c r="T149" s="5"/>
      <c r="U149" s="5"/>
      <c r="W149" s="53">
        <v>0</v>
      </c>
      <c r="AH149" s="53"/>
      <c r="AI149" s="53"/>
    </row>
    <row r="150" spans="5:35" s="39" customFormat="1" hidden="1" x14ac:dyDescent="0.2">
      <c r="E150" s="53">
        <v>0</v>
      </c>
      <c r="F150" s="5"/>
      <c r="G150" s="5"/>
      <c r="H150" s="53">
        <v>0</v>
      </c>
      <c r="I150" s="5"/>
      <c r="J150" s="5"/>
      <c r="K150" s="5"/>
      <c r="L150" s="5"/>
      <c r="M150" s="66">
        <v>0</v>
      </c>
      <c r="N150" s="5"/>
      <c r="O150" s="5"/>
      <c r="P150" s="5"/>
      <c r="Q150" s="53">
        <v>0</v>
      </c>
      <c r="R150" s="5"/>
      <c r="S150" s="5"/>
      <c r="T150" s="5"/>
      <c r="U150" s="5"/>
      <c r="W150" s="53">
        <v>0</v>
      </c>
      <c r="AH150" s="53"/>
      <c r="AI150" s="53"/>
    </row>
    <row r="151" spans="5:35" s="39" customFormat="1" hidden="1" x14ac:dyDescent="0.2">
      <c r="E151" s="53">
        <v>0</v>
      </c>
      <c r="F151" s="5"/>
      <c r="G151" s="5"/>
      <c r="H151" s="53">
        <v>0</v>
      </c>
      <c r="I151" s="5"/>
      <c r="J151" s="5"/>
      <c r="K151" s="5"/>
      <c r="L151" s="5"/>
      <c r="M151" s="66">
        <v>0</v>
      </c>
      <c r="N151" s="5"/>
      <c r="O151" s="5"/>
      <c r="P151" s="5"/>
      <c r="Q151" s="53">
        <v>0</v>
      </c>
      <c r="R151" s="5"/>
      <c r="S151" s="5"/>
      <c r="T151" s="5"/>
      <c r="U151" s="5"/>
      <c r="W151" s="53">
        <v>0</v>
      </c>
      <c r="AH151" s="53"/>
      <c r="AI151" s="53"/>
    </row>
    <row r="152" spans="5:35" s="39" customFormat="1" hidden="1" x14ac:dyDescent="0.2">
      <c r="E152" s="53">
        <v>0</v>
      </c>
      <c r="F152" s="5"/>
      <c r="G152" s="5"/>
      <c r="H152" s="53">
        <v>0</v>
      </c>
      <c r="I152" s="5"/>
      <c r="J152" s="5"/>
      <c r="K152" s="5"/>
      <c r="L152" s="5"/>
      <c r="M152" s="66">
        <v>0</v>
      </c>
      <c r="N152" s="5"/>
      <c r="O152" s="5"/>
      <c r="P152" s="5"/>
      <c r="Q152" s="53">
        <v>0</v>
      </c>
      <c r="R152" s="5"/>
      <c r="S152" s="5"/>
      <c r="T152" s="5"/>
      <c r="U152" s="5"/>
      <c r="W152" s="53">
        <v>0</v>
      </c>
      <c r="AH152" s="53">
        <v>0</v>
      </c>
      <c r="AI152" s="53">
        <v>0</v>
      </c>
    </row>
    <row r="153" spans="5:35" s="39" customFormat="1" hidden="1" x14ac:dyDescent="0.2">
      <c r="E153" s="53">
        <v>0</v>
      </c>
      <c r="F153" s="5"/>
      <c r="G153" s="5"/>
      <c r="H153" s="53">
        <v>0</v>
      </c>
      <c r="I153" s="5"/>
      <c r="J153" s="5"/>
      <c r="K153" s="5"/>
      <c r="L153" s="5"/>
      <c r="M153" s="66">
        <v>0</v>
      </c>
      <c r="N153" s="5"/>
      <c r="O153" s="5"/>
      <c r="P153" s="5"/>
      <c r="Q153" s="53">
        <v>0</v>
      </c>
      <c r="R153" s="5"/>
      <c r="S153" s="5"/>
      <c r="T153" s="5"/>
      <c r="U153" s="5"/>
      <c r="W153" s="53">
        <v>0</v>
      </c>
      <c r="AH153" s="53"/>
      <c r="AI153" s="53"/>
    </row>
    <row r="154" spans="5:35" s="39" customFormat="1" hidden="1" x14ac:dyDescent="0.2">
      <c r="E154" s="53">
        <v>0</v>
      </c>
      <c r="F154" s="5"/>
      <c r="G154" s="5"/>
      <c r="H154" s="53">
        <v>0</v>
      </c>
      <c r="I154" s="5"/>
      <c r="J154" s="5"/>
      <c r="K154" s="5"/>
      <c r="L154" s="5"/>
      <c r="M154" s="66">
        <v>0</v>
      </c>
      <c r="N154" s="5"/>
      <c r="O154" s="5"/>
      <c r="P154" s="5"/>
      <c r="Q154" s="53">
        <v>0</v>
      </c>
      <c r="R154" s="5"/>
      <c r="S154" s="5"/>
      <c r="T154" s="5"/>
      <c r="U154" s="5"/>
      <c r="W154" s="53">
        <v>0</v>
      </c>
    </row>
    <row r="155" spans="5:35" s="39" customFormat="1" hidden="1" x14ac:dyDescent="0.2">
      <c r="E155" s="53"/>
      <c r="F155" s="5"/>
      <c r="G155" s="5"/>
      <c r="H155" s="5"/>
      <c r="I155" s="5"/>
      <c r="J155" s="5"/>
      <c r="K155" s="5"/>
      <c r="L155" s="5"/>
      <c r="M155" s="66"/>
      <c r="N155" s="5"/>
      <c r="O155" s="5"/>
      <c r="P155" s="5"/>
      <c r="Q155" s="5"/>
      <c r="R155" s="5"/>
      <c r="S155" s="5"/>
      <c r="T155" s="5"/>
      <c r="U155" s="5"/>
      <c r="W155" s="5"/>
    </row>
  </sheetData>
  <mergeCells count="72">
    <mergeCell ref="A39:A42"/>
    <mergeCell ref="A71:A74"/>
    <mergeCell ref="A75:A78"/>
    <mergeCell ref="A47:A50"/>
    <mergeCell ref="A51:A54"/>
    <mergeCell ref="A55:A58"/>
    <mergeCell ref="A59:A62"/>
    <mergeCell ref="A63:A66"/>
    <mergeCell ref="A67:A70"/>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s>
  <conditionalFormatting sqref="D80">
    <cfRule type="top10" dxfId="63" priority="8" rank="1"/>
  </conditionalFormatting>
  <conditionalFormatting sqref="D80">
    <cfRule type="cellIs" dxfId="62" priority="7" operator="notEqual">
      <formula>0</formula>
    </cfRule>
  </conditionalFormatting>
  <conditionalFormatting sqref="C80">
    <cfRule type="cellIs" dxfId="61" priority="6" operator="notEqual">
      <formula>0</formula>
    </cfRule>
  </conditionalFormatting>
  <conditionalFormatting sqref="E80:AU80">
    <cfRule type="cellIs" dxfId="60" priority="5" operator="notEqual">
      <formula>0</formula>
    </cfRule>
  </conditionalFormatting>
  <conditionalFormatting sqref="D81">
    <cfRule type="top10" dxfId="59" priority="4" rank="1"/>
  </conditionalFormatting>
  <conditionalFormatting sqref="D81">
    <cfRule type="cellIs" dxfId="58" priority="3" operator="notEqual">
      <formula>0</formula>
    </cfRule>
  </conditionalFormatting>
  <conditionalFormatting sqref="C81">
    <cfRule type="cellIs" dxfId="57" priority="2" operator="notEqual">
      <formula>0</formula>
    </cfRule>
  </conditionalFormatting>
  <conditionalFormatting sqref="E81:AU81">
    <cfRule type="cellIs" dxfId="56"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2016&amp;R&amp;"MetaNormalLF-Roman,Standard" </oddFooter>
  </headerFooter>
  <colBreaks count="4" manualBreakCount="4">
    <brk id="13" min="3" max="77" man="1"/>
    <brk id="22" min="3" max="77" man="1"/>
    <brk id="30" min="3" max="77" man="1"/>
    <brk id="3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39" customWidth="1"/>
    <col min="2" max="2" width="4.7109375" style="5" customWidth="1"/>
    <col min="3" max="4" width="5.7109375" style="5" customWidth="1"/>
    <col min="5" max="12" width="10.28515625" style="5" customWidth="1"/>
    <col min="13" max="13" width="10.28515625" style="39" customWidth="1"/>
    <col min="14" max="21" width="10.28515625" style="5" customWidth="1"/>
    <col min="22" max="22" width="10.28515625" style="39" customWidth="1"/>
    <col min="23" max="29" width="10.28515625" style="5" customWidth="1"/>
    <col min="30" max="30" width="10.28515625" style="39" customWidth="1"/>
    <col min="31" max="38" width="10.28515625" style="5" customWidth="1"/>
    <col min="39" max="39" width="10.28515625" style="39" customWidth="1"/>
    <col min="40" max="46" width="10.28515625" style="5" customWidth="1"/>
    <col min="47" max="47" width="10.28515625" style="39" customWidth="1"/>
    <col min="48" max="48" width="11.28515625" style="39" hidden="1" customWidth="1"/>
    <col min="49" max="54" width="0" style="39" hidden="1" customWidth="1"/>
    <col min="55" max="16384" width="11.42578125" style="39" hidden="1"/>
  </cols>
  <sheetData>
    <row r="1" spans="1:54" ht="15.75" x14ac:dyDescent="0.25">
      <c r="A1" s="59" t="s">
        <v>74</v>
      </c>
      <c r="B1" s="60"/>
      <c r="C1" s="60"/>
      <c r="D1" s="60"/>
      <c r="E1" s="40"/>
      <c r="F1" s="40"/>
      <c r="G1" s="40"/>
      <c r="H1" s="40"/>
      <c r="I1" s="40"/>
      <c r="J1" s="40"/>
      <c r="K1" s="40"/>
      <c r="L1" s="40"/>
      <c r="M1" s="61"/>
      <c r="N1" s="40"/>
      <c r="O1" s="40"/>
      <c r="P1" s="40"/>
      <c r="Q1" s="40"/>
      <c r="R1" s="40"/>
      <c r="S1" s="40"/>
      <c r="T1" s="40"/>
      <c r="U1" s="40"/>
      <c r="V1" s="61"/>
      <c r="W1" s="40"/>
      <c r="X1" s="40"/>
      <c r="Y1" s="40"/>
      <c r="Z1" s="40"/>
      <c r="AA1" s="40"/>
      <c r="AB1" s="40"/>
      <c r="AC1" s="40"/>
      <c r="AD1" s="61"/>
      <c r="AE1" s="40"/>
      <c r="AF1" s="40"/>
      <c r="AG1" s="40"/>
      <c r="AH1" s="40"/>
      <c r="AI1" s="40"/>
      <c r="AJ1" s="40"/>
      <c r="AK1" s="40"/>
      <c r="AL1" s="40"/>
      <c r="AM1" s="61"/>
      <c r="AN1" s="40"/>
      <c r="AO1" s="40"/>
      <c r="AP1" s="40"/>
      <c r="AQ1" s="40"/>
      <c r="AR1" s="40"/>
      <c r="AS1" s="40"/>
      <c r="AT1" s="40"/>
      <c r="AU1" s="61"/>
      <c r="AV1" s="41"/>
      <c r="AW1" s="41"/>
      <c r="AX1" s="41"/>
      <c r="AY1" s="41"/>
      <c r="AZ1" s="41"/>
      <c r="BA1" s="41"/>
      <c r="BB1" s="41"/>
    </row>
    <row r="2" spans="1:54" ht="15.75" x14ac:dyDescent="0.25">
      <c r="A2" s="62" t="s">
        <v>81</v>
      </c>
      <c r="B2" s="40"/>
      <c r="C2" s="40"/>
      <c r="D2" s="40"/>
      <c r="E2" s="40"/>
      <c r="F2" s="40"/>
      <c r="G2" s="40"/>
      <c r="H2" s="40"/>
      <c r="I2" s="40"/>
      <c r="J2" s="40"/>
      <c r="K2" s="40"/>
      <c r="L2" s="40"/>
      <c r="M2" s="61"/>
      <c r="N2" s="40"/>
      <c r="O2" s="40"/>
      <c r="P2" s="40"/>
      <c r="Q2" s="40"/>
      <c r="R2" s="40"/>
      <c r="S2" s="40"/>
      <c r="T2" s="40"/>
      <c r="U2" s="40"/>
      <c r="V2" s="61"/>
      <c r="W2" s="40"/>
      <c r="X2" s="40"/>
      <c r="Y2" s="40"/>
      <c r="Z2" s="40"/>
      <c r="AA2" s="40"/>
      <c r="AB2" s="40"/>
      <c r="AC2" s="40"/>
      <c r="AD2" s="61"/>
      <c r="AE2" s="40"/>
      <c r="AF2" s="40"/>
      <c r="AG2" s="40"/>
      <c r="AH2" s="40"/>
      <c r="AI2" s="40"/>
      <c r="AJ2" s="40"/>
      <c r="AK2" s="40"/>
      <c r="AL2" s="40"/>
      <c r="AM2" s="61"/>
      <c r="AN2" s="40"/>
      <c r="AO2" s="40"/>
      <c r="AP2" s="40"/>
      <c r="AQ2" s="40"/>
      <c r="AR2" s="40"/>
      <c r="AS2" s="40"/>
      <c r="AT2" s="40"/>
      <c r="AU2" s="61"/>
      <c r="AV2" s="41"/>
      <c r="AW2" s="41"/>
      <c r="AX2" s="41"/>
      <c r="AY2" s="41"/>
      <c r="AZ2" s="41"/>
      <c r="BA2" s="41"/>
      <c r="BB2" s="41"/>
    </row>
    <row r="3" spans="1:54" ht="15.75" x14ac:dyDescent="0.25">
      <c r="A3" s="58" t="s">
        <v>140</v>
      </c>
      <c r="B3" s="42"/>
      <c r="C3" s="40"/>
      <c r="D3" s="40"/>
      <c r="E3" s="40"/>
      <c r="F3" s="40"/>
      <c r="G3" s="40"/>
      <c r="H3" s="40"/>
      <c r="I3" s="40"/>
      <c r="J3" s="40"/>
      <c r="K3" s="40"/>
      <c r="L3" s="40"/>
      <c r="M3" s="61"/>
      <c r="N3" s="40"/>
      <c r="O3" s="40"/>
      <c r="P3" s="40"/>
      <c r="Q3" s="40"/>
      <c r="R3" s="40"/>
      <c r="S3" s="40"/>
      <c r="T3" s="40"/>
      <c r="U3" s="40"/>
      <c r="V3" s="61"/>
      <c r="W3" s="40"/>
      <c r="X3" s="40"/>
      <c r="Y3" s="40"/>
      <c r="Z3" s="40"/>
      <c r="AA3" s="40"/>
      <c r="AB3" s="40"/>
      <c r="AC3" s="40"/>
      <c r="AD3" s="61"/>
      <c r="AE3" s="40"/>
      <c r="AF3" s="40"/>
      <c r="AG3" s="40"/>
      <c r="AH3" s="40"/>
      <c r="AI3" s="40"/>
      <c r="AJ3" s="40"/>
      <c r="AK3" s="40"/>
      <c r="AL3" s="40"/>
      <c r="AM3" s="61"/>
      <c r="AN3" s="40"/>
      <c r="AO3" s="40"/>
      <c r="AP3" s="40"/>
      <c r="AQ3" s="40"/>
      <c r="AR3" s="40"/>
      <c r="AS3" s="40"/>
      <c r="AT3" s="40"/>
      <c r="AU3" s="61"/>
      <c r="AV3" s="41"/>
      <c r="AW3" s="41"/>
      <c r="AX3" s="41"/>
      <c r="AY3" s="41"/>
      <c r="AZ3" s="41"/>
      <c r="BA3" s="41"/>
      <c r="BB3" s="41"/>
    </row>
    <row r="4" spans="1:54" ht="38.25" customHeight="1" x14ac:dyDescent="0.2">
      <c r="A4" s="253" t="s">
        <v>0</v>
      </c>
      <c r="B4" s="43" t="s">
        <v>20</v>
      </c>
      <c r="C4" s="44"/>
      <c r="D4" s="228" t="s">
        <v>52</v>
      </c>
      <c r="E4" s="233" t="s">
        <v>80</v>
      </c>
      <c r="F4" s="231"/>
      <c r="G4" s="232"/>
      <c r="H4" s="233" t="s">
        <v>3</v>
      </c>
      <c r="I4" s="231"/>
      <c r="J4" s="232"/>
      <c r="K4" s="233" t="s">
        <v>64</v>
      </c>
      <c r="L4" s="247"/>
      <c r="M4" s="247"/>
      <c r="N4" s="231" t="s">
        <v>66</v>
      </c>
      <c r="O4" s="236"/>
      <c r="P4" s="236"/>
      <c r="Q4" s="236"/>
      <c r="R4" s="236"/>
      <c r="S4" s="236"/>
      <c r="T4" s="236"/>
      <c r="U4" s="236"/>
      <c r="V4" s="236"/>
      <c r="W4" s="231" t="s">
        <v>66</v>
      </c>
      <c r="X4" s="231"/>
      <c r="Y4" s="231"/>
      <c r="Z4" s="231"/>
      <c r="AA4" s="236"/>
      <c r="AB4" s="236"/>
      <c r="AC4" s="236"/>
      <c r="AD4" s="236"/>
      <c r="AE4" s="237" t="s">
        <v>67</v>
      </c>
      <c r="AF4" s="234" t="s">
        <v>68</v>
      </c>
      <c r="AG4" s="237"/>
      <c r="AH4" s="234" t="s">
        <v>124</v>
      </c>
      <c r="AI4" s="237"/>
      <c r="AJ4" s="241" t="s">
        <v>69</v>
      </c>
      <c r="AK4" s="242"/>
      <c r="AL4" s="241" t="s">
        <v>70</v>
      </c>
      <c r="AM4" s="224"/>
      <c r="AN4" s="224" t="s">
        <v>71</v>
      </c>
      <c r="AO4" s="225"/>
      <c r="AP4" s="225"/>
      <c r="AQ4" s="225"/>
      <c r="AR4" s="225"/>
      <c r="AS4" s="225"/>
      <c r="AT4" s="225"/>
      <c r="AU4" s="225"/>
    </row>
    <row r="5" spans="1:54" ht="30" customHeight="1" x14ac:dyDescent="0.2">
      <c r="A5" s="254"/>
      <c r="B5" s="226" t="s">
        <v>75</v>
      </c>
      <c r="C5" s="227"/>
      <c r="D5" s="229"/>
      <c r="E5" s="228" t="s">
        <v>1</v>
      </c>
      <c r="F5" s="231" t="s">
        <v>22</v>
      </c>
      <c r="G5" s="232"/>
      <c r="H5" s="228" t="s">
        <v>1</v>
      </c>
      <c r="I5" s="233" t="s">
        <v>2</v>
      </c>
      <c r="J5" s="232"/>
      <c r="K5" s="228" t="s">
        <v>60</v>
      </c>
      <c r="L5" s="228" t="s">
        <v>61</v>
      </c>
      <c r="M5" s="234" t="s">
        <v>62</v>
      </c>
      <c r="N5" s="231" t="s">
        <v>10</v>
      </c>
      <c r="O5" s="231"/>
      <c r="P5" s="231"/>
      <c r="Q5" s="231"/>
      <c r="R5" s="231"/>
      <c r="S5" s="231"/>
      <c r="T5" s="232"/>
      <c r="U5" s="233" t="s">
        <v>15</v>
      </c>
      <c r="V5" s="231"/>
      <c r="W5" s="231" t="s">
        <v>4</v>
      </c>
      <c r="X5" s="231"/>
      <c r="Y5" s="231"/>
      <c r="Z5" s="232"/>
      <c r="AA5" s="228" t="s">
        <v>16</v>
      </c>
      <c r="AB5" s="233" t="s">
        <v>17</v>
      </c>
      <c r="AC5" s="231"/>
      <c r="AD5" s="231"/>
      <c r="AE5" s="227"/>
      <c r="AF5" s="226"/>
      <c r="AG5" s="227"/>
      <c r="AH5" s="235"/>
      <c r="AI5" s="238"/>
      <c r="AJ5" s="228" t="s">
        <v>1</v>
      </c>
      <c r="AK5" s="228" t="s">
        <v>19</v>
      </c>
      <c r="AL5" s="228" t="s">
        <v>1</v>
      </c>
      <c r="AM5" s="234" t="s">
        <v>63</v>
      </c>
      <c r="AN5" s="237" t="s">
        <v>57</v>
      </c>
      <c r="AO5" s="233" t="s">
        <v>28</v>
      </c>
      <c r="AP5" s="231"/>
      <c r="AQ5" s="231"/>
      <c r="AR5" s="231"/>
      <c r="AS5" s="231"/>
      <c r="AT5" s="231"/>
      <c r="AU5" s="231"/>
    </row>
    <row r="6" spans="1:54" ht="30" customHeight="1" x14ac:dyDescent="0.2">
      <c r="A6" s="254"/>
      <c r="B6" s="226"/>
      <c r="C6" s="227"/>
      <c r="D6" s="229" t="s">
        <v>53</v>
      </c>
      <c r="E6" s="229"/>
      <c r="F6" s="228" t="s">
        <v>54</v>
      </c>
      <c r="G6" s="228" t="s">
        <v>56</v>
      </c>
      <c r="H6" s="229"/>
      <c r="I6" s="228" t="s">
        <v>54</v>
      </c>
      <c r="J6" s="228" t="s">
        <v>56</v>
      </c>
      <c r="K6" s="229"/>
      <c r="L6" s="229"/>
      <c r="M6" s="226"/>
      <c r="N6" s="231" t="s">
        <v>11</v>
      </c>
      <c r="O6" s="231"/>
      <c r="P6" s="232"/>
      <c r="Q6" s="228" t="s">
        <v>1</v>
      </c>
      <c r="R6" s="233" t="s">
        <v>12</v>
      </c>
      <c r="S6" s="231"/>
      <c r="T6" s="232"/>
      <c r="U6" s="228" t="s">
        <v>1</v>
      </c>
      <c r="V6" s="234" t="s">
        <v>26</v>
      </c>
      <c r="W6" s="237" t="s">
        <v>1</v>
      </c>
      <c r="X6" s="233" t="s">
        <v>5</v>
      </c>
      <c r="Y6" s="247"/>
      <c r="Z6" s="248"/>
      <c r="AA6" s="245"/>
      <c r="AB6" s="228" t="s">
        <v>1</v>
      </c>
      <c r="AC6" s="233" t="s">
        <v>12</v>
      </c>
      <c r="AD6" s="247"/>
      <c r="AE6" s="227"/>
      <c r="AF6" s="239"/>
      <c r="AG6" s="240"/>
      <c r="AH6" s="228" t="s">
        <v>73</v>
      </c>
      <c r="AI6" s="228" t="s">
        <v>65</v>
      </c>
      <c r="AJ6" s="229"/>
      <c r="AK6" s="229"/>
      <c r="AL6" s="229"/>
      <c r="AM6" s="226"/>
      <c r="AN6" s="243"/>
      <c r="AO6" s="234" t="s">
        <v>29</v>
      </c>
      <c r="AP6" s="234" t="s">
        <v>30</v>
      </c>
      <c r="AQ6" s="234" t="s">
        <v>31</v>
      </c>
      <c r="AR6" s="234" t="s">
        <v>32</v>
      </c>
      <c r="AS6" s="234" t="s">
        <v>33</v>
      </c>
      <c r="AT6" s="234" t="s">
        <v>34</v>
      </c>
      <c r="AU6" s="234" t="s">
        <v>35</v>
      </c>
    </row>
    <row r="7" spans="1:54" ht="54.95" customHeight="1" x14ac:dyDescent="0.2">
      <c r="A7" s="254"/>
      <c r="B7" s="1" t="s">
        <v>76</v>
      </c>
      <c r="C7" s="2"/>
      <c r="D7" s="230"/>
      <c r="E7" s="230"/>
      <c r="F7" s="230"/>
      <c r="G7" s="230"/>
      <c r="H7" s="230"/>
      <c r="I7" s="230"/>
      <c r="J7" s="230"/>
      <c r="K7" s="230"/>
      <c r="L7" s="230"/>
      <c r="M7" s="235"/>
      <c r="N7" s="67" t="s">
        <v>13</v>
      </c>
      <c r="O7" s="68" t="s">
        <v>23</v>
      </c>
      <c r="P7" s="68" t="s">
        <v>14</v>
      </c>
      <c r="Q7" s="246"/>
      <c r="R7" s="68" t="s">
        <v>24</v>
      </c>
      <c r="S7" s="45" t="s">
        <v>55</v>
      </c>
      <c r="T7" s="45" t="s">
        <v>25</v>
      </c>
      <c r="U7" s="246"/>
      <c r="V7" s="239"/>
      <c r="W7" s="240"/>
      <c r="X7" s="68" t="s">
        <v>77</v>
      </c>
      <c r="Y7" s="68" t="s">
        <v>78</v>
      </c>
      <c r="Z7" s="68" t="s">
        <v>9</v>
      </c>
      <c r="AA7" s="246"/>
      <c r="AB7" s="246"/>
      <c r="AC7" s="68" t="s">
        <v>18</v>
      </c>
      <c r="AD7" s="69" t="s">
        <v>27</v>
      </c>
      <c r="AE7" s="238"/>
      <c r="AF7" s="68" t="s">
        <v>58</v>
      </c>
      <c r="AG7" s="68" t="s">
        <v>59</v>
      </c>
      <c r="AH7" s="230"/>
      <c r="AI7" s="230"/>
      <c r="AJ7" s="230"/>
      <c r="AK7" s="230"/>
      <c r="AL7" s="230"/>
      <c r="AM7" s="235"/>
      <c r="AN7" s="244"/>
      <c r="AO7" s="252"/>
      <c r="AP7" s="252"/>
      <c r="AQ7" s="252"/>
      <c r="AR7" s="252"/>
      <c r="AS7" s="252"/>
      <c r="AT7" s="252"/>
      <c r="AU7" s="252"/>
    </row>
    <row r="8" spans="1:54" ht="20.100000000000001" customHeight="1" x14ac:dyDescent="0.2">
      <c r="A8" s="249" t="s">
        <v>82</v>
      </c>
      <c r="B8" s="46" t="s">
        <v>79</v>
      </c>
      <c r="C8" s="3">
        <v>183</v>
      </c>
      <c r="D8" s="4" t="s">
        <v>6</v>
      </c>
      <c r="E8" s="70">
        <v>73471</v>
      </c>
      <c r="F8" s="71">
        <v>54669</v>
      </c>
      <c r="G8" s="71">
        <v>18802</v>
      </c>
      <c r="H8" s="70">
        <v>64397</v>
      </c>
      <c r="I8" s="71">
        <v>47531</v>
      </c>
      <c r="J8" s="71">
        <v>16866</v>
      </c>
      <c r="K8" s="71">
        <v>13389</v>
      </c>
      <c r="L8" s="71">
        <v>49699</v>
      </c>
      <c r="M8" s="72">
        <v>1309</v>
      </c>
      <c r="N8" s="73">
        <v>10745</v>
      </c>
      <c r="O8" s="71">
        <v>9674</v>
      </c>
      <c r="P8" s="71">
        <v>24811</v>
      </c>
      <c r="Q8" s="71">
        <v>45230</v>
      </c>
      <c r="R8" s="71">
        <v>4843</v>
      </c>
      <c r="S8" s="71">
        <v>1448</v>
      </c>
      <c r="T8" s="71">
        <v>1521</v>
      </c>
      <c r="U8" s="71">
        <v>3945</v>
      </c>
      <c r="V8" s="72">
        <v>73</v>
      </c>
      <c r="W8" s="73">
        <v>13389</v>
      </c>
      <c r="X8" s="71">
        <v>408</v>
      </c>
      <c r="Y8" s="71">
        <v>1182</v>
      </c>
      <c r="Z8" s="71">
        <v>11799</v>
      </c>
      <c r="AA8" s="71">
        <v>524</v>
      </c>
      <c r="AB8" s="71">
        <v>1309</v>
      </c>
      <c r="AC8" s="71">
        <v>1</v>
      </c>
      <c r="AD8" s="72">
        <v>38</v>
      </c>
      <c r="AE8" s="73">
        <v>63661.052500000005</v>
      </c>
      <c r="AF8" s="71">
        <v>254</v>
      </c>
      <c r="AG8" s="71">
        <v>1088</v>
      </c>
      <c r="AH8" s="71">
        <v>213326</v>
      </c>
      <c r="AI8" s="71">
        <v>93685</v>
      </c>
      <c r="AJ8" s="71">
        <v>51876</v>
      </c>
      <c r="AK8" s="71">
        <v>4892</v>
      </c>
      <c r="AL8" s="71">
        <v>51566</v>
      </c>
      <c r="AM8" s="72">
        <v>4859</v>
      </c>
      <c r="AN8" s="73">
        <v>230</v>
      </c>
      <c r="AO8" s="71">
        <v>722</v>
      </c>
      <c r="AP8" s="71">
        <v>66</v>
      </c>
      <c r="AQ8" s="71">
        <v>15</v>
      </c>
      <c r="AR8" s="71">
        <v>8</v>
      </c>
      <c r="AS8" s="71">
        <v>112</v>
      </c>
      <c r="AT8" s="71">
        <v>3</v>
      </c>
      <c r="AU8" s="72">
        <v>3</v>
      </c>
    </row>
    <row r="9" spans="1:54" x14ac:dyDescent="0.2">
      <c r="A9" s="250"/>
      <c r="B9" s="47"/>
      <c r="C9" s="10"/>
      <c r="D9" s="11" t="s">
        <v>7</v>
      </c>
      <c r="E9" s="74">
        <v>4230</v>
      </c>
      <c r="F9" s="75">
        <v>3135</v>
      </c>
      <c r="G9" s="75">
        <v>1095</v>
      </c>
      <c r="H9" s="74">
        <v>3769</v>
      </c>
      <c r="I9" s="75">
        <v>2540</v>
      </c>
      <c r="J9" s="75">
        <v>1229</v>
      </c>
      <c r="K9" s="75">
        <v>738</v>
      </c>
      <c r="L9" s="75">
        <v>2961</v>
      </c>
      <c r="M9" s="76">
        <v>70</v>
      </c>
      <c r="N9" s="77">
        <v>955</v>
      </c>
      <c r="O9" s="75">
        <v>706</v>
      </c>
      <c r="P9" s="75">
        <v>1157</v>
      </c>
      <c r="Q9" s="75">
        <v>2818</v>
      </c>
      <c r="R9" s="75">
        <v>420</v>
      </c>
      <c r="S9" s="75">
        <v>52</v>
      </c>
      <c r="T9" s="75">
        <v>50</v>
      </c>
      <c r="U9" s="75">
        <v>142</v>
      </c>
      <c r="V9" s="76">
        <v>2</v>
      </c>
      <c r="W9" s="77">
        <v>738</v>
      </c>
      <c r="X9" s="75">
        <v>39</v>
      </c>
      <c r="Y9" s="75">
        <v>59</v>
      </c>
      <c r="Z9" s="75">
        <v>640</v>
      </c>
      <c r="AA9" s="75">
        <v>1</v>
      </c>
      <c r="AB9" s="75">
        <v>70</v>
      </c>
      <c r="AC9" s="75">
        <v>0</v>
      </c>
      <c r="AD9" s="76">
        <v>5</v>
      </c>
      <c r="AE9" s="77">
        <v>3675.6499999999996</v>
      </c>
      <c r="AF9" s="75">
        <v>16</v>
      </c>
      <c r="AG9" s="75">
        <v>78</v>
      </c>
      <c r="AH9" s="75">
        <v>14237</v>
      </c>
      <c r="AI9" s="75">
        <v>7764</v>
      </c>
      <c r="AJ9" s="75">
        <v>3623</v>
      </c>
      <c r="AK9" s="75">
        <v>486</v>
      </c>
      <c r="AL9" s="75">
        <v>3516</v>
      </c>
      <c r="AM9" s="76">
        <v>454</v>
      </c>
      <c r="AN9" s="77">
        <v>12</v>
      </c>
      <c r="AO9" s="75">
        <v>73</v>
      </c>
      <c r="AP9" s="75">
        <v>11</v>
      </c>
      <c r="AQ9" s="75">
        <v>3</v>
      </c>
      <c r="AR9" s="75">
        <v>0</v>
      </c>
      <c r="AS9" s="75">
        <v>7</v>
      </c>
      <c r="AT9" s="75">
        <v>0</v>
      </c>
      <c r="AU9" s="76">
        <v>0</v>
      </c>
    </row>
    <row r="10" spans="1:54" ht="15" customHeight="1" x14ac:dyDescent="0.2">
      <c r="A10" s="250"/>
      <c r="B10" s="48" t="s">
        <v>50</v>
      </c>
      <c r="C10" s="3">
        <v>169</v>
      </c>
      <c r="D10" s="4" t="s">
        <v>6</v>
      </c>
      <c r="E10" s="70">
        <v>62619</v>
      </c>
      <c r="F10" s="71">
        <v>49689</v>
      </c>
      <c r="G10" s="71">
        <v>12930</v>
      </c>
      <c r="H10" s="70">
        <v>56451</v>
      </c>
      <c r="I10" s="71">
        <v>43298</v>
      </c>
      <c r="J10" s="71">
        <v>13153</v>
      </c>
      <c r="K10" s="70">
        <v>13388</v>
      </c>
      <c r="L10" s="70">
        <v>41764</v>
      </c>
      <c r="M10" s="78">
        <v>1299</v>
      </c>
      <c r="N10" s="79">
        <v>8791</v>
      </c>
      <c r="O10" s="70">
        <v>8000</v>
      </c>
      <c r="P10" s="70">
        <v>20866</v>
      </c>
      <c r="Q10" s="70">
        <v>37657</v>
      </c>
      <c r="R10" s="70">
        <v>3950</v>
      </c>
      <c r="S10" s="70">
        <v>1279</v>
      </c>
      <c r="T10" s="70">
        <v>1487</v>
      </c>
      <c r="U10" s="70">
        <v>3593</v>
      </c>
      <c r="V10" s="78">
        <v>57</v>
      </c>
      <c r="W10" s="79">
        <v>13388</v>
      </c>
      <c r="X10" s="70">
        <v>408</v>
      </c>
      <c r="Y10" s="70">
        <v>1182</v>
      </c>
      <c r="Z10" s="70">
        <v>11798</v>
      </c>
      <c r="AA10" s="70">
        <v>514</v>
      </c>
      <c r="AB10" s="70">
        <v>1299</v>
      </c>
      <c r="AC10" s="70">
        <v>1</v>
      </c>
      <c r="AD10" s="78">
        <v>38</v>
      </c>
      <c r="AE10" s="79">
        <v>56338.094000000005</v>
      </c>
      <c r="AF10" s="70">
        <v>254</v>
      </c>
      <c r="AG10" s="71">
        <v>718</v>
      </c>
      <c r="AH10" s="71">
        <v>198909</v>
      </c>
      <c r="AI10" s="71">
        <v>88222</v>
      </c>
      <c r="AJ10" s="71">
        <v>33967</v>
      </c>
      <c r="AK10" s="71">
        <v>4154</v>
      </c>
      <c r="AL10" s="71">
        <v>33596</v>
      </c>
      <c r="AM10" s="72">
        <v>3952</v>
      </c>
      <c r="AN10" s="73">
        <v>223</v>
      </c>
      <c r="AO10" s="71">
        <v>381</v>
      </c>
      <c r="AP10" s="71">
        <v>28</v>
      </c>
      <c r="AQ10" s="71">
        <v>6</v>
      </c>
      <c r="AR10" s="71">
        <v>3</v>
      </c>
      <c r="AS10" s="71">
        <v>78</v>
      </c>
      <c r="AT10" s="71">
        <v>3</v>
      </c>
      <c r="AU10" s="72">
        <v>3</v>
      </c>
    </row>
    <row r="11" spans="1:54" x14ac:dyDescent="0.2">
      <c r="A11" s="250"/>
      <c r="B11" s="6"/>
      <c r="C11" s="7"/>
      <c r="D11" s="8" t="s">
        <v>7</v>
      </c>
      <c r="E11" s="74">
        <v>3487</v>
      </c>
      <c r="F11" s="75">
        <v>2598</v>
      </c>
      <c r="G11" s="75">
        <v>889</v>
      </c>
      <c r="H11" s="74">
        <v>3188</v>
      </c>
      <c r="I11" s="75">
        <v>2107</v>
      </c>
      <c r="J11" s="75">
        <v>1081</v>
      </c>
      <c r="K11" s="74">
        <v>737</v>
      </c>
      <c r="L11" s="74">
        <v>2381</v>
      </c>
      <c r="M11" s="80">
        <v>70</v>
      </c>
      <c r="N11" s="81">
        <v>806</v>
      </c>
      <c r="O11" s="74">
        <v>538</v>
      </c>
      <c r="P11" s="74">
        <v>906</v>
      </c>
      <c r="Q11" s="74">
        <v>2250</v>
      </c>
      <c r="R11" s="74">
        <v>367</v>
      </c>
      <c r="S11" s="74">
        <v>44</v>
      </c>
      <c r="T11" s="74">
        <v>36</v>
      </c>
      <c r="U11" s="74">
        <v>130</v>
      </c>
      <c r="V11" s="80">
        <v>2</v>
      </c>
      <c r="W11" s="81">
        <v>737</v>
      </c>
      <c r="X11" s="74">
        <v>39</v>
      </c>
      <c r="Y11" s="74">
        <v>59</v>
      </c>
      <c r="Z11" s="74">
        <v>639</v>
      </c>
      <c r="AA11" s="74">
        <v>1</v>
      </c>
      <c r="AB11" s="74">
        <v>70</v>
      </c>
      <c r="AC11" s="74">
        <v>0</v>
      </c>
      <c r="AD11" s="80">
        <v>5</v>
      </c>
      <c r="AE11" s="81">
        <v>3151.6012499999997</v>
      </c>
      <c r="AF11" s="74">
        <v>16</v>
      </c>
      <c r="AG11" s="75">
        <v>46</v>
      </c>
      <c r="AH11" s="75">
        <v>13639</v>
      </c>
      <c r="AI11" s="75">
        <v>7538</v>
      </c>
      <c r="AJ11" s="75">
        <v>2309</v>
      </c>
      <c r="AK11" s="75">
        <v>450</v>
      </c>
      <c r="AL11" s="75">
        <v>2219</v>
      </c>
      <c r="AM11" s="76">
        <v>411</v>
      </c>
      <c r="AN11" s="77">
        <v>11</v>
      </c>
      <c r="AO11" s="75">
        <v>46</v>
      </c>
      <c r="AP11" s="75">
        <v>4</v>
      </c>
      <c r="AQ11" s="75">
        <v>1</v>
      </c>
      <c r="AR11" s="75">
        <v>0</v>
      </c>
      <c r="AS11" s="75">
        <v>6</v>
      </c>
      <c r="AT11" s="75">
        <v>0</v>
      </c>
      <c r="AU11" s="76">
        <v>0</v>
      </c>
    </row>
    <row r="12" spans="1:54" x14ac:dyDescent="0.2">
      <c r="A12" s="250"/>
      <c r="B12" s="6" t="s">
        <v>51</v>
      </c>
      <c r="C12" s="7">
        <v>14</v>
      </c>
      <c r="D12" s="8" t="s">
        <v>6</v>
      </c>
      <c r="E12" s="74">
        <v>10852</v>
      </c>
      <c r="F12" s="75">
        <v>4980</v>
      </c>
      <c r="G12" s="75">
        <v>5872</v>
      </c>
      <c r="H12" s="74">
        <v>7946</v>
      </c>
      <c r="I12" s="75">
        <v>4233</v>
      </c>
      <c r="J12" s="75">
        <v>3713</v>
      </c>
      <c r="K12" s="75">
        <v>1</v>
      </c>
      <c r="L12" s="75">
        <v>7935</v>
      </c>
      <c r="M12" s="76">
        <v>10</v>
      </c>
      <c r="N12" s="77">
        <v>1954</v>
      </c>
      <c r="O12" s="75">
        <v>1674</v>
      </c>
      <c r="P12" s="75">
        <v>3945</v>
      </c>
      <c r="Q12" s="75">
        <v>7573</v>
      </c>
      <c r="R12" s="75">
        <v>893</v>
      </c>
      <c r="S12" s="75">
        <v>169</v>
      </c>
      <c r="T12" s="75">
        <v>34</v>
      </c>
      <c r="U12" s="75">
        <v>352</v>
      </c>
      <c r="V12" s="76">
        <v>16</v>
      </c>
      <c r="W12" s="77">
        <v>1</v>
      </c>
      <c r="X12" s="75">
        <v>0</v>
      </c>
      <c r="Y12" s="75">
        <v>0</v>
      </c>
      <c r="Z12" s="75">
        <v>1</v>
      </c>
      <c r="AA12" s="75">
        <v>10</v>
      </c>
      <c r="AB12" s="75">
        <v>10</v>
      </c>
      <c r="AC12" s="75">
        <v>0</v>
      </c>
      <c r="AD12" s="76">
        <v>0</v>
      </c>
      <c r="AE12" s="77">
        <v>7322.9585000000006</v>
      </c>
      <c r="AF12" s="75">
        <v>0</v>
      </c>
      <c r="AG12" s="75">
        <v>370</v>
      </c>
      <c r="AH12" s="75">
        <v>14417</v>
      </c>
      <c r="AI12" s="75">
        <v>5463</v>
      </c>
      <c r="AJ12" s="75">
        <v>17909</v>
      </c>
      <c r="AK12" s="75">
        <v>738</v>
      </c>
      <c r="AL12" s="75">
        <v>17970</v>
      </c>
      <c r="AM12" s="76">
        <v>907</v>
      </c>
      <c r="AN12" s="77">
        <v>7</v>
      </c>
      <c r="AO12" s="75">
        <v>341</v>
      </c>
      <c r="AP12" s="75">
        <v>38</v>
      </c>
      <c r="AQ12" s="75">
        <v>9</v>
      </c>
      <c r="AR12" s="75">
        <v>5</v>
      </c>
      <c r="AS12" s="75">
        <v>34</v>
      </c>
      <c r="AT12" s="75">
        <v>0</v>
      </c>
      <c r="AU12" s="76">
        <v>0</v>
      </c>
    </row>
    <row r="13" spans="1:54" x14ac:dyDescent="0.2">
      <c r="A13" s="251"/>
      <c r="B13" s="47"/>
      <c r="C13" s="10"/>
      <c r="D13" s="11" t="s">
        <v>7</v>
      </c>
      <c r="E13" s="82">
        <v>743</v>
      </c>
      <c r="F13" s="83">
        <v>537</v>
      </c>
      <c r="G13" s="83">
        <v>206</v>
      </c>
      <c r="H13" s="82">
        <v>581</v>
      </c>
      <c r="I13" s="83">
        <v>433</v>
      </c>
      <c r="J13" s="83">
        <v>148</v>
      </c>
      <c r="K13" s="83">
        <v>1</v>
      </c>
      <c r="L13" s="83">
        <v>580</v>
      </c>
      <c r="M13" s="84">
        <v>0</v>
      </c>
      <c r="N13" s="85">
        <v>149</v>
      </c>
      <c r="O13" s="83">
        <v>168</v>
      </c>
      <c r="P13" s="83">
        <v>251</v>
      </c>
      <c r="Q13" s="83">
        <v>568</v>
      </c>
      <c r="R13" s="83">
        <v>53</v>
      </c>
      <c r="S13" s="83">
        <v>8</v>
      </c>
      <c r="T13" s="83">
        <v>14</v>
      </c>
      <c r="U13" s="83">
        <v>12</v>
      </c>
      <c r="V13" s="84">
        <v>0</v>
      </c>
      <c r="W13" s="85">
        <v>1</v>
      </c>
      <c r="X13" s="83">
        <v>0</v>
      </c>
      <c r="Y13" s="83">
        <v>0</v>
      </c>
      <c r="Z13" s="83">
        <v>1</v>
      </c>
      <c r="AA13" s="83">
        <v>0</v>
      </c>
      <c r="AB13" s="83">
        <v>0</v>
      </c>
      <c r="AC13" s="83">
        <v>0</v>
      </c>
      <c r="AD13" s="84">
        <v>0</v>
      </c>
      <c r="AE13" s="85">
        <v>524.04874999999993</v>
      </c>
      <c r="AF13" s="83">
        <v>0</v>
      </c>
      <c r="AG13" s="83">
        <v>32</v>
      </c>
      <c r="AH13" s="83">
        <v>598</v>
      </c>
      <c r="AI13" s="83">
        <v>226</v>
      </c>
      <c r="AJ13" s="83">
        <v>1314</v>
      </c>
      <c r="AK13" s="83">
        <v>36</v>
      </c>
      <c r="AL13" s="83">
        <v>1297</v>
      </c>
      <c r="AM13" s="84">
        <v>43</v>
      </c>
      <c r="AN13" s="85">
        <v>1</v>
      </c>
      <c r="AO13" s="83">
        <v>27</v>
      </c>
      <c r="AP13" s="83">
        <v>7</v>
      </c>
      <c r="AQ13" s="83">
        <v>2</v>
      </c>
      <c r="AR13" s="83">
        <v>0</v>
      </c>
      <c r="AS13" s="83">
        <v>1</v>
      </c>
      <c r="AT13" s="83">
        <v>0</v>
      </c>
      <c r="AU13" s="84">
        <v>0</v>
      </c>
    </row>
    <row r="14" spans="1:54" s="51" customFormat="1" ht="15" customHeight="1" x14ac:dyDescent="0.2">
      <c r="A14" s="63" t="s">
        <v>83</v>
      </c>
      <c r="B14" s="49"/>
      <c r="C14" s="50"/>
      <c r="D14" s="49"/>
      <c r="E14" s="86"/>
      <c r="F14" s="87"/>
      <c r="G14" s="87"/>
      <c r="H14" s="86"/>
      <c r="I14" s="87"/>
      <c r="J14" s="87"/>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row>
    <row r="15" spans="1:54" ht="11.1" customHeight="1" x14ac:dyDescent="0.2">
      <c r="A15" s="250" t="s">
        <v>21</v>
      </c>
      <c r="B15" s="46" t="s">
        <v>79</v>
      </c>
      <c r="C15" s="7">
        <v>19</v>
      </c>
      <c r="D15" s="8" t="s">
        <v>6</v>
      </c>
      <c r="E15" s="74">
        <v>7175</v>
      </c>
      <c r="F15" s="74">
        <v>4470</v>
      </c>
      <c r="G15" s="74">
        <v>2705</v>
      </c>
      <c r="H15" s="74">
        <v>6837</v>
      </c>
      <c r="I15" s="74">
        <v>3912</v>
      </c>
      <c r="J15" s="74">
        <v>2925</v>
      </c>
      <c r="K15" s="74">
        <v>1783</v>
      </c>
      <c r="L15" s="74">
        <v>4849</v>
      </c>
      <c r="M15" s="80">
        <v>205</v>
      </c>
      <c r="N15" s="81">
        <v>897</v>
      </c>
      <c r="O15" s="74">
        <v>715</v>
      </c>
      <c r="P15" s="74">
        <v>2856</v>
      </c>
      <c r="Q15" s="74">
        <v>4468</v>
      </c>
      <c r="R15" s="74">
        <v>514</v>
      </c>
      <c r="S15" s="74">
        <v>291</v>
      </c>
      <c r="T15" s="74">
        <v>82</v>
      </c>
      <c r="U15" s="74">
        <v>323</v>
      </c>
      <c r="V15" s="80">
        <v>1</v>
      </c>
      <c r="W15" s="81">
        <v>1783</v>
      </c>
      <c r="X15" s="74">
        <v>61</v>
      </c>
      <c r="Y15" s="74">
        <v>179</v>
      </c>
      <c r="Z15" s="74">
        <v>1543</v>
      </c>
      <c r="AA15" s="74">
        <v>58</v>
      </c>
      <c r="AB15" s="74">
        <v>205</v>
      </c>
      <c r="AC15" s="74">
        <v>0</v>
      </c>
      <c r="AD15" s="80">
        <v>0</v>
      </c>
      <c r="AE15" s="81">
        <v>6759.7</v>
      </c>
      <c r="AF15" s="74">
        <v>62</v>
      </c>
      <c r="AG15" s="74">
        <v>110</v>
      </c>
      <c r="AH15" s="74">
        <v>23727</v>
      </c>
      <c r="AI15" s="74">
        <v>9213</v>
      </c>
      <c r="AJ15" s="74">
        <v>4083</v>
      </c>
      <c r="AK15" s="74">
        <v>498</v>
      </c>
      <c r="AL15" s="74">
        <v>3998</v>
      </c>
      <c r="AM15" s="80">
        <v>448</v>
      </c>
      <c r="AN15" s="81">
        <v>45</v>
      </c>
      <c r="AO15" s="74">
        <v>75</v>
      </c>
      <c r="AP15" s="74">
        <v>9</v>
      </c>
      <c r="AQ15" s="74">
        <v>1</v>
      </c>
      <c r="AR15" s="74">
        <v>1</v>
      </c>
      <c r="AS15" s="74">
        <v>15</v>
      </c>
      <c r="AT15" s="74">
        <v>0</v>
      </c>
      <c r="AU15" s="80">
        <v>2</v>
      </c>
    </row>
    <row r="16" spans="1:54" ht="11.1" customHeight="1" x14ac:dyDescent="0.2">
      <c r="A16" s="250"/>
      <c r="B16" s="6"/>
      <c r="C16" s="7"/>
      <c r="D16" s="8" t="s">
        <v>7</v>
      </c>
      <c r="E16" s="74">
        <v>438</v>
      </c>
      <c r="F16" s="74">
        <v>252</v>
      </c>
      <c r="G16" s="74">
        <v>186</v>
      </c>
      <c r="H16" s="74">
        <v>366</v>
      </c>
      <c r="I16" s="74">
        <v>193</v>
      </c>
      <c r="J16" s="74">
        <v>173</v>
      </c>
      <c r="K16" s="74">
        <v>95</v>
      </c>
      <c r="L16" s="74">
        <v>262</v>
      </c>
      <c r="M16" s="80">
        <v>9</v>
      </c>
      <c r="N16" s="81">
        <v>87</v>
      </c>
      <c r="O16" s="74">
        <v>39</v>
      </c>
      <c r="P16" s="74">
        <v>116</v>
      </c>
      <c r="Q16" s="74">
        <v>242</v>
      </c>
      <c r="R16" s="74">
        <v>30</v>
      </c>
      <c r="S16" s="74">
        <v>5</v>
      </c>
      <c r="T16" s="74">
        <v>0</v>
      </c>
      <c r="U16" s="74">
        <v>20</v>
      </c>
      <c r="V16" s="80">
        <v>0</v>
      </c>
      <c r="W16" s="81">
        <v>95</v>
      </c>
      <c r="X16" s="74">
        <v>8</v>
      </c>
      <c r="Y16" s="74">
        <v>8</v>
      </c>
      <c r="Z16" s="74">
        <v>79</v>
      </c>
      <c r="AA16" s="74">
        <v>0</v>
      </c>
      <c r="AB16" s="74">
        <v>9</v>
      </c>
      <c r="AC16" s="74">
        <v>0</v>
      </c>
      <c r="AD16" s="80">
        <v>0</v>
      </c>
      <c r="AE16" s="81">
        <v>373.1</v>
      </c>
      <c r="AF16" s="74">
        <v>2</v>
      </c>
      <c r="AG16" s="74">
        <v>5</v>
      </c>
      <c r="AH16" s="74">
        <v>1286</v>
      </c>
      <c r="AI16" s="74">
        <v>844</v>
      </c>
      <c r="AJ16" s="74">
        <v>170</v>
      </c>
      <c r="AK16" s="74">
        <v>65</v>
      </c>
      <c r="AL16" s="74">
        <v>170</v>
      </c>
      <c r="AM16" s="80">
        <v>51</v>
      </c>
      <c r="AN16" s="81">
        <v>0</v>
      </c>
      <c r="AO16" s="74">
        <v>8</v>
      </c>
      <c r="AP16" s="74">
        <v>2</v>
      </c>
      <c r="AQ16" s="74">
        <v>0</v>
      </c>
      <c r="AR16" s="74">
        <v>0</v>
      </c>
      <c r="AS16" s="74">
        <v>1</v>
      </c>
      <c r="AT16" s="74">
        <v>0</v>
      </c>
      <c r="AU16" s="80">
        <v>0</v>
      </c>
    </row>
    <row r="17" spans="1:47" ht="11.1" customHeight="1" x14ac:dyDescent="0.2">
      <c r="A17" s="250"/>
      <c r="B17" s="6" t="s">
        <v>51</v>
      </c>
      <c r="C17" s="7">
        <v>1</v>
      </c>
      <c r="D17" s="8" t="s">
        <v>6</v>
      </c>
      <c r="E17" s="74">
        <v>1074</v>
      </c>
      <c r="F17" s="74">
        <v>173</v>
      </c>
      <c r="G17" s="74">
        <v>901</v>
      </c>
      <c r="H17" s="74">
        <v>727</v>
      </c>
      <c r="I17" s="74">
        <v>132</v>
      </c>
      <c r="J17" s="74">
        <v>595</v>
      </c>
      <c r="K17" s="74">
        <v>0</v>
      </c>
      <c r="L17" s="74">
        <v>726</v>
      </c>
      <c r="M17" s="80">
        <v>1</v>
      </c>
      <c r="N17" s="81">
        <v>129</v>
      </c>
      <c r="O17" s="74">
        <v>78</v>
      </c>
      <c r="P17" s="74">
        <v>506</v>
      </c>
      <c r="Q17" s="74">
        <v>713</v>
      </c>
      <c r="R17" s="74">
        <v>79</v>
      </c>
      <c r="S17" s="74">
        <v>26</v>
      </c>
      <c r="T17" s="74">
        <v>1</v>
      </c>
      <c r="U17" s="74">
        <v>9</v>
      </c>
      <c r="V17" s="80">
        <v>0</v>
      </c>
      <c r="W17" s="81">
        <v>0</v>
      </c>
      <c r="X17" s="74">
        <v>0</v>
      </c>
      <c r="Y17" s="74">
        <v>0</v>
      </c>
      <c r="Z17" s="74">
        <v>0</v>
      </c>
      <c r="AA17" s="74">
        <v>4</v>
      </c>
      <c r="AB17" s="74">
        <v>1</v>
      </c>
      <c r="AC17" s="74">
        <v>0</v>
      </c>
      <c r="AD17" s="80">
        <v>0</v>
      </c>
      <c r="AE17" s="81">
        <v>649</v>
      </c>
      <c r="AF17" s="74">
        <v>0</v>
      </c>
      <c r="AG17" s="74">
        <v>17</v>
      </c>
      <c r="AH17" s="74">
        <v>710</v>
      </c>
      <c r="AI17" s="74">
        <v>245</v>
      </c>
      <c r="AJ17" s="74">
        <v>1171</v>
      </c>
      <c r="AK17" s="74">
        <v>31</v>
      </c>
      <c r="AL17" s="74">
        <v>1139</v>
      </c>
      <c r="AM17" s="80">
        <v>65</v>
      </c>
      <c r="AN17" s="81">
        <v>1</v>
      </c>
      <c r="AO17" s="74">
        <v>25</v>
      </c>
      <c r="AP17" s="74">
        <v>6</v>
      </c>
      <c r="AQ17" s="74">
        <v>1</v>
      </c>
      <c r="AR17" s="74">
        <v>1</v>
      </c>
      <c r="AS17" s="74">
        <v>1</v>
      </c>
      <c r="AT17" s="74">
        <v>0</v>
      </c>
      <c r="AU17" s="80">
        <v>0</v>
      </c>
    </row>
    <row r="18" spans="1:47" ht="11.1" customHeight="1" x14ac:dyDescent="0.2">
      <c r="A18" s="251"/>
      <c r="B18" s="9"/>
      <c r="C18" s="10"/>
      <c r="D18" s="11" t="s">
        <v>7</v>
      </c>
      <c r="E18" s="82">
        <v>14</v>
      </c>
      <c r="F18" s="82">
        <v>1</v>
      </c>
      <c r="G18" s="82">
        <v>13</v>
      </c>
      <c r="H18" s="82">
        <v>4</v>
      </c>
      <c r="I18" s="82">
        <v>0</v>
      </c>
      <c r="J18" s="82">
        <v>4</v>
      </c>
      <c r="K18" s="82">
        <v>0</v>
      </c>
      <c r="L18" s="82">
        <v>4</v>
      </c>
      <c r="M18" s="88">
        <v>0</v>
      </c>
      <c r="N18" s="89">
        <v>0</v>
      </c>
      <c r="O18" s="82">
        <v>2</v>
      </c>
      <c r="P18" s="82">
        <v>2</v>
      </c>
      <c r="Q18" s="82">
        <v>4</v>
      </c>
      <c r="R18" s="82">
        <v>0</v>
      </c>
      <c r="S18" s="82">
        <v>0</v>
      </c>
      <c r="T18" s="82">
        <v>0</v>
      </c>
      <c r="U18" s="82">
        <v>0</v>
      </c>
      <c r="V18" s="88">
        <v>0</v>
      </c>
      <c r="W18" s="89">
        <v>0</v>
      </c>
      <c r="X18" s="82">
        <v>0</v>
      </c>
      <c r="Y18" s="82">
        <v>0</v>
      </c>
      <c r="Z18" s="82">
        <v>0</v>
      </c>
      <c r="AA18" s="82">
        <v>0</v>
      </c>
      <c r="AB18" s="82">
        <v>0</v>
      </c>
      <c r="AC18" s="82">
        <v>0</v>
      </c>
      <c r="AD18" s="88">
        <v>0</v>
      </c>
      <c r="AE18" s="89">
        <v>2.8</v>
      </c>
      <c r="AF18" s="82">
        <v>0</v>
      </c>
      <c r="AG18" s="82">
        <v>0</v>
      </c>
      <c r="AH18" s="82">
        <v>0</v>
      </c>
      <c r="AI18" s="82">
        <v>0</v>
      </c>
      <c r="AJ18" s="82">
        <v>8</v>
      </c>
      <c r="AK18" s="82">
        <v>0</v>
      </c>
      <c r="AL18" s="82">
        <v>6</v>
      </c>
      <c r="AM18" s="88">
        <v>0</v>
      </c>
      <c r="AN18" s="89">
        <v>0</v>
      </c>
      <c r="AO18" s="82">
        <v>0</v>
      </c>
      <c r="AP18" s="82">
        <v>0</v>
      </c>
      <c r="AQ18" s="82">
        <v>0</v>
      </c>
      <c r="AR18" s="82">
        <v>0</v>
      </c>
      <c r="AS18" s="82">
        <v>0</v>
      </c>
      <c r="AT18" s="82">
        <v>0</v>
      </c>
      <c r="AU18" s="88">
        <v>0</v>
      </c>
    </row>
    <row r="19" spans="1:47" ht="11.1" customHeight="1" x14ac:dyDescent="0.2">
      <c r="A19" s="249" t="s">
        <v>8</v>
      </c>
      <c r="B19" s="46" t="s">
        <v>79</v>
      </c>
      <c r="C19" s="3">
        <v>36</v>
      </c>
      <c r="D19" s="4" t="s">
        <v>6</v>
      </c>
      <c r="E19" s="70">
        <v>12313</v>
      </c>
      <c r="F19" s="71">
        <v>8299</v>
      </c>
      <c r="G19" s="71">
        <v>4014</v>
      </c>
      <c r="H19" s="70">
        <v>11323</v>
      </c>
      <c r="I19" s="70">
        <v>7248</v>
      </c>
      <c r="J19" s="70">
        <v>4075</v>
      </c>
      <c r="K19" s="71">
        <v>2925</v>
      </c>
      <c r="L19" s="71">
        <v>8119</v>
      </c>
      <c r="M19" s="72">
        <v>279</v>
      </c>
      <c r="N19" s="79">
        <v>1461</v>
      </c>
      <c r="O19" s="70">
        <v>1845</v>
      </c>
      <c r="P19" s="70">
        <v>4187</v>
      </c>
      <c r="Q19" s="70">
        <v>7493</v>
      </c>
      <c r="R19" s="71">
        <v>682</v>
      </c>
      <c r="S19" s="71">
        <v>301</v>
      </c>
      <c r="T19" s="70">
        <v>255</v>
      </c>
      <c r="U19" s="70">
        <v>570</v>
      </c>
      <c r="V19" s="72">
        <v>0</v>
      </c>
      <c r="W19" s="73">
        <v>2925</v>
      </c>
      <c r="X19" s="71">
        <v>46</v>
      </c>
      <c r="Y19" s="71">
        <v>217</v>
      </c>
      <c r="Z19" s="71">
        <v>2662</v>
      </c>
      <c r="AA19" s="71">
        <v>56</v>
      </c>
      <c r="AB19" s="71">
        <v>279</v>
      </c>
      <c r="AC19" s="71">
        <v>0</v>
      </c>
      <c r="AD19" s="72">
        <v>32</v>
      </c>
      <c r="AE19" s="79">
        <v>11220.600000000002</v>
      </c>
      <c r="AF19" s="71">
        <v>42</v>
      </c>
      <c r="AG19" s="71">
        <v>121</v>
      </c>
      <c r="AH19" s="71">
        <v>26670</v>
      </c>
      <c r="AI19" s="70">
        <v>16195</v>
      </c>
      <c r="AJ19" s="71">
        <v>5553</v>
      </c>
      <c r="AK19" s="71">
        <v>1169</v>
      </c>
      <c r="AL19" s="71">
        <v>5497</v>
      </c>
      <c r="AM19" s="72">
        <v>803</v>
      </c>
      <c r="AN19" s="73">
        <v>32</v>
      </c>
      <c r="AO19" s="71">
        <v>158</v>
      </c>
      <c r="AP19" s="71">
        <v>19</v>
      </c>
      <c r="AQ19" s="71">
        <v>6</v>
      </c>
      <c r="AR19" s="71">
        <v>4</v>
      </c>
      <c r="AS19" s="71">
        <v>33</v>
      </c>
      <c r="AT19" s="71">
        <v>0</v>
      </c>
      <c r="AU19" s="72">
        <v>0</v>
      </c>
    </row>
    <row r="20" spans="1:47" ht="11.1" customHeight="1" x14ac:dyDescent="0.2">
      <c r="A20" s="250"/>
      <c r="B20" s="6"/>
      <c r="C20" s="7"/>
      <c r="D20" s="8" t="s">
        <v>7</v>
      </c>
      <c r="E20" s="74">
        <v>866</v>
      </c>
      <c r="F20" s="75">
        <v>529</v>
      </c>
      <c r="G20" s="75">
        <v>337</v>
      </c>
      <c r="H20" s="74">
        <v>797</v>
      </c>
      <c r="I20" s="74">
        <v>440</v>
      </c>
      <c r="J20" s="74">
        <v>357</v>
      </c>
      <c r="K20" s="75">
        <v>191</v>
      </c>
      <c r="L20" s="75">
        <v>590</v>
      </c>
      <c r="M20" s="76">
        <v>16</v>
      </c>
      <c r="N20" s="81">
        <v>125</v>
      </c>
      <c r="O20" s="74">
        <v>180</v>
      </c>
      <c r="P20" s="74">
        <v>251</v>
      </c>
      <c r="Q20" s="74">
        <v>556</v>
      </c>
      <c r="R20" s="75">
        <v>63</v>
      </c>
      <c r="S20" s="75">
        <v>11</v>
      </c>
      <c r="T20" s="74">
        <v>9</v>
      </c>
      <c r="U20" s="74">
        <v>34</v>
      </c>
      <c r="V20" s="76">
        <v>0</v>
      </c>
      <c r="W20" s="77">
        <v>191</v>
      </c>
      <c r="X20" s="75">
        <v>4</v>
      </c>
      <c r="Y20" s="75">
        <v>11</v>
      </c>
      <c r="Z20" s="75">
        <v>176</v>
      </c>
      <c r="AA20" s="75">
        <v>0</v>
      </c>
      <c r="AB20" s="75">
        <v>16</v>
      </c>
      <c r="AC20" s="75">
        <v>0</v>
      </c>
      <c r="AD20" s="76">
        <v>5</v>
      </c>
      <c r="AE20" s="81">
        <v>762.3</v>
      </c>
      <c r="AF20" s="75">
        <v>1</v>
      </c>
      <c r="AG20" s="75">
        <v>7</v>
      </c>
      <c r="AH20" s="75">
        <v>2264</v>
      </c>
      <c r="AI20" s="74">
        <v>1461</v>
      </c>
      <c r="AJ20" s="75">
        <v>449</v>
      </c>
      <c r="AK20" s="75">
        <v>131</v>
      </c>
      <c r="AL20" s="75">
        <v>404</v>
      </c>
      <c r="AM20" s="76">
        <v>78</v>
      </c>
      <c r="AN20" s="77">
        <v>3</v>
      </c>
      <c r="AO20" s="75">
        <v>19</v>
      </c>
      <c r="AP20" s="75">
        <v>2</v>
      </c>
      <c r="AQ20" s="75">
        <v>1</v>
      </c>
      <c r="AR20" s="75">
        <v>0</v>
      </c>
      <c r="AS20" s="75">
        <v>0</v>
      </c>
      <c r="AT20" s="75">
        <v>0</v>
      </c>
      <c r="AU20" s="76">
        <v>0</v>
      </c>
    </row>
    <row r="21" spans="1:47" ht="11.1" customHeight="1" x14ac:dyDescent="0.2">
      <c r="A21" s="250"/>
      <c r="B21" s="6" t="s">
        <v>51</v>
      </c>
      <c r="C21" s="7">
        <v>1</v>
      </c>
      <c r="D21" s="8" t="s">
        <v>6</v>
      </c>
      <c r="E21" s="74">
        <v>867</v>
      </c>
      <c r="F21" s="75">
        <v>366</v>
      </c>
      <c r="G21" s="75">
        <v>501</v>
      </c>
      <c r="H21" s="74">
        <v>521</v>
      </c>
      <c r="I21" s="74">
        <v>235</v>
      </c>
      <c r="J21" s="74">
        <v>286</v>
      </c>
      <c r="K21" s="75">
        <v>0</v>
      </c>
      <c r="L21" s="75">
        <v>520</v>
      </c>
      <c r="M21" s="76">
        <v>1</v>
      </c>
      <c r="N21" s="81">
        <v>88</v>
      </c>
      <c r="O21" s="74">
        <v>123</v>
      </c>
      <c r="P21" s="74">
        <v>279</v>
      </c>
      <c r="Q21" s="74">
        <v>490</v>
      </c>
      <c r="R21" s="75">
        <v>19</v>
      </c>
      <c r="S21" s="75">
        <v>14</v>
      </c>
      <c r="T21" s="74">
        <v>5</v>
      </c>
      <c r="U21" s="74">
        <v>30</v>
      </c>
      <c r="V21" s="76">
        <v>0</v>
      </c>
      <c r="W21" s="77">
        <v>0</v>
      </c>
      <c r="X21" s="75">
        <v>0</v>
      </c>
      <c r="Y21" s="75">
        <v>0</v>
      </c>
      <c r="Z21" s="75">
        <v>0</v>
      </c>
      <c r="AA21" s="75">
        <v>0</v>
      </c>
      <c r="AB21" s="75">
        <v>1</v>
      </c>
      <c r="AC21" s="75">
        <v>0</v>
      </c>
      <c r="AD21" s="76">
        <v>0</v>
      </c>
      <c r="AE21" s="81">
        <v>464.6</v>
      </c>
      <c r="AF21" s="75">
        <v>0</v>
      </c>
      <c r="AG21" s="75">
        <v>9</v>
      </c>
      <c r="AH21" s="75">
        <v>0</v>
      </c>
      <c r="AI21" s="75">
        <v>0</v>
      </c>
      <c r="AJ21" s="75">
        <v>818</v>
      </c>
      <c r="AK21" s="75">
        <v>9</v>
      </c>
      <c r="AL21" s="75">
        <v>819</v>
      </c>
      <c r="AM21" s="76">
        <v>39</v>
      </c>
      <c r="AN21" s="77">
        <v>0</v>
      </c>
      <c r="AO21" s="75">
        <v>36</v>
      </c>
      <c r="AP21" s="75">
        <v>7</v>
      </c>
      <c r="AQ21" s="75">
        <v>2</v>
      </c>
      <c r="AR21" s="75">
        <v>3</v>
      </c>
      <c r="AS21" s="75">
        <v>9</v>
      </c>
      <c r="AT21" s="75">
        <v>0</v>
      </c>
      <c r="AU21" s="76">
        <v>0</v>
      </c>
    </row>
    <row r="22" spans="1:47" ht="11.1" customHeight="1" x14ac:dyDescent="0.2">
      <c r="A22" s="251"/>
      <c r="B22" s="9"/>
      <c r="C22" s="10"/>
      <c r="D22" s="11" t="s">
        <v>7</v>
      </c>
      <c r="E22" s="82">
        <v>44</v>
      </c>
      <c r="F22" s="83">
        <v>26</v>
      </c>
      <c r="G22" s="83">
        <v>18</v>
      </c>
      <c r="H22" s="82">
        <v>29</v>
      </c>
      <c r="I22" s="82">
        <v>17</v>
      </c>
      <c r="J22" s="82">
        <v>12</v>
      </c>
      <c r="K22" s="83">
        <v>0</v>
      </c>
      <c r="L22" s="83">
        <v>29</v>
      </c>
      <c r="M22" s="84">
        <v>0</v>
      </c>
      <c r="N22" s="89">
        <v>2</v>
      </c>
      <c r="O22" s="82">
        <v>11</v>
      </c>
      <c r="P22" s="82">
        <v>12</v>
      </c>
      <c r="Q22" s="82">
        <v>25</v>
      </c>
      <c r="R22" s="83">
        <v>0</v>
      </c>
      <c r="S22" s="83">
        <v>0</v>
      </c>
      <c r="T22" s="82">
        <v>0</v>
      </c>
      <c r="U22" s="82">
        <v>4</v>
      </c>
      <c r="V22" s="84">
        <v>0</v>
      </c>
      <c r="W22" s="85">
        <v>0</v>
      </c>
      <c r="X22" s="83">
        <v>0</v>
      </c>
      <c r="Y22" s="83">
        <v>0</v>
      </c>
      <c r="Z22" s="83">
        <v>0</v>
      </c>
      <c r="AA22" s="83">
        <v>0</v>
      </c>
      <c r="AB22" s="83">
        <v>0</v>
      </c>
      <c r="AC22" s="83">
        <v>0</v>
      </c>
      <c r="AD22" s="84">
        <v>0</v>
      </c>
      <c r="AE22" s="89">
        <v>25.3</v>
      </c>
      <c r="AF22" s="83">
        <v>0</v>
      </c>
      <c r="AG22" s="83">
        <v>0</v>
      </c>
      <c r="AH22" s="83">
        <v>0</v>
      </c>
      <c r="AI22" s="83">
        <v>0</v>
      </c>
      <c r="AJ22" s="83">
        <v>60</v>
      </c>
      <c r="AK22" s="83">
        <v>0</v>
      </c>
      <c r="AL22" s="83">
        <v>60</v>
      </c>
      <c r="AM22" s="84">
        <v>2</v>
      </c>
      <c r="AN22" s="85">
        <v>0</v>
      </c>
      <c r="AO22" s="83">
        <v>6</v>
      </c>
      <c r="AP22" s="83">
        <v>1</v>
      </c>
      <c r="AQ22" s="83">
        <v>0</v>
      </c>
      <c r="AR22" s="83">
        <v>0</v>
      </c>
      <c r="AS22" s="83">
        <v>0</v>
      </c>
      <c r="AT22" s="83">
        <v>0</v>
      </c>
      <c r="AU22" s="84">
        <v>0</v>
      </c>
    </row>
    <row r="23" spans="1:47" ht="11.1" customHeight="1" x14ac:dyDescent="0.2">
      <c r="A23" s="249" t="s">
        <v>36</v>
      </c>
      <c r="B23" s="46" t="s">
        <v>79</v>
      </c>
      <c r="C23" s="3">
        <v>7</v>
      </c>
      <c r="D23" s="4" t="s">
        <v>6</v>
      </c>
      <c r="E23" s="70">
        <v>4546</v>
      </c>
      <c r="F23" s="70">
        <v>3962</v>
      </c>
      <c r="G23" s="70">
        <v>584</v>
      </c>
      <c r="H23" s="70">
        <v>3877</v>
      </c>
      <c r="I23" s="70">
        <v>3492</v>
      </c>
      <c r="J23" s="70">
        <v>385</v>
      </c>
      <c r="K23" s="70">
        <v>719</v>
      </c>
      <c r="L23" s="70">
        <v>3139</v>
      </c>
      <c r="M23" s="78">
        <v>19</v>
      </c>
      <c r="N23" s="79">
        <v>766</v>
      </c>
      <c r="O23" s="70">
        <v>601</v>
      </c>
      <c r="P23" s="70">
        <v>1541</v>
      </c>
      <c r="Q23" s="70">
        <v>2908</v>
      </c>
      <c r="R23" s="70">
        <v>376</v>
      </c>
      <c r="S23" s="70">
        <v>86</v>
      </c>
      <c r="T23" s="70">
        <v>130</v>
      </c>
      <c r="U23" s="70">
        <v>187</v>
      </c>
      <c r="V23" s="78">
        <v>0</v>
      </c>
      <c r="W23" s="79">
        <v>719</v>
      </c>
      <c r="X23" s="70">
        <v>24</v>
      </c>
      <c r="Y23" s="70">
        <v>78</v>
      </c>
      <c r="Z23" s="70">
        <v>617</v>
      </c>
      <c r="AA23" s="70">
        <v>44</v>
      </c>
      <c r="AB23" s="70">
        <v>19</v>
      </c>
      <c r="AC23" s="70">
        <v>0</v>
      </c>
      <c r="AD23" s="78">
        <v>0</v>
      </c>
      <c r="AE23" s="79">
        <v>3864</v>
      </c>
      <c r="AF23" s="70">
        <v>18</v>
      </c>
      <c r="AG23" s="70">
        <v>95</v>
      </c>
      <c r="AH23" s="70">
        <v>9057</v>
      </c>
      <c r="AI23" s="70">
        <v>6867</v>
      </c>
      <c r="AJ23" s="70">
        <v>4036</v>
      </c>
      <c r="AK23" s="70">
        <v>416</v>
      </c>
      <c r="AL23" s="70">
        <v>4101</v>
      </c>
      <c r="AM23" s="78">
        <v>421</v>
      </c>
      <c r="AN23" s="79">
        <v>5</v>
      </c>
      <c r="AO23" s="70">
        <v>28</v>
      </c>
      <c r="AP23" s="70">
        <v>1</v>
      </c>
      <c r="AQ23" s="70">
        <v>0</v>
      </c>
      <c r="AR23" s="70">
        <v>0</v>
      </c>
      <c r="AS23" s="70">
        <v>6</v>
      </c>
      <c r="AT23" s="70">
        <v>0</v>
      </c>
      <c r="AU23" s="78">
        <v>0</v>
      </c>
    </row>
    <row r="24" spans="1:47" ht="11.1" customHeight="1" x14ac:dyDescent="0.2">
      <c r="A24" s="250"/>
      <c r="B24" s="6"/>
      <c r="C24" s="7"/>
      <c r="D24" s="8" t="s">
        <v>7</v>
      </c>
      <c r="E24" s="74">
        <v>194</v>
      </c>
      <c r="F24" s="74">
        <v>180</v>
      </c>
      <c r="G24" s="74">
        <v>14</v>
      </c>
      <c r="H24" s="74">
        <v>175</v>
      </c>
      <c r="I24" s="74">
        <v>165</v>
      </c>
      <c r="J24" s="74">
        <v>10</v>
      </c>
      <c r="K24" s="74">
        <v>29</v>
      </c>
      <c r="L24" s="74">
        <v>143</v>
      </c>
      <c r="M24" s="80">
        <v>3</v>
      </c>
      <c r="N24" s="81">
        <v>42</v>
      </c>
      <c r="O24" s="74">
        <v>37</v>
      </c>
      <c r="P24" s="74">
        <v>63</v>
      </c>
      <c r="Q24" s="74">
        <v>142</v>
      </c>
      <c r="R24" s="74">
        <v>9</v>
      </c>
      <c r="S24" s="74">
        <v>4</v>
      </c>
      <c r="T24" s="74">
        <v>14</v>
      </c>
      <c r="U24" s="74">
        <v>1</v>
      </c>
      <c r="V24" s="80">
        <v>0</v>
      </c>
      <c r="W24" s="81">
        <v>29</v>
      </c>
      <c r="X24" s="74">
        <v>0</v>
      </c>
      <c r="Y24" s="74">
        <v>4</v>
      </c>
      <c r="Z24" s="74">
        <v>25</v>
      </c>
      <c r="AA24" s="74">
        <v>0</v>
      </c>
      <c r="AB24" s="74">
        <v>3</v>
      </c>
      <c r="AC24" s="74">
        <v>0</v>
      </c>
      <c r="AD24" s="80">
        <v>0</v>
      </c>
      <c r="AE24" s="81">
        <v>171</v>
      </c>
      <c r="AF24" s="74">
        <v>0</v>
      </c>
      <c r="AG24" s="74">
        <v>1</v>
      </c>
      <c r="AH24" s="74">
        <v>618</v>
      </c>
      <c r="AI24" s="74">
        <v>221</v>
      </c>
      <c r="AJ24" s="74">
        <v>291</v>
      </c>
      <c r="AK24" s="74">
        <v>15</v>
      </c>
      <c r="AL24" s="74">
        <v>292</v>
      </c>
      <c r="AM24" s="80">
        <v>23</v>
      </c>
      <c r="AN24" s="81">
        <v>0</v>
      </c>
      <c r="AO24" s="74">
        <v>0</v>
      </c>
      <c r="AP24" s="74">
        <v>0</v>
      </c>
      <c r="AQ24" s="74">
        <v>0</v>
      </c>
      <c r="AR24" s="74">
        <v>0</v>
      </c>
      <c r="AS24" s="74">
        <v>0</v>
      </c>
      <c r="AT24" s="74">
        <v>0</v>
      </c>
      <c r="AU24" s="80">
        <v>0</v>
      </c>
    </row>
    <row r="25" spans="1:47" ht="11.1" customHeight="1" x14ac:dyDescent="0.2">
      <c r="A25" s="250"/>
      <c r="B25" s="6" t="s">
        <v>51</v>
      </c>
      <c r="C25" s="7">
        <v>1</v>
      </c>
      <c r="D25" s="8" t="s">
        <v>6</v>
      </c>
      <c r="E25" s="74">
        <v>1233</v>
      </c>
      <c r="F25" s="74">
        <v>721</v>
      </c>
      <c r="G25" s="74">
        <v>512</v>
      </c>
      <c r="H25" s="74">
        <v>917</v>
      </c>
      <c r="I25" s="74">
        <v>606</v>
      </c>
      <c r="J25" s="74">
        <v>311</v>
      </c>
      <c r="K25" s="74">
        <v>0</v>
      </c>
      <c r="L25" s="74">
        <v>917</v>
      </c>
      <c r="M25" s="80">
        <v>0</v>
      </c>
      <c r="N25" s="81">
        <v>257</v>
      </c>
      <c r="O25" s="74">
        <v>188</v>
      </c>
      <c r="P25" s="74">
        <v>460</v>
      </c>
      <c r="Q25" s="74">
        <v>905</v>
      </c>
      <c r="R25" s="74">
        <v>172</v>
      </c>
      <c r="S25" s="74">
        <v>15</v>
      </c>
      <c r="T25" s="74">
        <v>14</v>
      </c>
      <c r="U25" s="74">
        <v>12</v>
      </c>
      <c r="V25" s="80">
        <v>0</v>
      </c>
      <c r="W25" s="81">
        <v>0</v>
      </c>
      <c r="X25" s="74">
        <v>0</v>
      </c>
      <c r="Y25" s="74">
        <v>0</v>
      </c>
      <c r="Z25" s="74">
        <v>0</v>
      </c>
      <c r="AA25" s="74">
        <v>0</v>
      </c>
      <c r="AB25" s="74">
        <v>0</v>
      </c>
      <c r="AC25" s="74">
        <v>0</v>
      </c>
      <c r="AD25" s="80">
        <v>0</v>
      </c>
      <c r="AE25" s="81">
        <v>888</v>
      </c>
      <c r="AF25" s="74">
        <v>0</v>
      </c>
      <c r="AG25" s="74">
        <v>57</v>
      </c>
      <c r="AH25" s="75">
        <v>0</v>
      </c>
      <c r="AI25" s="75">
        <v>0</v>
      </c>
      <c r="AJ25" s="74">
        <v>2351</v>
      </c>
      <c r="AK25" s="74">
        <v>40</v>
      </c>
      <c r="AL25" s="74">
        <v>2384</v>
      </c>
      <c r="AM25" s="80">
        <v>190</v>
      </c>
      <c r="AN25" s="81">
        <v>0</v>
      </c>
      <c r="AO25" s="74">
        <v>26</v>
      </c>
      <c r="AP25" s="74">
        <v>1</v>
      </c>
      <c r="AQ25" s="74">
        <v>0</v>
      </c>
      <c r="AR25" s="74">
        <v>0</v>
      </c>
      <c r="AS25" s="74">
        <v>6</v>
      </c>
      <c r="AT25" s="74">
        <v>0</v>
      </c>
      <c r="AU25" s="80">
        <v>0</v>
      </c>
    </row>
    <row r="26" spans="1:47" ht="11.1" customHeight="1" x14ac:dyDescent="0.2">
      <c r="A26" s="251"/>
      <c r="B26" s="9"/>
      <c r="C26" s="10"/>
      <c r="D26" s="11" t="s">
        <v>7</v>
      </c>
      <c r="E26" s="82">
        <v>107</v>
      </c>
      <c r="F26" s="82">
        <v>93</v>
      </c>
      <c r="G26" s="82">
        <v>14</v>
      </c>
      <c r="H26" s="82">
        <v>83</v>
      </c>
      <c r="I26" s="82">
        <v>77</v>
      </c>
      <c r="J26" s="82">
        <v>6</v>
      </c>
      <c r="K26" s="82">
        <v>0</v>
      </c>
      <c r="L26" s="82">
        <v>83</v>
      </c>
      <c r="M26" s="88">
        <v>0</v>
      </c>
      <c r="N26" s="89">
        <v>16</v>
      </c>
      <c r="O26" s="82">
        <v>23</v>
      </c>
      <c r="P26" s="82">
        <v>44</v>
      </c>
      <c r="Q26" s="82">
        <v>83</v>
      </c>
      <c r="R26" s="82">
        <v>1</v>
      </c>
      <c r="S26" s="82">
        <v>2</v>
      </c>
      <c r="T26" s="82">
        <v>14</v>
      </c>
      <c r="U26" s="82">
        <v>0</v>
      </c>
      <c r="V26" s="88">
        <v>0</v>
      </c>
      <c r="W26" s="89">
        <v>0</v>
      </c>
      <c r="X26" s="82">
        <v>0</v>
      </c>
      <c r="Y26" s="82">
        <v>0</v>
      </c>
      <c r="Z26" s="82">
        <v>0</v>
      </c>
      <c r="AA26" s="82">
        <v>0</v>
      </c>
      <c r="AB26" s="82">
        <v>0</v>
      </c>
      <c r="AC26" s="82">
        <v>0</v>
      </c>
      <c r="AD26" s="88">
        <v>0</v>
      </c>
      <c r="AE26" s="89">
        <v>77</v>
      </c>
      <c r="AF26" s="82">
        <v>0</v>
      </c>
      <c r="AG26" s="82">
        <v>0</v>
      </c>
      <c r="AH26" s="83">
        <v>0</v>
      </c>
      <c r="AI26" s="83">
        <v>0</v>
      </c>
      <c r="AJ26" s="82">
        <v>170</v>
      </c>
      <c r="AK26" s="82">
        <v>0</v>
      </c>
      <c r="AL26" s="82">
        <v>170</v>
      </c>
      <c r="AM26" s="88">
        <v>9</v>
      </c>
      <c r="AN26" s="89">
        <v>0</v>
      </c>
      <c r="AO26" s="82">
        <v>0</v>
      </c>
      <c r="AP26" s="82">
        <v>0</v>
      </c>
      <c r="AQ26" s="82">
        <v>0</v>
      </c>
      <c r="AR26" s="82">
        <v>0</v>
      </c>
      <c r="AS26" s="82">
        <v>0</v>
      </c>
      <c r="AT26" s="82">
        <v>0</v>
      </c>
      <c r="AU26" s="88">
        <v>0</v>
      </c>
    </row>
    <row r="27" spans="1:47" ht="11.1" customHeight="1" x14ac:dyDescent="0.2">
      <c r="A27" s="249" t="s">
        <v>37</v>
      </c>
      <c r="B27" s="46" t="s">
        <v>79</v>
      </c>
      <c r="C27" s="3">
        <v>5</v>
      </c>
      <c r="D27" s="4" t="s">
        <v>6</v>
      </c>
      <c r="E27" s="70">
        <v>1810</v>
      </c>
      <c r="F27" s="70">
        <v>1486</v>
      </c>
      <c r="G27" s="70">
        <v>324</v>
      </c>
      <c r="H27" s="70">
        <v>1355</v>
      </c>
      <c r="I27" s="70">
        <v>1220</v>
      </c>
      <c r="J27" s="70">
        <v>135</v>
      </c>
      <c r="K27" s="70">
        <v>249</v>
      </c>
      <c r="L27" s="70">
        <v>1083</v>
      </c>
      <c r="M27" s="78">
        <v>23</v>
      </c>
      <c r="N27" s="79">
        <v>233</v>
      </c>
      <c r="O27" s="70">
        <v>220</v>
      </c>
      <c r="P27" s="70">
        <v>528</v>
      </c>
      <c r="Q27" s="70">
        <v>981</v>
      </c>
      <c r="R27" s="70">
        <v>142</v>
      </c>
      <c r="S27" s="70">
        <v>20</v>
      </c>
      <c r="T27" s="70">
        <v>52</v>
      </c>
      <c r="U27" s="70">
        <v>93</v>
      </c>
      <c r="V27" s="78">
        <v>0</v>
      </c>
      <c r="W27" s="79">
        <v>249</v>
      </c>
      <c r="X27" s="70">
        <v>1</v>
      </c>
      <c r="Y27" s="70">
        <v>17</v>
      </c>
      <c r="Z27" s="70">
        <v>231</v>
      </c>
      <c r="AA27" s="70">
        <v>9</v>
      </c>
      <c r="AB27" s="70">
        <v>23</v>
      </c>
      <c r="AC27" s="70">
        <v>0</v>
      </c>
      <c r="AD27" s="78">
        <v>0</v>
      </c>
      <c r="AE27" s="79">
        <v>1366.18</v>
      </c>
      <c r="AF27" s="70">
        <v>7</v>
      </c>
      <c r="AG27" s="70">
        <v>19</v>
      </c>
      <c r="AH27" s="70">
        <v>5221</v>
      </c>
      <c r="AI27" s="70">
        <v>2188</v>
      </c>
      <c r="AJ27" s="70">
        <v>981</v>
      </c>
      <c r="AK27" s="70">
        <v>66</v>
      </c>
      <c r="AL27" s="70">
        <v>991</v>
      </c>
      <c r="AM27" s="78">
        <v>109</v>
      </c>
      <c r="AN27" s="79">
        <v>1</v>
      </c>
      <c r="AO27" s="70">
        <v>30</v>
      </c>
      <c r="AP27" s="70">
        <v>4</v>
      </c>
      <c r="AQ27" s="70">
        <v>0</v>
      </c>
      <c r="AR27" s="70">
        <v>0</v>
      </c>
      <c r="AS27" s="70">
        <v>0</v>
      </c>
      <c r="AT27" s="70">
        <v>0</v>
      </c>
      <c r="AU27" s="78">
        <v>0</v>
      </c>
    </row>
    <row r="28" spans="1:47" ht="11.1" customHeight="1" x14ac:dyDescent="0.2">
      <c r="A28" s="250"/>
      <c r="B28" s="6"/>
      <c r="C28" s="7"/>
      <c r="D28" s="8" t="s">
        <v>7</v>
      </c>
      <c r="E28" s="74">
        <v>125</v>
      </c>
      <c r="F28" s="74">
        <v>93</v>
      </c>
      <c r="G28" s="74">
        <v>32</v>
      </c>
      <c r="H28" s="74">
        <v>101</v>
      </c>
      <c r="I28" s="74">
        <v>82</v>
      </c>
      <c r="J28" s="74">
        <v>19</v>
      </c>
      <c r="K28" s="74">
        <v>6</v>
      </c>
      <c r="L28" s="74">
        <v>95</v>
      </c>
      <c r="M28" s="80">
        <v>0</v>
      </c>
      <c r="N28" s="81">
        <v>27</v>
      </c>
      <c r="O28" s="74">
        <v>24</v>
      </c>
      <c r="P28" s="74">
        <v>36</v>
      </c>
      <c r="Q28" s="74">
        <v>87</v>
      </c>
      <c r="R28" s="74">
        <v>17</v>
      </c>
      <c r="S28" s="74">
        <v>1</v>
      </c>
      <c r="T28" s="74">
        <v>0</v>
      </c>
      <c r="U28" s="74">
        <v>8</v>
      </c>
      <c r="V28" s="80">
        <v>0</v>
      </c>
      <c r="W28" s="81">
        <v>6</v>
      </c>
      <c r="X28" s="74">
        <v>0</v>
      </c>
      <c r="Y28" s="74">
        <v>0</v>
      </c>
      <c r="Z28" s="74">
        <v>6</v>
      </c>
      <c r="AA28" s="74">
        <v>0</v>
      </c>
      <c r="AB28" s="74">
        <v>0</v>
      </c>
      <c r="AC28" s="74">
        <v>0</v>
      </c>
      <c r="AD28" s="80">
        <v>0</v>
      </c>
      <c r="AE28" s="81">
        <v>102.62</v>
      </c>
      <c r="AF28" s="74">
        <v>0</v>
      </c>
      <c r="AG28" s="74">
        <v>2</v>
      </c>
      <c r="AH28" s="74">
        <v>375</v>
      </c>
      <c r="AI28" s="74">
        <v>143</v>
      </c>
      <c r="AJ28" s="74">
        <v>102</v>
      </c>
      <c r="AK28" s="74">
        <v>6</v>
      </c>
      <c r="AL28" s="74">
        <v>102</v>
      </c>
      <c r="AM28" s="80">
        <v>8</v>
      </c>
      <c r="AN28" s="81">
        <v>0</v>
      </c>
      <c r="AO28" s="74">
        <v>4</v>
      </c>
      <c r="AP28" s="74">
        <v>0</v>
      </c>
      <c r="AQ28" s="74">
        <v>0</v>
      </c>
      <c r="AR28" s="74">
        <v>0</v>
      </c>
      <c r="AS28" s="74">
        <v>0</v>
      </c>
      <c r="AT28" s="74">
        <v>0</v>
      </c>
      <c r="AU28" s="80">
        <v>0</v>
      </c>
    </row>
    <row r="29" spans="1:47" ht="11.1" customHeight="1" x14ac:dyDescent="0.2">
      <c r="A29" s="250"/>
      <c r="B29" s="6" t="s">
        <v>51</v>
      </c>
      <c r="C29" s="7">
        <v>0</v>
      </c>
      <c r="D29" s="8" t="s">
        <v>6</v>
      </c>
      <c r="E29" s="74">
        <v>338</v>
      </c>
      <c r="F29" s="74">
        <v>251</v>
      </c>
      <c r="G29" s="74">
        <v>87</v>
      </c>
      <c r="H29" s="74">
        <v>192</v>
      </c>
      <c r="I29" s="74">
        <v>179</v>
      </c>
      <c r="J29" s="74">
        <v>13</v>
      </c>
      <c r="K29" s="74">
        <v>0</v>
      </c>
      <c r="L29" s="74">
        <v>191</v>
      </c>
      <c r="M29" s="80">
        <v>1</v>
      </c>
      <c r="N29" s="81">
        <v>48</v>
      </c>
      <c r="O29" s="74">
        <v>51</v>
      </c>
      <c r="P29" s="74">
        <v>84</v>
      </c>
      <c r="Q29" s="74">
        <v>183</v>
      </c>
      <c r="R29" s="74">
        <v>26</v>
      </c>
      <c r="S29" s="74">
        <v>2</v>
      </c>
      <c r="T29" s="74">
        <v>0</v>
      </c>
      <c r="U29" s="74">
        <v>8</v>
      </c>
      <c r="V29" s="80">
        <v>0</v>
      </c>
      <c r="W29" s="81">
        <v>0</v>
      </c>
      <c r="X29" s="74">
        <v>0</v>
      </c>
      <c r="Y29" s="74">
        <v>0</v>
      </c>
      <c r="Z29" s="74">
        <v>0</v>
      </c>
      <c r="AA29" s="74">
        <v>0</v>
      </c>
      <c r="AB29" s="74">
        <v>1</v>
      </c>
      <c r="AC29" s="74">
        <v>0</v>
      </c>
      <c r="AD29" s="80">
        <v>0</v>
      </c>
      <c r="AE29" s="81">
        <v>186.68</v>
      </c>
      <c r="AF29" s="74">
        <v>0</v>
      </c>
      <c r="AG29" s="74">
        <v>6</v>
      </c>
      <c r="AH29" s="74">
        <v>431</v>
      </c>
      <c r="AI29" s="74">
        <v>228</v>
      </c>
      <c r="AJ29" s="74">
        <v>268</v>
      </c>
      <c r="AK29" s="74">
        <v>16</v>
      </c>
      <c r="AL29" s="74">
        <v>270</v>
      </c>
      <c r="AM29" s="80">
        <v>21</v>
      </c>
      <c r="AN29" s="81">
        <v>0</v>
      </c>
      <c r="AO29" s="74">
        <v>14</v>
      </c>
      <c r="AP29" s="74">
        <v>2</v>
      </c>
      <c r="AQ29" s="74">
        <v>0</v>
      </c>
      <c r="AR29" s="74">
        <v>0</v>
      </c>
      <c r="AS29" s="74">
        <v>0</v>
      </c>
      <c r="AT29" s="74">
        <v>0</v>
      </c>
      <c r="AU29" s="80">
        <v>0</v>
      </c>
    </row>
    <row r="30" spans="1:47" ht="11.1" customHeight="1" x14ac:dyDescent="0.2">
      <c r="A30" s="251"/>
      <c r="B30" s="9"/>
      <c r="C30" s="10"/>
      <c r="D30" s="11" t="s">
        <v>7</v>
      </c>
      <c r="E30" s="82">
        <v>42</v>
      </c>
      <c r="F30" s="82">
        <v>30</v>
      </c>
      <c r="G30" s="82">
        <v>12</v>
      </c>
      <c r="H30" s="82">
        <v>33</v>
      </c>
      <c r="I30" s="82">
        <v>28</v>
      </c>
      <c r="J30" s="82">
        <v>5</v>
      </c>
      <c r="K30" s="82">
        <v>0</v>
      </c>
      <c r="L30" s="82">
        <v>33</v>
      </c>
      <c r="M30" s="88">
        <v>0</v>
      </c>
      <c r="N30" s="89">
        <v>13</v>
      </c>
      <c r="O30" s="82">
        <v>11</v>
      </c>
      <c r="P30" s="82">
        <v>8</v>
      </c>
      <c r="Q30" s="82">
        <v>32</v>
      </c>
      <c r="R30" s="82">
        <v>8</v>
      </c>
      <c r="S30" s="82">
        <v>0</v>
      </c>
      <c r="T30" s="82">
        <v>0</v>
      </c>
      <c r="U30" s="82">
        <v>1</v>
      </c>
      <c r="V30" s="88">
        <v>0</v>
      </c>
      <c r="W30" s="89">
        <v>0</v>
      </c>
      <c r="X30" s="82">
        <v>0</v>
      </c>
      <c r="Y30" s="82">
        <v>0</v>
      </c>
      <c r="Z30" s="82">
        <v>0</v>
      </c>
      <c r="AA30" s="82">
        <v>0</v>
      </c>
      <c r="AB30" s="82">
        <v>0</v>
      </c>
      <c r="AC30" s="82">
        <v>0</v>
      </c>
      <c r="AD30" s="88">
        <v>0</v>
      </c>
      <c r="AE30" s="89">
        <v>29.56</v>
      </c>
      <c r="AF30" s="82">
        <v>0</v>
      </c>
      <c r="AG30" s="82">
        <v>1</v>
      </c>
      <c r="AH30" s="82">
        <v>91</v>
      </c>
      <c r="AI30" s="82">
        <v>16</v>
      </c>
      <c r="AJ30" s="82">
        <v>33</v>
      </c>
      <c r="AK30" s="82">
        <v>0</v>
      </c>
      <c r="AL30" s="82">
        <v>31</v>
      </c>
      <c r="AM30" s="88">
        <v>3</v>
      </c>
      <c r="AN30" s="89">
        <v>0</v>
      </c>
      <c r="AO30" s="82">
        <v>3</v>
      </c>
      <c r="AP30" s="82">
        <v>0</v>
      </c>
      <c r="AQ30" s="82">
        <v>0</v>
      </c>
      <c r="AR30" s="82">
        <v>0</v>
      </c>
      <c r="AS30" s="82">
        <v>0</v>
      </c>
      <c r="AT30" s="82">
        <v>0</v>
      </c>
      <c r="AU30" s="88">
        <v>0</v>
      </c>
    </row>
    <row r="31" spans="1:47" ht="11.1" customHeight="1" x14ac:dyDescent="0.2">
      <c r="A31" s="249" t="s">
        <v>38</v>
      </c>
      <c r="B31" s="46" t="s">
        <v>79</v>
      </c>
      <c r="C31" s="3">
        <v>1</v>
      </c>
      <c r="D31" s="4" t="s">
        <v>6</v>
      </c>
      <c r="E31" s="70">
        <v>666</v>
      </c>
      <c r="F31" s="71">
        <v>585</v>
      </c>
      <c r="G31" s="71">
        <v>81</v>
      </c>
      <c r="H31" s="70">
        <v>573</v>
      </c>
      <c r="I31" s="71">
        <v>521</v>
      </c>
      <c r="J31" s="71">
        <v>52</v>
      </c>
      <c r="K31" s="70">
        <v>120</v>
      </c>
      <c r="L31" s="70">
        <v>452</v>
      </c>
      <c r="M31" s="78">
        <v>1</v>
      </c>
      <c r="N31" s="79">
        <v>94</v>
      </c>
      <c r="O31" s="70">
        <v>85</v>
      </c>
      <c r="P31" s="70">
        <v>257</v>
      </c>
      <c r="Q31" s="70">
        <v>436</v>
      </c>
      <c r="R31" s="70">
        <v>62</v>
      </c>
      <c r="S31" s="70">
        <v>1</v>
      </c>
      <c r="T31" s="70">
        <v>0</v>
      </c>
      <c r="U31" s="70">
        <v>16</v>
      </c>
      <c r="V31" s="78">
        <v>0</v>
      </c>
      <c r="W31" s="79">
        <v>120</v>
      </c>
      <c r="X31" s="70">
        <v>10</v>
      </c>
      <c r="Y31" s="70">
        <v>5</v>
      </c>
      <c r="Z31" s="70">
        <v>105</v>
      </c>
      <c r="AA31" s="70">
        <v>0</v>
      </c>
      <c r="AB31" s="70">
        <v>1</v>
      </c>
      <c r="AC31" s="70">
        <v>0</v>
      </c>
      <c r="AD31" s="78">
        <v>0</v>
      </c>
      <c r="AE31" s="79">
        <v>553.65</v>
      </c>
      <c r="AF31" s="70">
        <v>0</v>
      </c>
      <c r="AG31" s="70">
        <v>0</v>
      </c>
      <c r="AH31" s="70">
        <v>1062</v>
      </c>
      <c r="AI31" s="70">
        <v>906</v>
      </c>
      <c r="AJ31" s="70">
        <v>639</v>
      </c>
      <c r="AK31" s="70">
        <v>82</v>
      </c>
      <c r="AL31" s="70">
        <v>618</v>
      </c>
      <c r="AM31" s="78">
        <v>43</v>
      </c>
      <c r="AN31" s="79">
        <v>4</v>
      </c>
      <c r="AO31" s="70">
        <v>15</v>
      </c>
      <c r="AP31" s="70">
        <v>0</v>
      </c>
      <c r="AQ31" s="70">
        <v>0</v>
      </c>
      <c r="AR31" s="70">
        <v>0</v>
      </c>
      <c r="AS31" s="70">
        <v>1</v>
      </c>
      <c r="AT31" s="70">
        <v>0</v>
      </c>
      <c r="AU31" s="78">
        <v>0</v>
      </c>
    </row>
    <row r="32" spans="1:47" ht="11.1" customHeight="1" x14ac:dyDescent="0.2">
      <c r="A32" s="250"/>
      <c r="B32" s="6"/>
      <c r="C32" s="7"/>
      <c r="D32" s="8" t="s">
        <v>7</v>
      </c>
      <c r="E32" s="74">
        <v>48</v>
      </c>
      <c r="F32" s="75">
        <v>48</v>
      </c>
      <c r="G32" s="75">
        <v>0</v>
      </c>
      <c r="H32" s="74">
        <v>30</v>
      </c>
      <c r="I32" s="75">
        <v>30</v>
      </c>
      <c r="J32" s="75">
        <v>0</v>
      </c>
      <c r="K32" s="74">
        <v>8</v>
      </c>
      <c r="L32" s="74">
        <v>22</v>
      </c>
      <c r="M32" s="80">
        <v>0</v>
      </c>
      <c r="N32" s="81">
        <v>10</v>
      </c>
      <c r="O32" s="74">
        <v>5</v>
      </c>
      <c r="P32" s="74">
        <v>7</v>
      </c>
      <c r="Q32" s="74">
        <v>22</v>
      </c>
      <c r="R32" s="74">
        <v>5</v>
      </c>
      <c r="S32" s="74">
        <v>0</v>
      </c>
      <c r="T32" s="74">
        <v>0</v>
      </c>
      <c r="U32" s="74">
        <v>0</v>
      </c>
      <c r="V32" s="80">
        <v>0</v>
      </c>
      <c r="W32" s="81">
        <v>8</v>
      </c>
      <c r="X32" s="74">
        <v>0</v>
      </c>
      <c r="Y32" s="74">
        <v>0</v>
      </c>
      <c r="Z32" s="74">
        <v>8</v>
      </c>
      <c r="AA32" s="74">
        <v>0</v>
      </c>
      <c r="AB32" s="74">
        <v>0</v>
      </c>
      <c r="AC32" s="74">
        <v>0</v>
      </c>
      <c r="AD32" s="80">
        <v>0</v>
      </c>
      <c r="AE32" s="81">
        <v>28.470000000000002</v>
      </c>
      <c r="AF32" s="74">
        <v>0</v>
      </c>
      <c r="AG32" s="74">
        <v>0</v>
      </c>
      <c r="AH32" s="74">
        <v>87</v>
      </c>
      <c r="AI32" s="74">
        <v>72</v>
      </c>
      <c r="AJ32" s="74">
        <v>43</v>
      </c>
      <c r="AK32" s="74">
        <v>6</v>
      </c>
      <c r="AL32" s="74">
        <v>42</v>
      </c>
      <c r="AM32" s="80">
        <v>5</v>
      </c>
      <c r="AN32" s="81">
        <v>1</v>
      </c>
      <c r="AO32" s="74">
        <v>1</v>
      </c>
      <c r="AP32" s="74">
        <v>0</v>
      </c>
      <c r="AQ32" s="74">
        <v>0</v>
      </c>
      <c r="AR32" s="74">
        <v>0</v>
      </c>
      <c r="AS32" s="74">
        <v>0</v>
      </c>
      <c r="AT32" s="74">
        <v>0</v>
      </c>
      <c r="AU32" s="80">
        <v>0</v>
      </c>
    </row>
    <row r="33" spans="1:47" ht="11.1" customHeight="1" x14ac:dyDescent="0.2">
      <c r="A33" s="250"/>
      <c r="B33" s="6" t="s">
        <v>51</v>
      </c>
      <c r="C33" s="7">
        <v>0</v>
      </c>
      <c r="D33" s="8" t="s">
        <v>6</v>
      </c>
      <c r="E33" s="74">
        <v>93</v>
      </c>
      <c r="F33" s="75">
        <v>87</v>
      </c>
      <c r="G33" s="75">
        <v>6</v>
      </c>
      <c r="H33" s="74">
        <v>76</v>
      </c>
      <c r="I33" s="75">
        <v>72</v>
      </c>
      <c r="J33" s="75">
        <v>4</v>
      </c>
      <c r="K33" s="74">
        <v>1</v>
      </c>
      <c r="L33" s="74">
        <v>75</v>
      </c>
      <c r="M33" s="80">
        <v>0</v>
      </c>
      <c r="N33" s="81">
        <v>10</v>
      </c>
      <c r="O33" s="74">
        <v>8</v>
      </c>
      <c r="P33" s="74">
        <v>57</v>
      </c>
      <c r="Q33" s="74">
        <v>75</v>
      </c>
      <c r="R33" s="74">
        <v>0</v>
      </c>
      <c r="S33" s="74">
        <v>0</v>
      </c>
      <c r="T33" s="74">
        <v>0</v>
      </c>
      <c r="U33" s="74">
        <v>0</v>
      </c>
      <c r="V33" s="80">
        <v>0</v>
      </c>
      <c r="W33" s="81">
        <v>1</v>
      </c>
      <c r="X33" s="74">
        <v>0</v>
      </c>
      <c r="Y33" s="74">
        <v>0</v>
      </c>
      <c r="Z33" s="74">
        <v>1</v>
      </c>
      <c r="AA33" s="74">
        <v>0</v>
      </c>
      <c r="AB33" s="74">
        <v>0</v>
      </c>
      <c r="AC33" s="74">
        <v>0</v>
      </c>
      <c r="AD33" s="80">
        <v>0</v>
      </c>
      <c r="AE33" s="81">
        <v>63.809999999999995</v>
      </c>
      <c r="AF33" s="74">
        <v>0</v>
      </c>
      <c r="AG33" s="74">
        <v>0</v>
      </c>
      <c r="AH33" s="74">
        <v>22</v>
      </c>
      <c r="AI33" s="74">
        <v>20</v>
      </c>
      <c r="AJ33" s="74">
        <v>375</v>
      </c>
      <c r="AK33" s="74">
        <v>1</v>
      </c>
      <c r="AL33" s="74">
        <v>368</v>
      </c>
      <c r="AM33" s="80">
        <v>1</v>
      </c>
      <c r="AN33" s="81">
        <v>0</v>
      </c>
      <c r="AO33" s="74">
        <v>8</v>
      </c>
      <c r="AP33" s="74">
        <v>0</v>
      </c>
      <c r="AQ33" s="74">
        <v>0</v>
      </c>
      <c r="AR33" s="74">
        <v>0</v>
      </c>
      <c r="AS33" s="74">
        <v>0</v>
      </c>
      <c r="AT33" s="74">
        <v>0</v>
      </c>
      <c r="AU33" s="80">
        <v>0</v>
      </c>
    </row>
    <row r="34" spans="1:47" ht="11.1" customHeight="1" x14ac:dyDescent="0.2">
      <c r="A34" s="251"/>
      <c r="B34" s="9"/>
      <c r="C34" s="10"/>
      <c r="D34" s="11" t="s">
        <v>7</v>
      </c>
      <c r="E34" s="82">
        <v>6</v>
      </c>
      <c r="F34" s="83">
        <v>6</v>
      </c>
      <c r="G34" s="83">
        <v>0</v>
      </c>
      <c r="H34" s="82">
        <v>8</v>
      </c>
      <c r="I34" s="83">
        <v>8</v>
      </c>
      <c r="J34" s="83">
        <v>0</v>
      </c>
      <c r="K34" s="82">
        <v>1</v>
      </c>
      <c r="L34" s="82">
        <v>7</v>
      </c>
      <c r="M34" s="88">
        <v>0</v>
      </c>
      <c r="N34" s="89">
        <v>4</v>
      </c>
      <c r="O34" s="82">
        <v>0</v>
      </c>
      <c r="P34" s="82">
        <v>3</v>
      </c>
      <c r="Q34" s="82">
        <v>7</v>
      </c>
      <c r="R34" s="82">
        <v>0</v>
      </c>
      <c r="S34" s="82">
        <v>0</v>
      </c>
      <c r="T34" s="82">
        <v>0</v>
      </c>
      <c r="U34" s="82">
        <v>0</v>
      </c>
      <c r="V34" s="88">
        <v>0</v>
      </c>
      <c r="W34" s="89">
        <v>1</v>
      </c>
      <c r="X34" s="82">
        <v>0</v>
      </c>
      <c r="Y34" s="82">
        <v>0</v>
      </c>
      <c r="Z34" s="82">
        <v>1</v>
      </c>
      <c r="AA34" s="82">
        <v>0</v>
      </c>
      <c r="AB34" s="82">
        <v>0</v>
      </c>
      <c r="AC34" s="82">
        <v>0</v>
      </c>
      <c r="AD34" s="88">
        <v>0</v>
      </c>
      <c r="AE34" s="89">
        <v>6.19</v>
      </c>
      <c r="AF34" s="82">
        <v>0</v>
      </c>
      <c r="AG34" s="82">
        <v>0</v>
      </c>
      <c r="AH34" s="82">
        <v>2</v>
      </c>
      <c r="AI34" s="82">
        <v>1</v>
      </c>
      <c r="AJ34" s="82">
        <v>26</v>
      </c>
      <c r="AK34" s="82">
        <v>0</v>
      </c>
      <c r="AL34" s="82">
        <v>24</v>
      </c>
      <c r="AM34" s="88">
        <v>0</v>
      </c>
      <c r="AN34" s="89">
        <v>0</v>
      </c>
      <c r="AO34" s="82">
        <v>0</v>
      </c>
      <c r="AP34" s="82">
        <v>0</v>
      </c>
      <c r="AQ34" s="82">
        <v>0</v>
      </c>
      <c r="AR34" s="82">
        <v>0</v>
      </c>
      <c r="AS34" s="82">
        <v>0</v>
      </c>
      <c r="AT34" s="82">
        <v>0</v>
      </c>
      <c r="AU34" s="88">
        <v>0</v>
      </c>
    </row>
    <row r="35" spans="1:47" ht="11.1" customHeight="1" x14ac:dyDescent="0.2">
      <c r="A35" s="249" t="s">
        <v>39</v>
      </c>
      <c r="B35" s="46" t="s">
        <v>79</v>
      </c>
      <c r="C35" s="3">
        <v>6</v>
      </c>
      <c r="D35" s="4" t="s">
        <v>6</v>
      </c>
      <c r="E35" s="70">
        <v>2008</v>
      </c>
      <c r="F35" s="70">
        <v>1855</v>
      </c>
      <c r="G35" s="70">
        <v>153</v>
      </c>
      <c r="H35" s="70">
        <v>1670</v>
      </c>
      <c r="I35" s="70">
        <v>1522</v>
      </c>
      <c r="J35" s="70">
        <v>148</v>
      </c>
      <c r="K35" s="70">
        <v>507</v>
      </c>
      <c r="L35" s="70">
        <v>1147</v>
      </c>
      <c r="M35" s="78">
        <v>16</v>
      </c>
      <c r="N35" s="79">
        <v>254</v>
      </c>
      <c r="O35" s="70">
        <v>224</v>
      </c>
      <c r="P35" s="70">
        <v>590</v>
      </c>
      <c r="Q35" s="70">
        <v>1068</v>
      </c>
      <c r="R35" s="70">
        <v>109</v>
      </c>
      <c r="S35" s="70">
        <v>21</v>
      </c>
      <c r="T35" s="70">
        <v>142</v>
      </c>
      <c r="U35" s="70">
        <v>53</v>
      </c>
      <c r="V35" s="78">
        <v>0</v>
      </c>
      <c r="W35" s="79">
        <v>507</v>
      </c>
      <c r="X35" s="70">
        <v>23</v>
      </c>
      <c r="Y35" s="70">
        <v>45</v>
      </c>
      <c r="Z35" s="70">
        <v>439</v>
      </c>
      <c r="AA35" s="70">
        <v>26</v>
      </c>
      <c r="AB35" s="70">
        <v>16</v>
      </c>
      <c r="AC35" s="70">
        <v>0</v>
      </c>
      <c r="AD35" s="78">
        <v>0</v>
      </c>
      <c r="AE35" s="79">
        <v>1600</v>
      </c>
      <c r="AF35" s="70">
        <v>11</v>
      </c>
      <c r="AG35" s="70">
        <v>39</v>
      </c>
      <c r="AH35" s="70">
        <v>15000</v>
      </c>
      <c r="AI35" s="70">
        <v>3465</v>
      </c>
      <c r="AJ35" s="70">
        <v>2895</v>
      </c>
      <c r="AK35" s="70">
        <v>97</v>
      </c>
      <c r="AL35" s="70">
        <v>2871</v>
      </c>
      <c r="AM35" s="78">
        <v>96</v>
      </c>
      <c r="AN35" s="79">
        <v>1</v>
      </c>
      <c r="AO35" s="70">
        <v>16</v>
      </c>
      <c r="AP35" s="70">
        <v>0</v>
      </c>
      <c r="AQ35" s="70">
        <v>0</v>
      </c>
      <c r="AR35" s="70">
        <v>0</v>
      </c>
      <c r="AS35" s="70">
        <v>1</v>
      </c>
      <c r="AT35" s="70">
        <v>0</v>
      </c>
      <c r="AU35" s="78">
        <v>0</v>
      </c>
    </row>
    <row r="36" spans="1:47" ht="11.1" customHeight="1" x14ac:dyDescent="0.2">
      <c r="A36" s="250"/>
      <c r="B36" s="6"/>
      <c r="C36" s="7"/>
      <c r="D36" s="8" t="s">
        <v>7</v>
      </c>
      <c r="E36" s="74">
        <v>131</v>
      </c>
      <c r="F36" s="74">
        <v>131</v>
      </c>
      <c r="G36" s="74">
        <v>0</v>
      </c>
      <c r="H36" s="74">
        <v>79</v>
      </c>
      <c r="I36" s="74">
        <v>79</v>
      </c>
      <c r="J36" s="74">
        <v>0</v>
      </c>
      <c r="K36" s="74">
        <v>23</v>
      </c>
      <c r="L36" s="74">
        <v>55</v>
      </c>
      <c r="M36" s="80">
        <v>1</v>
      </c>
      <c r="N36" s="81">
        <v>19</v>
      </c>
      <c r="O36" s="74">
        <v>15</v>
      </c>
      <c r="P36" s="74">
        <v>21</v>
      </c>
      <c r="Q36" s="74">
        <v>55</v>
      </c>
      <c r="R36" s="74">
        <v>7</v>
      </c>
      <c r="S36" s="74">
        <v>0</v>
      </c>
      <c r="T36" s="74">
        <v>0</v>
      </c>
      <c r="U36" s="74">
        <v>0</v>
      </c>
      <c r="V36" s="80">
        <v>0</v>
      </c>
      <c r="W36" s="81">
        <v>23</v>
      </c>
      <c r="X36" s="74">
        <v>2</v>
      </c>
      <c r="Y36" s="74">
        <v>4</v>
      </c>
      <c r="Z36" s="74">
        <v>17</v>
      </c>
      <c r="AA36" s="74">
        <v>0</v>
      </c>
      <c r="AB36" s="74">
        <v>1</v>
      </c>
      <c r="AC36" s="74">
        <v>0</v>
      </c>
      <c r="AD36" s="80">
        <v>0</v>
      </c>
      <c r="AE36" s="81">
        <v>59</v>
      </c>
      <c r="AF36" s="74">
        <v>1</v>
      </c>
      <c r="AG36" s="74">
        <v>2</v>
      </c>
      <c r="AH36" s="74">
        <v>1496</v>
      </c>
      <c r="AI36" s="74">
        <v>322</v>
      </c>
      <c r="AJ36" s="74">
        <v>214</v>
      </c>
      <c r="AK36" s="74">
        <v>13</v>
      </c>
      <c r="AL36" s="74">
        <v>207</v>
      </c>
      <c r="AM36" s="80">
        <v>10</v>
      </c>
      <c r="AN36" s="81">
        <v>0</v>
      </c>
      <c r="AO36" s="74">
        <v>1</v>
      </c>
      <c r="AP36" s="74">
        <v>0</v>
      </c>
      <c r="AQ36" s="74">
        <v>0</v>
      </c>
      <c r="AR36" s="74">
        <v>0</v>
      </c>
      <c r="AS36" s="74">
        <v>0</v>
      </c>
      <c r="AT36" s="74">
        <v>0</v>
      </c>
      <c r="AU36" s="80">
        <v>0</v>
      </c>
    </row>
    <row r="37" spans="1:47" ht="11.1" customHeight="1" x14ac:dyDescent="0.2">
      <c r="A37" s="250"/>
      <c r="B37" s="6" t="s">
        <v>51</v>
      </c>
      <c r="C37" s="7">
        <v>1</v>
      </c>
      <c r="D37" s="8" t="s">
        <v>6</v>
      </c>
      <c r="E37" s="74">
        <v>227</v>
      </c>
      <c r="F37" s="74">
        <v>74</v>
      </c>
      <c r="G37" s="74">
        <v>153</v>
      </c>
      <c r="H37" s="74">
        <v>195</v>
      </c>
      <c r="I37" s="74">
        <v>55</v>
      </c>
      <c r="J37" s="74">
        <v>140</v>
      </c>
      <c r="K37" s="74">
        <v>0</v>
      </c>
      <c r="L37" s="74">
        <v>195</v>
      </c>
      <c r="M37" s="80">
        <v>0</v>
      </c>
      <c r="N37" s="81">
        <v>13</v>
      </c>
      <c r="O37" s="74">
        <v>37</v>
      </c>
      <c r="P37" s="74">
        <v>141</v>
      </c>
      <c r="Q37" s="74">
        <v>191</v>
      </c>
      <c r="R37" s="74">
        <v>1</v>
      </c>
      <c r="S37" s="74">
        <v>3</v>
      </c>
      <c r="T37" s="74">
        <v>0</v>
      </c>
      <c r="U37" s="74">
        <v>4</v>
      </c>
      <c r="V37" s="80">
        <v>0</v>
      </c>
      <c r="W37" s="81">
        <v>0</v>
      </c>
      <c r="X37" s="74">
        <v>0</v>
      </c>
      <c r="Y37" s="74">
        <v>0</v>
      </c>
      <c r="Z37" s="74">
        <v>0</v>
      </c>
      <c r="AA37" s="74">
        <v>0</v>
      </c>
      <c r="AB37" s="74">
        <v>0</v>
      </c>
      <c r="AC37" s="74">
        <v>0</v>
      </c>
      <c r="AD37" s="80">
        <v>0</v>
      </c>
      <c r="AE37" s="81">
        <v>149</v>
      </c>
      <c r="AF37" s="74">
        <v>0</v>
      </c>
      <c r="AG37" s="74">
        <v>19</v>
      </c>
      <c r="AH37" s="74">
        <v>232</v>
      </c>
      <c r="AI37" s="74">
        <v>0</v>
      </c>
      <c r="AJ37" s="74">
        <v>715</v>
      </c>
      <c r="AK37" s="74">
        <v>0</v>
      </c>
      <c r="AL37" s="74">
        <v>725</v>
      </c>
      <c r="AM37" s="80">
        <v>5</v>
      </c>
      <c r="AN37" s="81">
        <v>0</v>
      </c>
      <c r="AO37" s="74">
        <v>9</v>
      </c>
      <c r="AP37" s="74">
        <v>0</v>
      </c>
      <c r="AQ37" s="74">
        <v>0</v>
      </c>
      <c r="AR37" s="74">
        <v>0</v>
      </c>
      <c r="AS37" s="74">
        <v>1</v>
      </c>
      <c r="AT37" s="74">
        <v>0</v>
      </c>
      <c r="AU37" s="80">
        <v>0</v>
      </c>
    </row>
    <row r="38" spans="1:47" ht="11.1" customHeight="1" x14ac:dyDescent="0.2">
      <c r="A38" s="251"/>
      <c r="B38" s="9"/>
      <c r="C38" s="10"/>
      <c r="D38" s="11" t="s">
        <v>7</v>
      </c>
      <c r="E38" s="82">
        <v>19</v>
      </c>
      <c r="F38" s="82">
        <v>19</v>
      </c>
      <c r="G38" s="82">
        <v>0</v>
      </c>
      <c r="H38" s="82">
        <v>14</v>
      </c>
      <c r="I38" s="82">
        <v>14</v>
      </c>
      <c r="J38" s="82">
        <v>0</v>
      </c>
      <c r="K38" s="82">
        <v>0</v>
      </c>
      <c r="L38" s="82">
        <v>14</v>
      </c>
      <c r="M38" s="88">
        <v>0</v>
      </c>
      <c r="N38" s="89">
        <v>1</v>
      </c>
      <c r="O38" s="82">
        <v>4</v>
      </c>
      <c r="P38" s="82">
        <v>9</v>
      </c>
      <c r="Q38" s="82">
        <v>14</v>
      </c>
      <c r="R38" s="82">
        <v>0</v>
      </c>
      <c r="S38" s="82">
        <v>0</v>
      </c>
      <c r="T38" s="82">
        <v>0</v>
      </c>
      <c r="U38" s="82">
        <v>0</v>
      </c>
      <c r="V38" s="88">
        <v>0</v>
      </c>
      <c r="W38" s="89">
        <v>0</v>
      </c>
      <c r="X38" s="82">
        <v>0</v>
      </c>
      <c r="Y38" s="82">
        <v>0</v>
      </c>
      <c r="Z38" s="82">
        <v>0</v>
      </c>
      <c r="AA38" s="82">
        <v>0</v>
      </c>
      <c r="AB38" s="82">
        <v>0</v>
      </c>
      <c r="AC38" s="82">
        <v>0</v>
      </c>
      <c r="AD38" s="88">
        <v>0</v>
      </c>
      <c r="AE38" s="89">
        <v>0</v>
      </c>
      <c r="AF38" s="82">
        <v>0</v>
      </c>
      <c r="AG38" s="82">
        <v>2</v>
      </c>
      <c r="AH38" s="82">
        <v>21</v>
      </c>
      <c r="AI38" s="82">
        <v>0</v>
      </c>
      <c r="AJ38" s="82">
        <v>50</v>
      </c>
      <c r="AK38" s="82">
        <v>0</v>
      </c>
      <c r="AL38" s="82">
        <v>51</v>
      </c>
      <c r="AM38" s="88">
        <v>1</v>
      </c>
      <c r="AN38" s="89">
        <v>0</v>
      </c>
      <c r="AO38" s="82">
        <v>0</v>
      </c>
      <c r="AP38" s="82">
        <v>0</v>
      </c>
      <c r="AQ38" s="82">
        <v>0</v>
      </c>
      <c r="AR38" s="82">
        <v>0</v>
      </c>
      <c r="AS38" s="82">
        <v>0</v>
      </c>
      <c r="AT38" s="82">
        <v>0</v>
      </c>
      <c r="AU38" s="88">
        <v>0</v>
      </c>
    </row>
    <row r="39" spans="1:47" ht="11.1" customHeight="1" x14ac:dyDescent="0.2">
      <c r="A39" s="249" t="s">
        <v>40</v>
      </c>
      <c r="B39" s="46" t="s">
        <v>79</v>
      </c>
      <c r="C39" s="3">
        <v>16</v>
      </c>
      <c r="D39" s="4" t="s">
        <v>6</v>
      </c>
      <c r="E39" s="70">
        <v>5369</v>
      </c>
      <c r="F39" s="70">
        <v>4165</v>
      </c>
      <c r="G39" s="70">
        <v>1204</v>
      </c>
      <c r="H39" s="70">
        <v>4731</v>
      </c>
      <c r="I39" s="70">
        <v>4113</v>
      </c>
      <c r="J39" s="70">
        <v>618</v>
      </c>
      <c r="K39" s="70">
        <v>1139</v>
      </c>
      <c r="L39" s="70">
        <v>3513</v>
      </c>
      <c r="M39" s="78">
        <v>79</v>
      </c>
      <c r="N39" s="79">
        <v>632</v>
      </c>
      <c r="O39" s="70">
        <v>567</v>
      </c>
      <c r="P39" s="70">
        <v>1977</v>
      </c>
      <c r="Q39" s="70">
        <v>3176</v>
      </c>
      <c r="R39" s="70">
        <v>340</v>
      </c>
      <c r="S39" s="70">
        <v>79</v>
      </c>
      <c r="T39" s="70">
        <v>117</v>
      </c>
      <c r="U39" s="70">
        <v>275</v>
      </c>
      <c r="V39" s="78">
        <v>14</v>
      </c>
      <c r="W39" s="79">
        <v>1139</v>
      </c>
      <c r="X39" s="70">
        <v>45</v>
      </c>
      <c r="Y39" s="70">
        <v>86</v>
      </c>
      <c r="Z39" s="70">
        <v>1008</v>
      </c>
      <c r="AA39" s="70">
        <v>62</v>
      </c>
      <c r="AB39" s="70">
        <v>79</v>
      </c>
      <c r="AC39" s="70">
        <v>1</v>
      </c>
      <c r="AD39" s="78">
        <v>0</v>
      </c>
      <c r="AE39" s="79">
        <v>4666</v>
      </c>
      <c r="AF39" s="70">
        <v>15</v>
      </c>
      <c r="AG39" s="70">
        <v>53</v>
      </c>
      <c r="AH39" s="70">
        <v>17664</v>
      </c>
      <c r="AI39" s="70">
        <v>10411</v>
      </c>
      <c r="AJ39" s="70">
        <v>3039</v>
      </c>
      <c r="AK39" s="70">
        <v>170</v>
      </c>
      <c r="AL39" s="70">
        <v>2976</v>
      </c>
      <c r="AM39" s="78">
        <v>281</v>
      </c>
      <c r="AN39" s="79">
        <v>17</v>
      </c>
      <c r="AO39" s="70">
        <v>31</v>
      </c>
      <c r="AP39" s="70">
        <v>2</v>
      </c>
      <c r="AQ39" s="70">
        <v>1</v>
      </c>
      <c r="AR39" s="70">
        <v>0</v>
      </c>
      <c r="AS39" s="70">
        <v>2</v>
      </c>
      <c r="AT39" s="70">
        <v>0</v>
      </c>
      <c r="AU39" s="78">
        <v>0</v>
      </c>
    </row>
    <row r="40" spans="1:47" ht="11.1" customHeight="1" x14ac:dyDescent="0.2">
      <c r="A40" s="250"/>
      <c r="B40" s="6"/>
      <c r="C40" s="7"/>
      <c r="D40" s="8" t="s">
        <v>7</v>
      </c>
      <c r="E40" s="74">
        <v>381</v>
      </c>
      <c r="F40" s="74">
        <v>307</v>
      </c>
      <c r="G40" s="74">
        <v>74</v>
      </c>
      <c r="H40" s="74">
        <v>295</v>
      </c>
      <c r="I40" s="74">
        <v>268</v>
      </c>
      <c r="J40" s="74">
        <v>27</v>
      </c>
      <c r="K40" s="74">
        <v>60</v>
      </c>
      <c r="L40" s="74">
        <v>231</v>
      </c>
      <c r="M40" s="80">
        <v>4</v>
      </c>
      <c r="N40" s="81">
        <v>65</v>
      </c>
      <c r="O40" s="74">
        <v>66</v>
      </c>
      <c r="P40" s="74">
        <v>91</v>
      </c>
      <c r="Q40" s="74">
        <v>222</v>
      </c>
      <c r="R40" s="74">
        <v>34</v>
      </c>
      <c r="S40" s="74">
        <v>4</v>
      </c>
      <c r="T40" s="74">
        <v>0</v>
      </c>
      <c r="U40" s="74">
        <v>8</v>
      </c>
      <c r="V40" s="80">
        <v>0</v>
      </c>
      <c r="W40" s="81">
        <v>60</v>
      </c>
      <c r="X40" s="74">
        <v>3</v>
      </c>
      <c r="Y40" s="74">
        <v>4</v>
      </c>
      <c r="Z40" s="74">
        <v>53</v>
      </c>
      <c r="AA40" s="74">
        <v>1</v>
      </c>
      <c r="AB40" s="74">
        <v>4</v>
      </c>
      <c r="AC40" s="74">
        <v>0</v>
      </c>
      <c r="AD40" s="80">
        <v>0</v>
      </c>
      <c r="AE40" s="81">
        <v>290</v>
      </c>
      <c r="AF40" s="74">
        <v>2</v>
      </c>
      <c r="AG40" s="74">
        <v>4</v>
      </c>
      <c r="AH40" s="74">
        <v>757</v>
      </c>
      <c r="AI40" s="74">
        <v>506</v>
      </c>
      <c r="AJ40" s="74">
        <v>190</v>
      </c>
      <c r="AK40" s="74">
        <v>1</v>
      </c>
      <c r="AL40" s="74">
        <v>192</v>
      </c>
      <c r="AM40" s="80">
        <v>33</v>
      </c>
      <c r="AN40" s="81">
        <v>0</v>
      </c>
      <c r="AO40" s="74">
        <v>4</v>
      </c>
      <c r="AP40" s="74">
        <v>0</v>
      </c>
      <c r="AQ40" s="74">
        <v>0</v>
      </c>
      <c r="AR40" s="74">
        <v>0</v>
      </c>
      <c r="AS40" s="74">
        <v>0</v>
      </c>
      <c r="AT40" s="74">
        <v>0</v>
      </c>
      <c r="AU40" s="80">
        <v>0</v>
      </c>
    </row>
    <row r="41" spans="1:47" ht="11.1" customHeight="1" x14ac:dyDescent="0.2">
      <c r="A41" s="250"/>
      <c r="B41" s="6" t="s">
        <v>51</v>
      </c>
      <c r="C41" s="7">
        <v>1</v>
      </c>
      <c r="D41" s="8" t="s">
        <v>6</v>
      </c>
      <c r="E41" s="74">
        <v>480</v>
      </c>
      <c r="F41" s="74">
        <v>276</v>
      </c>
      <c r="G41" s="74">
        <v>204</v>
      </c>
      <c r="H41" s="74">
        <v>316</v>
      </c>
      <c r="I41" s="74">
        <v>243</v>
      </c>
      <c r="J41" s="74">
        <v>73</v>
      </c>
      <c r="K41" s="74">
        <v>0</v>
      </c>
      <c r="L41" s="74">
        <v>316</v>
      </c>
      <c r="M41" s="80">
        <v>0</v>
      </c>
      <c r="N41" s="81">
        <v>76</v>
      </c>
      <c r="O41" s="74">
        <v>62</v>
      </c>
      <c r="P41" s="74">
        <v>167</v>
      </c>
      <c r="Q41" s="74">
        <v>305</v>
      </c>
      <c r="R41" s="74">
        <v>26</v>
      </c>
      <c r="S41" s="74">
        <v>7</v>
      </c>
      <c r="T41" s="74">
        <v>0</v>
      </c>
      <c r="U41" s="74">
        <v>11</v>
      </c>
      <c r="V41" s="80">
        <v>11</v>
      </c>
      <c r="W41" s="81">
        <v>0</v>
      </c>
      <c r="X41" s="74">
        <v>0</v>
      </c>
      <c r="Y41" s="74">
        <v>0</v>
      </c>
      <c r="Z41" s="74">
        <v>0</v>
      </c>
      <c r="AA41" s="74">
        <v>0</v>
      </c>
      <c r="AB41" s="74">
        <v>0</v>
      </c>
      <c r="AC41" s="74">
        <v>0</v>
      </c>
      <c r="AD41" s="80">
        <v>0</v>
      </c>
      <c r="AE41" s="81">
        <v>281</v>
      </c>
      <c r="AF41" s="74">
        <v>0</v>
      </c>
      <c r="AG41" s="74">
        <v>14</v>
      </c>
      <c r="AH41" s="74">
        <v>583</v>
      </c>
      <c r="AI41" s="74">
        <v>341</v>
      </c>
      <c r="AJ41" s="74">
        <v>809</v>
      </c>
      <c r="AK41" s="74">
        <v>17</v>
      </c>
      <c r="AL41" s="74">
        <v>798</v>
      </c>
      <c r="AM41" s="80">
        <v>47</v>
      </c>
      <c r="AN41" s="81">
        <v>0</v>
      </c>
      <c r="AO41" s="74">
        <v>14</v>
      </c>
      <c r="AP41" s="74">
        <v>1</v>
      </c>
      <c r="AQ41" s="74">
        <v>0</v>
      </c>
      <c r="AR41" s="74">
        <v>0</v>
      </c>
      <c r="AS41" s="74">
        <v>0</v>
      </c>
      <c r="AT41" s="74">
        <v>0</v>
      </c>
      <c r="AU41" s="80">
        <v>0</v>
      </c>
    </row>
    <row r="42" spans="1:47" ht="11.1" customHeight="1" x14ac:dyDescent="0.2">
      <c r="A42" s="251"/>
      <c r="B42" s="9"/>
      <c r="C42" s="10"/>
      <c r="D42" s="11" t="s">
        <v>7</v>
      </c>
      <c r="E42" s="82">
        <v>68</v>
      </c>
      <c r="F42" s="82">
        <v>54</v>
      </c>
      <c r="G42" s="82">
        <v>14</v>
      </c>
      <c r="H42" s="82">
        <v>42</v>
      </c>
      <c r="I42" s="82">
        <v>36</v>
      </c>
      <c r="J42" s="82">
        <v>6</v>
      </c>
      <c r="K42" s="82">
        <v>0</v>
      </c>
      <c r="L42" s="82">
        <v>42</v>
      </c>
      <c r="M42" s="88">
        <v>0</v>
      </c>
      <c r="N42" s="89">
        <v>9</v>
      </c>
      <c r="O42" s="82">
        <v>13</v>
      </c>
      <c r="P42" s="82">
        <v>20</v>
      </c>
      <c r="Q42" s="82">
        <v>42</v>
      </c>
      <c r="R42" s="82">
        <v>2</v>
      </c>
      <c r="S42" s="82">
        <v>3</v>
      </c>
      <c r="T42" s="82">
        <v>0</v>
      </c>
      <c r="U42" s="82">
        <v>0</v>
      </c>
      <c r="V42" s="88">
        <v>0</v>
      </c>
      <c r="W42" s="89">
        <v>0</v>
      </c>
      <c r="X42" s="82">
        <v>0</v>
      </c>
      <c r="Y42" s="82">
        <v>0</v>
      </c>
      <c r="Z42" s="82">
        <v>0</v>
      </c>
      <c r="AA42" s="82">
        <v>0</v>
      </c>
      <c r="AB42" s="82">
        <v>0</v>
      </c>
      <c r="AC42" s="82">
        <v>0</v>
      </c>
      <c r="AD42" s="88">
        <v>0</v>
      </c>
      <c r="AE42" s="89">
        <v>40</v>
      </c>
      <c r="AF42" s="82">
        <v>0</v>
      </c>
      <c r="AG42" s="82">
        <v>2</v>
      </c>
      <c r="AH42" s="82">
        <v>35</v>
      </c>
      <c r="AI42" s="82">
        <v>31</v>
      </c>
      <c r="AJ42" s="82">
        <v>68</v>
      </c>
      <c r="AK42" s="82">
        <v>1</v>
      </c>
      <c r="AL42" s="82">
        <v>67</v>
      </c>
      <c r="AM42" s="88">
        <v>1</v>
      </c>
      <c r="AN42" s="89">
        <v>0</v>
      </c>
      <c r="AO42" s="82">
        <v>1</v>
      </c>
      <c r="AP42" s="82">
        <v>0</v>
      </c>
      <c r="AQ42" s="82">
        <v>0</v>
      </c>
      <c r="AR42" s="82">
        <v>0</v>
      </c>
      <c r="AS42" s="82">
        <v>0</v>
      </c>
      <c r="AT42" s="82">
        <v>0</v>
      </c>
      <c r="AU42" s="88">
        <v>0</v>
      </c>
    </row>
    <row r="43" spans="1:47" ht="11.1" customHeight="1" x14ac:dyDescent="0.2">
      <c r="A43" s="249" t="s">
        <v>41</v>
      </c>
      <c r="B43" s="46" t="s">
        <v>79</v>
      </c>
      <c r="C43" s="3">
        <v>5</v>
      </c>
      <c r="D43" s="4" t="s">
        <v>6</v>
      </c>
      <c r="E43" s="70">
        <v>1351</v>
      </c>
      <c r="F43" s="70">
        <v>1035</v>
      </c>
      <c r="G43" s="70">
        <v>316</v>
      </c>
      <c r="H43" s="70">
        <v>1066</v>
      </c>
      <c r="I43" s="70">
        <v>826</v>
      </c>
      <c r="J43" s="70">
        <v>240</v>
      </c>
      <c r="K43" s="70">
        <v>162</v>
      </c>
      <c r="L43" s="70">
        <v>897</v>
      </c>
      <c r="M43" s="78">
        <v>7</v>
      </c>
      <c r="N43" s="79">
        <v>202</v>
      </c>
      <c r="O43" s="70">
        <v>175</v>
      </c>
      <c r="P43" s="70">
        <v>395</v>
      </c>
      <c r="Q43" s="70">
        <v>772</v>
      </c>
      <c r="R43" s="70">
        <v>93</v>
      </c>
      <c r="S43" s="70">
        <v>13</v>
      </c>
      <c r="T43" s="70">
        <v>40</v>
      </c>
      <c r="U43" s="70">
        <v>113</v>
      </c>
      <c r="V43" s="78">
        <v>20</v>
      </c>
      <c r="W43" s="79">
        <v>162</v>
      </c>
      <c r="X43" s="70">
        <v>9</v>
      </c>
      <c r="Y43" s="70">
        <v>17</v>
      </c>
      <c r="Z43" s="70">
        <v>136</v>
      </c>
      <c r="AA43" s="70">
        <v>12</v>
      </c>
      <c r="AB43" s="70">
        <v>7</v>
      </c>
      <c r="AC43" s="70">
        <v>0</v>
      </c>
      <c r="AD43" s="78">
        <v>0</v>
      </c>
      <c r="AE43" s="79">
        <v>1062.68</v>
      </c>
      <c r="AF43" s="70">
        <v>0</v>
      </c>
      <c r="AG43" s="70">
        <v>7</v>
      </c>
      <c r="AH43" s="70">
        <v>3003</v>
      </c>
      <c r="AI43" s="70">
        <v>1530</v>
      </c>
      <c r="AJ43" s="70">
        <v>629</v>
      </c>
      <c r="AK43" s="70">
        <v>86</v>
      </c>
      <c r="AL43" s="70">
        <v>645</v>
      </c>
      <c r="AM43" s="78">
        <v>99</v>
      </c>
      <c r="AN43" s="79">
        <v>0</v>
      </c>
      <c r="AO43" s="70">
        <v>15</v>
      </c>
      <c r="AP43" s="70">
        <v>0</v>
      </c>
      <c r="AQ43" s="70">
        <v>0</v>
      </c>
      <c r="AR43" s="70">
        <v>0</v>
      </c>
      <c r="AS43" s="70">
        <v>2</v>
      </c>
      <c r="AT43" s="70">
        <v>0</v>
      </c>
      <c r="AU43" s="78">
        <v>0</v>
      </c>
    </row>
    <row r="44" spans="1:47" ht="11.1" customHeight="1" x14ac:dyDescent="0.2">
      <c r="A44" s="250"/>
      <c r="B44" s="6"/>
      <c r="C44" s="7"/>
      <c r="D44" s="8" t="s">
        <v>7</v>
      </c>
      <c r="E44" s="74">
        <v>50</v>
      </c>
      <c r="F44" s="74">
        <v>44</v>
      </c>
      <c r="G44" s="74">
        <v>6</v>
      </c>
      <c r="H44" s="74">
        <v>44</v>
      </c>
      <c r="I44" s="74">
        <v>36</v>
      </c>
      <c r="J44" s="74">
        <v>8</v>
      </c>
      <c r="K44" s="74">
        <v>5</v>
      </c>
      <c r="L44" s="74">
        <v>39</v>
      </c>
      <c r="M44" s="80">
        <v>0</v>
      </c>
      <c r="N44" s="81">
        <v>22</v>
      </c>
      <c r="O44" s="74">
        <v>6</v>
      </c>
      <c r="P44" s="74">
        <v>7</v>
      </c>
      <c r="Q44" s="74">
        <v>35</v>
      </c>
      <c r="R44" s="74">
        <v>8</v>
      </c>
      <c r="S44" s="74">
        <v>1</v>
      </c>
      <c r="T44" s="74">
        <v>0</v>
      </c>
      <c r="U44" s="74">
        <v>4</v>
      </c>
      <c r="V44" s="80">
        <v>1</v>
      </c>
      <c r="W44" s="81">
        <v>5</v>
      </c>
      <c r="X44" s="74">
        <v>0</v>
      </c>
      <c r="Y44" s="74">
        <v>0</v>
      </c>
      <c r="Z44" s="74">
        <v>5</v>
      </c>
      <c r="AA44" s="74">
        <v>0</v>
      </c>
      <c r="AB44" s="74">
        <v>0</v>
      </c>
      <c r="AC44" s="74">
        <v>0</v>
      </c>
      <c r="AD44" s="80">
        <v>0</v>
      </c>
      <c r="AE44" s="81">
        <v>36.290000000000006</v>
      </c>
      <c r="AF44" s="74">
        <v>0</v>
      </c>
      <c r="AG44" s="74">
        <v>0</v>
      </c>
      <c r="AH44" s="74">
        <v>126</v>
      </c>
      <c r="AI44" s="74">
        <v>108</v>
      </c>
      <c r="AJ44" s="74">
        <v>26</v>
      </c>
      <c r="AK44" s="74">
        <v>12</v>
      </c>
      <c r="AL44" s="74">
        <v>14</v>
      </c>
      <c r="AM44" s="80">
        <v>2</v>
      </c>
      <c r="AN44" s="81">
        <v>0</v>
      </c>
      <c r="AO44" s="74">
        <v>0</v>
      </c>
      <c r="AP44" s="74">
        <v>0</v>
      </c>
      <c r="AQ44" s="74">
        <v>0</v>
      </c>
      <c r="AR44" s="74">
        <v>0</v>
      </c>
      <c r="AS44" s="74">
        <v>0</v>
      </c>
      <c r="AT44" s="74">
        <v>0</v>
      </c>
      <c r="AU44" s="80">
        <v>0</v>
      </c>
    </row>
    <row r="45" spans="1:47" ht="11.1" customHeight="1" x14ac:dyDescent="0.2">
      <c r="A45" s="250"/>
      <c r="B45" s="6" t="s">
        <v>51</v>
      </c>
      <c r="C45" s="7">
        <v>0</v>
      </c>
      <c r="D45" s="8" t="s">
        <v>6</v>
      </c>
      <c r="E45" s="74">
        <v>175</v>
      </c>
      <c r="F45" s="74">
        <v>108</v>
      </c>
      <c r="G45" s="74">
        <v>67</v>
      </c>
      <c r="H45" s="74">
        <v>99</v>
      </c>
      <c r="I45" s="74">
        <v>80</v>
      </c>
      <c r="J45" s="74">
        <v>19</v>
      </c>
      <c r="K45" s="74">
        <v>0</v>
      </c>
      <c r="L45" s="74">
        <v>99</v>
      </c>
      <c r="M45" s="80">
        <v>0</v>
      </c>
      <c r="N45" s="81">
        <v>23</v>
      </c>
      <c r="O45" s="74">
        <v>18</v>
      </c>
      <c r="P45" s="74">
        <v>50</v>
      </c>
      <c r="Q45" s="74">
        <v>91</v>
      </c>
      <c r="R45" s="74">
        <v>11</v>
      </c>
      <c r="S45" s="74">
        <v>0</v>
      </c>
      <c r="T45" s="74">
        <v>0</v>
      </c>
      <c r="U45" s="74">
        <v>8</v>
      </c>
      <c r="V45" s="80">
        <v>1</v>
      </c>
      <c r="W45" s="81">
        <v>0</v>
      </c>
      <c r="X45" s="74">
        <v>0</v>
      </c>
      <c r="Y45" s="74">
        <v>0</v>
      </c>
      <c r="Z45" s="74">
        <v>0</v>
      </c>
      <c r="AA45" s="74">
        <v>0</v>
      </c>
      <c r="AB45" s="74">
        <v>0</v>
      </c>
      <c r="AC45" s="74">
        <v>0</v>
      </c>
      <c r="AD45" s="80">
        <v>0</v>
      </c>
      <c r="AE45" s="81">
        <v>94.44</v>
      </c>
      <c r="AF45" s="74">
        <v>0</v>
      </c>
      <c r="AG45" s="74">
        <v>1</v>
      </c>
      <c r="AH45" s="74">
        <v>24</v>
      </c>
      <c r="AI45" s="74">
        <v>1</v>
      </c>
      <c r="AJ45" s="74">
        <v>209</v>
      </c>
      <c r="AK45" s="74">
        <v>0</v>
      </c>
      <c r="AL45" s="74">
        <v>217</v>
      </c>
      <c r="AM45" s="80">
        <v>18</v>
      </c>
      <c r="AN45" s="81">
        <v>0</v>
      </c>
      <c r="AO45" s="74">
        <v>11</v>
      </c>
      <c r="AP45" s="74">
        <v>0</v>
      </c>
      <c r="AQ45" s="74">
        <v>0</v>
      </c>
      <c r="AR45" s="74">
        <v>0</v>
      </c>
      <c r="AS45" s="74">
        <v>0</v>
      </c>
      <c r="AT45" s="74">
        <v>0</v>
      </c>
      <c r="AU45" s="80">
        <v>0</v>
      </c>
    </row>
    <row r="46" spans="1:47" ht="11.1" customHeight="1" x14ac:dyDescent="0.2">
      <c r="A46" s="251"/>
      <c r="B46" s="9"/>
      <c r="C46" s="10"/>
      <c r="D46" s="11" t="s">
        <v>7</v>
      </c>
      <c r="E46" s="82">
        <v>0</v>
      </c>
      <c r="F46" s="82">
        <v>0</v>
      </c>
      <c r="G46" s="82">
        <v>0</v>
      </c>
      <c r="H46" s="82">
        <v>0</v>
      </c>
      <c r="I46" s="82">
        <v>0</v>
      </c>
      <c r="J46" s="82">
        <v>0</v>
      </c>
      <c r="K46" s="82">
        <v>0</v>
      </c>
      <c r="L46" s="82">
        <v>0</v>
      </c>
      <c r="M46" s="88">
        <v>0</v>
      </c>
      <c r="N46" s="89">
        <v>0</v>
      </c>
      <c r="O46" s="82">
        <v>0</v>
      </c>
      <c r="P46" s="82">
        <v>0</v>
      </c>
      <c r="Q46" s="82">
        <v>0</v>
      </c>
      <c r="R46" s="82">
        <v>0</v>
      </c>
      <c r="S46" s="82">
        <v>0</v>
      </c>
      <c r="T46" s="82">
        <v>0</v>
      </c>
      <c r="U46" s="82">
        <v>0</v>
      </c>
      <c r="V46" s="88">
        <v>0</v>
      </c>
      <c r="W46" s="89">
        <v>0</v>
      </c>
      <c r="X46" s="82">
        <v>0</v>
      </c>
      <c r="Y46" s="82">
        <v>0</v>
      </c>
      <c r="Z46" s="82">
        <v>0</v>
      </c>
      <c r="AA46" s="82">
        <v>0</v>
      </c>
      <c r="AB46" s="82">
        <v>0</v>
      </c>
      <c r="AC46" s="82">
        <v>0</v>
      </c>
      <c r="AD46" s="88">
        <v>0</v>
      </c>
      <c r="AE46" s="89">
        <v>0</v>
      </c>
      <c r="AF46" s="82">
        <v>0</v>
      </c>
      <c r="AG46" s="82">
        <v>0</v>
      </c>
      <c r="AH46" s="82">
        <v>0</v>
      </c>
      <c r="AI46" s="82">
        <v>0</v>
      </c>
      <c r="AJ46" s="82">
        <v>0</v>
      </c>
      <c r="AK46" s="82">
        <v>0</v>
      </c>
      <c r="AL46" s="82">
        <v>0</v>
      </c>
      <c r="AM46" s="88">
        <v>0</v>
      </c>
      <c r="AN46" s="89">
        <v>0</v>
      </c>
      <c r="AO46" s="82">
        <v>0</v>
      </c>
      <c r="AP46" s="82">
        <v>0</v>
      </c>
      <c r="AQ46" s="82">
        <v>0</v>
      </c>
      <c r="AR46" s="82">
        <v>0</v>
      </c>
      <c r="AS46" s="82">
        <v>0</v>
      </c>
      <c r="AT46" s="82">
        <v>0</v>
      </c>
      <c r="AU46" s="88">
        <v>0</v>
      </c>
    </row>
    <row r="47" spans="1:47" ht="11.1" customHeight="1" x14ac:dyDescent="0.2">
      <c r="A47" s="249" t="s">
        <v>42</v>
      </c>
      <c r="B47" s="46" t="s">
        <v>79</v>
      </c>
      <c r="C47" s="3">
        <v>13</v>
      </c>
      <c r="D47" s="4" t="s">
        <v>6</v>
      </c>
      <c r="E47" s="70">
        <v>5938</v>
      </c>
      <c r="F47" s="70">
        <v>4877</v>
      </c>
      <c r="G47" s="70">
        <v>1061</v>
      </c>
      <c r="H47" s="70">
        <v>4786</v>
      </c>
      <c r="I47" s="70">
        <v>4197</v>
      </c>
      <c r="J47" s="70">
        <v>589</v>
      </c>
      <c r="K47" s="70">
        <v>716</v>
      </c>
      <c r="L47" s="70">
        <v>3921</v>
      </c>
      <c r="M47" s="78">
        <v>149</v>
      </c>
      <c r="N47" s="79">
        <v>934</v>
      </c>
      <c r="O47" s="70">
        <v>751</v>
      </c>
      <c r="P47" s="70">
        <v>1821</v>
      </c>
      <c r="Q47" s="70">
        <v>3506</v>
      </c>
      <c r="R47" s="70">
        <v>306</v>
      </c>
      <c r="S47" s="70">
        <v>88</v>
      </c>
      <c r="T47" s="70">
        <v>205</v>
      </c>
      <c r="U47" s="70">
        <v>366</v>
      </c>
      <c r="V47" s="78">
        <v>0</v>
      </c>
      <c r="W47" s="79">
        <v>716</v>
      </c>
      <c r="X47" s="70">
        <v>21</v>
      </c>
      <c r="Y47" s="70">
        <v>63</v>
      </c>
      <c r="Z47" s="70">
        <v>632</v>
      </c>
      <c r="AA47" s="70">
        <v>49</v>
      </c>
      <c r="AB47" s="70">
        <v>149</v>
      </c>
      <c r="AC47" s="70">
        <v>0</v>
      </c>
      <c r="AD47" s="78">
        <v>6</v>
      </c>
      <c r="AE47" s="79">
        <v>4771.0625</v>
      </c>
      <c r="AF47" s="70">
        <v>11</v>
      </c>
      <c r="AG47" s="70">
        <v>125</v>
      </c>
      <c r="AH47" s="70">
        <v>19325</v>
      </c>
      <c r="AI47" s="70">
        <v>6640</v>
      </c>
      <c r="AJ47" s="70">
        <v>5321</v>
      </c>
      <c r="AK47" s="70">
        <v>403</v>
      </c>
      <c r="AL47" s="70">
        <v>5358</v>
      </c>
      <c r="AM47" s="78">
        <v>437</v>
      </c>
      <c r="AN47" s="79">
        <v>15</v>
      </c>
      <c r="AO47" s="70">
        <v>59</v>
      </c>
      <c r="AP47" s="70">
        <v>3</v>
      </c>
      <c r="AQ47" s="70">
        <v>1</v>
      </c>
      <c r="AR47" s="70">
        <v>0</v>
      </c>
      <c r="AS47" s="70">
        <v>1</v>
      </c>
      <c r="AT47" s="70">
        <v>0</v>
      </c>
      <c r="AU47" s="78">
        <v>0</v>
      </c>
    </row>
    <row r="48" spans="1:47" ht="11.1" customHeight="1" x14ac:dyDescent="0.2">
      <c r="A48" s="250"/>
      <c r="B48" s="6"/>
      <c r="C48" s="7"/>
      <c r="D48" s="8" t="s">
        <v>7</v>
      </c>
      <c r="E48" s="74">
        <v>328</v>
      </c>
      <c r="F48" s="74">
        <v>217</v>
      </c>
      <c r="G48" s="74">
        <v>111</v>
      </c>
      <c r="H48" s="74">
        <v>249</v>
      </c>
      <c r="I48" s="74">
        <v>190</v>
      </c>
      <c r="J48" s="74">
        <v>59</v>
      </c>
      <c r="K48" s="74">
        <v>33</v>
      </c>
      <c r="L48" s="74">
        <v>213</v>
      </c>
      <c r="M48" s="80">
        <v>3</v>
      </c>
      <c r="N48" s="81">
        <v>76</v>
      </c>
      <c r="O48" s="74">
        <v>46</v>
      </c>
      <c r="P48" s="74">
        <v>85</v>
      </c>
      <c r="Q48" s="74">
        <v>207</v>
      </c>
      <c r="R48" s="74">
        <v>26</v>
      </c>
      <c r="S48" s="74">
        <v>2</v>
      </c>
      <c r="T48" s="74">
        <v>13</v>
      </c>
      <c r="U48" s="74">
        <v>6</v>
      </c>
      <c r="V48" s="80">
        <v>0</v>
      </c>
      <c r="W48" s="81">
        <v>33</v>
      </c>
      <c r="X48" s="74">
        <v>1</v>
      </c>
      <c r="Y48" s="74">
        <v>5</v>
      </c>
      <c r="Z48" s="74">
        <v>27</v>
      </c>
      <c r="AA48" s="74">
        <v>0</v>
      </c>
      <c r="AB48" s="74">
        <v>3</v>
      </c>
      <c r="AC48" s="74">
        <v>0</v>
      </c>
      <c r="AD48" s="80">
        <v>0</v>
      </c>
      <c r="AE48" s="81">
        <v>249</v>
      </c>
      <c r="AF48" s="74">
        <v>0</v>
      </c>
      <c r="AG48" s="74">
        <v>16</v>
      </c>
      <c r="AH48" s="74">
        <v>778</v>
      </c>
      <c r="AI48" s="74">
        <v>610</v>
      </c>
      <c r="AJ48" s="74">
        <v>395</v>
      </c>
      <c r="AK48" s="74">
        <v>43</v>
      </c>
      <c r="AL48" s="74">
        <v>394</v>
      </c>
      <c r="AM48" s="80">
        <v>33</v>
      </c>
      <c r="AN48" s="81">
        <v>0</v>
      </c>
      <c r="AO48" s="74">
        <v>4</v>
      </c>
      <c r="AP48" s="74">
        <v>0</v>
      </c>
      <c r="AQ48" s="74">
        <v>0</v>
      </c>
      <c r="AR48" s="74">
        <v>0</v>
      </c>
      <c r="AS48" s="74">
        <v>0</v>
      </c>
      <c r="AT48" s="74">
        <v>0</v>
      </c>
      <c r="AU48" s="80">
        <v>0</v>
      </c>
    </row>
    <row r="49" spans="1:47" ht="11.1" customHeight="1" x14ac:dyDescent="0.2">
      <c r="A49" s="250"/>
      <c r="B49" s="6" t="s">
        <v>51</v>
      </c>
      <c r="C49" s="7">
        <v>0</v>
      </c>
      <c r="D49" s="8" t="s">
        <v>6</v>
      </c>
      <c r="E49" s="74">
        <v>945</v>
      </c>
      <c r="F49" s="74">
        <v>612</v>
      </c>
      <c r="G49" s="74">
        <v>333</v>
      </c>
      <c r="H49" s="74">
        <v>650</v>
      </c>
      <c r="I49" s="74">
        <v>520</v>
      </c>
      <c r="J49" s="74">
        <v>130</v>
      </c>
      <c r="K49" s="74">
        <v>0</v>
      </c>
      <c r="L49" s="74">
        <v>646</v>
      </c>
      <c r="M49" s="80">
        <v>4</v>
      </c>
      <c r="N49" s="81">
        <v>162</v>
      </c>
      <c r="O49" s="74">
        <v>146</v>
      </c>
      <c r="P49" s="74">
        <v>272</v>
      </c>
      <c r="Q49" s="74">
        <v>580</v>
      </c>
      <c r="R49" s="74">
        <v>55</v>
      </c>
      <c r="S49" s="74">
        <v>11</v>
      </c>
      <c r="T49" s="74">
        <v>0</v>
      </c>
      <c r="U49" s="74">
        <v>66</v>
      </c>
      <c r="V49" s="80">
        <v>0</v>
      </c>
      <c r="W49" s="81">
        <v>0</v>
      </c>
      <c r="X49" s="74">
        <v>0</v>
      </c>
      <c r="Y49" s="74">
        <v>0</v>
      </c>
      <c r="Z49" s="74">
        <v>0</v>
      </c>
      <c r="AA49" s="74">
        <v>0</v>
      </c>
      <c r="AB49" s="74">
        <v>4</v>
      </c>
      <c r="AC49" s="74">
        <v>0</v>
      </c>
      <c r="AD49" s="80">
        <v>0</v>
      </c>
      <c r="AE49" s="81">
        <v>619.4375</v>
      </c>
      <c r="AF49" s="74">
        <v>0</v>
      </c>
      <c r="AG49" s="74">
        <v>46</v>
      </c>
      <c r="AH49" s="74">
        <v>1757</v>
      </c>
      <c r="AI49" s="74">
        <v>818</v>
      </c>
      <c r="AJ49" s="74">
        <v>1592</v>
      </c>
      <c r="AK49" s="74">
        <v>70</v>
      </c>
      <c r="AL49" s="74">
        <v>1624</v>
      </c>
      <c r="AM49" s="80">
        <v>99</v>
      </c>
      <c r="AN49" s="81">
        <v>0</v>
      </c>
      <c r="AO49" s="74">
        <v>33</v>
      </c>
      <c r="AP49" s="74">
        <v>3</v>
      </c>
      <c r="AQ49" s="74">
        <v>1</v>
      </c>
      <c r="AR49" s="74">
        <v>0</v>
      </c>
      <c r="AS49" s="74">
        <v>0</v>
      </c>
      <c r="AT49" s="74">
        <v>0</v>
      </c>
      <c r="AU49" s="80">
        <v>0</v>
      </c>
    </row>
    <row r="50" spans="1:47" ht="11.1" customHeight="1" x14ac:dyDescent="0.2">
      <c r="A50" s="251"/>
      <c r="B50" s="9"/>
      <c r="C50" s="10"/>
      <c r="D50" s="11" t="s">
        <v>7</v>
      </c>
      <c r="E50" s="82">
        <v>79</v>
      </c>
      <c r="F50" s="82">
        <v>47</v>
      </c>
      <c r="G50" s="82">
        <v>32</v>
      </c>
      <c r="H50" s="82">
        <v>53</v>
      </c>
      <c r="I50" s="82">
        <v>30</v>
      </c>
      <c r="J50" s="82">
        <v>23</v>
      </c>
      <c r="K50" s="82">
        <v>0</v>
      </c>
      <c r="L50" s="82">
        <v>53</v>
      </c>
      <c r="M50" s="88">
        <v>0</v>
      </c>
      <c r="N50" s="89">
        <v>10</v>
      </c>
      <c r="O50" s="82">
        <v>18</v>
      </c>
      <c r="P50" s="82">
        <v>25</v>
      </c>
      <c r="Q50" s="82">
        <v>53</v>
      </c>
      <c r="R50" s="82">
        <v>3</v>
      </c>
      <c r="S50" s="82">
        <v>0</v>
      </c>
      <c r="T50" s="82">
        <v>0</v>
      </c>
      <c r="U50" s="82">
        <v>0</v>
      </c>
      <c r="V50" s="88">
        <v>0</v>
      </c>
      <c r="W50" s="89">
        <v>0</v>
      </c>
      <c r="X50" s="82">
        <v>0</v>
      </c>
      <c r="Y50" s="82">
        <v>0</v>
      </c>
      <c r="Z50" s="82">
        <v>0</v>
      </c>
      <c r="AA50" s="82">
        <v>0</v>
      </c>
      <c r="AB50" s="82">
        <v>0</v>
      </c>
      <c r="AC50" s="82">
        <v>0</v>
      </c>
      <c r="AD50" s="88">
        <v>0</v>
      </c>
      <c r="AE50" s="89">
        <v>52.96875</v>
      </c>
      <c r="AF50" s="82">
        <v>0</v>
      </c>
      <c r="AG50" s="82">
        <v>10</v>
      </c>
      <c r="AH50" s="82">
        <v>31</v>
      </c>
      <c r="AI50" s="82">
        <v>12</v>
      </c>
      <c r="AJ50" s="82">
        <v>155</v>
      </c>
      <c r="AK50" s="82">
        <v>0</v>
      </c>
      <c r="AL50" s="82">
        <v>159</v>
      </c>
      <c r="AM50" s="88">
        <v>2</v>
      </c>
      <c r="AN50" s="89">
        <v>0</v>
      </c>
      <c r="AO50" s="82">
        <v>2</v>
      </c>
      <c r="AP50" s="82">
        <v>0</v>
      </c>
      <c r="AQ50" s="82">
        <v>0</v>
      </c>
      <c r="AR50" s="82">
        <v>0</v>
      </c>
      <c r="AS50" s="82">
        <v>0</v>
      </c>
      <c r="AT50" s="82">
        <v>0</v>
      </c>
      <c r="AU50" s="88">
        <v>0</v>
      </c>
    </row>
    <row r="51" spans="1:47" ht="11.1" customHeight="1" x14ac:dyDescent="0.2">
      <c r="A51" s="249" t="s">
        <v>43</v>
      </c>
      <c r="B51" s="46" t="s">
        <v>79</v>
      </c>
      <c r="C51" s="3">
        <v>37</v>
      </c>
      <c r="D51" s="4" t="s">
        <v>6</v>
      </c>
      <c r="E51" s="70">
        <v>18545</v>
      </c>
      <c r="F51" s="70">
        <v>12816</v>
      </c>
      <c r="G51" s="70">
        <v>5729</v>
      </c>
      <c r="H51" s="70">
        <v>16149</v>
      </c>
      <c r="I51" s="70">
        <v>11448</v>
      </c>
      <c r="J51" s="70">
        <v>4701</v>
      </c>
      <c r="K51" s="70">
        <v>3120</v>
      </c>
      <c r="L51" s="70">
        <v>12737</v>
      </c>
      <c r="M51" s="78">
        <v>292</v>
      </c>
      <c r="N51" s="79">
        <v>3079</v>
      </c>
      <c r="O51" s="70">
        <v>2535</v>
      </c>
      <c r="P51" s="70">
        <v>5898</v>
      </c>
      <c r="Q51" s="70">
        <v>11512</v>
      </c>
      <c r="R51" s="70">
        <v>1196</v>
      </c>
      <c r="S51" s="70">
        <v>301</v>
      </c>
      <c r="T51" s="70">
        <v>210</v>
      </c>
      <c r="U51" s="70">
        <v>1114</v>
      </c>
      <c r="V51" s="78">
        <v>32</v>
      </c>
      <c r="W51" s="79">
        <v>3120</v>
      </c>
      <c r="X51" s="70">
        <v>119</v>
      </c>
      <c r="Y51" s="70">
        <v>321</v>
      </c>
      <c r="Z51" s="70">
        <v>2680</v>
      </c>
      <c r="AA51" s="70">
        <v>111</v>
      </c>
      <c r="AB51" s="70">
        <v>292</v>
      </c>
      <c r="AC51" s="70">
        <v>0</v>
      </c>
      <c r="AD51" s="78">
        <v>0</v>
      </c>
      <c r="AE51" s="79">
        <v>15885.040000000005</v>
      </c>
      <c r="AF51" s="70">
        <v>61</v>
      </c>
      <c r="AG51" s="70">
        <v>322</v>
      </c>
      <c r="AH51" s="70">
        <v>53961</v>
      </c>
      <c r="AI51" s="70">
        <v>19470</v>
      </c>
      <c r="AJ51" s="70">
        <v>15999</v>
      </c>
      <c r="AK51" s="70">
        <v>1008</v>
      </c>
      <c r="AL51" s="70">
        <v>15864</v>
      </c>
      <c r="AM51" s="78">
        <v>1087</v>
      </c>
      <c r="AN51" s="79">
        <v>63</v>
      </c>
      <c r="AO51" s="70">
        <v>153</v>
      </c>
      <c r="AP51" s="70">
        <v>14</v>
      </c>
      <c r="AQ51" s="70">
        <v>3</v>
      </c>
      <c r="AR51" s="70">
        <v>1</v>
      </c>
      <c r="AS51" s="70">
        <v>24</v>
      </c>
      <c r="AT51" s="70">
        <v>2</v>
      </c>
      <c r="AU51" s="78">
        <v>0</v>
      </c>
    </row>
    <row r="52" spans="1:47" ht="11.1" customHeight="1" x14ac:dyDescent="0.2">
      <c r="A52" s="250"/>
      <c r="B52" s="6"/>
      <c r="C52" s="7"/>
      <c r="D52" s="8" t="s">
        <v>7</v>
      </c>
      <c r="E52" s="74">
        <v>1067</v>
      </c>
      <c r="F52" s="74">
        <v>756</v>
      </c>
      <c r="G52" s="74">
        <v>311</v>
      </c>
      <c r="H52" s="74">
        <v>1037</v>
      </c>
      <c r="I52" s="74">
        <v>671</v>
      </c>
      <c r="J52" s="74">
        <v>366</v>
      </c>
      <c r="K52" s="74">
        <v>184</v>
      </c>
      <c r="L52" s="74">
        <v>831</v>
      </c>
      <c r="M52" s="80">
        <v>22</v>
      </c>
      <c r="N52" s="81">
        <v>305</v>
      </c>
      <c r="O52" s="74">
        <v>190</v>
      </c>
      <c r="P52" s="74">
        <v>303</v>
      </c>
      <c r="Q52" s="74">
        <v>798</v>
      </c>
      <c r="R52" s="74">
        <v>129</v>
      </c>
      <c r="S52" s="74">
        <v>16</v>
      </c>
      <c r="T52" s="74">
        <v>14</v>
      </c>
      <c r="U52" s="74">
        <v>33</v>
      </c>
      <c r="V52" s="80">
        <v>0</v>
      </c>
      <c r="W52" s="81">
        <v>184</v>
      </c>
      <c r="X52" s="74">
        <v>16</v>
      </c>
      <c r="Y52" s="74">
        <v>18</v>
      </c>
      <c r="Z52" s="74">
        <v>150</v>
      </c>
      <c r="AA52" s="74">
        <v>0</v>
      </c>
      <c r="AB52" s="74">
        <v>22</v>
      </c>
      <c r="AC52" s="74">
        <v>0</v>
      </c>
      <c r="AD52" s="80">
        <v>0</v>
      </c>
      <c r="AE52" s="81">
        <v>1012.9599999999999</v>
      </c>
      <c r="AF52" s="74">
        <v>6</v>
      </c>
      <c r="AG52" s="74">
        <v>32</v>
      </c>
      <c r="AH52" s="74">
        <v>3762</v>
      </c>
      <c r="AI52" s="74">
        <v>1756</v>
      </c>
      <c r="AJ52" s="74">
        <v>1209</v>
      </c>
      <c r="AK52" s="74">
        <v>125</v>
      </c>
      <c r="AL52" s="74">
        <v>1186</v>
      </c>
      <c r="AM52" s="80">
        <v>112</v>
      </c>
      <c r="AN52" s="81">
        <v>6</v>
      </c>
      <c r="AO52" s="74">
        <v>17</v>
      </c>
      <c r="AP52" s="74">
        <v>6</v>
      </c>
      <c r="AQ52" s="74">
        <v>1</v>
      </c>
      <c r="AR52" s="74">
        <v>0</v>
      </c>
      <c r="AS52" s="74">
        <v>5</v>
      </c>
      <c r="AT52" s="74">
        <v>0</v>
      </c>
      <c r="AU52" s="80">
        <v>0</v>
      </c>
    </row>
    <row r="53" spans="1:47" ht="11.1" customHeight="1" x14ac:dyDescent="0.2">
      <c r="A53" s="250"/>
      <c r="B53" s="6" t="s">
        <v>51</v>
      </c>
      <c r="C53" s="7">
        <v>8</v>
      </c>
      <c r="D53" s="8" t="s">
        <v>6</v>
      </c>
      <c r="E53" s="74">
        <v>4282</v>
      </c>
      <c r="F53" s="74">
        <v>1638</v>
      </c>
      <c r="G53" s="74">
        <v>2644</v>
      </c>
      <c r="H53" s="74">
        <v>3493</v>
      </c>
      <c r="I53" s="74">
        <v>1650</v>
      </c>
      <c r="J53" s="74">
        <v>1843</v>
      </c>
      <c r="K53" s="74">
        <v>0</v>
      </c>
      <c r="L53" s="74">
        <v>3493</v>
      </c>
      <c r="M53" s="80">
        <v>0</v>
      </c>
      <c r="N53" s="81">
        <v>998</v>
      </c>
      <c r="O53" s="74">
        <v>792</v>
      </c>
      <c r="P53" s="74">
        <v>1533</v>
      </c>
      <c r="Q53" s="74">
        <v>3323</v>
      </c>
      <c r="R53" s="74">
        <v>438</v>
      </c>
      <c r="S53" s="74">
        <v>71</v>
      </c>
      <c r="T53" s="74">
        <v>14</v>
      </c>
      <c r="U53" s="74">
        <v>170</v>
      </c>
      <c r="V53" s="80">
        <v>4</v>
      </c>
      <c r="W53" s="81">
        <v>0</v>
      </c>
      <c r="X53" s="74">
        <v>0</v>
      </c>
      <c r="Y53" s="74">
        <v>0</v>
      </c>
      <c r="Z53" s="74">
        <v>0</v>
      </c>
      <c r="AA53" s="74">
        <v>0</v>
      </c>
      <c r="AB53" s="74">
        <v>0</v>
      </c>
      <c r="AC53" s="74">
        <v>0</v>
      </c>
      <c r="AD53" s="80">
        <v>0</v>
      </c>
      <c r="AE53" s="81">
        <v>3252.3100000000004</v>
      </c>
      <c r="AF53" s="74">
        <v>0</v>
      </c>
      <c r="AG53" s="74">
        <v>171</v>
      </c>
      <c r="AH53" s="74">
        <v>9732</v>
      </c>
      <c r="AI53" s="74">
        <v>3242</v>
      </c>
      <c r="AJ53" s="74">
        <v>7780</v>
      </c>
      <c r="AK53" s="74">
        <v>483</v>
      </c>
      <c r="AL53" s="74">
        <v>7794</v>
      </c>
      <c r="AM53" s="80">
        <v>349</v>
      </c>
      <c r="AN53" s="81">
        <v>5</v>
      </c>
      <c r="AO53" s="74">
        <v>110</v>
      </c>
      <c r="AP53" s="74">
        <v>11</v>
      </c>
      <c r="AQ53" s="74">
        <v>3</v>
      </c>
      <c r="AR53" s="74">
        <v>0</v>
      </c>
      <c r="AS53" s="74">
        <v>9</v>
      </c>
      <c r="AT53" s="74">
        <v>0</v>
      </c>
      <c r="AU53" s="80">
        <v>0</v>
      </c>
    </row>
    <row r="54" spans="1:47" ht="11.1" customHeight="1" x14ac:dyDescent="0.2">
      <c r="A54" s="251"/>
      <c r="B54" s="9"/>
      <c r="C54" s="10"/>
      <c r="D54" s="11" t="s">
        <v>7</v>
      </c>
      <c r="E54" s="82">
        <v>281</v>
      </c>
      <c r="F54" s="82">
        <v>184</v>
      </c>
      <c r="G54" s="82">
        <v>97</v>
      </c>
      <c r="H54" s="82">
        <v>247</v>
      </c>
      <c r="I54" s="82">
        <v>171</v>
      </c>
      <c r="J54" s="82">
        <v>76</v>
      </c>
      <c r="K54" s="82">
        <v>0</v>
      </c>
      <c r="L54" s="82">
        <v>247</v>
      </c>
      <c r="M54" s="88">
        <v>0</v>
      </c>
      <c r="N54" s="89">
        <v>78</v>
      </c>
      <c r="O54" s="82">
        <v>69</v>
      </c>
      <c r="P54" s="82">
        <v>93</v>
      </c>
      <c r="Q54" s="82">
        <v>240</v>
      </c>
      <c r="R54" s="82">
        <v>35</v>
      </c>
      <c r="S54" s="82">
        <v>3</v>
      </c>
      <c r="T54" s="82">
        <v>0</v>
      </c>
      <c r="U54" s="82">
        <v>7</v>
      </c>
      <c r="V54" s="88">
        <v>0</v>
      </c>
      <c r="W54" s="89">
        <v>0</v>
      </c>
      <c r="X54" s="82">
        <v>0</v>
      </c>
      <c r="Y54" s="82">
        <v>0</v>
      </c>
      <c r="Z54" s="82">
        <v>0</v>
      </c>
      <c r="AA54" s="82">
        <v>0</v>
      </c>
      <c r="AB54" s="82">
        <v>0</v>
      </c>
      <c r="AC54" s="82">
        <v>0</v>
      </c>
      <c r="AD54" s="88">
        <v>0</v>
      </c>
      <c r="AE54" s="89">
        <v>229.17</v>
      </c>
      <c r="AF54" s="82">
        <v>0</v>
      </c>
      <c r="AG54" s="82">
        <v>14</v>
      </c>
      <c r="AH54" s="82">
        <v>329</v>
      </c>
      <c r="AI54" s="82">
        <v>157</v>
      </c>
      <c r="AJ54" s="82">
        <v>614</v>
      </c>
      <c r="AK54" s="82">
        <v>34</v>
      </c>
      <c r="AL54" s="82">
        <v>606</v>
      </c>
      <c r="AM54" s="88">
        <v>22</v>
      </c>
      <c r="AN54" s="89">
        <v>1</v>
      </c>
      <c r="AO54" s="82">
        <v>11</v>
      </c>
      <c r="AP54" s="82">
        <v>6</v>
      </c>
      <c r="AQ54" s="82">
        <v>1</v>
      </c>
      <c r="AR54" s="82">
        <v>0</v>
      </c>
      <c r="AS54" s="82">
        <v>1</v>
      </c>
      <c r="AT54" s="82">
        <v>0</v>
      </c>
      <c r="AU54" s="88">
        <v>0</v>
      </c>
    </row>
    <row r="55" spans="1:47" ht="11.1" customHeight="1" x14ac:dyDescent="0.2">
      <c r="A55" s="249" t="s">
        <v>44</v>
      </c>
      <c r="B55" s="46" t="s">
        <v>79</v>
      </c>
      <c r="C55" s="3">
        <v>10</v>
      </c>
      <c r="D55" s="4" t="s">
        <v>6</v>
      </c>
      <c r="E55" s="70">
        <v>3403</v>
      </c>
      <c r="F55" s="70">
        <v>3343</v>
      </c>
      <c r="G55" s="70">
        <v>60</v>
      </c>
      <c r="H55" s="70">
        <v>3179</v>
      </c>
      <c r="I55" s="70">
        <v>2632</v>
      </c>
      <c r="J55" s="70">
        <v>547</v>
      </c>
      <c r="K55" s="70">
        <v>514</v>
      </c>
      <c r="L55" s="70">
        <v>2577</v>
      </c>
      <c r="M55" s="78">
        <v>88</v>
      </c>
      <c r="N55" s="79">
        <v>528</v>
      </c>
      <c r="O55" s="70">
        <v>512</v>
      </c>
      <c r="P55" s="70">
        <v>1208</v>
      </c>
      <c r="Q55" s="70">
        <v>2248</v>
      </c>
      <c r="R55" s="70">
        <v>193</v>
      </c>
      <c r="S55" s="70">
        <v>81</v>
      </c>
      <c r="T55" s="70">
        <v>51</v>
      </c>
      <c r="U55" s="70">
        <v>283</v>
      </c>
      <c r="V55" s="78">
        <v>2</v>
      </c>
      <c r="W55" s="79">
        <v>514</v>
      </c>
      <c r="X55" s="70">
        <v>20</v>
      </c>
      <c r="Y55" s="70">
        <v>44</v>
      </c>
      <c r="Z55" s="70">
        <v>450</v>
      </c>
      <c r="AA55" s="70">
        <v>46</v>
      </c>
      <c r="AB55" s="70">
        <v>88</v>
      </c>
      <c r="AC55" s="70">
        <v>0</v>
      </c>
      <c r="AD55" s="78">
        <v>0</v>
      </c>
      <c r="AE55" s="79">
        <v>3146</v>
      </c>
      <c r="AF55" s="70">
        <v>13</v>
      </c>
      <c r="AG55" s="70">
        <v>62</v>
      </c>
      <c r="AH55" s="70">
        <v>9853</v>
      </c>
      <c r="AI55" s="70">
        <v>4082</v>
      </c>
      <c r="AJ55" s="70">
        <v>2485</v>
      </c>
      <c r="AK55" s="70">
        <v>274</v>
      </c>
      <c r="AL55" s="70">
        <v>2499</v>
      </c>
      <c r="AM55" s="78">
        <v>231</v>
      </c>
      <c r="AN55" s="79">
        <v>16</v>
      </c>
      <c r="AO55" s="70">
        <v>43</v>
      </c>
      <c r="AP55" s="70">
        <v>4</v>
      </c>
      <c r="AQ55" s="70">
        <v>1</v>
      </c>
      <c r="AR55" s="70">
        <v>1</v>
      </c>
      <c r="AS55" s="70">
        <v>10</v>
      </c>
      <c r="AT55" s="70">
        <v>1</v>
      </c>
      <c r="AU55" s="78">
        <v>0</v>
      </c>
    </row>
    <row r="56" spans="1:47" ht="11.1" customHeight="1" x14ac:dyDescent="0.2">
      <c r="A56" s="250"/>
      <c r="B56" s="6"/>
      <c r="C56" s="7"/>
      <c r="D56" s="8" t="s">
        <v>7</v>
      </c>
      <c r="E56" s="74">
        <v>209</v>
      </c>
      <c r="F56" s="74">
        <v>209</v>
      </c>
      <c r="G56" s="74">
        <v>0</v>
      </c>
      <c r="H56" s="74">
        <v>209</v>
      </c>
      <c r="I56" s="74">
        <v>134</v>
      </c>
      <c r="J56" s="74">
        <v>75</v>
      </c>
      <c r="K56" s="74">
        <v>45</v>
      </c>
      <c r="L56" s="74">
        <v>159</v>
      </c>
      <c r="M56" s="80">
        <v>5</v>
      </c>
      <c r="N56" s="81">
        <v>54</v>
      </c>
      <c r="O56" s="74">
        <v>41</v>
      </c>
      <c r="P56" s="74">
        <v>52</v>
      </c>
      <c r="Q56" s="74">
        <v>147</v>
      </c>
      <c r="R56" s="74">
        <v>26</v>
      </c>
      <c r="S56" s="74">
        <v>3</v>
      </c>
      <c r="T56" s="74">
        <v>0</v>
      </c>
      <c r="U56" s="74">
        <v>12</v>
      </c>
      <c r="V56" s="80">
        <v>0</v>
      </c>
      <c r="W56" s="81">
        <v>45</v>
      </c>
      <c r="X56" s="74">
        <v>4</v>
      </c>
      <c r="Y56" s="74">
        <v>2</v>
      </c>
      <c r="Z56" s="74">
        <v>39</v>
      </c>
      <c r="AA56" s="74">
        <v>0</v>
      </c>
      <c r="AB56" s="74">
        <v>5</v>
      </c>
      <c r="AC56" s="74">
        <v>0</v>
      </c>
      <c r="AD56" s="80">
        <v>0</v>
      </c>
      <c r="AE56" s="81">
        <v>205</v>
      </c>
      <c r="AF56" s="74">
        <v>1</v>
      </c>
      <c r="AG56" s="74">
        <v>3</v>
      </c>
      <c r="AH56" s="74">
        <v>919</v>
      </c>
      <c r="AI56" s="74">
        <v>499</v>
      </c>
      <c r="AJ56" s="74">
        <v>187</v>
      </c>
      <c r="AK56" s="74">
        <v>34</v>
      </c>
      <c r="AL56" s="74">
        <v>177</v>
      </c>
      <c r="AM56" s="80">
        <v>20</v>
      </c>
      <c r="AN56" s="81">
        <v>1</v>
      </c>
      <c r="AO56" s="74">
        <v>7</v>
      </c>
      <c r="AP56" s="74">
        <v>1</v>
      </c>
      <c r="AQ56" s="74">
        <v>1</v>
      </c>
      <c r="AR56" s="74">
        <v>0</v>
      </c>
      <c r="AS56" s="74">
        <v>1</v>
      </c>
      <c r="AT56" s="74">
        <v>0</v>
      </c>
      <c r="AU56" s="80">
        <v>0</v>
      </c>
    </row>
    <row r="57" spans="1:47" ht="11.1" customHeight="1" x14ac:dyDescent="0.2">
      <c r="A57" s="250"/>
      <c r="B57" s="6" t="s">
        <v>51</v>
      </c>
      <c r="C57" s="7">
        <v>0</v>
      </c>
      <c r="D57" s="8" t="s">
        <v>6</v>
      </c>
      <c r="E57" s="74">
        <v>288</v>
      </c>
      <c r="F57" s="74">
        <v>288</v>
      </c>
      <c r="G57" s="74">
        <v>0</v>
      </c>
      <c r="H57" s="74">
        <v>261</v>
      </c>
      <c r="I57" s="74">
        <v>163</v>
      </c>
      <c r="J57" s="74">
        <v>98</v>
      </c>
      <c r="K57" s="74">
        <v>0</v>
      </c>
      <c r="L57" s="74">
        <v>261</v>
      </c>
      <c r="M57" s="80">
        <v>0</v>
      </c>
      <c r="N57" s="81">
        <v>43</v>
      </c>
      <c r="O57" s="74">
        <v>69</v>
      </c>
      <c r="P57" s="74">
        <v>139</v>
      </c>
      <c r="Q57" s="74">
        <v>251</v>
      </c>
      <c r="R57" s="74">
        <v>9</v>
      </c>
      <c r="S57" s="74">
        <v>6</v>
      </c>
      <c r="T57" s="74">
        <v>0</v>
      </c>
      <c r="U57" s="74">
        <v>5</v>
      </c>
      <c r="V57" s="80">
        <v>0</v>
      </c>
      <c r="W57" s="81">
        <v>0</v>
      </c>
      <c r="X57" s="74">
        <v>0</v>
      </c>
      <c r="Y57" s="74">
        <v>0</v>
      </c>
      <c r="Z57" s="74">
        <v>0</v>
      </c>
      <c r="AA57" s="74">
        <v>5</v>
      </c>
      <c r="AB57" s="74">
        <v>0</v>
      </c>
      <c r="AC57" s="74">
        <v>0</v>
      </c>
      <c r="AD57" s="80">
        <v>0</v>
      </c>
      <c r="AE57" s="81">
        <v>223</v>
      </c>
      <c r="AF57" s="74">
        <v>0</v>
      </c>
      <c r="AG57" s="74">
        <v>9</v>
      </c>
      <c r="AH57" s="75">
        <v>119</v>
      </c>
      <c r="AI57" s="75">
        <v>18</v>
      </c>
      <c r="AJ57" s="74">
        <v>742</v>
      </c>
      <c r="AK57" s="74">
        <v>0</v>
      </c>
      <c r="AL57" s="74">
        <v>745</v>
      </c>
      <c r="AM57" s="80">
        <v>16</v>
      </c>
      <c r="AN57" s="81">
        <v>0</v>
      </c>
      <c r="AO57" s="74">
        <v>22</v>
      </c>
      <c r="AP57" s="74">
        <v>1</v>
      </c>
      <c r="AQ57" s="74">
        <v>1</v>
      </c>
      <c r="AR57" s="74">
        <v>1</v>
      </c>
      <c r="AS57" s="74">
        <v>3</v>
      </c>
      <c r="AT57" s="74">
        <v>0</v>
      </c>
      <c r="AU57" s="80">
        <v>0</v>
      </c>
    </row>
    <row r="58" spans="1:47" ht="11.1" customHeight="1" x14ac:dyDescent="0.2">
      <c r="A58" s="251"/>
      <c r="B58" s="9"/>
      <c r="C58" s="10"/>
      <c r="D58" s="11" t="s">
        <v>7</v>
      </c>
      <c r="E58" s="82">
        <v>33</v>
      </c>
      <c r="F58" s="82">
        <v>33</v>
      </c>
      <c r="G58" s="82">
        <v>0</v>
      </c>
      <c r="H58" s="82">
        <v>17</v>
      </c>
      <c r="I58" s="82">
        <v>15</v>
      </c>
      <c r="J58" s="82">
        <v>2</v>
      </c>
      <c r="K58" s="82">
        <v>0</v>
      </c>
      <c r="L58" s="82">
        <v>17</v>
      </c>
      <c r="M58" s="88">
        <v>0</v>
      </c>
      <c r="N58" s="89">
        <v>5</v>
      </c>
      <c r="O58" s="82">
        <v>4</v>
      </c>
      <c r="P58" s="82">
        <v>8</v>
      </c>
      <c r="Q58" s="82">
        <v>17</v>
      </c>
      <c r="R58" s="82">
        <v>0</v>
      </c>
      <c r="S58" s="82">
        <v>0</v>
      </c>
      <c r="T58" s="82">
        <v>0</v>
      </c>
      <c r="U58" s="82">
        <v>0</v>
      </c>
      <c r="V58" s="88">
        <v>0</v>
      </c>
      <c r="W58" s="89">
        <v>0</v>
      </c>
      <c r="X58" s="82">
        <v>0</v>
      </c>
      <c r="Y58" s="82">
        <v>0</v>
      </c>
      <c r="Z58" s="82">
        <v>0</v>
      </c>
      <c r="AA58" s="82">
        <v>0</v>
      </c>
      <c r="AB58" s="82">
        <v>0</v>
      </c>
      <c r="AC58" s="82">
        <v>0</v>
      </c>
      <c r="AD58" s="88">
        <v>0</v>
      </c>
      <c r="AE58" s="89">
        <v>16</v>
      </c>
      <c r="AF58" s="82">
        <v>0</v>
      </c>
      <c r="AG58" s="82">
        <v>1</v>
      </c>
      <c r="AH58" s="83">
        <v>12</v>
      </c>
      <c r="AI58" s="83">
        <v>2</v>
      </c>
      <c r="AJ58" s="82">
        <v>36</v>
      </c>
      <c r="AK58" s="82">
        <v>0</v>
      </c>
      <c r="AL58" s="82">
        <v>38</v>
      </c>
      <c r="AM58" s="88">
        <v>0</v>
      </c>
      <c r="AN58" s="89">
        <v>0</v>
      </c>
      <c r="AO58" s="82">
        <v>3</v>
      </c>
      <c r="AP58" s="82">
        <v>0</v>
      </c>
      <c r="AQ58" s="82">
        <v>1</v>
      </c>
      <c r="AR58" s="82">
        <v>0</v>
      </c>
      <c r="AS58" s="82">
        <v>0</v>
      </c>
      <c r="AT58" s="82">
        <v>0</v>
      </c>
      <c r="AU58" s="88">
        <v>0</v>
      </c>
    </row>
    <row r="59" spans="1:47" ht="11.1" customHeight="1" x14ac:dyDescent="0.2">
      <c r="A59" s="249" t="s">
        <v>45</v>
      </c>
      <c r="B59" s="46" t="s">
        <v>79</v>
      </c>
      <c r="C59" s="3">
        <v>2</v>
      </c>
      <c r="D59" s="4" t="s">
        <v>6</v>
      </c>
      <c r="E59" s="70">
        <v>973</v>
      </c>
      <c r="F59" s="70">
        <v>907</v>
      </c>
      <c r="G59" s="70">
        <v>66</v>
      </c>
      <c r="H59" s="70">
        <v>776</v>
      </c>
      <c r="I59" s="70">
        <v>698</v>
      </c>
      <c r="J59" s="70">
        <v>78</v>
      </c>
      <c r="K59" s="70">
        <v>151</v>
      </c>
      <c r="L59" s="70">
        <v>620</v>
      </c>
      <c r="M59" s="78">
        <v>5</v>
      </c>
      <c r="N59" s="79">
        <v>140</v>
      </c>
      <c r="O59" s="70">
        <v>115</v>
      </c>
      <c r="P59" s="70">
        <v>310</v>
      </c>
      <c r="Q59" s="70">
        <v>565</v>
      </c>
      <c r="R59" s="70">
        <v>34</v>
      </c>
      <c r="S59" s="70">
        <v>13</v>
      </c>
      <c r="T59" s="70">
        <v>32</v>
      </c>
      <c r="U59" s="70">
        <v>52</v>
      </c>
      <c r="V59" s="78">
        <v>0</v>
      </c>
      <c r="W59" s="79">
        <v>151</v>
      </c>
      <c r="X59" s="70">
        <v>6</v>
      </c>
      <c r="Y59" s="70">
        <v>12</v>
      </c>
      <c r="Z59" s="70">
        <v>133</v>
      </c>
      <c r="AA59" s="70">
        <v>3</v>
      </c>
      <c r="AB59" s="70">
        <v>5</v>
      </c>
      <c r="AC59" s="70">
        <v>0</v>
      </c>
      <c r="AD59" s="78">
        <v>0</v>
      </c>
      <c r="AE59" s="79">
        <v>747</v>
      </c>
      <c r="AF59" s="70">
        <v>1</v>
      </c>
      <c r="AG59" s="70">
        <v>4</v>
      </c>
      <c r="AH59" s="70">
        <v>1273</v>
      </c>
      <c r="AI59" s="70">
        <v>971</v>
      </c>
      <c r="AJ59" s="70">
        <v>476</v>
      </c>
      <c r="AK59" s="70">
        <v>90</v>
      </c>
      <c r="AL59" s="70">
        <v>445</v>
      </c>
      <c r="AM59" s="78">
        <v>46</v>
      </c>
      <c r="AN59" s="79">
        <v>2</v>
      </c>
      <c r="AO59" s="70">
        <v>10</v>
      </c>
      <c r="AP59" s="70">
        <v>1</v>
      </c>
      <c r="AQ59" s="70">
        <v>0</v>
      </c>
      <c r="AR59" s="70">
        <v>0</v>
      </c>
      <c r="AS59" s="70">
        <v>0</v>
      </c>
      <c r="AT59" s="70">
        <v>0</v>
      </c>
      <c r="AU59" s="78">
        <v>0</v>
      </c>
    </row>
    <row r="60" spans="1:47" ht="11.1" customHeight="1" x14ac:dyDescent="0.2">
      <c r="A60" s="250"/>
      <c r="B60" s="6"/>
      <c r="C60" s="7"/>
      <c r="D60" s="8" t="s">
        <v>7</v>
      </c>
      <c r="E60" s="74">
        <v>0</v>
      </c>
      <c r="F60" s="74">
        <v>0</v>
      </c>
      <c r="G60" s="74">
        <v>0</v>
      </c>
      <c r="H60" s="74">
        <v>0</v>
      </c>
      <c r="I60" s="74">
        <v>0</v>
      </c>
      <c r="J60" s="74">
        <v>0</v>
      </c>
      <c r="K60" s="74">
        <v>0</v>
      </c>
      <c r="L60" s="74">
        <v>0</v>
      </c>
      <c r="M60" s="80">
        <v>0</v>
      </c>
      <c r="N60" s="81">
        <v>0</v>
      </c>
      <c r="O60" s="74">
        <v>0</v>
      </c>
      <c r="P60" s="74">
        <v>0</v>
      </c>
      <c r="Q60" s="74">
        <v>0</v>
      </c>
      <c r="R60" s="74">
        <v>0</v>
      </c>
      <c r="S60" s="74">
        <v>0</v>
      </c>
      <c r="T60" s="74">
        <v>0</v>
      </c>
      <c r="U60" s="74">
        <v>0</v>
      </c>
      <c r="V60" s="80">
        <v>0</v>
      </c>
      <c r="W60" s="81">
        <v>0</v>
      </c>
      <c r="X60" s="74">
        <v>0</v>
      </c>
      <c r="Y60" s="74">
        <v>0</v>
      </c>
      <c r="Z60" s="74">
        <v>0</v>
      </c>
      <c r="AA60" s="74">
        <v>0</v>
      </c>
      <c r="AB60" s="74">
        <v>0</v>
      </c>
      <c r="AC60" s="74">
        <v>0</v>
      </c>
      <c r="AD60" s="80">
        <v>0</v>
      </c>
      <c r="AE60" s="81">
        <v>0</v>
      </c>
      <c r="AF60" s="74">
        <v>0</v>
      </c>
      <c r="AG60" s="74">
        <v>0</v>
      </c>
      <c r="AH60" s="74">
        <v>0</v>
      </c>
      <c r="AI60" s="74">
        <v>0</v>
      </c>
      <c r="AJ60" s="74">
        <v>0</v>
      </c>
      <c r="AK60" s="74">
        <v>0</v>
      </c>
      <c r="AL60" s="74">
        <v>0</v>
      </c>
      <c r="AM60" s="80">
        <v>0</v>
      </c>
      <c r="AN60" s="81">
        <v>0</v>
      </c>
      <c r="AO60" s="74">
        <v>0</v>
      </c>
      <c r="AP60" s="74">
        <v>0</v>
      </c>
      <c r="AQ60" s="74">
        <v>0</v>
      </c>
      <c r="AR60" s="74">
        <v>0</v>
      </c>
      <c r="AS60" s="74">
        <v>0</v>
      </c>
      <c r="AT60" s="74">
        <v>0</v>
      </c>
      <c r="AU60" s="80">
        <v>0</v>
      </c>
    </row>
    <row r="61" spans="1:47" ht="11.1" customHeight="1" x14ac:dyDescent="0.2">
      <c r="A61" s="250"/>
      <c r="B61" s="6" t="s">
        <v>51</v>
      </c>
      <c r="C61" s="7">
        <v>1</v>
      </c>
      <c r="D61" s="8" t="s">
        <v>6</v>
      </c>
      <c r="E61" s="74">
        <v>154</v>
      </c>
      <c r="F61" s="74">
        <v>88</v>
      </c>
      <c r="G61" s="74">
        <v>66</v>
      </c>
      <c r="H61" s="74">
        <v>107</v>
      </c>
      <c r="I61" s="74">
        <v>79</v>
      </c>
      <c r="J61" s="74">
        <v>28</v>
      </c>
      <c r="K61" s="74">
        <v>0</v>
      </c>
      <c r="L61" s="74">
        <v>105</v>
      </c>
      <c r="M61" s="80">
        <v>2</v>
      </c>
      <c r="N61" s="81">
        <v>47</v>
      </c>
      <c r="O61" s="74">
        <v>23</v>
      </c>
      <c r="P61" s="74">
        <v>31</v>
      </c>
      <c r="Q61" s="74">
        <v>101</v>
      </c>
      <c r="R61" s="74">
        <v>20</v>
      </c>
      <c r="S61" s="74">
        <v>2</v>
      </c>
      <c r="T61" s="74">
        <v>0</v>
      </c>
      <c r="U61" s="74">
        <v>4</v>
      </c>
      <c r="V61" s="80">
        <v>0</v>
      </c>
      <c r="W61" s="81">
        <v>0</v>
      </c>
      <c r="X61" s="74">
        <v>0</v>
      </c>
      <c r="Y61" s="74">
        <v>0</v>
      </c>
      <c r="Z61" s="74">
        <v>0</v>
      </c>
      <c r="AA61" s="74">
        <v>0</v>
      </c>
      <c r="AB61" s="74">
        <v>2</v>
      </c>
      <c r="AC61" s="74">
        <v>0</v>
      </c>
      <c r="AD61" s="80">
        <v>0</v>
      </c>
      <c r="AE61" s="81">
        <v>98</v>
      </c>
      <c r="AF61" s="74">
        <v>0</v>
      </c>
      <c r="AG61" s="74">
        <v>0</v>
      </c>
      <c r="AH61" s="75">
        <v>581</v>
      </c>
      <c r="AI61" s="75">
        <v>539</v>
      </c>
      <c r="AJ61" s="74">
        <v>262</v>
      </c>
      <c r="AK61" s="74">
        <v>70</v>
      </c>
      <c r="AL61" s="74">
        <v>258</v>
      </c>
      <c r="AM61" s="80">
        <v>20</v>
      </c>
      <c r="AN61" s="81">
        <v>0</v>
      </c>
      <c r="AO61" s="74">
        <v>7</v>
      </c>
      <c r="AP61" s="74">
        <v>1</v>
      </c>
      <c r="AQ61" s="74">
        <v>0</v>
      </c>
      <c r="AR61" s="74">
        <v>0</v>
      </c>
      <c r="AS61" s="74">
        <v>0</v>
      </c>
      <c r="AT61" s="74">
        <v>0</v>
      </c>
      <c r="AU61" s="80">
        <v>0</v>
      </c>
    </row>
    <row r="62" spans="1:47" ht="11.1" customHeight="1" x14ac:dyDescent="0.2">
      <c r="A62" s="251"/>
      <c r="B62" s="9"/>
      <c r="C62" s="10"/>
      <c r="D62" s="11" t="s">
        <v>7</v>
      </c>
      <c r="E62" s="82">
        <v>0</v>
      </c>
      <c r="F62" s="82">
        <v>0</v>
      </c>
      <c r="G62" s="82">
        <v>0</v>
      </c>
      <c r="H62" s="82">
        <v>0</v>
      </c>
      <c r="I62" s="82">
        <v>0</v>
      </c>
      <c r="J62" s="82">
        <v>0</v>
      </c>
      <c r="K62" s="82">
        <v>0</v>
      </c>
      <c r="L62" s="82">
        <v>0</v>
      </c>
      <c r="M62" s="88">
        <v>0</v>
      </c>
      <c r="N62" s="89">
        <v>0</v>
      </c>
      <c r="O62" s="82">
        <v>0</v>
      </c>
      <c r="P62" s="82">
        <v>0</v>
      </c>
      <c r="Q62" s="82">
        <v>0</v>
      </c>
      <c r="R62" s="82">
        <v>0</v>
      </c>
      <c r="S62" s="82">
        <v>0</v>
      </c>
      <c r="T62" s="82">
        <v>0</v>
      </c>
      <c r="U62" s="82">
        <v>0</v>
      </c>
      <c r="V62" s="88">
        <v>0</v>
      </c>
      <c r="W62" s="89">
        <v>0</v>
      </c>
      <c r="X62" s="82">
        <v>0</v>
      </c>
      <c r="Y62" s="82">
        <v>0</v>
      </c>
      <c r="Z62" s="82">
        <v>0</v>
      </c>
      <c r="AA62" s="82">
        <v>0</v>
      </c>
      <c r="AB62" s="82">
        <v>0</v>
      </c>
      <c r="AC62" s="82">
        <v>0</v>
      </c>
      <c r="AD62" s="88">
        <v>0</v>
      </c>
      <c r="AE62" s="89">
        <v>0</v>
      </c>
      <c r="AF62" s="82">
        <v>0</v>
      </c>
      <c r="AG62" s="82">
        <v>0</v>
      </c>
      <c r="AH62" s="83">
        <v>0</v>
      </c>
      <c r="AI62" s="83">
        <v>0</v>
      </c>
      <c r="AJ62" s="82">
        <v>0</v>
      </c>
      <c r="AK62" s="82">
        <v>0</v>
      </c>
      <c r="AL62" s="82">
        <v>0</v>
      </c>
      <c r="AM62" s="88">
        <v>0</v>
      </c>
      <c r="AN62" s="89">
        <v>0</v>
      </c>
      <c r="AO62" s="82">
        <v>0</v>
      </c>
      <c r="AP62" s="82">
        <v>0</v>
      </c>
      <c r="AQ62" s="82">
        <v>0</v>
      </c>
      <c r="AR62" s="82">
        <v>0</v>
      </c>
      <c r="AS62" s="82">
        <v>0</v>
      </c>
      <c r="AT62" s="82">
        <v>0</v>
      </c>
      <c r="AU62" s="88">
        <v>0</v>
      </c>
    </row>
    <row r="63" spans="1:47" ht="11.1" customHeight="1" x14ac:dyDescent="0.2">
      <c r="A63" s="249" t="s">
        <v>46</v>
      </c>
      <c r="B63" s="46" t="s">
        <v>79</v>
      </c>
      <c r="C63" s="3">
        <v>10</v>
      </c>
      <c r="D63" s="4" t="s">
        <v>6</v>
      </c>
      <c r="E63" s="70">
        <v>3821</v>
      </c>
      <c r="F63" s="70">
        <v>2638</v>
      </c>
      <c r="G63" s="70">
        <v>1183</v>
      </c>
      <c r="H63" s="70">
        <v>3557</v>
      </c>
      <c r="I63" s="70">
        <v>2193</v>
      </c>
      <c r="J63" s="70">
        <v>1364</v>
      </c>
      <c r="K63" s="70">
        <v>630</v>
      </c>
      <c r="L63" s="70">
        <v>2843</v>
      </c>
      <c r="M63" s="78">
        <v>84</v>
      </c>
      <c r="N63" s="79">
        <v>783</v>
      </c>
      <c r="O63" s="70">
        <v>547</v>
      </c>
      <c r="P63" s="70">
        <v>1322</v>
      </c>
      <c r="Q63" s="70">
        <v>2652</v>
      </c>
      <c r="R63" s="70">
        <v>379</v>
      </c>
      <c r="S63" s="70">
        <v>74</v>
      </c>
      <c r="T63" s="70">
        <v>82</v>
      </c>
      <c r="U63" s="70">
        <v>161</v>
      </c>
      <c r="V63" s="78">
        <v>1</v>
      </c>
      <c r="W63" s="79">
        <v>630</v>
      </c>
      <c r="X63" s="70">
        <v>5</v>
      </c>
      <c r="Y63" s="70">
        <v>34</v>
      </c>
      <c r="Z63" s="70">
        <v>591</v>
      </c>
      <c r="AA63" s="70">
        <v>30</v>
      </c>
      <c r="AB63" s="70">
        <v>84</v>
      </c>
      <c r="AC63" s="70">
        <v>0</v>
      </c>
      <c r="AD63" s="78">
        <v>0</v>
      </c>
      <c r="AE63" s="79">
        <v>3536.9299999999994</v>
      </c>
      <c r="AF63" s="70">
        <v>9</v>
      </c>
      <c r="AG63" s="70">
        <v>65</v>
      </c>
      <c r="AH63" s="70">
        <v>13180</v>
      </c>
      <c r="AI63" s="70">
        <v>5544</v>
      </c>
      <c r="AJ63" s="70">
        <v>2760</v>
      </c>
      <c r="AK63" s="70">
        <v>219</v>
      </c>
      <c r="AL63" s="70">
        <v>2744</v>
      </c>
      <c r="AM63" s="78">
        <v>378</v>
      </c>
      <c r="AN63" s="79">
        <v>15</v>
      </c>
      <c r="AO63" s="70">
        <v>42</v>
      </c>
      <c r="AP63" s="70">
        <v>5</v>
      </c>
      <c r="AQ63" s="70">
        <v>1</v>
      </c>
      <c r="AR63" s="70">
        <v>0</v>
      </c>
      <c r="AS63" s="70">
        <v>4</v>
      </c>
      <c r="AT63" s="70">
        <v>0</v>
      </c>
      <c r="AU63" s="78">
        <v>0</v>
      </c>
    </row>
    <row r="64" spans="1:47" ht="11.1" customHeight="1" x14ac:dyDescent="0.2">
      <c r="A64" s="250"/>
      <c r="B64" s="6"/>
      <c r="C64" s="7"/>
      <c r="D64" s="8" t="s">
        <v>7</v>
      </c>
      <c r="E64" s="74">
        <v>266</v>
      </c>
      <c r="F64" s="74">
        <v>256</v>
      </c>
      <c r="G64" s="74">
        <v>10</v>
      </c>
      <c r="H64" s="74">
        <v>301</v>
      </c>
      <c r="I64" s="74">
        <v>170</v>
      </c>
      <c r="J64" s="74">
        <v>131</v>
      </c>
      <c r="K64" s="74">
        <v>45</v>
      </c>
      <c r="L64" s="74">
        <v>250</v>
      </c>
      <c r="M64" s="80">
        <v>6</v>
      </c>
      <c r="N64" s="81">
        <v>102</v>
      </c>
      <c r="O64" s="74">
        <v>38</v>
      </c>
      <c r="P64" s="74">
        <v>94</v>
      </c>
      <c r="Q64" s="74">
        <v>234</v>
      </c>
      <c r="R64" s="74">
        <v>53</v>
      </c>
      <c r="S64" s="74">
        <v>3</v>
      </c>
      <c r="T64" s="74">
        <v>0</v>
      </c>
      <c r="U64" s="74">
        <v>16</v>
      </c>
      <c r="V64" s="80">
        <v>1</v>
      </c>
      <c r="W64" s="81">
        <v>45</v>
      </c>
      <c r="X64" s="74">
        <v>1</v>
      </c>
      <c r="Y64" s="74">
        <v>2</v>
      </c>
      <c r="Z64" s="74">
        <v>42</v>
      </c>
      <c r="AA64" s="74">
        <v>0</v>
      </c>
      <c r="AB64" s="74">
        <v>6</v>
      </c>
      <c r="AC64" s="74">
        <v>0</v>
      </c>
      <c r="AD64" s="80">
        <v>0</v>
      </c>
      <c r="AE64" s="81">
        <v>302.63</v>
      </c>
      <c r="AF64" s="74">
        <v>3</v>
      </c>
      <c r="AG64" s="74">
        <v>5</v>
      </c>
      <c r="AH64" s="74">
        <v>961</v>
      </c>
      <c r="AI64" s="74">
        <v>714</v>
      </c>
      <c r="AJ64" s="74">
        <v>220</v>
      </c>
      <c r="AK64" s="74">
        <v>10</v>
      </c>
      <c r="AL64" s="74">
        <v>213</v>
      </c>
      <c r="AM64" s="80">
        <v>57</v>
      </c>
      <c r="AN64" s="81">
        <v>1</v>
      </c>
      <c r="AO64" s="74">
        <v>8</v>
      </c>
      <c r="AP64" s="74">
        <v>0</v>
      </c>
      <c r="AQ64" s="74">
        <v>0</v>
      </c>
      <c r="AR64" s="74">
        <v>0</v>
      </c>
      <c r="AS64" s="74">
        <v>0</v>
      </c>
      <c r="AT64" s="74">
        <v>0</v>
      </c>
      <c r="AU64" s="80">
        <v>0</v>
      </c>
    </row>
    <row r="65" spans="1:47" ht="11.1" customHeight="1" x14ac:dyDescent="0.2">
      <c r="A65" s="250"/>
      <c r="B65" s="6" t="s">
        <v>51</v>
      </c>
      <c r="C65" s="7">
        <v>0</v>
      </c>
      <c r="D65" s="8" t="s">
        <v>6</v>
      </c>
      <c r="E65" s="74">
        <v>271</v>
      </c>
      <c r="F65" s="74">
        <v>77</v>
      </c>
      <c r="G65" s="74">
        <v>194</v>
      </c>
      <c r="H65" s="74">
        <v>180</v>
      </c>
      <c r="I65" s="74">
        <v>79</v>
      </c>
      <c r="J65" s="74">
        <v>101</v>
      </c>
      <c r="K65" s="74">
        <v>0</v>
      </c>
      <c r="L65" s="74">
        <v>180</v>
      </c>
      <c r="M65" s="80">
        <v>0</v>
      </c>
      <c r="N65" s="81">
        <v>23</v>
      </c>
      <c r="O65" s="74">
        <v>39</v>
      </c>
      <c r="P65" s="74">
        <v>105</v>
      </c>
      <c r="Q65" s="74">
        <v>167</v>
      </c>
      <c r="R65" s="74">
        <v>9</v>
      </c>
      <c r="S65" s="74">
        <v>6</v>
      </c>
      <c r="T65" s="74">
        <v>0</v>
      </c>
      <c r="U65" s="74">
        <v>12</v>
      </c>
      <c r="V65" s="80">
        <v>0</v>
      </c>
      <c r="W65" s="81">
        <v>0</v>
      </c>
      <c r="X65" s="74">
        <v>0</v>
      </c>
      <c r="Y65" s="74">
        <v>0</v>
      </c>
      <c r="Z65" s="74">
        <v>0</v>
      </c>
      <c r="AA65" s="74">
        <v>1</v>
      </c>
      <c r="AB65" s="74">
        <v>0</v>
      </c>
      <c r="AC65" s="74">
        <v>0</v>
      </c>
      <c r="AD65" s="80">
        <v>0</v>
      </c>
      <c r="AE65" s="81">
        <v>159.34</v>
      </c>
      <c r="AF65" s="74">
        <v>0</v>
      </c>
      <c r="AG65" s="74">
        <v>6</v>
      </c>
      <c r="AH65" s="74">
        <v>123</v>
      </c>
      <c r="AI65" s="74">
        <v>7</v>
      </c>
      <c r="AJ65" s="74">
        <v>470</v>
      </c>
      <c r="AK65" s="74">
        <v>1</v>
      </c>
      <c r="AL65" s="74">
        <v>475</v>
      </c>
      <c r="AM65" s="80">
        <v>13</v>
      </c>
      <c r="AN65" s="81">
        <v>0</v>
      </c>
      <c r="AO65" s="74">
        <v>13</v>
      </c>
      <c r="AP65" s="74">
        <v>3</v>
      </c>
      <c r="AQ65" s="74">
        <v>1</v>
      </c>
      <c r="AR65" s="74">
        <v>0</v>
      </c>
      <c r="AS65" s="74">
        <v>3</v>
      </c>
      <c r="AT65" s="74">
        <v>0</v>
      </c>
      <c r="AU65" s="80">
        <v>0</v>
      </c>
    </row>
    <row r="66" spans="1:47" ht="11.1" customHeight="1" x14ac:dyDescent="0.2">
      <c r="A66" s="251"/>
      <c r="B66" s="9"/>
      <c r="C66" s="10"/>
      <c r="D66" s="11" t="s">
        <v>7</v>
      </c>
      <c r="E66" s="82">
        <v>15</v>
      </c>
      <c r="F66" s="82">
        <v>13</v>
      </c>
      <c r="G66" s="82">
        <v>2</v>
      </c>
      <c r="H66" s="82">
        <v>26</v>
      </c>
      <c r="I66" s="82">
        <v>12</v>
      </c>
      <c r="J66" s="82">
        <v>14</v>
      </c>
      <c r="K66" s="82">
        <v>0</v>
      </c>
      <c r="L66" s="82">
        <v>26</v>
      </c>
      <c r="M66" s="88">
        <v>0</v>
      </c>
      <c r="N66" s="89">
        <v>5</v>
      </c>
      <c r="O66" s="82">
        <v>6</v>
      </c>
      <c r="P66" s="82">
        <v>15</v>
      </c>
      <c r="Q66" s="82">
        <v>26</v>
      </c>
      <c r="R66" s="82">
        <v>2</v>
      </c>
      <c r="S66" s="82">
        <v>0</v>
      </c>
      <c r="T66" s="82">
        <v>0</v>
      </c>
      <c r="U66" s="82">
        <v>0</v>
      </c>
      <c r="V66" s="88">
        <v>0</v>
      </c>
      <c r="W66" s="89">
        <v>0</v>
      </c>
      <c r="X66" s="82">
        <v>0</v>
      </c>
      <c r="Y66" s="82">
        <v>0</v>
      </c>
      <c r="Z66" s="82">
        <v>0</v>
      </c>
      <c r="AA66" s="82">
        <v>0</v>
      </c>
      <c r="AB66" s="82">
        <v>0</v>
      </c>
      <c r="AC66" s="82">
        <v>0</v>
      </c>
      <c r="AD66" s="88">
        <v>0</v>
      </c>
      <c r="AE66" s="89">
        <v>21.28</v>
      </c>
      <c r="AF66" s="82">
        <v>0</v>
      </c>
      <c r="AG66" s="82">
        <v>1</v>
      </c>
      <c r="AH66" s="82">
        <v>55</v>
      </c>
      <c r="AI66" s="82">
        <v>3</v>
      </c>
      <c r="AJ66" s="82">
        <v>61</v>
      </c>
      <c r="AK66" s="82">
        <v>1</v>
      </c>
      <c r="AL66" s="82">
        <v>56</v>
      </c>
      <c r="AM66" s="88">
        <v>2</v>
      </c>
      <c r="AN66" s="89">
        <v>0</v>
      </c>
      <c r="AO66" s="82">
        <v>1</v>
      </c>
      <c r="AP66" s="82">
        <v>0</v>
      </c>
      <c r="AQ66" s="82">
        <v>0</v>
      </c>
      <c r="AR66" s="82">
        <v>0</v>
      </c>
      <c r="AS66" s="82">
        <v>0</v>
      </c>
      <c r="AT66" s="82">
        <v>0</v>
      </c>
      <c r="AU66" s="88">
        <v>0</v>
      </c>
    </row>
    <row r="67" spans="1:47" ht="11.1" customHeight="1" x14ac:dyDescent="0.2">
      <c r="A67" s="249" t="s">
        <v>47</v>
      </c>
      <c r="B67" s="46" t="s">
        <v>79</v>
      </c>
      <c r="C67" s="3">
        <v>4</v>
      </c>
      <c r="D67" s="4" t="s">
        <v>6</v>
      </c>
      <c r="E67" s="70">
        <v>1935</v>
      </c>
      <c r="F67" s="70">
        <v>1624</v>
      </c>
      <c r="G67" s="70">
        <v>311</v>
      </c>
      <c r="H67" s="70">
        <v>1680</v>
      </c>
      <c r="I67" s="70">
        <v>1425</v>
      </c>
      <c r="J67" s="70">
        <v>255</v>
      </c>
      <c r="K67" s="70">
        <v>185</v>
      </c>
      <c r="L67" s="70">
        <v>1466</v>
      </c>
      <c r="M67" s="78">
        <v>29</v>
      </c>
      <c r="N67" s="79">
        <v>326</v>
      </c>
      <c r="O67" s="70">
        <v>326</v>
      </c>
      <c r="P67" s="70">
        <v>648</v>
      </c>
      <c r="Q67" s="70">
        <v>1300</v>
      </c>
      <c r="R67" s="70">
        <v>178</v>
      </c>
      <c r="S67" s="70">
        <v>34</v>
      </c>
      <c r="T67" s="70">
        <v>45</v>
      </c>
      <c r="U67" s="70">
        <v>152</v>
      </c>
      <c r="V67" s="78">
        <v>3</v>
      </c>
      <c r="W67" s="79">
        <v>185</v>
      </c>
      <c r="X67" s="70">
        <v>7</v>
      </c>
      <c r="Y67" s="70">
        <v>20</v>
      </c>
      <c r="Z67" s="70">
        <v>158</v>
      </c>
      <c r="AA67" s="70">
        <v>14</v>
      </c>
      <c r="AB67" s="70">
        <v>29</v>
      </c>
      <c r="AC67" s="70">
        <v>0</v>
      </c>
      <c r="AD67" s="78">
        <v>0</v>
      </c>
      <c r="AE67" s="79">
        <v>1667.43</v>
      </c>
      <c r="AF67" s="70">
        <v>1</v>
      </c>
      <c r="AG67" s="70">
        <v>29</v>
      </c>
      <c r="AH67" s="70">
        <v>6194</v>
      </c>
      <c r="AI67" s="70">
        <v>2395</v>
      </c>
      <c r="AJ67" s="70">
        <v>939</v>
      </c>
      <c r="AK67" s="70">
        <v>174</v>
      </c>
      <c r="AL67" s="70">
        <v>926</v>
      </c>
      <c r="AM67" s="78">
        <v>131</v>
      </c>
      <c r="AN67" s="79">
        <v>1</v>
      </c>
      <c r="AO67" s="70">
        <v>14</v>
      </c>
      <c r="AP67" s="70">
        <v>1</v>
      </c>
      <c r="AQ67" s="70">
        <v>0</v>
      </c>
      <c r="AR67" s="70">
        <v>1</v>
      </c>
      <c r="AS67" s="70">
        <v>7</v>
      </c>
      <c r="AT67" s="70">
        <v>0</v>
      </c>
      <c r="AU67" s="78">
        <v>0</v>
      </c>
    </row>
    <row r="68" spans="1:47" ht="11.1" customHeight="1" x14ac:dyDescent="0.2">
      <c r="A68" s="250"/>
      <c r="B68" s="6"/>
      <c r="C68" s="7"/>
      <c r="D68" s="8" t="s">
        <v>7</v>
      </c>
      <c r="E68" s="74">
        <v>40</v>
      </c>
      <c r="F68" s="74">
        <v>38</v>
      </c>
      <c r="G68" s="74">
        <v>2</v>
      </c>
      <c r="H68" s="74">
        <v>15</v>
      </c>
      <c r="I68" s="74">
        <v>13</v>
      </c>
      <c r="J68" s="74">
        <v>2</v>
      </c>
      <c r="K68" s="74">
        <v>6</v>
      </c>
      <c r="L68" s="74">
        <v>9</v>
      </c>
      <c r="M68" s="80">
        <v>0</v>
      </c>
      <c r="N68" s="81">
        <v>7</v>
      </c>
      <c r="O68" s="74">
        <v>2</v>
      </c>
      <c r="P68" s="74">
        <v>0</v>
      </c>
      <c r="Q68" s="74">
        <v>9</v>
      </c>
      <c r="R68" s="74">
        <v>4</v>
      </c>
      <c r="S68" s="74">
        <v>0</v>
      </c>
      <c r="T68" s="74">
        <v>0</v>
      </c>
      <c r="U68" s="74">
        <v>0</v>
      </c>
      <c r="V68" s="80">
        <v>0</v>
      </c>
      <c r="W68" s="81">
        <v>6</v>
      </c>
      <c r="X68" s="74">
        <v>0</v>
      </c>
      <c r="Y68" s="74">
        <v>0</v>
      </c>
      <c r="Z68" s="74">
        <v>6</v>
      </c>
      <c r="AA68" s="74">
        <v>0</v>
      </c>
      <c r="AB68" s="74">
        <v>0</v>
      </c>
      <c r="AC68" s="74">
        <v>0</v>
      </c>
      <c r="AD68" s="80">
        <v>0</v>
      </c>
      <c r="AE68" s="81">
        <v>15.47</v>
      </c>
      <c r="AF68" s="74">
        <v>0</v>
      </c>
      <c r="AG68" s="74">
        <v>0</v>
      </c>
      <c r="AH68" s="74">
        <v>370</v>
      </c>
      <c r="AI68" s="74">
        <v>225</v>
      </c>
      <c r="AJ68" s="74">
        <v>39</v>
      </c>
      <c r="AK68" s="74">
        <v>15</v>
      </c>
      <c r="AL68" s="74">
        <v>37</v>
      </c>
      <c r="AM68" s="80">
        <v>11</v>
      </c>
      <c r="AN68" s="81">
        <v>0</v>
      </c>
      <c r="AO68" s="74">
        <v>0</v>
      </c>
      <c r="AP68" s="74">
        <v>0</v>
      </c>
      <c r="AQ68" s="74">
        <v>0</v>
      </c>
      <c r="AR68" s="74">
        <v>0</v>
      </c>
      <c r="AS68" s="74">
        <v>0</v>
      </c>
      <c r="AT68" s="74">
        <v>0</v>
      </c>
      <c r="AU68" s="80">
        <v>0</v>
      </c>
    </row>
    <row r="69" spans="1:47" ht="11.1" customHeight="1" x14ac:dyDescent="0.2">
      <c r="A69" s="250"/>
      <c r="B69" s="6" t="s">
        <v>51</v>
      </c>
      <c r="C69" s="7">
        <v>0</v>
      </c>
      <c r="D69" s="8" t="s">
        <v>6</v>
      </c>
      <c r="E69" s="74">
        <v>138</v>
      </c>
      <c r="F69" s="74">
        <v>79</v>
      </c>
      <c r="G69" s="74">
        <v>59</v>
      </c>
      <c r="H69" s="74">
        <v>59</v>
      </c>
      <c r="I69" s="74">
        <v>55</v>
      </c>
      <c r="J69" s="74">
        <v>4</v>
      </c>
      <c r="K69" s="74">
        <v>0</v>
      </c>
      <c r="L69" s="74">
        <v>59</v>
      </c>
      <c r="M69" s="80">
        <v>0</v>
      </c>
      <c r="N69" s="81">
        <v>19</v>
      </c>
      <c r="O69" s="74">
        <v>14</v>
      </c>
      <c r="P69" s="74">
        <v>21</v>
      </c>
      <c r="Q69" s="74">
        <v>54</v>
      </c>
      <c r="R69" s="74">
        <v>19</v>
      </c>
      <c r="S69" s="74">
        <v>1</v>
      </c>
      <c r="T69" s="74">
        <v>0</v>
      </c>
      <c r="U69" s="74">
        <v>5</v>
      </c>
      <c r="V69" s="80">
        <v>0</v>
      </c>
      <c r="W69" s="81">
        <v>0</v>
      </c>
      <c r="X69" s="74">
        <v>0</v>
      </c>
      <c r="Y69" s="74">
        <v>0</v>
      </c>
      <c r="Z69" s="74">
        <v>0</v>
      </c>
      <c r="AA69" s="74">
        <v>0</v>
      </c>
      <c r="AB69" s="74">
        <v>0</v>
      </c>
      <c r="AC69" s="74">
        <v>0</v>
      </c>
      <c r="AD69" s="80">
        <v>0</v>
      </c>
      <c r="AE69" s="81">
        <v>59.930000000000007</v>
      </c>
      <c r="AF69" s="74">
        <v>0</v>
      </c>
      <c r="AG69" s="74">
        <v>3</v>
      </c>
      <c r="AH69" s="74">
        <v>34</v>
      </c>
      <c r="AI69" s="74">
        <v>4</v>
      </c>
      <c r="AJ69" s="74">
        <v>86</v>
      </c>
      <c r="AK69" s="74">
        <v>0</v>
      </c>
      <c r="AL69" s="74">
        <v>92</v>
      </c>
      <c r="AM69" s="80">
        <v>14</v>
      </c>
      <c r="AN69" s="81">
        <v>0</v>
      </c>
      <c r="AO69" s="74">
        <v>7</v>
      </c>
      <c r="AP69" s="74">
        <v>1</v>
      </c>
      <c r="AQ69" s="74">
        <v>0</v>
      </c>
      <c r="AR69" s="74">
        <v>0</v>
      </c>
      <c r="AS69" s="74">
        <v>1</v>
      </c>
      <c r="AT69" s="74">
        <v>0</v>
      </c>
      <c r="AU69" s="80">
        <v>0</v>
      </c>
    </row>
    <row r="70" spans="1:47" ht="11.1" customHeight="1" x14ac:dyDescent="0.2">
      <c r="A70" s="251"/>
      <c r="B70" s="9"/>
      <c r="C70" s="10"/>
      <c r="D70" s="11" t="s">
        <v>7</v>
      </c>
      <c r="E70" s="82">
        <v>12</v>
      </c>
      <c r="F70" s="82">
        <v>10</v>
      </c>
      <c r="G70" s="82">
        <v>2</v>
      </c>
      <c r="H70" s="82">
        <v>5</v>
      </c>
      <c r="I70" s="82">
        <v>5</v>
      </c>
      <c r="J70" s="82">
        <v>0</v>
      </c>
      <c r="K70" s="82">
        <v>0</v>
      </c>
      <c r="L70" s="82">
        <v>5</v>
      </c>
      <c r="M70" s="88">
        <v>0</v>
      </c>
      <c r="N70" s="89">
        <v>3</v>
      </c>
      <c r="O70" s="82">
        <v>2</v>
      </c>
      <c r="P70" s="82">
        <v>0</v>
      </c>
      <c r="Q70" s="82">
        <v>5</v>
      </c>
      <c r="R70" s="82">
        <v>0</v>
      </c>
      <c r="S70" s="82">
        <v>0</v>
      </c>
      <c r="T70" s="82">
        <v>0</v>
      </c>
      <c r="U70" s="82">
        <v>0</v>
      </c>
      <c r="V70" s="88">
        <v>0</v>
      </c>
      <c r="W70" s="89">
        <v>0</v>
      </c>
      <c r="X70" s="82">
        <v>0</v>
      </c>
      <c r="Y70" s="82">
        <v>0</v>
      </c>
      <c r="Z70" s="82">
        <v>0</v>
      </c>
      <c r="AA70" s="82">
        <v>0</v>
      </c>
      <c r="AB70" s="82">
        <v>0</v>
      </c>
      <c r="AC70" s="82">
        <v>0</v>
      </c>
      <c r="AD70" s="88">
        <v>0</v>
      </c>
      <c r="AE70" s="89">
        <v>5</v>
      </c>
      <c r="AF70" s="82">
        <v>0</v>
      </c>
      <c r="AG70" s="82">
        <v>0</v>
      </c>
      <c r="AH70" s="82">
        <v>10</v>
      </c>
      <c r="AI70" s="82">
        <v>4</v>
      </c>
      <c r="AJ70" s="82">
        <v>8</v>
      </c>
      <c r="AK70" s="82">
        <v>0</v>
      </c>
      <c r="AL70" s="82">
        <v>7</v>
      </c>
      <c r="AM70" s="88">
        <v>1</v>
      </c>
      <c r="AN70" s="89">
        <v>0</v>
      </c>
      <c r="AO70" s="82">
        <v>0</v>
      </c>
      <c r="AP70" s="82">
        <v>0</v>
      </c>
      <c r="AQ70" s="82">
        <v>0</v>
      </c>
      <c r="AR70" s="82">
        <v>0</v>
      </c>
      <c r="AS70" s="82">
        <v>0</v>
      </c>
      <c r="AT70" s="82">
        <v>0</v>
      </c>
      <c r="AU70" s="88">
        <v>0</v>
      </c>
    </row>
    <row r="71" spans="1:47" ht="11.1" customHeight="1" x14ac:dyDescent="0.2">
      <c r="A71" s="249" t="s">
        <v>48</v>
      </c>
      <c r="B71" s="46" t="s">
        <v>79</v>
      </c>
      <c r="C71" s="3">
        <v>6</v>
      </c>
      <c r="D71" s="4" t="s">
        <v>6</v>
      </c>
      <c r="E71" s="70">
        <v>1589</v>
      </c>
      <c r="F71" s="70">
        <v>1438</v>
      </c>
      <c r="G71" s="70">
        <v>151</v>
      </c>
      <c r="H71" s="70">
        <v>1193</v>
      </c>
      <c r="I71" s="70">
        <v>1135</v>
      </c>
      <c r="J71" s="70">
        <v>58</v>
      </c>
      <c r="K71" s="70">
        <v>213</v>
      </c>
      <c r="L71" s="70">
        <v>970</v>
      </c>
      <c r="M71" s="78">
        <v>10</v>
      </c>
      <c r="N71" s="79">
        <v>172</v>
      </c>
      <c r="O71" s="70">
        <v>165</v>
      </c>
      <c r="P71" s="70">
        <v>541</v>
      </c>
      <c r="Q71" s="70">
        <v>878</v>
      </c>
      <c r="R71" s="70">
        <v>74</v>
      </c>
      <c r="S71" s="70">
        <v>18</v>
      </c>
      <c r="T71" s="70">
        <v>5</v>
      </c>
      <c r="U71" s="70">
        <v>89</v>
      </c>
      <c r="V71" s="78">
        <v>0</v>
      </c>
      <c r="W71" s="79">
        <v>213</v>
      </c>
      <c r="X71" s="70">
        <v>9</v>
      </c>
      <c r="Y71" s="70">
        <v>20</v>
      </c>
      <c r="Z71" s="70">
        <v>184</v>
      </c>
      <c r="AA71" s="70">
        <v>3</v>
      </c>
      <c r="AB71" s="70">
        <v>10</v>
      </c>
      <c r="AC71" s="70">
        <v>0</v>
      </c>
      <c r="AD71" s="78">
        <v>0</v>
      </c>
      <c r="AE71" s="79">
        <v>1174.78</v>
      </c>
      <c r="AF71" s="70">
        <v>0</v>
      </c>
      <c r="AG71" s="70">
        <v>15</v>
      </c>
      <c r="AH71" s="70">
        <v>4114</v>
      </c>
      <c r="AI71" s="70">
        <v>1593</v>
      </c>
      <c r="AJ71" s="70">
        <v>838</v>
      </c>
      <c r="AK71" s="70">
        <v>110</v>
      </c>
      <c r="AL71" s="70">
        <v>815</v>
      </c>
      <c r="AM71" s="78">
        <v>103</v>
      </c>
      <c r="AN71" s="79">
        <v>6</v>
      </c>
      <c r="AO71" s="70">
        <v>17</v>
      </c>
      <c r="AP71" s="70">
        <v>1</v>
      </c>
      <c r="AQ71" s="70">
        <v>1</v>
      </c>
      <c r="AR71" s="70">
        <v>0</v>
      </c>
      <c r="AS71" s="70">
        <v>3</v>
      </c>
      <c r="AT71" s="70">
        <v>0</v>
      </c>
      <c r="AU71" s="78">
        <v>0</v>
      </c>
    </row>
    <row r="72" spans="1:47" ht="11.1" customHeight="1" x14ac:dyDescent="0.2">
      <c r="A72" s="250"/>
      <c r="B72" s="6"/>
      <c r="C72" s="7"/>
      <c r="D72" s="8" t="s">
        <v>7</v>
      </c>
      <c r="E72" s="74">
        <v>69</v>
      </c>
      <c r="F72" s="74">
        <v>65</v>
      </c>
      <c r="G72" s="74">
        <v>4</v>
      </c>
      <c r="H72" s="74">
        <v>59</v>
      </c>
      <c r="I72" s="74">
        <v>59</v>
      </c>
      <c r="J72" s="74">
        <v>0</v>
      </c>
      <c r="K72" s="74">
        <v>7</v>
      </c>
      <c r="L72" s="74">
        <v>52</v>
      </c>
      <c r="M72" s="80">
        <v>0</v>
      </c>
      <c r="N72" s="81">
        <v>14</v>
      </c>
      <c r="O72" s="74">
        <v>15</v>
      </c>
      <c r="P72" s="74">
        <v>23</v>
      </c>
      <c r="Q72" s="74">
        <v>52</v>
      </c>
      <c r="R72" s="74">
        <v>9</v>
      </c>
      <c r="S72" s="74">
        <v>2</v>
      </c>
      <c r="T72" s="74">
        <v>0</v>
      </c>
      <c r="U72" s="74">
        <v>0</v>
      </c>
      <c r="V72" s="80">
        <v>0</v>
      </c>
      <c r="W72" s="81">
        <v>7</v>
      </c>
      <c r="X72" s="74">
        <v>0</v>
      </c>
      <c r="Y72" s="74">
        <v>1</v>
      </c>
      <c r="Z72" s="74">
        <v>6</v>
      </c>
      <c r="AA72" s="74">
        <v>0</v>
      </c>
      <c r="AB72" s="74">
        <v>0</v>
      </c>
      <c r="AC72" s="74">
        <v>0</v>
      </c>
      <c r="AD72" s="80">
        <v>0</v>
      </c>
      <c r="AE72" s="81">
        <v>58.81</v>
      </c>
      <c r="AF72" s="74">
        <v>0</v>
      </c>
      <c r="AG72" s="74">
        <v>1</v>
      </c>
      <c r="AH72" s="74">
        <v>150</v>
      </c>
      <c r="AI72" s="74">
        <v>133</v>
      </c>
      <c r="AJ72" s="74">
        <v>37</v>
      </c>
      <c r="AK72" s="74">
        <v>10</v>
      </c>
      <c r="AL72" s="74">
        <v>37</v>
      </c>
      <c r="AM72" s="80">
        <v>10</v>
      </c>
      <c r="AN72" s="81">
        <v>0</v>
      </c>
      <c r="AO72" s="74">
        <v>0</v>
      </c>
      <c r="AP72" s="74">
        <v>0</v>
      </c>
      <c r="AQ72" s="74">
        <v>0</v>
      </c>
      <c r="AR72" s="74">
        <v>0</v>
      </c>
      <c r="AS72" s="74">
        <v>0</v>
      </c>
      <c r="AT72" s="74">
        <v>0</v>
      </c>
      <c r="AU72" s="80">
        <v>0</v>
      </c>
    </row>
    <row r="73" spans="1:47" ht="11.1" customHeight="1" x14ac:dyDescent="0.2">
      <c r="A73" s="250"/>
      <c r="B73" s="6" t="s">
        <v>51</v>
      </c>
      <c r="C73" s="7">
        <v>0</v>
      </c>
      <c r="D73" s="8" t="s">
        <v>6</v>
      </c>
      <c r="E73" s="74">
        <v>150</v>
      </c>
      <c r="F73" s="74">
        <v>72</v>
      </c>
      <c r="G73" s="74">
        <v>78</v>
      </c>
      <c r="H73" s="74">
        <v>78</v>
      </c>
      <c r="I73" s="74">
        <v>43</v>
      </c>
      <c r="J73" s="74">
        <v>35</v>
      </c>
      <c r="K73" s="74">
        <v>0</v>
      </c>
      <c r="L73" s="74">
        <v>78</v>
      </c>
      <c r="M73" s="80">
        <v>0</v>
      </c>
      <c r="N73" s="81">
        <v>11</v>
      </c>
      <c r="O73" s="74">
        <v>8</v>
      </c>
      <c r="P73" s="74">
        <v>55</v>
      </c>
      <c r="Q73" s="74">
        <v>74</v>
      </c>
      <c r="R73" s="74">
        <v>7</v>
      </c>
      <c r="S73" s="74">
        <v>0</v>
      </c>
      <c r="T73" s="74">
        <v>0</v>
      </c>
      <c r="U73" s="74">
        <v>4</v>
      </c>
      <c r="V73" s="80">
        <v>0</v>
      </c>
      <c r="W73" s="81">
        <v>0</v>
      </c>
      <c r="X73" s="74">
        <v>0</v>
      </c>
      <c r="Y73" s="74">
        <v>0</v>
      </c>
      <c r="Z73" s="74">
        <v>0</v>
      </c>
      <c r="AA73" s="74">
        <v>0</v>
      </c>
      <c r="AB73" s="74">
        <v>0</v>
      </c>
      <c r="AC73" s="74">
        <v>0</v>
      </c>
      <c r="AD73" s="80">
        <v>0</v>
      </c>
      <c r="AE73" s="81">
        <v>73.411000000000001</v>
      </c>
      <c r="AF73" s="74">
        <v>0</v>
      </c>
      <c r="AG73" s="74">
        <v>3</v>
      </c>
      <c r="AH73" s="75">
        <v>0</v>
      </c>
      <c r="AI73" s="75">
        <v>0</v>
      </c>
      <c r="AJ73" s="75">
        <v>0</v>
      </c>
      <c r="AK73" s="75">
        <v>0</v>
      </c>
      <c r="AL73" s="75">
        <v>0</v>
      </c>
      <c r="AM73" s="76">
        <v>0</v>
      </c>
      <c r="AN73" s="77">
        <v>0</v>
      </c>
      <c r="AO73" s="75">
        <v>0</v>
      </c>
      <c r="AP73" s="75">
        <v>0</v>
      </c>
      <c r="AQ73" s="75">
        <v>0</v>
      </c>
      <c r="AR73" s="75">
        <v>0</v>
      </c>
      <c r="AS73" s="75">
        <v>0</v>
      </c>
      <c r="AT73" s="75">
        <v>0</v>
      </c>
      <c r="AU73" s="76">
        <v>0</v>
      </c>
    </row>
    <row r="74" spans="1:47" ht="11.1" customHeight="1" x14ac:dyDescent="0.2">
      <c r="A74" s="251"/>
      <c r="B74" s="9"/>
      <c r="C74" s="10"/>
      <c r="D74" s="11" t="s">
        <v>7</v>
      </c>
      <c r="E74" s="82">
        <v>11</v>
      </c>
      <c r="F74" s="82">
        <v>11</v>
      </c>
      <c r="G74" s="82">
        <v>0</v>
      </c>
      <c r="H74" s="82">
        <v>10</v>
      </c>
      <c r="I74" s="82">
        <v>10</v>
      </c>
      <c r="J74" s="82">
        <v>0</v>
      </c>
      <c r="K74" s="82">
        <v>0</v>
      </c>
      <c r="L74" s="82">
        <v>10</v>
      </c>
      <c r="M74" s="88">
        <v>0</v>
      </c>
      <c r="N74" s="89">
        <v>3</v>
      </c>
      <c r="O74" s="82">
        <v>3</v>
      </c>
      <c r="P74" s="82">
        <v>4</v>
      </c>
      <c r="Q74" s="82">
        <v>10</v>
      </c>
      <c r="R74" s="82">
        <v>2</v>
      </c>
      <c r="S74" s="82">
        <v>0</v>
      </c>
      <c r="T74" s="82">
        <v>0</v>
      </c>
      <c r="U74" s="82">
        <v>0</v>
      </c>
      <c r="V74" s="88">
        <v>0</v>
      </c>
      <c r="W74" s="89">
        <v>0</v>
      </c>
      <c r="X74" s="82">
        <v>0</v>
      </c>
      <c r="Y74" s="82">
        <v>0</v>
      </c>
      <c r="Z74" s="82">
        <v>0</v>
      </c>
      <c r="AA74" s="82">
        <v>0</v>
      </c>
      <c r="AB74" s="82">
        <v>0</v>
      </c>
      <c r="AC74" s="82">
        <v>0</v>
      </c>
      <c r="AD74" s="88">
        <v>0</v>
      </c>
      <c r="AE74" s="89">
        <v>10.78</v>
      </c>
      <c r="AF74" s="82">
        <v>0</v>
      </c>
      <c r="AG74" s="82">
        <v>1</v>
      </c>
      <c r="AH74" s="83">
        <v>0</v>
      </c>
      <c r="AI74" s="83">
        <v>0</v>
      </c>
      <c r="AJ74" s="83">
        <v>0</v>
      </c>
      <c r="AK74" s="83">
        <v>0</v>
      </c>
      <c r="AL74" s="83">
        <v>0</v>
      </c>
      <c r="AM74" s="84">
        <v>0</v>
      </c>
      <c r="AN74" s="85">
        <v>0</v>
      </c>
      <c r="AO74" s="83">
        <v>0</v>
      </c>
      <c r="AP74" s="83">
        <v>0</v>
      </c>
      <c r="AQ74" s="83">
        <v>0</v>
      </c>
      <c r="AR74" s="83">
        <v>0</v>
      </c>
      <c r="AS74" s="83">
        <v>0</v>
      </c>
      <c r="AT74" s="83">
        <v>0</v>
      </c>
      <c r="AU74" s="84">
        <v>0</v>
      </c>
    </row>
    <row r="75" spans="1:47" ht="11.1" customHeight="1" x14ac:dyDescent="0.2">
      <c r="A75" s="249" t="s">
        <v>49</v>
      </c>
      <c r="B75" s="46" t="s">
        <v>79</v>
      </c>
      <c r="C75" s="3">
        <v>6</v>
      </c>
      <c r="D75" s="4" t="s">
        <v>6</v>
      </c>
      <c r="E75" s="70">
        <v>2029</v>
      </c>
      <c r="F75" s="70">
        <v>1169</v>
      </c>
      <c r="G75" s="70">
        <v>860</v>
      </c>
      <c r="H75" s="70">
        <v>1645</v>
      </c>
      <c r="I75" s="70">
        <v>949</v>
      </c>
      <c r="J75" s="70">
        <v>696</v>
      </c>
      <c r="K75" s="70">
        <v>256</v>
      </c>
      <c r="L75" s="70">
        <v>1366</v>
      </c>
      <c r="M75" s="78">
        <v>23</v>
      </c>
      <c r="N75" s="79">
        <v>244</v>
      </c>
      <c r="O75" s="70">
        <v>291</v>
      </c>
      <c r="P75" s="70">
        <v>732</v>
      </c>
      <c r="Q75" s="70">
        <v>1267</v>
      </c>
      <c r="R75" s="70">
        <v>165</v>
      </c>
      <c r="S75" s="70">
        <v>27</v>
      </c>
      <c r="T75" s="70">
        <v>73</v>
      </c>
      <c r="U75" s="70">
        <v>98</v>
      </c>
      <c r="V75" s="78">
        <v>0</v>
      </c>
      <c r="W75" s="79">
        <v>256</v>
      </c>
      <c r="X75" s="70">
        <v>2</v>
      </c>
      <c r="Y75" s="70">
        <v>24</v>
      </c>
      <c r="Z75" s="70">
        <v>230</v>
      </c>
      <c r="AA75" s="70">
        <v>1</v>
      </c>
      <c r="AB75" s="70">
        <v>23</v>
      </c>
      <c r="AC75" s="70">
        <v>0</v>
      </c>
      <c r="AD75" s="78">
        <v>0</v>
      </c>
      <c r="AE75" s="79">
        <v>1640</v>
      </c>
      <c r="AF75" s="70">
        <v>3</v>
      </c>
      <c r="AG75" s="70">
        <v>22</v>
      </c>
      <c r="AH75" s="70">
        <v>4022</v>
      </c>
      <c r="AI75" s="70">
        <v>2215</v>
      </c>
      <c r="AJ75" s="70">
        <v>1203</v>
      </c>
      <c r="AK75" s="70">
        <v>30</v>
      </c>
      <c r="AL75" s="70">
        <v>1218</v>
      </c>
      <c r="AM75" s="78">
        <v>146</v>
      </c>
      <c r="AN75" s="79">
        <v>7</v>
      </c>
      <c r="AO75" s="70">
        <v>16</v>
      </c>
      <c r="AP75" s="70">
        <v>2</v>
      </c>
      <c r="AQ75" s="70">
        <v>0</v>
      </c>
      <c r="AR75" s="70">
        <v>0</v>
      </c>
      <c r="AS75" s="70">
        <v>3</v>
      </c>
      <c r="AT75" s="70">
        <v>0</v>
      </c>
      <c r="AU75" s="78">
        <v>1</v>
      </c>
    </row>
    <row r="76" spans="1:47" ht="11.1" customHeight="1" x14ac:dyDescent="0.2">
      <c r="A76" s="250"/>
      <c r="B76" s="6"/>
      <c r="C76" s="7"/>
      <c r="D76" s="8" t="s">
        <v>7</v>
      </c>
      <c r="E76" s="74">
        <v>18</v>
      </c>
      <c r="F76" s="74">
        <v>10</v>
      </c>
      <c r="G76" s="74">
        <v>8</v>
      </c>
      <c r="H76" s="74">
        <v>12</v>
      </c>
      <c r="I76" s="74">
        <v>10</v>
      </c>
      <c r="J76" s="74">
        <v>2</v>
      </c>
      <c r="K76" s="74">
        <v>1</v>
      </c>
      <c r="L76" s="74">
        <v>10</v>
      </c>
      <c r="M76" s="80">
        <v>1</v>
      </c>
      <c r="N76" s="81">
        <v>0</v>
      </c>
      <c r="O76" s="74">
        <v>2</v>
      </c>
      <c r="P76" s="74">
        <v>8</v>
      </c>
      <c r="Q76" s="74">
        <v>10</v>
      </c>
      <c r="R76" s="74">
        <v>0</v>
      </c>
      <c r="S76" s="74">
        <v>0</v>
      </c>
      <c r="T76" s="74">
        <v>0</v>
      </c>
      <c r="U76" s="74">
        <v>0</v>
      </c>
      <c r="V76" s="80">
        <v>0</v>
      </c>
      <c r="W76" s="81">
        <v>1</v>
      </c>
      <c r="X76" s="74">
        <v>0</v>
      </c>
      <c r="Y76" s="74">
        <v>0</v>
      </c>
      <c r="Z76" s="74">
        <v>1</v>
      </c>
      <c r="AA76" s="74">
        <v>0</v>
      </c>
      <c r="AB76" s="74">
        <v>1</v>
      </c>
      <c r="AC76" s="74">
        <v>0</v>
      </c>
      <c r="AD76" s="80">
        <v>0</v>
      </c>
      <c r="AE76" s="81">
        <v>9</v>
      </c>
      <c r="AF76" s="74">
        <v>0</v>
      </c>
      <c r="AG76" s="74">
        <v>0</v>
      </c>
      <c r="AH76" s="74">
        <v>288</v>
      </c>
      <c r="AI76" s="74">
        <v>150</v>
      </c>
      <c r="AJ76" s="74">
        <v>51</v>
      </c>
      <c r="AK76" s="74">
        <v>0</v>
      </c>
      <c r="AL76" s="74">
        <v>49</v>
      </c>
      <c r="AM76" s="80">
        <v>1</v>
      </c>
      <c r="AN76" s="81">
        <v>0</v>
      </c>
      <c r="AO76" s="74">
        <v>0</v>
      </c>
      <c r="AP76" s="74">
        <v>0</v>
      </c>
      <c r="AQ76" s="74">
        <v>0</v>
      </c>
      <c r="AR76" s="74">
        <v>0</v>
      </c>
      <c r="AS76" s="74">
        <v>0</v>
      </c>
      <c r="AT76" s="74">
        <v>0</v>
      </c>
      <c r="AU76" s="80">
        <v>0</v>
      </c>
    </row>
    <row r="77" spans="1:47" ht="11.1" customHeight="1" x14ac:dyDescent="0.2">
      <c r="A77" s="250"/>
      <c r="B77" s="6" t="s">
        <v>51</v>
      </c>
      <c r="C77" s="7">
        <v>0</v>
      </c>
      <c r="D77" s="8" t="s">
        <v>6</v>
      </c>
      <c r="E77" s="74">
        <v>137</v>
      </c>
      <c r="F77" s="74">
        <v>70</v>
      </c>
      <c r="G77" s="74">
        <v>67</v>
      </c>
      <c r="H77" s="74">
        <v>75</v>
      </c>
      <c r="I77" s="74">
        <v>42</v>
      </c>
      <c r="J77" s="74">
        <v>33</v>
      </c>
      <c r="K77" s="74">
        <v>0</v>
      </c>
      <c r="L77" s="74">
        <v>74</v>
      </c>
      <c r="M77" s="80">
        <v>1</v>
      </c>
      <c r="N77" s="81">
        <v>7</v>
      </c>
      <c r="O77" s="74">
        <v>18</v>
      </c>
      <c r="P77" s="74">
        <v>45</v>
      </c>
      <c r="Q77" s="74">
        <v>70</v>
      </c>
      <c r="R77" s="74">
        <v>2</v>
      </c>
      <c r="S77" s="74">
        <v>5</v>
      </c>
      <c r="T77" s="74">
        <v>0</v>
      </c>
      <c r="U77" s="74">
        <v>4</v>
      </c>
      <c r="V77" s="80">
        <v>0</v>
      </c>
      <c r="W77" s="81">
        <v>0</v>
      </c>
      <c r="X77" s="74">
        <v>0</v>
      </c>
      <c r="Y77" s="74">
        <v>0</v>
      </c>
      <c r="Z77" s="74">
        <v>0</v>
      </c>
      <c r="AA77" s="74">
        <v>0</v>
      </c>
      <c r="AB77" s="74">
        <v>1</v>
      </c>
      <c r="AC77" s="74">
        <v>0</v>
      </c>
      <c r="AD77" s="80">
        <v>0</v>
      </c>
      <c r="AE77" s="81">
        <v>61</v>
      </c>
      <c r="AF77" s="74">
        <v>0</v>
      </c>
      <c r="AG77" s="74">
        <v>9</v>
      </c>
      <c r="AH77" s="74">
        <v>69</v>
      </c>
      <c r="AI77" s="75">
        <v>0</v>
      </c>
      <c r="AJ77" s="74">
        <v>261</v>
      </c>
      <c r="AK77" s="74">
        <v>0</v>
      </c>
      <c r="AL77" s="74">
        <v>262</v>
      </c>
      <c r="AM77" s="80">
        <v>10</v>
      </c>
      <c r="AN77" s="81">
        <v>1</v>
      </c>
      <c r="AO77" s="74">
        <v>6</v>
      </c>
      <c r="AP77" s="74">
        <v>1</v>
      </c>
      <c r="AQ77" s="74">
        <v>0</v>
      </c>
      <c r="AR77" s="74">
        <v>0</v>
      </c>
      <c r="AS77" s="74">
        <v>1</v>
      </c>
      <c r="AT77" s="74">
        <v>0</v>
      </c>
      <c r="AU77" s="80">
        <v>0</v>
      </c>
    </row>
    <row r="78" spans="1:47" x14ac:dyDescent="0.2">
      <c r="A78" s="250"/>
      <c r="B78" s="6"/>
      <c r="C78" s="64"/>
      <c r="D78" s="65" t="s">
        <v>7</v>
      </c>
      <c r="E78" s="90">
        <v>12</v>
      </c>
      <c r="F78" s="90">
        <v>10</v>
      </c>
      <c r="G78" s="90">
        <v>2</v>
      </c>
      <c r="H78" s="90">
        <v>10</v>
      </c>
      <c r="I78" s="90">
        <v>10</v>
      </c>
      <c r="J78" s="90">
        <v>0</v>
      </c>
      <c r="K78" s="90">
        <v>0</v>
      </c>
      <c r="L78" s="90">
        <v>10</v>
      </c>
      <c r="M78" s="91">
        <v>0</v>
      </c>
      <c r="N78" s="92">
        <v>0</v>
      </c>
      <c r="O78" s="90">
        <v>2</v>
      </c>
      <c r="P78" s="90">
        <v>8</v>
      </c>
      <c r="Q78" s="90">
        <v>10</v>
      </c>
      <c r="R78" s="90">
        <v>0</v>
      </c>
      <c r="S78" s="90">
        <v>0</v>
      </c>
      <c r="T78" s="90">
        <v>0</v>
      </c>
      <c r="U78" s="90">
        <v>0</v>
      </c>
      <c r="V78" s="91">
        <v>0</v>
      </c>
      <c r="W78" s="92">
        <v>0</v>
      </c>
      <c r="X78" s="90">
        <v>0</v>
      </c>
      <c r="Y78" s="90">
        <v>0</v>
      </c>
      <c r="Z78" s="90">
        <v>0</v>
      </c>
      <c r="AA78" s="90">
        <v>0</v>
      </c>
      <c r="AB78" s="90">
        <v>0</v>
      </c>
      <c r="AC78" s="90">
        <v>0</v>
      </c>
      <c r="AD78" s="91">
        <v>0</v>
      </c>
      <c r="AE78" s="92">
        <v>8</v>
      </c>
      <c r="AF78" s="90">
        <v>0</v>
      </c>
      <c r="AG78" s="90">
        <v>0</v>
      </c>
      <c r="AH78" s="90">
        <v>12</v>
      </c>
      <c r="AI78" s="75">
        <v>0</v>
      </c>
      <c r="AJ78" s="90">
        <v>25</v>
      </c>
      <c r="AK78" s="90">
        <v>0</v>
      </c>
      <c r="AL78" s="90">
        <v>22</v>
      </c>
      <c r="AM78" s="91">
        <v>0</v>
      </c>
      <c r="AN78" s="92">
        <v>0</v>
      </c>
      <c r="AO78" s="90">
        <v>0</v>
      </c>
      <c r="AP78" s="90">
        <v>0</v>
      </c>
      <c r="AQ78" s="90">
        <v>0</v>
      </c>
      <c r="AR78" s="90">
        <v>0</v>
      </c>
      <c r="AS78" s="90">
        <v>0</v>
      </c>
      <c r="AT78" s="90">
        <v>0</v>
      </c>
      <c r="AU78" s="91">
        <v>0</v>
      </c>
    </row>
    <row r="79" spans="1:47" x14ac:dyDescent="0.2"/>
    <row r="80" spans="1:47" hidden="1" x14ac:dyDescent="0.2">
      <c r="A80" s="93" t="s">
        <v>111</v>
      </c>
      <c r="C80" s="94">
        <v>0</v>
      </c>
      <c r="D80" s="94"/>
      <c r="E80" s="94">
        <v>0</v>
      </c>
      <c r="F80" s="94">
        <v>0</v>
      </c>
      <c r="G80" s="94">
        <v>0</v>
      </c>
      <c r="H80" s="94">
        <v>0</v>
      </c>
      <c r="I80" s="94">
        <v>0</v>
      </c>
      <c r="J80" s="94">
        <v>0</v>
      </c>
      <c r="K80" s="94">
        <v>0</v>
      </c>
      <c r="L80" s="94">
        <v>0</v>
      </c>
      <c r="M80" s="95">
        <v>0</v>
      </c>
      <c r="N80" s="94">
        <v>0</v>
      </c>
      <c r="O80" s="94">
        <v>0</v>
      </c>
      <c r="P80" s="94">
        <v>0</v>
      </c>
      <c r="Q80" s="94">
        <v>0</v>
      </c>
      <c r="R80" s="94">
        <v>0</v>
      </c>
      <c r="S80" s="94">
        <v>0</v>
      </c>
      <c r="T80" s="94">
        <v>0</v>
      </c>
      <c r="U80" s="94">
        <v>0</v>
      </c>
      <c r="V80" s="95">
        <v>0</v>
      </c>
      <c r="W80" s="94">
        <v>0</v>
      </c>
      <c r="X80" s="94">
        <v>0</v>
      </c>
      <c r="Y80" s="94">
        <v>0</v>
      </c>
      <c r="Z80" s="94">
        <v>0</v>
      </c>
      <c r="AA80" s="94">
        <v>0</v>
      </c>
      <c r="AB80" s="94">
        <v>0</v>
      </c>
      <c r="AC80" s="94">
        <v>0</v>
      </c>
      <c r="AD80" s="95">
        <v>0</v>
      </c>
      <c r="AE80" s="94">
        <v>-3.865352482534945E-12</v>
      </c>
      <c r="AF80" s="94">
        <v>0</v>
      </c>
      <c r="AG80" s="94">
        <v>0</v>
      </c>
      <c r="AH80" s="94">
        <v>0</v>
      </c>
      <c r="AI80" s="94">
        <v>0</v>
      </c>
      <c r="AJ80" s="94">
        <v>0</v>
      </c>
      <c r="AK80" s="94">
        <v>0</v>
      </c>
      <c r="AL80" s="94">
        <v>0</v>
      </c>
      <c r="AM80" s="95">
        <v>0</v>
      </c>
      <c r="AN80" s="94">
        <v>0</v>
      </c>
      <c r="AO80" s="94">
        <v>0</v>
      </c>
      <c r="AP80" s="94">
        <v>0</v>
      </c>
      <c r="AQ80" s="94">
        <v>0</v>
      </c>
      <c r="AR80" s="94">
        <v>0</v>
      </c>
      <c r="AS80" s="94">
        <v>0</v>
      </c>
      <c r="AT80" s="94">
        <v>0</v>
      </c>
      <c r="AU80" s="95">
        <v>0</v>
      </c>
    </row>
    <row r="81" spans="1:47" hidden="1" x14ac:dyDescent="0.2">
      <c r="A81" s="93" t="s">
        <v>110</v>
      </c>
      <c r="C81" s="94">
        <v>0</v>
      </c>
      <c r="D81" s="94"/>
      <c r="E81" s="94">
        <v>0</v>
      </c>
      <c r="F81" s="94">
        <v>0</v>
      </c>
      <c r="G81" s="94">
        <v>0</v>
      </c>
      <c r="H81" s="94">
        <v>0</v>
      </c>
      <c r="I81" s="94">
        <v>0</v>
      </c>
      <c r="J81" s="94">
        <v>0</v>
      </c>
      <c r="K81" s="94">
        <v>0</v>
      </c>
      <c r="L81" s="94">
        <v>0</v>
      </c>
      <c r="M81" s="95">
        <v>0</v>
      </c>
      <c r="N81" s="94">
        <v>0</v>
      </c>
      <c r="O81" s="94">
        <v>0</v>
      </c>
      <c r="P81" s="94">
        <v>0</v>
      </c>
      <c r="Q81" s="94">
        <v>0</v>
      </c>
      <c r="R81" s="94">
        <v>0</v>
      </c>
      <c r="S81" s="94">
        <v>0</v>
      </c>
      <c r="T81" s="94">
        <v>0</v>
      </c>
      <c r="U81" s="94">
        <v>0</v>
      </c>
      <c r="V81" s="95">
        <v>0</v>
      </c>
      <c r="W81" s="94">
        <v>0</v>
      </c>
      <c r="X81" s="94">
        <v>0</v>
      </c>
      <c r="Y81" s="94">
        <v>0</v>
      </c>
      <c r="Z81" s="94">
        <v>0</v>
      </c>
      <c r="AA81" s="94">
        <v>0</v>
      </c>
      <c r="AB81" s="94">
        <v>0</v>
      </c>
      <c r="AC81" s="94">
        <v>0</v>
      </c>
      <c r="AD81" s="95">
        <v>0</v>
      </c>
      <c r="AE81" s="94">
        <v>-4.2632564145606011E-13</v>
      </c>
      <c r="AF81" s="94">
        <v>0</v>
      </c>
      <c r="AG81" s="94">
        <v>0</v>
      </c>
      <c r="AH81" s="94">
        <v>0</v>
      </c>
      <c r="AI81" s="94">
        <v>0</v>
      </c>
      <c r="AJ81" s="94">
        <v>0</v>
      </c>
      <c r="AK81" s="94">
        <v>0</v>
      </c>
      <c r="AL81" s="94">
        <v>0</v>
      </c>
      <c r="AM81" s="95">
        <v>0</v>
      </c>
      <c r="AN81" s="94">
        <v>0</v>
      </c>
      <c r="AO81" s="94">
        <v>0</v>
      </c>
      <c r="AP81" s="94">
        <v>0</v>
      </c>
      <c r="AQ81" s="94">
        <v>0</v>
      </c>
      <c r="AR81" s="94">
        <v>0</v>
      </c>
      <c r="AS81" s="94">
        <v>0</v>
      </c>
      <c r="AT81" s="94">
        <v>0</v>
      </c>
      <c r="AU81" s="95">
        <v>0</v>
      </c>
    </row>
    <row r="82" spans="1:47" hidden="1" x14ac:dyDescent="0.2"/>
    <row r="83" spans="1:47" hidden="1" x14ac:dyDescent="0.2"/>
    <row r="84" spans="1:47" hidden="1" x14ac:dyDescent="0.2">
      <c r="E84" s="53">
        <v>0</v>
      </c>
      <c r="H84" s="53">
        <v>0</v>
      </c>
      <c r="M84" s="66">
        <v>0</v>
      </c>
      <c r="Q84" s="53">
        <v>0</v>
      </c>
      <c r="W84" s="53">
        <v>0</v>
      </c>
    </row>
    <row r="85" spans="1:47" hidden="1" x14ac:dyDescent="0.2">
      <c r="E85" s="53">
        <v>0</v>
      </c>
      <c r="H85" s="53">
        <v>0</v>
      </c>
      <c r="M85" s="66">
        <v>0</v>
      </c>
      <c r="Q85" s="53">
        <v>0</v>
      </c>
      <c r="W85" s="53">
        <v>0</v>
      </c>
    </row>
    <row r="86" spans="1:47" hidden="1" x14ac:dyDescent="0.2">
      <c r="E86" s="53">
        <v>0</v>
      </c>
      <c r="H86" s="53">
        <v>0</v>
      </c>
      <c r="M86" s="66">
        <v>0</v>
      </c>
      <c r="Q86" s="53">
        <v>0</v>
      </c>
      <c r="W86" s="53">
        <v>0</v>
      </c>
    </row>
    <row r="87" spans="1:47" hidden="1" x14ac:dyDescent="0.2">
      <c r="E87" s="53">
        <v>0</v>
      </c>
      <c r="H87" s="53">
        <v>0</v>
      </c>
      <c r="M87" s="66">
        <v>0</v>
      </c>
      <c r="Q87" s="53">
        <v>0</v>
      </c>
      <c r="W87" s="53">
        <v>0</v>
      </c>
    </row>
    <row r="88" spans="1:47" hidden="1" x14ac:dyDescent="0.2">
      <c r="E88" s="53">
        <v>0</v>
      </c>
      <c r="H88" s="53">
        <v>0</v>
      </c>
      <c r="M88" s="66">
        <v>0</v>
      </c>
      <c r="Q88" s="53">
        <v>0</v>
      </c>
      <c r="W88" s="53">
        <v>0</v>
      </c>
    </row>
    <row r="89" spans="1:47" hidden="1" x14ac:dyDescent="0.2">
      <c r="E89" s="53">
        <v>0</v>
      </c>
      <c r="H89" s="53">
        <v>0</v>
      </c>
      <c r="M89" s="66">
        <v>0</v>
      </c>
      <c r="Q89" s="53">
        <v>0</v>
      </c>
      <c r="W89" s="53">
        <v>0</v>
      </c>
    </row>
    <row r="90" spans="1:47" hidden="1" x14ac:dyDescent="0.2">
      <c r="E90" s="53">
        <v>0</v>
      </c>
      <c r="H90" s="53">
        <v>0</v>
      </c>
      <c r="M90" s="66">
        <v>0</v>
      </c>
      <c r="Q90" s="53">
        <v>0</v>
      </c>
      <c r="W90" s="53">
        <v>0</v>
      </c>
    </row>
    <row r="91" spans="1:47" hidden="1" x14ac:dyDescent="0.2">
      <c r="E91" s="53">
        <v>0</v>
      </c>
      <c r="H91" s="53">
        <v>0</v>
      </c>
      <c r="M91" s="66">
        <v>0</v>
      </c>
      <c r="Q91" s="53">
        <v>0</v>
      </c>
      <c r="W91" s="53">
        <v>0</v>
      </c>
    </row>
    <row r="92" spans="1:47" hidden="1" x14ac:dyDescent="0.2">
      <c r="E92" s="53">
        <v>0</v>
      </c>
      <c r="H92" s="53">
        <v>0</v>
      </c>
      <c r="M92" s="66">
        <v>0</v>
      </c>
      <c r="Q92" s="53">
        <v>0</v>
      </c>
      <c r="W92" s="53">
        <v>0</v>
      </c>
    </row>
    <row r="93" spans="1:47" hidden="1" x14ac:dyDescent="0.2">
      <c r="E93" s="53">
        <v>0</v>
      </c>
      <c r="H93" s="53">
        <v>0</v>
      </c>
      <c r="M93" s="66">
        <v>0</v>
      </c>
      <c r="Q93" s="53">
        <v>0</v>
      </c>
      <c r="W93" s="53">
        <v>0</v>
      </c>
    </row>
    <row r="94" spans="1:47" hidden="1" x14ac:dyDescent="0.2">
      <c r="E94" s="53">
        <v>0</v>
      </c>
      <c r="H94" s="53">
        <v>0</v>
      </c>
      <c r="M94" s="66">
        <v>0</v>
      </c>
      <c r="Q94" s="53">
        <v>0</v>
      </c>
      <c r="W94" s="53">
        <v>0</v>
      </c>
    </row>
    <row r="95" spans="1:47" hidden="1" x14ac:dyDescent="0.2">
      <c r="E95" s="53">
        <v>0</v>
      </c>
      <c r="H95" s="53">
        <v>0</v>
      </c>
      <c r="M95" s="66">
        <v>0</v>
      </c>
      <c r="Q95" s="53">
        <v>0</v>
      </c>
      <c r="W95" s="53">
        <v>0</v>
      </c>
    </row>
    <row r="96" spans="1:47" hidden="1" x14ac:dyDescent="0.2">
      <c r="E96" s="53">
        <v>0</v>
      </c>
      <c r="H96" s="53">
        <v>0</v>
      </c>
      <c r="M96" s="66">
        <v>0</v>
      </c>
      <c r="Q96" s="53">
        <v>0</v>
      </c>
      <c r="W96" s="53">
        <v>0</v>
      </c>
    </row>
    <row r="97" spans="5:23" s="39" customFormat="1" hidden="1" x14ac:dyDescent="0.2">
      <c r="E97" s="53">
        <v>0</v>
      </c>
      <c r="F97" s="5"/>
      <c r="G97" s="5"/>
      <c r="H97" s="53">
        <v>0</v>
      </c>
      <c r="I97" s="5"/>
      <c r="J97" s="5"/>
      <c r="K97" s="5"/>
      <c r="L97" s="5"/>
      <c r="M97" s="66">
        <v>0</v>
      </c>
      <c r="N97" s="5"/>
      <c r="O97" s="5"/>
      <c r="P97" s="5"/>
      <c r="Q97" s="53">
        <v>0</v>
      </c>
      <c r="R97" s="5"/>
      <c r="S97" s="5"/>
      <c r="T97" s="5"/>
      <c r="U97" s="5"/>
      <c r="W97" s="53">
        <v>0</v>
      </c>
    </row>
    <row r="98" spans="5:23" s="39" customFormat="1" hidden="1" x14ac:dyDescent="0.2">
      <c r="E98" s="53">
        <v>0</v>
      </c>
      <c r="F98" s="5"/>
      <c r="G98" s="5"/>
      <c r="H98" s="53">
        <v>0</v>
      </c>
      <c r="I98" s="5"/>
      <c r="J98" s="5"/>
      <c r="K98" s="5"/>
      <c r="L98" s="5"/>
      <c r="M98" s="66">
        <v>0</v>
      </c>
      <c r="N98" s="5"/>
      <c r="O98" s="5"/>
      <c r="P98" s="5"/>
      <c r="Q98" s="53">
        <v>0</v>
      </c>
      <c r="R98" s="5"/>
      <c r="S98" s="5"/>
      <c r="T98" s="5"/>
      <c r="U98" s="5"/>
      <c r="W98" s="53">
        <v>0</v>
      </c>
    </row>
    <row r="99" spans="5:23" s="39" customFormat="1" hidden="1" x14ac:dyDescent="0.2">
      <c r="E99" s="53">
        <v>0</v>
      </c>
      <c r="F99" s="5"/>
      <c r="G99" s="5"/>
      <c r="H99" s="53">
        <v>0</v>
      </c>
      <c r="I99" s="5"/>
      <c r="J99" s="5"/>
      <c r="K99" s="5"/>
      <c r="L99" s="5"/>
      <c r="M99" s="66">
        <v>0</v>
      </c>
      <c r="N99" s="5"/>
      <c r="O99" s="5"/>
      <c r="P99" s="5"/>
      <c r="Q99" s="53">
        <v>0</v>
      </c>
      <c r="R99" s="5"/>
      <c r="S99" s="5"/>
      <c r="T99" s="5"/>
      <c r="U99" s="5"/>
      <c r="W99" s="53">
        <v>0</v>
      </c>
    </row>
    <row r="100" spans="5:23" s="39" customFormat="1" hidden="1" x14ac:dyDescent="0.2">
      <c r="E100" s="53">
        <v>0</v>
      </c>
      <c r="F100" s="5"/>
      <c r="G100" s="5"/>
      <c r="H100" s="53">
        <v>0</v>
      </c>
      <c r="I100" s="5"/>
      <c r="J100" s="5"/>
      <c r="K100" s="5"/>
      <c r="L100" s="5"/>
      <c r="M100" s="66">
        <v>0</v>
      </c>
      <c r="N100" s="5"/>
      <c r="O100" s="5"/>
      <c r="P100" s="5"/>
      <c r="Q100" s="53">
        <v>0</v>
      </c>
      <c r="R100" s="5"/>
      <c r="S100" s="5"/>
      <c r="T100" s="5"/>
      <c r="U100" s="5"/>
      <c r="W100" s="53">
        <v>0</v>
      </c>
    </row>
    <row r="101" spans="5:23" s="39" customFormat="1" hidden="1" x14ac:dyDescent="0.2">
      <c r="E101" s="53">
        <v>0</v>
      </c>
      <c r="F101" s="5"/>
      <c r="G101" s="5"/>
      <c r="H101" s="53">
        <v>0</v>
      </c>
      <c r="I101" s="5"/>
      <c r="J101" s="5"/>
      <c r="K101" s="5"/>
      <c r="L101" s="5"/>
      <c r="M101" s="66">
        <v>0</v>
      </c>
      <c r="N101" s="5"/>
      <c r="O101" s="5"/>
      <c r="P101" s="5"/>
      <c r="Q101" s="53">
        <v>0</v>
      </c>
      <c r="R101" s="5"/>
      <c r="S101" s="5"/>
      <c r="T101" s="5"/>
      <c r="U101" s="5"/>
      <c r="W101" s="53">
        <v>0</v>
      </c>
    </row>
    <row r="102" spans="5:23" s="39" customFormat="1" hidden="1" x14ac:dyDescent="0.2">
      <c r="E102" s="53">
        <v>0</v>
      </c>
      <c r="F102" s="5"/>
      <c r="G102" s="5"/>
      <c r="H102" s="53">
        <v>0</v>
      </c>
      <c r="I102" s="5"/>
      <c r="J102" s="5"/>
      <c r="K102" s="5"/>
      <c r="L102" s="5"/>
      <c r="M102" s="66">
        <v>0</v>
      </c>
      <c r="N102" s="5"/>
      <c r="O102" s="5"/>
      <c r="P102" s="5"/>
      <c r="Q102" s="53">
        <v>0</v>
      </c>
      <c r="R102" s="5"/>
      <c r="S102" s="5"/>
      <c r="T102" s="5"/>
      <c r="U102" s="5"/>
      <c r="W102" s="53">
        <v>0</v>
      </c>
    </row>
    <row r="103" spans="5:23" s="39" customFormat="1" hidden="1" x14ac:dyDescent="0.2">
      <c r="E103" s="53">
        <v>0</v>
      </c>
      <c r="F103" s="5"/>
      <c r="G103" s="5"/>
      <c r="H103" s="53">
        <v>0</v>
      </c>
      <c r="I103" s="5"/>
      <c r="J103" s="5"/>
      <c r="K103" s="5"/>
      <c r="L103" s="5"/>
      <c r="M103" s="66">
        <v>0</v>
      </c>
      <c r="N103" s="5"/>
      <c r="O103" s="5"/>
      <c r="P103" s="5"/>
      <c r="Q103" s="53">
        <v>0</v>
      </c>
      <c r="R103" s="5"/>
      <c r="S103" s="5"/>
      <c r="T103" s="5"/>
      <c r="U103" s="5"/>
      <c r="W103" s="53">
        <v>0</v>
      </c>
    </row>
    <row r="104" spans="5:23" s="39" customFormat="1" hidden="1" x14ac:dyDescent="0.2">
      <c r="E104" s="53">
        <v>0</v>
      </c>
      <c r="F104" s="5"/>
      <c r="G104" s="5"/>
      <c r="H104" s="53">
        <v>0</v>
      </c>
      <c r="I104" s="5"/>
      <c r="J104" s="5"/>
      <c r="K104" s="5"/>
      <c r="L104" s="5"/>
      <c r="M104" s="66">
        <v>0</v>
      </c>
      <c r="N104" s="5"/>
      <c r="O104" s="5"/>
      <c r="P104" s="5"/>
      <c r="Q104" s="53">
        <v>0</v>
      </c>
      <c r="R104" s="5"/>
      <c r="S104" s="5"/>
      <c r="T104" s="5"/>
      <c r="U104" s="5"/>
      <c r="W104" s="53">
        <v>0</v>
      </c>
    </row>
    <row r="105" spans="5:23" s="39" customFormat="1" hidden="1" x14ac:dyDescent="0.2">
      <c r="E105" s="53">
        <v>0</v>
      </c>
      <c r="F105" s="5"/>
      <c r="G105" s="5"/>
      <c r="H105" s="53">
        <v>0</v>
      </c>
      <c r="I105" s="5"/>
      <c r="J105" s="5"/>
      <c r="K105" s="5"/>
      <c r="L105" s="5"/>
      <c r="M105" s="66">
        <v>0</v>
      </c>
      <c r="N105" s="5"/>
      <c r="O105" s="5"/>
      <c r="P105" s="5"/>
      <c r="Q105" s="53">
        <v>0</v>
      </c>
      <c r="R105" s="5"/>
      <c r="S105" s="5"/>
      <c r="T105" s="5"/>
      <c r="U105" s="5"/>
      <c r="W105" s="53">
        <v>0</v>
      </c>
    </row>
    <row r="106" spans="5:23" s="39" customFormat="1" hidden="1" x14ac:dyDescent="0.2">
      <c r="E106" s="53">
        <v>0</v>
      </c>
      <c r="F106" s="5"/>
      <c r="G106" s="5"/>
      <c r="H106" s="53">
        <v>0</v>
      </c>
      <c r="I106" s="5"/>
      <c r="J106" s="5"/>
      <c r="K106" s="5"/>
      <c r="L106" s="5"/>
      <c r="M106" s="66">
        <v>0</v>
      </c>
      <c r="N106" s="5"/>
      <c r="O106" s="5"/>
      <c r="P106" s="5"/>
      <c r="Q106" s="53">
        <v>0</v>
      </c>
      <c r="R106" s="5"/>
      <c r="S106" s="5"/>
      <c r="T106" s="5"/>
      <c r="U106" s="5"/>
      <c r="W106" s="53">
        <v>0</v>
      </c>
    </row>
    <row r="107" spans="5:23" s="39" customFormat="1" hidden="1" x14ac:dyDescent="0.2">
      <c r="E107" s="53">
        <v>0</v>
      </c>
      <c r="F107" s="5"/>
      <c r="G107" s="5"/>
      <c r="H107" s="53">
        <v>0</v>
      </c>
      <c r="I107" s="5"/>
      <c r="J107" s="5"/>
      <c r="K107" s="5"/>
      <c r="L107" s="5"/>
      <c r="M107" s="66">
        <v>0</v>
      </c>
      <c r="N107" s="5"/>
      <c r="O107" s="5"/>
      <c r="P107" s="5"/>
      <c r="Q107" s="53">
        <v>0</v>
      </c>
      <c r="R107" s="5"/>
      <c r="S107" s="5"/>
      <c r="T107" s="5"/>
      <c r="U107" s="5"/>
      <c r="W107" s="53">
        <v>0</v>
      </c>
    </row>
    <row r="108" spans="5:23" s="39" customFormat="1" hidden="1" x14ac:dyDescent="0.2">
      <c r="E108" s="53">
        <v>0</v>
      </c>
      <c r="F108" s="5"/>
      <c r="G108" s="5"/>
      <c r="H108" s="53">
        <v>0</v>
      </c>
      <c r="I108" s="5"/>
      <c r="J108" s="5"/>
      <c r="K108" s="5"/>
      <c r="L108" s="5"/>
      <c r="M108" s="66">
        <v>0</v>
      </c>
      <c r="N108" s="5"/>
      <c r="O108" s="5"/>
      <c r="P108" s="5"/>
      <c r="Q108" s="53">
        <v>0</v>
      </c>
      <c r="R108" s="5"/>
      <c r="S108" s="5"/>
      <c r="T108" s="5"/>
      <c r="U108" s="5"/>
      <c r="W108" s="53">
        <v>0</v>
      </c>
    </row>
    <row r="109" spans="5:23" s="39" customFormat="1" hidden="1" x14ac:dyDescent="0.2">
      <c r="E109" s="53">
        <v>0</v>
      </c>
      <c r="F109" s="5"/>
      <c r="G109" s="5"/>
      <c r="H109" s="53">
        <v>0</v>
      </c>
      <c r="I109" s="5"/>
      <c r="J109" s="5"/>
      <c r="K109" s="5"/>
      <c r="L109" s="5"/>
      <c r="M109" s="66">
        <v>0</v>
      </c>
      <c r="N109" s="5"/>
      <c r="O109" s="5"/>
      <c r="P109" s="5"/>
      <c r="Q109" s="53">
        <v>0</v>
      </c>
      <c r="R109" s="5"/>
      <c r="S109" s="5"/>
      <c r="T109" s="5"/>
      <c r="U109" s="5"/>
      <c r="W109" s="53">
        <v>0</v>
      </c>
    </row>
    <row r="110" spans="5:23" s="39" customFormat="1" hidden="1" x14ac:dyDescent="0.2">
      <c r="E110" s="53">
        <v>0</v>
      </c>
      <c r="F110" s="5"/>
      <c r="G110" s="5"/>
      <c r="H110" s="53">
        <v>0</v>
      </c>
      <c r="I110" s="5"/>
      <c r="J110" s="5"/>
      <c r="K110" s="5"/>
      <c r="L110" s="5"/>
      <c r="M110" s="66">
        <v>0</v>
      </c>
      <c r="N110" s="5"/>
      <c r="O110" s="5"/>
      <c r="P110" s="5"/>
      <c r="Q110" s="53">
        <v>0</v>
      </c>
      <c r="R110" s="5"/>
      <c r="S110" s="5"/>
      <c r="T110" s="5"/>
      <c r="U110" s="5"/>
      <c r="W110" s="53">
        <v>0</v>
      </c>
    </row>
    <row r="111" spans="5:23" s="39" customFormat="1" hidden="1" x14ac:dyDescent="0.2">
      <c r="E111" s="53">
        <v>0</v>
      </c>
      <c r="F111" s="5"/>
      <c r="G111" s="5"/>
      <c r="H111" s="53">
        <v>0</v>
      </c>
      <c r="I111" s="5"/>
      <c r="J111" s="5"/>
      <c r="K111" s="5"/>
      <c r="L111" s="5"/>
      <c r="M111" s="66">
        <v>0</v>
      </c>
      <c r="N111" s="5"/>
      <c r="O111" s="5"/>
      <c r="P111" s="5"/>
      <c r="Q111" s="53">
        <v>0</v>
      </c>
      <c r="R111" s="5"/>
      <c r="S111" s="5"/>
      <c r="T111" s="5"/>
      <c r="U111" s="5"/>
      <c r="W111" s="53">
        <v>0</v>
      </c>
    </row>
    <row r="112" spans="5:23" s="39" customFormat="1" hidden="1" x14ac:dyDescent="0.2">
      <c r="E112" s="53">
        <v>0</v>
      </c>
      <c r="F112" s="5"/>
      <c r="G112" s="5"/>
      <c r="H112" s="53">
        <v>0</v>
      </c>
      <c r="I112" s="5"/>
      <c r="J112" s="5"/>
      <c r="K112" s="5"/>
      <c r="L112" s="5"/>
      <c r="M112" s="66">
        <v>0</v>
      </c>
      <c r="N112" s="5"/>
      <c r="O112" s="5"/>
      <c r="P112" s="5"/>
      <c r="Q112" s="53">
        <v>0</v>
      </c>
      <c r="R112" s="5"/>
      <c r="S112" s="5"/>
      <c r="T112" s="5"/>
      <c r="U112" s="5"/>
      <c r="W112" s="53">
        <v>0</v>
      </c>
    </row>
    <row r="113" spans="5:23" s="39" customFormat="1" hidden="1" x14ac:dyDescent="0.2">
      <c r="E113" s="53">
        <v>0</v>
      </c>
      <c r="F113" s="5"/>
      <c r="G113" s="5"/>
      <c r="H113" s="53">
        <v>0</v>
      </c>
      <c r="I113" s="5"/>
      <c r="J113" s="5"/>
      <c r="K113" s="5"/>
      <c r="L113" s="5"/>
      <c r="M113" s="66">
        <v>0</v>
      </c>
      <c r="N113" s="5"/>
      <c r="O113" s="5"/>
      <c r="P113" s="5"/>
      <c r="Q113" s="53">
        <v>0</v>
      </c>
      <c r="R113" s="5"/>
      <c r="S113" s="5"/>
      <c r="T113" s="5"/>
      <c r="U113" s="5"/>
      <c r="W113" s="53">
        <v>0</v>
      </c>
    </row>
    <row r="114" spans="5:23" s="39" customFormat="1" hidden="1" x14ac:dyDescent="0.2">
      <c r="E114" s="53">
        <v>0</v>
      </c>
      <c r="F114" s="5"/>
      <c r="G114" s="5"/>
      <c r="H114" s="53">
        <v>0</v>
      </c>
      <c r="I114" s="5"/>
      <c r="J114" s="5"/>
      <c r="K114" s="5"/>
      <c r="L114" s="5"/>
      <c r="M114" s="66">
        <v>0</v>
      </c>
      <c r="N114" s="5"/>
      <c r="O114" s="5"/>
      <c r="P114" s="5"/>
      <c r="Q114" s="53">
        <v>0</v>
      </c>
      <c r="R114" s="5"/>
      <c r="S114" s="5"/>
      <c r="T114" s="5"/>
      <c r="U114" s="5"/>
      <c r="W114" s="53">
        <v>0</v>
      </c>
    </row>
    <row r="115" spans="5:23" s="39" customFormat="1" hidden="1" x14ac:dyDescent="0.2">
      <c r="E115" s="53">
        <v>0</v>
      </c>
      <c r="F115" s="5"/>
      <c r="G115" s="5"/>
      <c r="H115" s="53">
        <v>0</v>
      </c>
      <c r="I115" s="5"/>
      <c r="J115" s="5"/>
      <c r="K115" s="5"/>
      <c r="L115" s="5"/>
      <c r="M115" s="66">
        <v>0</v>
      </c>
      <c r="N115" s="5"/>
      <c r="O115" s="5"/>
      <c r="P115" s="5"/>
      <c r="Q115" s="53">
        <v>0</v>
      </c>
      <c r="R115" s="5"/>
      <c r="S115" s="5"/>
      <c r="T115" s="5"/>
      <c r="U115" s="5"/>
      <c r="W115" s="53">
        <v>0</v>
      </c>
    </row>
    <row r="116" spans="5:23" s="39" customFormat="1" hidden="1" x14ac:dyDescent="0.2">
      <c r="E116" s="53">
        <v>0</v>
      </c>
      <c r="F116" s="5"/>
      <c r="G116" s="5"/>
      <c r="H116" s="53">
        <v>0</v>
      </c>
      <c r="I116" s="5"/>
      <c r="J116" s="5"/>
      <c r="K116" s="5"/>
      <c r="L116" s="5"/>
      <c r="M116" s="66">
        <v>0</v>
      </c>
      <c r="N116" s="5"/>
      <c r="O116" s="5"/>
      <c r="P116" s="5"/>
      <c r="Q116" s="53">
        <v>0</v>
      </c>
      <c r="R116" s="5"/>
      <c r="S116" s="5"/>
      <c r="T116" s="5"/>
      <c r="U116" s="5"/>
      <c r="W116" s="53">
        <v>0</v>
      </c>
    </row>
    <row r="117" spans="5:23" s="39" customFormat="1" hidden="1" x14ac:dyDescent="0.2">
      <c r="E117" s="53">
        <v>0</v>
      </c>
      <c r="F117" s="5"/>
      <c r="G117" s="5"/>
      <c r="H117" s="53">
        <v>0</v>
      </c>
      <c r="I117" s="5"/>
      <c r="J117" s="5"/>
      <c r="K117" s="5"/>
      <c r="L117" s="5"/>
      <c r="M117" s="66">
        <v>0</v>
      </c>
      <c r="N117" s="5"/>
      <c r="O117" s="5"/>
      <c r="P117" s="5"/>
      <c r="Q117" s="53">
        <v>0</v>
      </c>
      <c r="R117" s="5"/>
      <c r="S117" s="5"/>
      <c r="T117" s="5"/>
      <c r="U117" s="5"/>
      <c r="W117" s="53">
        <v>0</v>
      </c>
    </row>
    <row r="118" spans="5:23" s="39" customFormat="1" hidden="1" x14ac:dyDescent="0.2">
      <c r="E118" s="53">
        <v>0</v>
      </c>
      <c r="F118" s="5"/>
      <c r="G118" s="5"/>
      <c r="H118" s="53">
        <v>0</v>
      </c>
      <c r="I118" s="5"/>
      <c r="J118" s="5"/>
      <c r="K118" s="5"/>
      <c r="L118" s="5"/>
      <c r="M118" s="66">
        <v>0</v>
      </c>
      <c r="N118" s="5"/>
      <c r="O118" s="5"/>
      <c r="P118" s="5"/>
      <c r="Q118" s="53">
        <v>0</v>
      </c>
      <c r="R118" s="5"/>
      <c r="S118" s="5"/>
      <c r="T118" s="5"/>
      <c r="U118" s="5"/>
      <c r="W118" s="53">
        <v>0</v>
      </c>
    </row>
    <row r="119" spans="5:23" s="39" customFormat="1" hidden="1" x14ac:dyDescent="0.2">
      <c r="E119" s="53">
        <v>0</v>
      </c>
      <c r="F119" s="5"/>
      <c r="G119" s="5"/>
      <c r="H119" s="53">
        <v>0</v>
      </c>
      <c r="I119" s="5"/>
      <c r="J119" s="5"/>
      <c r="K119" s="5"/>
      <c r="L119" s="5"/>
      <c r="M119" s="66">
        <v>0</v>
      </c>
      <c r="N119" s="5"/>
      <c r="O119" s="5"/>
      <c r="P119" s="5"/>
      <c r="Q119" s="53">
        <v>0</v>
      </c>
      <c r="R119" s="5"/>
      <c r="S119" s="5"/>
      <c r="T119" s="5"/>
      <c r="U119" s="5"/>
      <c r="W119" s="53">
        <v>0</v>
      </c>
    </row>
    <row r="120" spans="5:23" s="39" customFormat="1" hidden="1" x14ac:dyDescent="0.2">
      <c r="E120" s="53">
        <v>0</v>
      </c>
      <c r="F120" s="5"/>
      <c r="G120" s="5"/>
      <c r="H120" s="53">
        <v>0</v>
      </c>
      <c r="I120" s="5"/>
      <c r="J120" s="5"/>
      <c r="K120" s="5"/>
      <c r="L120" s="5"/>
      <c r="M120" s="66">
        <v>0</v>
      </c>
      <c r="N120" s="5"/>
      <c r="O120" s="5"/>
      <c r="P120" s="5"/>
      <c r="Q120" s="53">
        <v>0</v>
      </c>
      <c r="R120" s="5"/>
      <c r="S120" s="5"/>
      <c r="T120" s="5"/>
      <c r="U120" s="5"/>
      <c r="W120" s="53">
        <v>0</v>
      </c>
    </row>
    <row r="121" spans="5:23" s="39" customFormat="1" hidden="1" x14ac:dyDescent="0.2">
      <c r="E121" s="53">
        <v>0</v>
      </c>
      <c r="F121" s="5"/>
      <c r="G121" s="5"/>
      <c r="H121" s="53">
        <v>0</v>
      </c>
      <c r="I121" s="5"/>
      <c r="J121" s="5"/>
      <c r="K121" s="5"/>
      <c r="L121" s="5"/>
      <c r="M121" s="66">
        <v>0</v>
      </c>
      <c r="N121" s="5"/>
      <c r="O121" s="5"/>
      <c r="P121" s="5"/>
      <c r="Q121" s="53">
        <v>0</v>
      </c>
      <c r="R121" s="5"/>
      <c r="S121" s="5"/>
      <c r="T121" s="5"/>
      <c r="U121" s="5"/>
      <c r="W121" s="53">
        <v>0</v>
      </c>
    </row>
    <row r="122" spans="5:23" s="39" customFormat="1" hidden="1" x14ac:dyDescent="0.2">
      <c r="E122" s="53">
        <v>0</v>
      </c>
      <c r="F122" s="5"/>
      <c r="G122" s="5"/>
      <c r="H122" s="53">
        <v>0</v>
      </c>
      <c r="I122" s="5"/>
      <c r="J122" s="5"/>
      <c r="K122" s="5"/>
      <c r="L122" s="5"/>
      <c r="M122" s="66">
        <v>0</v>
      </c>
      <c r="N122" s="5"/>
      <c r="O122" s="5"/>
      <c r="P122" s="5"/>
      <c r="Q122" s="53">
        <v>0</v>
      </c>
      <c r="R122" s="5"/>
      <c r="S122" s="5"/>
      <c r="T122" s="5"/>
      <c r="U122" s="5"/>
      <c r="W122" s="53">
        <v>0</v>
      </c>
    </row>
    <row r="123" spans="5:23" s="39" customFormat="1" hidden="1" x14ac:dyDescent="0.2">
      <c r="E123" s="53">
        <v>0</v>
      </c>
      <c r="F123" s="5"/>
      <c r="G123" s="5"/>
      <c r="H123" s="53">
        <v>0</v>
      </c>
      <c r="I123" s="5"/>
      <c r="J123" s="5"/>
      <c r="K123" s="5"/>
      <c r="L123" s="5"/>
      <c r="M123" s="66">
        <v>0</v>
      </c>
      <c r="N123" s="5"/>
      <c r="O123" s="5"/>
      <c r="P123" s="5"/>
      <c r="Q123" s="53">
        <v>0</v>
      </c>
      <c r="R123" s="5"/>
      <c r="S123" s="5"/>
      <c r="T123" s="5"/>
      <c r="U123" s="5"/>
      <c r="W123" s="53">
        <v>0</v>
      </c>
    </row>
    <row r="124" spans="5:23" s="39" customFormat="1" hidden="1" x14ac:dyDescent="0.2">
      <c r="E124" s="53">
        <v>0</v>
      </c>
      <c r="F124" s="5"/>
      <c r="G124" s="5"/>
      <c r="H124" s="53">
        <v>0</v>
      </c>
      <c r="I124" s="5"/>
      <c r="J124" s="5"/>
      <c r="K124" s="5"/>
      <c r="L124" s="5"/>
      <c r="M124" s="66">
        <v>0</v>
      </c>
      <c r="N124" s="5"/>
      <c r="O124" s="5"/>
      <c r="P124" s="5"/>
      <c r="Q124" s="53">
        <v>0</v>
      </c>
      <c r="R124" s="5"/>
      <c r="S124" s="5"/>
      <c r="T124" s="5"/>
      <c r="U124" s="5"/>
      <c r="W124" s="53">
        <v>0</v>
      </c>
    </row>
    <row r="125" spans="5:23" s="39" customFormat="1" hidden="1" x14ac:dyDescent="0.2">
      <c r="E125" s="53">
        <v>0</v>
      </c>
      <c r="F125" s="5"/>
      <c r="G125" s="5"/>
      <c r="H125" s="53">
        <v>0</v>
      </c>
      <c r="I125" s="5"/>
      <c r="J125" s="5"/>
      <c r="K125" s="5"/>
      <c r="L125" s="5"/>
      <c r="M125" s="66">
        <v>0</v>
      </c>
      <c r="N125" s="5"/>
      <c r="O125" s="5"/>
      <c r="P125" s="5"/>
      <c r="Q125" s="53">
        <v>0</v>
      </c>
      <c r="R125" s="5"/>
      <c r="S125" s="5"/>
      <c r="T125" s="5"/>
      <c r="U125" s="5"/>
      <c r="W125" s="53">
        <v>0</v>
      </c>
    </row>
    <row r="126" spans="5:23" s="39" customFormat="1" hidden="1" x14ac:dyDescent="0.2">
      <c r="E126" s="53">
        <v>0</v>
      </c>
      <c r="F126" s="5"/>
      <c r="G126" s="5"/>
      <c r="H126" s="53">
        <v>0</v>
      </c>
      <c r="I126" s="5"/>
      <c r="J126" s="5"/>
      <c r="K126" s="5"/>
      <c r="L126" s="5"/>
      <c r="M126" s="66">
        <v>0</v>
      </c>
      <c r="N126" s="5"/>
      <c r="O126" s="5"/>
      <c r="P126" s="5"/>
      <c r="Q126" s="53">
        <v>0</v>
      </c>
      <c r="R126" s="5"/>
      <c r="S126" s="5"/>
      <c r="T126" s="5"/>
      <c r="U126" s="5"/>
      <c r="W126" s="53">
        <v>0</v>
      </c>
    </row>
    <row r="127" spans="5:23" s="39" customFormat="1" hidden="1" x14ac:dyDescent="0.2">
      <c r="E127" s="53">
        <v>0</v>
      </c>
      <c r="F127" s="5"/>
      <c r="G127" s="5"/>
      <c r="H127" s="53">
        <v>0</v>
      </c>
      <c r="I127" s="5"/>
      <c r="J127" s="5"/>
      <c r="K127" s="5"/>
      <c r="L127" s="5"/>
      <c r="M127" s="66">
        <v>0</v>
      </c>
      <c r="N127" s="5"/>
      <c r="O127" s="5"/>
      <c r="P127" s="5"/>
      <c r="Q127" s="53">
        <v>0</v>
      </c>
      <c r="R127" s="5"/>
      <c r="S127" s="5"/>
      <c r="T127" s="5"/>
      <c r="U127" s="5"/>
      <c r="W127" s="53">
        <v>0</v>
      </c>
    </row>
    <row r="128" spans="5:23" s="39" customFormat="1" hidden="1" x14ac:dyDescent="0.2">
      <c r="E128" s="53">
        <v>0</v>
      </c>
      <c r="F128" s="5"/>
      <c r="G128" s="5"/>
      <c r="H128" s="53">
        <v>0</v>
      </c>
      <c r="I128" s="5"/>
      <c r="J128" s="5"/>
      <c r="K128" s="5"/>
      <c r="L128" s="5"/>
      <c r="M128" s="66">
        <v>0</v>
      </c>
      <c r="N128" s="5"/>
      <c r="O128" s="5"/>
      <c r="P128" s="5"/>
      <c r="Q128" s="53">
        <v>0</v>
      </c>
      <c r="R128" s="5"/>
      <c r="S128" s="5"/>
      <c r="T128" s="5"/>
      <c r="U128" s="5"/>
      <c r="W128" s="53">
        <v>0</v>
      </c>
    </row>
    <row r="129" spans="5:23" s="39" customFormat="1" hidden="1" x14ac:dyDescent="0.2">
      <c r="E129" s="53">
        <v>0</v>
      </c>
      <c r="F129" s="5"/>
      <c r="G129" s="5"/>
      <c r="H129" s="53">
        <v>0</v>
      </c>
      <c r="I129" s="5"/>
      <c r="J129" s="5"/>
      <c r="K129" s="5"/>
      <c r="L129" s="5"/>
      <c r="M129" s="66">
        <v>0</v>
      </c>
      <c r="N129" s="5"/>
      <c r="O129" s="5"/>
      <c r="P129" s="5"/>
      <c r="Q129" s="53">
        <v>0</v>
      </c>
      <c r="R129" s="5"/>
      <c r="S129" s="5"/>
      <c r="T129" s="5"/>
      <c r="U129" s="5"/>
      <c r="W129" s="53">
        <v>0</v>
      </c>
    </row>
    <row r="130" spans="5:23" s="39" customFormat="1" hidden="1" x14ac:dyDescent="0.2">
      <c r="E130" s="53">
        <v>0</v>
      </c>
      <c r="F130" s="5"/>
      <c r="G130" s="5"/>
      <c r="H130" s="53">
        <v>0</v>
      </c>
      <c r="I130" s="5"/>
      <c r="J130" s="5"/>
      <c r="K130" s="5"/>
      <c r="L130" s="5"/>
      <c r="M130" s="66">
        <v>0</v>
      </c>
      <c r="N130" s="5"/>
      <c r="O130" s="5"/>
      <c r="P130" s="5"/>
      <c r="Q130" s="53">
        <v>0</v>
      </c>
      <c r="R130" s="5"/>
      <c r="S130" s="5"/>
      <c r="T130" s="5"/>
      <c r="U130" s="5"/>
      <c r="W130" s="53">
        <v>0</v>
      </c>
    </row>
    <row r="131" spans="5:23" s="39" customFormat="1" hidden="1" x14ac:dyDescent="0.2">
      <c r="E131" s="53">
        <v>0</v>
      </c>
      <c r="F131" s="5"/>
      <c r="G131" s="5"/>
      <c r="H131" s="53">
        <v>0</v>
      </c>
      <c r="I131" s="5"/>
      <c r="J131" s="5"/>
      <c r="K131" s="5"/>
      <c r="L131" s="5"/>
      <c r="M131" s="66">
        <v>0</v>
      </c>
      <c r="N131" s="5"/>
      <c r="O131" s="5"/>
      <c r="P131" s="5"/>
      <c r="Q131" s="53">
        <v>0</v>
      </c>
      <c r="R131" s="5"/>
      <c r="S131" s="5"/>
      <c r="T131" s="5"/>
      <c r="U131" s="5"/>
      <c r="W131" s="53">
        <v>0</v>
      </c>
    </row>
    <row r="132" spans="5:23" s="39" customFormat="1" hidden="1" x14ac:dyDescent="0.2">
      <c r="E132" s="53">
        <v>0</v>
      </c>
      <c r="F132" s="5"/>
      <c r="G132" s="5"/>
      <c r="H132" s="53">
        <v>0</v>
      </c>
      <c r="I132" s="5"/>
      <c r="J132" s="5"/>
      <c r="K132" s="5"/>
      <c r="L132" s="5"/>
      <c r="M132" s="66">
        <v>0</v>
      </c>
      <c r="N132" s="5"/>
      <c r="O132" s="5"/>
      <c r="P132" s="5"/>
      <c r="Q132" s="53">
        <v>0</v>
      </c>
      <c r="R132" s="5"/>
      <c r="S132" s="5"/>
      <c r="T132" s="5"/>
      <c r="U132" s="5"/>
      <c r="W132" s="53">
        <v>0</v>
      </c>
    </row>
    <row r="133" spans="5:23" s="39" customFormat="1" hidden="1" x14ac:dyDescent="0.2">
      <c r="E133" s="53">
        <v>0</v>
      </c>
      <c r="F133" s="5"/>
      <c r="G133" s="5"/>
      <c r="H133" s="53">
        <v>0</v>
      </c>
      <c r="I133" s="5"/>
      <c r="J133" s="5"/>
      <c r="K133" s="5"/>
      <c r="L133" s="5"/>
      <c r="M133" s="66">
        <v>0</v>
      </c>
      <c r="N133" s="5"/>
      <c r="O133" s="5"/>
      <c r="P133" s="5"/>
      <c r="Q133" s="53">
        <v>0</v>
      </c>
      <c r="R133" s="5"/>
      <c r="S133" s="5"/>
      <c r="T133" s="5"/>
      <c r="U133" s="5"/>
      <c r="W133" s="53">
        <v>0</v>
      </c>
    </row>
    <row r="134" spans="5:23" s="39" customFormat="1" hidden="1" x14ac:dyDescent="0.2">
      <c r="E134" s="53">
        <v>0</v>
      </c>
      <c r="F134" s="5"/>
      <c r="G134" s="5"/>
      <c r="H134" s="53">
        <v>0</v>
      </c>
      <c r="I134" s="5"/>
      <c r="J134" s="5"/>
      <c r="K134" s="5"/>
      <c r="L134" s="5"/>
      <c r="M134" s="66">
        <v>0</v>
      </c>
      <c r="N134" s="5"/>
      <c r="O134" s="5"/>
      <c r="P134" s="5"/>
      <c r="Q134" s="53">
        <v>0</v>
      </c>
      <c r="R134" s="5"/>
      <c r="S134" s="5"/>
      <c r="T134" s="5"/>
      <c r="U134" s="5"/>
      <c r="W134" s="53">
        <v>0</v>
      </c>
    </row>
    <row r="135" spans="5:23" s="39" customFormat="1" hidden="1" x14ac:dyDescent="0.2">
      <c r="E135" s="53">
        <v>0</v>
      </c>
      <c r="F135" s="5"/>
      <c r="G135" s="5"/>
      <c r="H135" s="53">
        <v>0</v>
      </c>
      <c r="I135" s="5"/>
      <c r="J135" s="5"/>
      <c r="K135" s="5"/>
      <c r="L135" s="5"/>
      <c r="M135" s="66">
        <v>0</v>
      </c>
      <c r="N135" s="5"/>
      <c r="O135" s="5"/>
      <c r="P135" s="5"/>
      <c r="Q135" s="53">
        <v>0</v>
      </c>
      <c r="R135" s="5"/>
      <c r="S135" s="5"/>
      <c r="T135" s="5"/>
      <c r="U135" s="5"/>
      <c r="W135" s="53">
        <v>0</v>
      </c>
    </row>
    <row r="136" spans="5:23" s="39" customFormat="1" hidden="1" x14ac:dyDescent="0.2">
      <c r="E136" s="53">
        <v>0</v>
      </c>
      <c r="F136" s="5"/>
      <c r="G136" s="5"/>
      <c r="H136" s="53">
        <v>0</v>
      </c>
      <c r="I136" s="5"/>
      <c r="J136" s="5"/>
      <c r="K136" s="5"/>
      <c r="L136" s="5"/>
      <c r="M136" s="66">
        <v>0</v>
      </c>
      <c r="N136" s="5"/>
      <c r="O136" s="5"/>
      <c r="P136" s="5"/>
      <c r="Q136" s="53">
        <v>0</v>
      </c>
      <c r="R136" s="5"/>
      <c r="S136" s="5"/>
      <c r="T136" s="5"/>
      <c r="U136" s="5"/>
      <c r="W136" s="53">
        <v>0</v>
      </c>
    </row>
    <row r="137" spans="5:23" s="39" customFormat="1" hidden="1" x14ac:dyDescent="0.2">
      <c r="E137" s="53">
        <v>0</v>
      </c>
      <c r="F137" s="5"/>
      <c r="G137" s="5"/>
      <c r="H137" s="53">
        <v>0</v>
      </c>
      <c r="I137" s="5"/>
      <c r="J137" s="5"/>
      <c r="K137" s="5"/>
      <c r="L137" s="5"/>
      <c r="M137" s="66">
        <v>0</v>
      </c>
      <c r="N137" s="5"/>
      <c r="O137" s="5"/>
      <c r="P137" s="5"/>
      <c r="Q137" s="53">
        <v>0</v>
      </c>
      <c r="R137" s="5"/>
      <c r="S137" s="5"/>
      <c r="T137" s="5"/>
      <c r="U137" s="5"/>
      <c r="W137" s="53">
        <v>0</v>
      </c>
    </row>
    <row r="138" spans="5:23" s="39" customFormat="1" hidden="1" x14ac:dyDescent="0.2">
      <c r="E138" s="53">
        <v>0</v>
      </c>
      <c r="F138" s="5"/>
      <c r="G138" s="5"/>
      <c r="H138" s="53">
        <v>0</v>
      </c>
      <c r="I138" s="5"/>
      <c r="J138" s="5"/>
      <c r="K138" s="5"/>
      <c r="L138" s="5"/>
      <c r="M138" s="66">
        <v>0</v>
      </c>
      <c r="N138" s="5"/>
      <c r="O138" s="5"/>
      <c r="P138" s="5"/>
      <c r="Q138" s="53">
        <v>0</v>
      </c>
      <c r="R138" s="5"/>
      <c r="S138" s="5"/>
      <c r="T138" s="5"/>
      <c r="U138" s="5"/>
      <c r="W138" s="53">
        <v>0</v>
      </c>
    </row>
    <row r="139" spans="5:23" s="39" customFormat="1" hidden="1" x14ac:dyDescent="0.2">
      <c r="E139" s="53">
        <v>0</v>
      </c>
      <c r="F139" s="5"/>
      <c r="G139" s="5"/>
      <c r="H139" s="53">
        <v>0</v>
      </c>
      <c r="I139" s="5"/>
      <c r="J139" s="5"/>
      <c r="K139" s="5"/>
      <c r="L139" s="5"/>
      <c r="M139" s="66">
        <v>0</v>
      </c>
      <c r="N139" s="5"/>
      <c r="O139" s="5"/>
      <c r="P139" s="5"/>
      <c r="Q139" s="53">
        <v>0</v>
      </c>
      <c r="R139" s="5"/>
      <c r="S139" s="5"/>
      <c r="T139" s="5"/>
      <c r="U139" s="5"/>
      <c r="W139" s="53">
        <v>0</v>
      </c>
    </row>
    <row r="140" spans="5:23" s="39" customFormat="1" hidden="1" x14ac:dyDescent="0.2">
      <c r="E140" s="53">
        <v>0</v>
      </c>
      <c r="F140" s="5"/>
      <c r="G140" s="5"/>
      <c r="H140" s="53">
        <v>0</v>
      </c>
      <c r="I140" s="5"/>
      <c r="J140" s="5"/>
      <c r="K140" s="5"/>
      <c r="L140" s="5"/>
      <c r="M140" s="66">
        <v>0</v>
      </c>
      <c r="N140" s="5"/>
      <c r="O140" s="5"/>
      <c r="P140" s="5"/>
      <c r="Q140" s="53">
        <v>0</v>
      </c>
      <c r="R140" s="5"/>
      <c r="S140" s="5"/>
      <c r="T140" s="5"/>
      <c r="U140" s="5"/>
      <c r="W140" s="53">
        <v>0</v>
      </c>
    </row>
    <row r="141" spans="5:23" s="39" customFormat="1" hidden="1" x14ac:dyDescent="0.2">
      <c r="E141" s="53">
        <v>0</v>
      </c>
      <c r="F141" s="5"/>
      <c r="G141" s="5"/>
      <c r="H141" s="53">
        <v>0</v>
      </c>
      <c r="I141" s="5"/>
      <c r="J141" s="5"/>
      <c r="K141" s="5"/>
      <c r="L141" s="5"/>
      <c r="M141" s="66">
        <v>0</v>
      </c>
      <c r="N141" s="5"/>
      <c r="O141" s="5"/>
      <c r="P141" s="5"/>
      <c r="Q141" s="53">
        <v>0</v>
      </c>
      <c r="R141" s="5"/>
      <c r="S141" s="5"/>
      <c r="T141" s="5"/>
      <c r="U141" s="5"/>
      <c r="W141" s="53">
        <v>0</v>
      </c>
    </row>
    <row r="142" spans="5:23" s="39" customFormat="1" hidden="1" x14ac:dyDescent="0.2">
      <c r="E142" s="53">
        <v>0</v>
      </c>
      <c r="F142" s="5"/>
      <c r="G142" s="5"/>
      <c r="H142" s="53">
        <v>0</v>
      </c>
      <c r="I142" s="5"/>
      <c r="J142" s="5"/>
      <c r="K142" s="5"/>
      <c r="L142" s="5"/>
      <c r="M142" s="66">
        <v>0</v>
      </c>
      <c r="N142" s="5"/>
      <c r="O142" s="5"/>
      <c r="P142" s="5"/>
      <c r="Q142" s="53">
        <v>0</v>
      </c>
      <c r="R142" s="5"/>
      <c r="S142" s="5"/>
      <c r="T142" s="5"/>
      <c r="U142" s="5"/>
      <c r="W142" s="53">
        <v>0</v>
      </c>
    </row>
    <row r="143" spans="5:23" s="39" customFormat="1" hidden="1" x14ac:dyDescent="0.2">
      <c r="E143" s="53">
        <v>0</v>
      </c>
      <c r="F143" s="5"/>
      <c r="G143" s="5"/>
      <c r="H143" s="53">
        <v>0</v>
      </c>
      <c r="I143" s="5"/>
      <c r="J143" s="5"/>
      <c r="K143" s="5"/>
      <c r="L143" s="5"/>
      <c r="M143" s="66">
        <v>0</v>
      </c>
      <c r="N143" s="5"/>
      <c r="O143" s="5"/>
      <c r="P143" s="5"/>
      <c r="Q143" s="53">
        <v>0</v>
      </c>
      <c r="R143" s="5"/>
      <c r="S143" s="5"/>
      <c r="T143" s="5"/>
      <c r="U143" s="5"/>
      <c r="W143" s="53">
        <v>0</v>
      </c>
    </row>
    <row r="144" spans="5:23" s="39" customFormat="1" hidden="1" x14ac:dyDescent="0.2">
      <c r="E144" s="53">
        <v>0</v>
      </c>
      <c r="F144" s="5"/>
      <c r="G144" s="5"/>
      <c r="H144" s="53">
        <v>0</v>
      </c>
      <c r="I144" s="5"/>
      <c r="J144" s="5"/>
      <c r="K144" s="5"/>
      <c r="L144" s="5"/>
      <c r="M144" s="66">
        <v>0</v>
      </c>
      <c r="N144" s="5"/>
      <c r="O144" s="5"/>
      <c r="P144" s="5"/>
      <c r="Q144" s="53">
        <v>0</v>
      </c>
      <c r="R144" s="5"/>
      <c r="S144" s="5"/>
      <c r="T144" s="5"/>
      <c r="U144" s="5"/>
      <c r="W144" s="53">
        <v>0</v>
      </c>
    </row>
    <row r="145" spans="5:23" s="39" customFormat="1" hidden="1" x14ac:dyDescent="0.2">
      <c r="E145" s="53">
        <v>0</v>
      </c>
      <c r="F145" s="5"/>
      <c r="G145" s="5"/>
      <c r="H145" s="53">
        <v>0</v>
      </c>
      <c r="I145" s="5"/>
      <c r="J145" s="5"/>
      <c r="K145" s="5"/>
      <c r="L145" s="5"/>
      <c r="M145" s="66">
        <v>0</v>
      </c>
      <c r="N145" s="5"/>
      <c r="O145" s="5"/>
      <c r="P145" s="5"/>
      <c r="Q145" s="53">
        <v>0</v>
      </c>
      <c r="R145" s="5"/>
      <c r="S145" s="5"/>
      <c r="T145" s="5"/>
      <c r="U145" s="5"/>
      <c r="W145" s="53">
        <v>0</v>
      </c>
    </row>
    <row r="146" spans="5:23" s="39" customFormat="1" hidden="1" x14ac:dyDescent="0.2">
      <c r="E146" s="53">
        <v>0</v>
      </c>
      <c r="F146" s="5"/>
      <c r="G146" s="5"/>
      <c r="H146" s="53">
        <v>0</v>
      </c>
      <c r="I146" s="5"/>
      <c r="J146" s="5"/>
      <c r="K146" s="5"/>
      <c r="L146" s="5"/>
      <c r="M146" s="66">
        <v>0</v>
      </c>
      <c r="N146" s="5"/>
      <c r="O146" s="5"/>
      <c r="P146" s="5"/>
      <c r="Q146" s="53">
        <v>0</v>
      </c>
      <c r="R146" s="5"/>
      <c r="S146" s="5"/>
      <c r="T146" s="5"/>
      <c r="U146" s="5"/>
      <c r="W146" s="53">
        <v>0</v>
      </c>
    </row>
    <row r="147" spans="5:23" s="39" customFormat="1" hidden="1" x14ac:dyDescent="0.2">
      <c r="E147" s="53">
        <v>0</v>
      </c>
      <c r="F147" s="5"/>
      <c r="G147" s="5"/>
      <c r="H147" s="53">
        <v>0</v>
      </c>
      <c r="I147" s="5"/>
      <c r="J147" s="5"/>
      <c r="K147" s="5"/>
      <c r="L147" s="5"/>
      <c r="M147" s="66">
        <v>0</v>
      </c>
      <c r="N147" s="5"/>
      <c r="O147" s="5"/>
      <c r="P147" s="5"/>
      <c r="Q147" s="53">
        <v>0</v>
      </c>
      <c r="R147" s="5"/>
      <c r="S147" s="5"/>
      <c r="T147" s="5"/>
      <c r="U147" s="5"/>
      <c r="W147" s="53">
        <v>0</v>
      </c>
    </row>
    <row r="148" spans="5:23" s="39" customFormat="1" hidden="1" x14ac:dyDescent="0.2">
      <c r="E148" s="53">
        <v>0</v>
      </c>
      <c r="F148" s="5"/>
      <c r="G148" s="5"/>
      <c r="H148" s="53">
        <v>0</v>
      </c>
      <c r="I148" s="5"/>
      <c r="J148" s="5"/>
      <c r="K148" s="5"/>
      <c r="L148" s="5"/>
      <c r="M148" s="66">
        <v>0</v>
      </c>
      <c r="N148" s="5"/>
      <c r="O148" s="5"/>
      <c r="P148" s="5"/>
      <c r="Q148" s="53">
        <v>0</v>
      </c>
      <c r="R148" s="5"/>
      <c r="S148" s="5"/>
      <c r="T148" s="5"/>
      <c r="U148" s="5"/>
      <c r="W148" s="53">
        <v>0</v>
      </c>
    </row>
    <row r="149" spans="5:23" s="39" customFormat="1" hidden="1" x14ac:dyDescent="0.2">
      <c r="E149" s="53">
        <v>0</v>
      </c>
      <c r="F149" s="5"/>
      <c r="G149" s="5"/>
      <c r="H149" s="53">
        <v>0</v>
      </c>
      <c r="I149" s="5"/>
      <c r="J149" s="5"/>
      <c r="K149" s="5"/>
      <c r="L149" s="5"/>
      <c r="M149" s="66">
        <v>0</v>
      </c>
      <c r="N149" s="5"/>
      <c r="O149" s="5"/>
      <c r="P149" s="5"/>
      <c r="Q149" s="53">
        <v>0</v>
      </c>
      <c r="R149" s="5"/>
      <c r="S149" s="5"/>
      <c r="T149" s="5"/>
      <c r="U149" s="5"/>
      <c r="W149" s="53">
        <v>0</v>
      </c>
    </row>
    <row r="150" spans="5:23" s="39" customFormat="1" hidden="1" x14ac:dyDescent="0.2">
      <c r="E150" s="53">
        <v>0</v>
      </c>
      <c r="F150" s="5"/>
      <c r="G150" s="5"/>
      <c r="H150" s="53">
        <v>0</v>
      </c>
      <c r="I150" s="5"/>
      <c r="J150" s="5"/>
      <c r="K150" s="5"/>
      <c r="L150" s="5"/>
      <c r="M150" s="66">
        <v>0</v>
      </c>
      <c r="N150" s="5"/>
      <c r="O150" s="5"/>
      <c r="P150" s="5"/>
      <c r="Q150" s="53">
        <v>0</v>
      </c>
      <c r="R150" s="5"/>
      <c r="S150" s="5"/>
      <c r="T150" s="5"/>
      <c r="U150" s="5"/>
      <c r="W150" s="53">
        <v>0</v>
      </c>
    </row>
    <row r="151" spans="5:23" s="39" customFormat="1" hidden="1" x14ac:dyDescent="0.2">
      <c r="E151" s="53">
        <v>0</v>
      </c>
      <c r="F151" s="5"/>
      <c r="G151" s="5"/>
      <c r="H151" s="53">
        <v>0</v>
      </c>
      <c r="I151" s="5"/>
      <c r="J151" s="5"/>
      <c r="K151" s="5"/>
      <c r="L151" s="5"/>
      <c r="M151" s="66">
        <v>0</v>
      </c>
      <c r="N151" s="5"/>
      <c r="O151" s="5"/>
      <c r="P151" s="5"/>
      <c r="Q151" s="53">
        <v>0</v>
      </c>
      <c r="R151" s="5"/>
      <c r="S151" s="5"/>
      <c r="T151" s="5"/>
      <c r="U151" s="5"/>
      <c r="W151" s="53">
        <v>0</v>
      </c>
    </row>
    <row r="152" spans="5:23" s="39" customFormat="1" hidden="1" x14ac:dyDescent="0.2">
      <c r="E152" s="53">
        <v>0</v>
      </c>
      <c r="F152" s="5"/>
      <c r="G152" s="5"/>
      <c r="H152" s="53">
        <v>0</v>
      </c>
      <c r="I152" s="5"/>
      <c r="J152" s="5"/>
      <c r="K152" s="5"/>
      <c r="L152" s="5"/>
      <c r="M152" s="66">
        <v>0</v>
      </c>
      <c r="N152" s="5"/>
      <c r="O152" s="5"/>
      <c r="P152" s="5"/>
      <c r="Q152" s="53">
        <v>0</v>
      </c>
      <c r="R152" s="5"/>
      <c r="S152" s="5"/>
      <c r="T152" s="5"/>
      <c r="U152" s="5"/>
      <c r="W152" s="53">
        <v>0</v>
      </c>
    </row>
    <row r="153" spans="5:23" s="39" customFormat="1" hidden="1" x14ac:dyDescent="0.2">
      <c r="E153" s="53">
        <v>0</v>
      </c>
      <c r="F153" s="5"/>
      <c r="G153" s="5"/>
      <c r="H153" s="53">
        <v>0</v>
      </c>
      <c r="I153" s="5"/>
      <c r="J153" s="5"/>
      <c r="K153" s="5"/>
      <c r="L153" s="5"/>
      <c r="M153" s="66">
        <v>0</v>
      </c>
      <c r="N153" s="5"/>
      <c r="O153" s="5"/>
      <c r="P153" s="5"/>
      <c r="Q153" s="53">
        <v>0</v>
      </c>
      <c r="R153" s="5"/>
      <c r="S153" s="5"/>
      <c r="T153" s="5"/>
      <c r="U153" s="5"/>
      <c r="W153" s="53">
        <v>0</v>
      </c>
    </row>
    <row r="154" spans="5:23" s="39" customFormat="1" hidden="1" x14ac:dyDescent="0.2">
      <c r="E154" s="53">
        <v>0</v>
      </c>
      <c r="F154" s="5"/>
      <c r="G154" s="5"/>
      <c r="H154" s="53">
        <v>0</v>
      </c>
      <c r="I154" s="5"/>
      <c r="J154" s="5"/>
      <c r="K154" s="5"/>
      <c r="L154" s="5"/>
      <c r="M154" s="66">
        <v>0</v>
      </c>
      <c r="N154" s="5"/>
      <c r="O154" s="5"/>
      <c r="P154" s="5"/>
      <c r="Q154" s="53">
        <v>0</v>
      </c>
      <c r="R154" s="5"/>
      <c r="S154" s="5"/>
      <c r="T154" s="5"/>
      <c r="U154" s="5"/>
      <c r="W154" s="53">
        <v>0</v>
      </c>
    </row>
    <row r="155" spans="5:23" s="39" customFormat="1" hidden="1" x14ac:dyDescent="0.2">
      <c r="E155" s="53"/>
      <c r="F155" s="5"/>
      <c r="G155" s="5"/>
      <c r="H155" s="5"/>
      <c r="I155" s="5"/>
      <c r="J155" s="5"/>
      <c r="K155" s="5"/>
      <c r="L155" s="5"/>
      <c r="M155" s="66"/>
      <c r="N155" s="5"/>
      <c r="O155" s="5"/>
      <c r="P155" s="5"/>
      <c r="Q155" s="5"/>
      <c r="R155" s="5"/>
      <c r="S155" s="5"/>
      <c r="T155" s="5"/>
      <c r="U155" s="5"/>
      <c r="W155" s="5"/>
    </row>
  </sheetData>
  <mergeCells count="72">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39:A42"/>
    <mergeCell ref="A71:A74"/>
    <mergeCell ref="A75:A78"/>
    <mergeCell ref="A47:A50"/>
    <mergeCell ref="A51:A54"/>
    <mergeCell ref="A55:A58"/>
    <mergeCell ref="A59:A62"/>
    <mergeCell ref="A63:A66"/>
    <mergeCell ref="A67:A70"/>
  </mergeCells>
  <conditionalFormatting sqref="D80">
    <cfRule type="top10" dxfId="55" priority="8" rank="1"/>
  </conditionalFormatting>
  <conditionalFormatting sqref="D80">
    <cfRule type="cellIs" dxfId="54" priority="7" operator="notEqual">
      <formula>0</formula>
    </cfRule>
  </conditionalFormatting>
  <conditionalFormatting sqref="C80">
    <cfRule type="cellIs" dxfId="53" priority="6" operator="notEqual">
      <formula>0</formula>
    </cfRule>
  </conditionalFormatting>
  <conditionalFormatting sqref="E80:AU80">
    <cfRule type="cellIs" dxfId="52" priority="5" operator="notEqual">
      <formula>0</formula>
    </cfRule>
  </conditionalFormatting>
  <conditionalFormatting sqref="D81">
    <cfRule type="top10" dxfId="51" priority="4" rank="1"/>
  </conditionalFormatting>
  <conditionalFormatting sqref="D81">
    <cfRule type="cellIs" dxfId="50" priority="3" operator="notEqual">
      <formula>0</formula>
    </cfRule>
  </conditionalFormatting>
  <conditionalFormatting sqref="C81">
    <cfRule type="cellIs" dxfId="49" priority="2" operator="notEqual">
      <formula>0</formula>
    </cfRule>
  </conditionalFormatting>
  <conditionalFormatting sqref="E81:AU81">
    <cfRule type="cellIs" dxfId="48"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2016&amp;R&amp;"MetaNormalLF-Roman,Standard" </oddFooter>
  </headerFooter>
  <colBreaks count="4" manualBreakCount="4">
    <brk id="13" min="3" max="77" man="1"/>
    <brk id="22" min="3" max="77" man="1"/>
    <brk id="30" min="3" max="77" man="1"/>
    <brk id="3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election activeCell="A3" sqref="A3"/>
    </sheetView>
  </sheetViews>
  <sheetFormatPr baseColWidth="10" defaultColWidth="0" defaultRowHeight="12.75" zeroHeight="1" x14ac:dyDescent="0.2"/>
  <cols>
    <col min="1" max="1" width="12.140625" style="39" customWidth="1"/>
    <col min="2" max="2" width="4.7109375" style="5" customWidth="1"/>
    <col min="3" max="4" width="5.7109375" style="5" customWidth="1"/>
    <col min="5" max="12" width="10.28515625" style="5" customWidth="1"/>
    <col min="13" max="13" width="10.28515625" style="39" customWidth="1"/>
    <col min="14" max="21" width="10.28515625" style="5" customWidth="1"/>
    <col min="22" max="22" width="10.28515625" style="39" customWidth="1"/>
    <col min="23" max="29" width="10.28515625" style="5" customWidth="1"/>
    <col min="30" max="30" width="10.28515625" style="39" customWidth="1"/>
    <col min="31" max="38" width="10.28515625" style="5" customWidth="1"/>
    <col min="39" max="39" width="10.28515625" style="39" customWidth="1"/>
    <col min="40" max="46" width="10.28515625" style="5" customWidth="1"/>
    <col min="47" max="47" width="10.28515625" style="39" customWidth="1"/>
    <col min="48" max="54" width="0" style="39" hidden="1" customWidth="1"/>
    <col min="55" max="16384" width="11.42578125" style="39" hidden="1"/>
  </cols>
  <sheetData>
    <row r="1" spans="1:54" ht="15.75" x14ac:dyDescent="0.25">
      <c r="A1" s="59" t="s">
        <v>74</v>
      </c>
      <c r="B1" s="60"/>
      <c r="C1" s="60"/>
      <c r="D1" s="60"/>
      <c r="E1" s="40"/>
      <c r="F1" s="40"/>
      <c r="G1" s="40"/>
      <c r="H1" s="40"/>
      <c r="I1" s="40"/>
      <c r="J1" s="40"/>
      <c r="K1" s="40"/>
      <c r="L1" s="40"/>
      <c r="M1" s="61"/>
      <c r="N1" s="40"/>
      <c r="O1" s="40"/>
      <c r="P1" s="40"/>
      <c r="Q1" s="40"/>
      <c r="R1" s="40"/>
      <c r="S1" s="40"/>
      <c r="T1" s="40"/>
      <c r="U1" s="40"/>
      <c r="V1" s="61"/>
      <c r="W1" s="40"/>
      <c r="X1" s="40"/>
      <c r="Y1" s="40"/>
      <c r="Z1" s="40"/>
      <c r="AA1" s="40"/>
      <c r="AB1" s="40"/>
      <c r="AC1" s="40"/>
      <c r="AD1" s="61"/>
      <c r="AE1" s="40"/>
      <c r="AF1" s="40"/>
      <c r="AG1" s="40"/>
      <c r="AH1" s="40"/>
      <c r="AI1" s="40"/>
      <c r="AJ1" s="40"/>
      <c r="AK1" s="40"/>
      <c r="AL1" s="40"/>
      <c r="AM1" s="61"/>
      <c r="AN1" s="40"/>
      <c r="AO1" s="40"/>
      <c r="AP1" s="40"/>
      <c r="AQ1" s="40"/>
      <c r="AR1" s="40"/>
      <c r="AS1" s="40"/>
      <c r="AT1" s="40"/>
      <c r="AU1" s="61"/>
      <c r="AV1" s="41"/>
      <c r="AW1" s="41"/>
      <c r="AX1" s="41"/>
      <c r="AY1" s="41"/>
      <c r="AZ1" s="41"/>
      <c r="BA1" s="41"/>
      <c r="BB1" s="41"/>
    </row>
    <row r="2" spans="1:54" ht="15.75" x14ac:dyDescent="0.25">
      <c r="A2" s="62" t="s">
        <v>81</v>
      </c>
      <c r="B2" s="40"/>
      <c r="C2" s="40"/>
      <c r="D2" s="40"/>
      <c r="E2" s="40"/>
      <c r="F2" s="40"/>
      <c r="G2" s="40"/>
      <c r="H2" s="40"/>
      <c r="I2" s="40"/>
      <c r="J2" s="40"/>
      <c r="K2" s="40"/>
      <c r="L2" s="40"/>
      <c r="M2" s="61"/>
      <c r="N2" s="40"/>
      <c r="O2" s="40"/>
      <c r="P2" s="40"/>
      <c r="Q2" s="40"/>
      <c r="R2" s="40"/>
      <c r="S2" s="40"/>
      <c r="T2" s="40"/>
      <c r="U2" s="40"/>
      <c r="V2" s="61"/>
      <c r="W2" s="40"/>
      <c r="X2" s="40"/>
      <c r="Y2" s="40"/>
      <c r="Z2" s="40"/>
      <c r="AA2" s="40"/>
      <c r="AB2" s="40"/>
      <c r="AC2" s="40"/>
      <c r="AD2" s="61"/>
      <c r="AE2" s="40"/>
      <c r="AF2" s="40"/>
      <c r="AG2" s="40"/>
      <c r="AH2" s="40"/>
      <c r="AI2" s="40"/>
      <c r="AJ2" s="40"/>
      <c r="AK2" s="40"/>
      <c r="AL2" s="40"/>
      <c r="AM2" s="61"/>
      <c r="AN2" s="40"/>
      <c r="AO2" s="40"/>
      <c r="AP2" s="40"/>
      <c r="AQ2" s="40"/>
      <c r="AR2" s="40"/>
      <c r="AS2" s="40"/>
      <c r="AT2" s="40"/>
      <c r="AU2" s="61"/>
      <c r="AV2" s="41"/>
      <c r="AW2" s="41"/>
      <c r="AX2" s="41"/>
      <c r="AY2" s="41"/>
      <c r="AZ2" s="41"/>
      <c r="BA2" s="41"/>
      <c r="BB2" s="41"/>
    </row>
    <row r="3" spans="1:54" ht="15.75" x14ac:dyDescent="0.25">
      <c r="A3" s="58" t="s">
        <v>141</v>
      </c>
      <c r="B3" s="42"/>
      <c r="C3" s="40"/>
      <c r="D3" s="40"/>
      <c r="E3" s="40"/>
      <c r="F3" s="40"/>
      <c r="G3" s="40"/>
      <c r="H3" s="40"/>
      <c r="I3" s="40"/>
      <c r="J3" s="40"/>
      <c r="K3" s="40"/>
      <c r="L3" s="40"/>
      <c r="M3" s="61"/>
      <c r="N3" s="40"/>
      <c r="O3" s="40"/>
      <c r="P3" s="40"/>
      <c r="Q3" s="40"/>
      <c r="R3" s="40"/>
      <c r="S3" s="40"/>
      <c r="T3" s="40"/>
      <c r="U3" s="40"/>
      <c r="V3" s="61"/>
      <c r="W3" s="40"/>
      <c r="X3" s="40"/>
      <c r="Y3" s="40"/>
      <c r="Z3" s="40"/>
      <c r="AA3" s="40"/>
      <c r="AB3" s="40"/>
      <c r="AC3" s="40"/>
      <c r="AD3" s="61"/>
      <c r="AE3" s="40"/>
      <c r="AF3" s="40"/>
      <c r="AG3" s="40"/>
      <c r="AH3" s="40"/>
      <c r="AI3" s="40"/>
      <c r="AJ3" s="40"/>
      <c r="AK3" s="40"/>
      <c r="AL3" s="40"/>
      <c r="AM3" s="61"/>
      <c r="AN3" s="40"/>
      <c r="AO3" s="40"/>
      <c r="AP3" s="40"/>
      <c r="AQ3" s="40"/>
      <c r="AR3" s="40"/>
      <c r="AS3" s="40"/>
      <c r="AT3" s="40"/>
      <c r="AU3" s="61"/>
      <c r="AV3" s="41"/>
      <c r="AW3" s="41"/>
      <c r="AX3" s="41"/>
      <c r="AY3" s="41"/>
      <c r="AZ3" s="41"/>
      <c r="BA3" s="41"/>
      <c r="BB3" s="41"/>
    </row>
    <row r="4" spans="1:54" ht="38.25" customHeight="1" x14ac:dyDescent="0.2">
      <c r="A4" s="253" t="s">
        <v>0</v>
      </c>
      <c r="B4" s="43" t="s">
        <v>20</v>
      </c>
      <c r="C4" s="44"/>
      <c r="D4" s="228" t="s">
        <v>52</v>
      </c>
      <c r="E4" s="233" t="s">
        <v>80</v>
      </c>
      <c r="F4" s="231"/>
      <c r="G4" s="232"/>
      <c r="H4" s="233" t="s">
        <v>3</v>
      </c>
      <c r="I4" s="231"/>
      <c r="J4" s="232"/>
      <c r="K4" s="233" t="s">
        <v>64</v>
      </c>
      <c r="L4" s="247"/>
      <c r="M4" s="247"/>
      <c r="N4" s="231" t="s">
        <v>66</v>
      </c>
      <c r="O4" s="236"/>
      <c r="P4" s="236"/>
      <c r="Q4" s="236"/>
      <c r="R4" s="236"/>
      <c r="S4" s="236"/>
      <c r="T4" s="236"/>
      <c r="U4" s="236"/>
      <c r="V4" s="236"/>
      <c r="W4" s="231" t="s">
        <v>66</v>
      </c>
      <c r="X4" s="231"/>
      <c r="Y4" s="231"/>
      <c r="Z4" s="231"/>
      <c r="AA4" s="236"/>
      <c r="AB4" s="236"/>
      <c r="AC4" s="236"/>
      <c r="AD4" s="236"/>
      <c r="AE4" s="237" t="s">
        <v>67</v>
      </c>
      <c r="AF4" s="234" t="s">
        <v>68</v>
      </c>
      <c r="AG4" s="237"/>
      <c r="AH4" s="234" t="s">
        <v>119</v>
      </c>
      <c r="AI4" s="237"/>
      <c r="AJ4" s="241" t="s">
        <v>69</v>
      </c>
      <c r="AK4" s="242"/>
      <c r="AL4" s="241" t="s">
        <v>70</v>
      </c>
      <c r="AM4" s="224"/>
      <c r="AN4" s="224" t="s">
        <v>71</v>
      </c>
      <c r="AO4" s="225"/>
      <c r="AP4" s="225"/>
      <c r="AQ4" s="225"/>
      <c r="AR4" s="225"/>
      <c r="AS4" s="225"/>
      <c r="AT4" s="225"/>
      <c r="AU4" s="225"/>
    </row>
    <row r="5" spans="1:54" ht="30" customHeight="1" x14ac:dyDescent="0.2">
      <c r="A5" s="254"/>
      <c r="B5" s="226" t="s">
        <v>75</v>
      </c>
      <c r="C5" s="227"/>
      <c r="D5" s="229"/>
      <c r="E5" s="228" t="s">
        <v>1</v>
      </c>
      <c r="F5" s="231" t="s">
        <v>22</v>
      </c>
      <c r="G5" s="232"/>
      <c r="H5" s="228" t="s">
        <v>1</v>
      </c>
      <c r="I5" s="233" t="s">
        <v>2</v>
      </c>
      <c r="J5" s="232"/>
      <c r="K5" s="228" t="s">
        <v>60</v>
      </c>
      <c r="L5" s="228" t="s">
        <v>61</v>
      </c>
      <c r="M5" s="234" t="s">
        <v>62</v>
      </c>
      <c r="N5" s="231" t="s">
        <v>10</v>
      </c>
      <c r="O5" s="231"/>
      <c r="P5" s="231"/>
      <c r="Q5" s="231"/>
      <c r="R5" s="231"/>
      <c r="S5" s="231"/>
      <c r="T5" s="232"/>
      <c r="U5" s="233" t="s">
        <v>15</v>
      </c>
      <c r="V5" s="231"/>
      <c r="W5" s="231" t="s">
        <v>4</v>
      </c>
      <c r="X5" s="231"/>
      <c r="Y5" s="231"/>
      <c r="Z5" s="232"/>
      <c r="AA5" s="228" t="s">
        <v>16</v>
      </c>
      <c r="AB5" s="233" t="s">
        <v>17</v>
      </c>
      <c r="AC5" s="231"/>
      <c r="AD5" s="231"/>
      <c r="AE5" s="227"/>
      <c r="AF5" s="226"/>
      <c r="AG5" s="227"/>
      <c r="AH5" s="235"/>
      <c r="AI5" s="238"/>
      <c r="AJ5" s="228" t="s">
        <v>1</v>
      </c>
      <c r="AK5" s="228" t="s">
        <v>19</v>
      </c>
      <c r="AL5" s="228" t="s">
        <v>1</v>
      </c>
      <c r="AM5" s="234" t="s">
        <v>63</v>
      </c>
      <c r="AN5" s="237" t="s">
        <v>57</v>
      </c>
      <c r="AO5" s="233" t="s">
        <v>28</v>
      </c>
      <c r="AP5" s="231"/>
      <c r="AQ5" s="231"/>
      <c r="AR5" s="231"/>
      <c r="AS5" s="231"/>
      <c r="AT5" s="231"/>
      <c r="AU5" s="231"/>
    </row>
    <row r="6" spans="1:54" ht="30" customHeight="1" x14ac:dyDescent="0.2">
      <c r="A6" s="254"/>
      <c r="B6" s="226"/>
      <c r="C6" s="227"/>
      <c r="D6" s="229" t="s">
        <v>53</v>
      </c>
      <c r="E6" s="229"/>
      <c r="F6" s="228" t="s">
        <v>54</v>
      </c>
      <c r="G6" s="228" t="s">
        <v>56</v>
      </c>
      <c r="H6" s="229"/>
      <c r="I6" s="228" t="s">
        <v>54</v>
      </c>
      <c r="J6" s="228" t="s">
        <v>56</v>
      </c>
      <c r="K6" s="229"/>
      <c r="L6" s="229"/>
      <c r="M6" s="226"/>
      <c r="N6" s="231" t="s">
        <v>11</v>
      </c>
      <c r="O6" s="231"/>
      <c r="P6" s="232"/>
      <c r="Q6" s="228" t="s">
        <v>1</v>
      </c>
      <c r="R6" s="233" t="s">
        <v>12</v>
      </c>
      <c r="S6" s="231"/>
      <c r="T6" s="232"/>
      <c r="U6" s="228" t="s">
        <v>1</v>
      </c>
      <c r="V6" s="234" t="s">
        <v>26</v>
      </c>
      <c r="W6" s="237" t="s">
        <v>1</v>
      </c>
      <c r="X6" s="233" t="s">
        <v>5</v>
      </c>
      <c r="Y6" s="247"/>
      <c r="Z6" s="248"/>
      <c r="AA6" s="245"/>
      <c r="AB6" s="228" t="s">
        <v>1</v>
      </c>
      <c r="AC6" s="233" t="s">
        <v>12</v>
      </c>
      <c r="AD6" s="247"/>
      <c r="AE6" s="227"/>
      <c r="AF6" s="239"/>
      <c r="AG6" s="240"/>
      <c r="AH6" s="228" t="s">
        <v>73</v>
      </c>
      <c r="AI6" s="228" t="s">
        <v>65</v>
      </c>
      <c r="AJ6" s="229"/>
      <c r="AK6" s="229"/>
      <c r="AL6" s="229"/>
      <c r="AM6" s="226"/>
      <c r="AN6" s="243"/>
      <c r="AO6" s="234" t="s">
        <v>29</v>
      </c>
      <c r="AP6" s="234" t="s">
        <v>30</v>
      </c>
      <c r="AQ6" s="234" t="s">
        <v>31</v>
      </c>
      <c r="AR6" s="234" t="s">
        <v>32</v>
      </c>
      <c r="AS6" s="234" t="s">
        <v>33</v>
      </c>
      <c r="AT6" s="234" t="s">
        <v>34</v>
      </c>
      <c r="AU6" s="234" t="s">
        <v>35</v>
      </c>
    </row>
    <row r="7" spans="1:54" ht="54.95" customHeight="1" x14ac:dyDescent="0.2">
      <c r="A7" s="254"/>
      <c r="B7" s="1" t="s">
        <v>76</v>
      </c>
      <c r="C7" s="2"/>
      <c r="D7" s="230"/>
      <c r="E7" s="230"/>
      <c r="F7" s="230"/>
      <c r="G7" s="230"/>
      <c r="H7" s="230"/>
      <c r="I7" s="230"/>
      <c r="J7" s="230"/>
      <c r="K7" s="230"/>
      <c r="L7" s="230"/>
      <c r="M7" s="235"/>
      <c r="N7" s="67" t="s">
        <v>13</v>
      </c>
      <c r="O7" s="68" t="s">
        <v>23</v>
      </c>
      <c r="P7" s="68" t="s">
        <v>14</v>
      </c>
      <c r="Q7" s="246"/>
      <c r="R7" s="68" t="s">
        <v>24</v>
      </c>
      <c r="S7" s="45" t="s">
        <v>55</v>
      </c>
      <c r="T7" s="45" t="s">
        <v>25</v>
      </c>
      <c r="U7" s="246"/>
      <c r="V7" s="239"/>
      <c r="W7" s="240"/>
      <c r="X7" s="68" t="s">
        <v>77</v>
      </c>
      <c r="Y7" s="68" t="s">
        <v>78</v>
      </c>
      <c r="Z7" s="68" t="s">
        <v>9</v>
      </c>
      <c r="AA7" s="246"/>
      <c r="AB7" s="246"/>
      <c r="AC7" s="68" t="s">
        <v>18</v>
      </c>
      <c r="AD7" s="69" t="s">
        <v>27</v>
      </c>
      <c r="AE7" s="238"/>
      <c r="AF7" s="68" t="s">
        <v>58</v>
      </c>
      <c r="AG7" s="68" t="s">
        <v>59</v>
      </c>
      <c r="AH7" s="230"/>
      <c r="AI7" s="230"/>
      <c r="AJ7" s="230"/>
      <c r="AK7" s="230"/>
      <c r="AL7" s="230"/>
      <c r="AM7" s="235"/>
      <c r="AN7" s="244"/>
      <c r="AO7" s="252"/>
      <c r="AP7" s="252"/>
      <c r="AQ7" s="252"/>
      <c r="AR7" s="252"/>
      <c r="AS7" s="252"/>
      <c r="AT7" s="252"/>
      <c r="AU7" s="252"/>
    </row>
    <row r="8" spans="1:54" ht="20.100000000000001" customHeight="1" x14ac:dyDescent="0.2">
      <c r="A8" s="249" t="s">
        <v>82</v>
      </c>
      <c r="B8" s="46" t="s">
        <v>79</v>
      </c>
      <c r="C8" s="3">
        <v>183</v>
      </c>
      <c r="D8" s="4" t="s">
        <v>6</v>
      </c>
      <c r="E8" s="70">
        <v>73916</v>
      </c>
      <c r="F8" s="71">
        <v>54655</v>
      </c>
      <c r="G8" s="71">
        <v>19261</v>
      </c>
      <c r="H8" s="70">
        <v>61737</v>
      </c>
      <c r="I8" s="71">
        <v>46578</v>
      </c>
      <c r="J8" s="71">
        <v>15159</v>
      </c>
      <c r="K8" s="71">
        <v>12206</v>
      </c>
      <c r="L8" s="71">
        <v>48240</v>
      </c>
      <c r="M8" s="72">
        <v>1291</v>
      </c>
      <c r="N8" s="73">
        <v>9757</v>
      </c>
      <c r="O8" s="71">
        <v>9367</v>
      </c>
      <c r="P8" s="71">
        <v>24650</v>
      </c>
      <c r="Q8" s="71">
        <v>43774</v>
      </c>
      <c r="R8" s="71">
        <v>4139</v>
      </c>
      <c r="S8" s="71">
        <v>1445</v>
      </c>
      <c r="T8" s="71">
        <v>1509</v>
      </c>
      <c r="U8" s="71">
        <v>3945</v>
      </c>
      <c r="V8" s="72">
        <v>69</v>
      </c>
      <c r="W8" s="73">
        <v>12206</v>
      </c>
      <c r="X8" s="71">
        <v>339</v>
      </c>
      <c r="Y8" s="71">
        <v>1077</v>
      </c>
      <c r="Z8" s="71">
        <v>10790</v>
      </c>
      <c r="AA8" s="71">
        <v>521</v>
      </c>
      <c r="AB8" s="71">
        <v>1291</v>
      </c>
      <c r="AC8" s="71">
        <v>0</v>
      </c>
      <c r="AD8" s="72">
        <v>38</v>
      </c>
      <c r="AE8" s="73">
        <v>61296.471309999994</v>
      </c>
      <c r="AF8" s="71">
        <v>216</v>
      </c>
      <c r="AG8" s="71">
        <v>1067</v>
      </c>
      <c r="AH8" s="71">
        <v>206149</v>
      </c>
      <c r="AI8" s="71">
        <v>93700</v>
      </c>
      <c r="AJ8" s="71">
        <v>50430</v>
      </c>
      <c r="AK8" s="71">
        <v>4536</v>
      </c>
      <c r="AL8" s="71">
        <v>48564</v>
      </c>
      <c r="AM8" s="72">
        <v>4276</v>
      </c>
      <c r="AN8" s="73">
        <v>242</v>
      </c>
      <c r="AO8" s="71">
        <v>629</v>
      </c>
      <c r="AP8" s="71">
        <v>57</v>
      </c>
      <c r="AQ8" s="71">
        <v>9</v>
      </c>
      <c r="AR8" s="71">
        <v>6</v>
      </c>
      <c r="AS8" s="71">
        <v>97</v>
      </c>
      <c r="AT8" s="71">
        <v>1</v>
      </c>
      <c r="AU8" s="72">
        <v>1254</v>
      </c>
    </row>
    <row r="9" spans="1:54" x14ac:dyDescent="0.2">
      <c r="A9" s="250"/>
      <c r="B9" s="47"/>
      <c r="C9" s="10"/>
      <c r="D9" s="11" t="s">
        <v>7</v>
      </c>
      <c r="E9" s="74">
        <v>4313</v>
      </c>
      <c r="F9" s="75">
        <v>3137</v>
      </c>
      <c r="G9" s="75">
        <v>1176</v>
      </c>
      <c r="H9" s="74">
        <v>3512</v>
      </c>
      <c r="I9" s="75">
        <v>2484</v>
      </c>
      <c r="J9" s="75">
        <v>1028</v>
      </c>
      <c r="K9" s="75">
        <v>680</v>
      </c>
      <c r="L9" s="75">
        <v>2764</v>
      </c>
      <c r="M9" s="76">
        <v>68</v>
      </c>
      <c r="N9" s="77">
        <v>835</v>
      </c>
      <c r="O9" s="75">
        <v>649</v>
      </c>
      <c r="P9" s="75">
        <v>1130</v>
      </c>
      <c r="Q9" s="75">
        <v>2614</v>
      </c>
      <c r="R9" s="75">
        <v>323</v>
      </c>
      <c r="S9" s="75">
        <v>52</v>
      </c>
      <c r="T9" s="75">
        <v>40</v>
      </c>
      <c r="U9" s="75">
        <v>149</v>
      </c>
      <c r="V9" s="76">
        <v>1</v>
      </c>
      <c r="W9" s="77">
        <v>680</v>
      </c>
      <c r="X9" s="75">
        <v>37</v>
      </c>
      <c r="Y9" s="75">
        <v>51</v>
      </c>
      <c r="Z9" s="75">
        <v>592</v>
      </c>
      <c r="AA9" s="75">
        <v>1</v>
      </c>
      <c r="AB9" s="75">
        <v>68</v>
      </c>
      <c r="AC9" s="75">
        <v>0</v>
      </c>
      <c r="AD9" s="76">
        <v>1</v>
      </c>
      <c r="AE9" s="77">
        <v>3497.5629200000003</v>
      </c>
      <c r="AF9" s="75">
        <v>13</v>
      </c>
      <c r="AG9" s="75">
        <v>84</v>
      </c>
      <c r="AH9" s="75">
        <v>13231</v>
      </c>
      <c r="AI9" s="75">
        <v>7963</v>
      </c>
      <c r="AJ9" s="75">
        <v>3421</v>
      </c>
      <c r="AK9" s="75">
        <v>401</v>
      </c>
      <c r="AL9" s="75">
        <v>3325</v>
      </c>
      <c r="AM9" s="76">
        <v>370</v>
      </c>
      <c r="AN9" s="77">
        <v>24</v>
      </c>
      <c r="AO9" s="75">
        <v>55</v>
      </c>
      <c r="AP9" s="75">
        <v>10</v>
      </c>
      <c r="AQ9" s="75">
        <v>0</v>
      </c>
      <c r="AR9" s="75">
        <v>0</v>
      </c>
      <c r="AS9" s="75">
        <v>11</v>
      </c>
      <c r="AT9" s="75">
        <v>0</v>
      </c>
      <c r="AU9" s="76">
        <v>126</v>
      </c>
    </row>
    <row r="10" spans="1:54" ht="15" customHeight="1" x14ac:dyDescent="0.2">
      <c r="A10" s="250"/>
      <c r="B10" s="48" t="s">
        <v>50</v>
      </c>
      <c r="C10" s="3">
        <v>170</v>
      </c>
      <c r="D10" s="4" t="s">
        <v>6</v>
      </c>
      <c r="E10" s="70">
        <v>62876</v>
      </c>
      <c r="F10" s="71">
        <v>49701</v>
      </c>
      <c r="G10" s="71">
        <v>13175</v>
      </c>
      <c r="H10" s="70">
        <v>54050</v>
      </c>
      <c r="I10" s="71">
        <v>42305</v>
      </c>
      <c r="J10" s="71">
        <v>11745</v>
      </c>
      <c r="K10" s="70">
        <v>12205</v>
      </c>
      <c r="L10" s="70">
        <v>40568</v>
      </c>
      <c r="M10" s="78">
        <v>1277</v>
      </c>
      <c r="N10" s="79">
        <v>7965</v>
      </c>
      <c r="O10" s="70">
        <v>7841</v>
      </c>
      <c r="P10" s="70">
        <v>20678</v>
      </c>
      <c r="Q10" s="70">
        <v>36484</v>
      </c>
      <c r="R10" s="70">
        <v>3393</v>
      </c>
      <c r="S10" s="70">
        <v>1286</v>
      </c>
      <c r="T10" s="70">
        <v>1472</v>
      </c>
      <c r="U10" s="70">
        <v>3577</v>
      </c>
      <c r="V10" s="78">
        <v>54</v>
      </c>
      <c r="W10" s="79">
        <v>12205</v>
      </c>
      <c r="X10" s="70">
        <v>339</v>
      </c>
      <c r="Y10" s="70">
        <v>1077</v>
      </c>
      <c r="Z10" s="70">
        <v>10789</v>
      </c>
      <c r="AA10" s="70">
        <v>507</v>
      </c>
      <c r="AB10" s="70">
        <v>1277</v>
      </c>
      <c r="AC10" s="70">
        <v>0</v>
      </c>
      <c r="AD10" s="78">
        <v>38</v>
      </c>
      <c r="AE10" s="79">
        <v>54073.381649999996</v>
      </c>
      <c r="AF10" s="70">
        <v>216</v>
      </c>
      <c r="AG10" s="71">
        <v>739</v>
      </c>
      <c r="AH10" s="71">
        <v>190902</v>
      </c>
      <c r="AI10" s="71">
        <v>87377</v>
      </c>
      <c r="AJ10" s="71">
        <v>31644</v>
      </c>
      <c r="AK10" s="71">
        <v>3850</v>
      </c>
      <c r="AL10" s="71">
        <v>31556</v>
      </c>
      <c r="AM10" s="72">
        <v>3542</v>
      </c>
      <c r="AN10" s="73">
        <v>235</v>
      </c>
      <c r="AO10" s="71">
        <v>357</v>
      </c>
      <c r="AP10" s="71">
        <v>24</v>
      </c>
      <c r="AQ10" s="71">
        <v>4</v>
      </c>
      <c r="AR10" s="71">
        <v>1</v>
      </c>
      <c r="AS10" s="71">
        <v>71</v>
      </c>
      <c r="AT10" s="71">
        <v>1</v>
      </c>
      <c r="AU10" s="72">
        <v>709</v>
      </c>
    </row>
    <row r="11" spans="1:54" x14ac:dyDescent="0.2">
      <c r="A11" s="250"/>
      <c r="B11" s="6"/>
      <c r="C11" s="7"/>
      <c r="D11" s="8" t="s">
        <v>7</v>
      </c>
      <c r="E11" s="74">
        <v>3498</v>
      </c>
      <c r="F11" s="75">
        <v>2594</v>
      </c>
      <c r="G11" s="75">
        <v>904</v>
      </c>
      <c r="H11" s="74">
        <v>2996</v>
      </c>
      <c r="I11" s="75">
        <v>2071</v>
      </c>
      <c r="J11" s="75">
        <v>925</v>
      </c>
      <c r="K11" s="74">
        <v>679</v>
      </c>
      <c r="L11" s="74">
        <v>2249</v>
      </c>
      <c r="M11" s="80">
        <v>68</v>
      </c>
      <c r="N11" s="81">
        <v>709</v>
      </c>
      <c r="O11" s="74">
        <v>517</v>
      </c>
      <c r="P11" s="74">
        <v>883</v>
      </c>
      <c r="Q11" s="74">
        <v>2109</v>
      </c>
      <c r="R11" s="74">
        <v>294</v>
      </c>
      <c r="S11" s="74">
        <v>47</v>
      </c>
      <c r="T11" s="74">
        <v>24</v>
      </c>
      <c r="U11" s="74">
        <v>139</v>
      </c>
      <c r="V11" s="80">
        <v>1</v>
      </c>
      <c r="W11" s="81">
        <v>679</v>
      </c>
      <c r="X11" s="74">
        <v>37</v>
      </c>
      <c r="Y11" s="74">
        <v>51</v>
      </c>
      <c r="Z11" s="74">
        <v>591</v>
      </c>
      <c r="AA11" s="74">
        <v>1</v>
      </c>
      <c r="AB11" s="74">
        <v>68</v>
      </c>
      <c r="AC11" s="74">
        <v>0</v>
      </c>
      <c r="AD11" s="80">
        <v>1</v>
      </c>
      <c r="AE11" s="81">
        <v>3003.5784100000005</v>
      </c>
      <c r="AF11" s="74">
        <v>13</v>
      </c>
      <c r="AG11" s="75">
        <v>55</v>
      </c>
      <c r="AH11" s="75">
        <v>12656</v>
      </c>
      <c r="AI11" s="75">
        <v>7716</v>
      </c>
      <c r="AJ11" s="75">
        <v>2200</v>
      </c>
      <c r="AK11" s="75">
        <v>371</v>
      </c>
      <c r="AL11" s="75">
        <v>2203</v>
      </c>
      <c r="AM11" s="76">
        <v>343</v>
      </c>
      <c r="AN11" s="77">
        <v>22</v>
      </c>
      <c r="AO11" s="75">
        <v>33</v>
      </c>
      <c r="AP11" s="75">
        <v>5</v>
      </c>
      <c r="AQ11" s="75">
        <v>0</v>
      </c>
      <c r="AR11" s="75">
        <v>0</v>
      </c>
      <c r="AS11" s="75">
        <v>9</v>
      </c>
      <c r="AT11" s="75">
        <v>0</v>
      </c>
      <c r="AU11" s="76">
        <v>78</v>
      </c>
    </row>
    <row r="12" spans="1:54" x14ac:dyDescent="0.2">
      <c r="A12" s="250"/>
      <c r="B12" s="6" t="s">
        <v>51</v>
      </c>
      <c r="C12" s="7">
        <v>13</v>
      </c>
      <c r="D12" s="8" t="s">
        <v>6</v>
      </c>
      <c r="E12" s="74">
        <v>11040</v>
      </c>
      <c r="F12" s="75">
        <v>4954</v>
      </c>
      <c r="G12" s="75">
        <v>6086</v>
      </c>
      <c r="H12" s="74">
        <v>7687</v>
      </c>
      <c r="I12" s="75">
        <v>4273</v>
      </c>
      <c r="J12" s="75">
        <v>3414</v>
      </c>
      <c r="K12" s="75">
        <v>1</v>
      </c>
      <c r="L12" s="75">
        <v>7672</v>
      </c>
      <c r="M12" s="76">
        <v>14</v>
      </c>
      <c r="N12" s="77">
        <v>1792</v>
      </c>
      <c r="O12" s="75">
        <v>1526</v>
      </c>
      <c r="P12" s="75">
        <v>3972</v>
      </c>
      <c r="Q12" s="75">
        <v>7290</v>
      </c>
      <c r="R12" s="75">
        <v>746</v>
      </c>
      <c r="S12" s="75">
        <v>159</v>
      </c>
      <c r="T12" s="75">
        <v>37</v>
      </c>
      <c r="U12" s="75">
        <v>368</v>
      </c>
      <c r="V12" s="76">
        <v>15</v>
      </c>
      <c r="W12" s="77">
        <v>1</v>
      </c>
      <c r="X12" s="75">
        <v>0</v>
      </c>
      <c r="Y12" s="75">
        <v>0</v>
      </c>
      <c r="Z12" s="75">
        <v>1</v>
      </c>
      <c r="AA12" s="75">
        <v>14</v>
      </c>
      <c r="AB12" s="75">
        <v>14</v>
      </c>
      <c r="AC12" s="75">
        <v>0</v>
      </c>
      <c r="AD12" s="76">
        <v>0</v>
      </c>
      <c r="AE12" s="77">
        <v>7223.0896599999996</v>
      </c>
      <c r="AF12" s="75">
        <v>0</v>
      </c>
      <c r="AG12" s="75">
        <v>328</v>
      </c>
      <c r="AH12" s="75">
        <v>15247</v>
      </c>
      <c r="AI12" s="75">
        <v>6323</v>
      </c>
      <c r="AJ12" s="75">
        <v>18786</v>
      </c>
      <c r="AK12" s="75">
        <v>686</v>
      </c>
      <c r="AL12" s="75">
        <v>17008</v>
      </c>
      <c r="AM12" s="76">
        <v>734</v>
      </c>
      <c r="AN12" s="77">
        <v>7</v>
      </c>
      <c r="AO12" s="75">
        <v>272</v>
      </c>
      <c r="AP12" s="75">
        <v>33</v>
      </c>
      <c r="AQ12" s="75">
        <v>5</v>
      </c>
      <c r="AR12" s="75">
        <v>5</v>
      </c>
      <c r="AS12" s="75">
        <v>26</v>
      </c>
      <c r="AT12" s="75">
        <v>0</v>
      </c>
      <c r="AU12" s="76">
        <v>545</v>
      </c>
    </row>
    <row r="13" spans="1:54" x14ac:dyDescent="0.2">
      <c r="A13" s="251"/>
      <c r="B13" s="47"/>
      <c r="C13" s="10"/>
      <c r="D13" s="11" t="s">
        <v>7</v>
      </c>
      <c r="E13" s="82">
        <v>815</v>
      </c>
      <c r="F13" s="83">
        <v>543</v>
      </c>
      <c r="G13" s="83">
        <v>272</v>
      </c>
      <c r="H13" s="82">
        <v>516</v>
      </c>
      <c r="I13" s="83">
        <v>413</v>
      </c>
      <c r="J13" s="83">
        <v>103</v>
      </c>
      <c r="K13" s="83">
        <v>1</v>
      </c>
      <c r="L13" s="83">
        <v>515</v>
      </c>
      <c r="M13" s="84">
        <v>0</v>
      </c>
      <c r="N13" s="85">
        <v>126</v>
      </c>
      <c r="O13" s="83">
        <v>132</v>
      </c>
      <c r="P13" s="83">
        <v>247</v>
      </c>
      <c r="Q13" s="83">
        <v>505</v>
      </c>
      <c r="R13" s="83">
        <v>29</v>
      </c>
      <c r="S13" s="83">
        <v>5</v>
      </c>
      <c r="T13" s="83">
        <v>16</v>
      </c>
      <c r="U13" s="83">
        <v>10</v>
      </c>
      <c r="V13" s="84">
        <v>0</v>
      </c>
      <c r="W13" s="85">
        <v>1</v>
      </c>
      <c r="X13" s="83">
        <v>0</v>
      </c>
      <c r="Y13" s="83">
        <v>0</v>
      </c>
      <c r="Z13" s="83">
        <v>1</v>
      </c>
      <c r="AA13" s="83">
        <v>0</v>
      </c>
      <c r="AB13" s="83">
        <v>0</v>
      </c>
      <c r="AC13" s="83">
        <v>0</v>
      </c>
      <c r="AD13" s="84">
        <v>0</v>
      </c>
      <c r="AE13" s="85">
        <v>493.98450999999994</v>
      </c>
      <c r="AF13" s="83">
        <v>0</v>
      </c>
      <c r="AG13" s="83">
        <v>29</v>
      </c>
      <c r="AH13" s="83">
        <v>575</v>
      </c>
      <c r="AI13" s="83">
        <v>247</v>
      </c>
      <c r="AJ13" s="83">
        <v>1221</v>
      </c>
      <c r="AK13" s="83">
        <v>30</v>
      </c>
      <c r="AL13" s="83">
        <v>1122</v>
      </c>
      <c r="AM13" s="84">
        <v>27</v>
      </c>
      <c r="AN13" s="85">
        <v>2</v>
      </c>
      <c r="AO13" s="83">
        <v>22</v>
      </c>
      <c r="AP13" s="83">
        <v>5</v>
      </c>
      <c r="AQ13" s="83">
        <v>0</v>
      </c>
      <c r="AR13" s="83">
        <v>0</v>
      </c>
      <c r="AS13" s="83">
        <v>2</v>
      </c>
      <c r="AT13" s="83">
        <v>0</v>
      </c>
      <c r="AU13" s="84">
        <v>48</v>
      </c>
    </row>
    <row r="14" spans="1:54" s="51" customFormat="1" ht="15" customHeight="1" x14ac:dyDescent="0.2">
      <c r="A14" s="63" t="s">
        <v>83</v>
      </c>
      <c r="B14" s="49"/>
      <c r="C14" s="50"/>
      <c r="D14" s="49"/>
      <c r="E14" s="86"/>
      <c r="F14" s="87"/>
      <c r="G14" s="87"/>
      <c r="H14" s="86"/>
      <c r="I14" s="87"/>
      <c r="J14" s="87"/>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row>
    <row r="15" spans="1:54" ht="11.1" customHeight="1" x14ac:dyDescent="0.2">
      <c r="A15" s="250" t="s">
        <v>21</v>
      </c>
      <c r="B15" s="46" t="s">
        <v>79</v>
      </c>
      <c r="C15" s="7">
        <v>19</v>
      </c>
      <c r="D15" s="8" t="s">
        <v>6</v>
      </c>
      <c r="E15" s="74">
        <v>7438</v>
      </c>
      <c r="F15" s="74">
        <v>4602</v>
      </c>
      <c r="G15" s="74">
        <v>2836</v>
      </c>
      <c r="H15" s="74">
        <v>6264</v>
      </c>
      <c r="I15" s="74">
        <v>3822</v>
      </c>
      <c r="J15" s="74">
        <v>2442</v>
      </c>
      <c r="K15" s="74">
        <v>1532</v>
      </c>
      <c r="L15" s="74">
        <v>4524</v>
      </c>
      <c r="M15" s="80">
        <v>208</v>
      </c>
      <c r="N15" s="81">
        <v>718</v>
      </c>
      <c r="O15" s="74">
        <v>665</v>
      </c>
      <c r="P15" s="74">
        <v>2767</v>
      </c>
      <c r="Q15" s="74">
        <v>4150</v>
      </c>
      <c r="R15" s="74">
        <v>385</v>
      </c>
      <c r="S15" s="74">
        <v>278</v>
      </c>
      <c r="T15" s="74">
        <v>78</v>
      </c>
      <c r="U15" s="74">
        <v>310</v>
      </c>
      <c r="V15" s="80">
        <v>3</v>
      </c>
      <c r="W15" s="81">
        <v>1532</v>
      </c>
      <c r="X15" s="74">
        <v>59</v>
      </c>
      <c r="Y15" s="74">
        <v>175</v>
      </c>
      <c r="Z15" s="74">
        <v>1298</v>
      </c>
      <c r="AA15" s="74">
        <v>64</v>
      </c>
      <c r="AB15" s="74">
        <v>208</v>
      </c>
      <c r="AC15" s="74">
        <v>0</v>
      </c>
      <c r="AD15" s="80">
        <v>1</v>
      </c>
      <c r="AE15" s="81">
        <v>6314.3000000000011</v>
      </c>
      <c r="AF15" s="74">
        <v>42</v>
      </c>
      <c r="AG15" s="74">
        <v>102</v>
      </c>
      <c r="AH15" s="74">
        <v>23744</v>
      </c>
      <c r="AI15" s="74">
        <v>9097</v>
      </c>
      <c r="AJ15" s="74">
        <v>4007</v>
      </c>
      <c r="AK15" s="74">
        <v>446</v>
      </c>
      <c r="AL15" s="74">
        <v>3945</v>
      </c>
      <c r="AM15" s="80">
        <v>535</v>
      </c>
      <c r="AN15" s="81">
        <v>49</v>
      </c>
      <c r="AO15" s="74">
        <v>82</v>
      </c>
      <c r="AP15" s="74">
        <v>14</v>
      </c>
      <c r="AQ15" s="74">
        <v>3</v>
      </c>
      <c r="AR15" s="74">
        <v>1</v>
      </c>
      <c r="AS15" s="74">
        <v>15</v>
      </c>
      <c r="AT15" s="74">
        <v>0</v>
      </c>
      <c r="AU15" s="80">
        <v>94</v>
      </c>
    </row>
    <row r="16" spans="1:54" ht="11.1" customHeight="1" x14ac:dyDescent="0.2">
      <c r="A16" s="250"/>
      <c r="B16" s="6"/>
      <c r="C16" s="7"/>
      <c r="D16" s="8" t="s">
        <v>7</v>
      </c>
      <c r="E16" s="74">
        <v>439</v>
      </c>
      <c r="F16" s="74">
        <v>265</v>
      </c>
      <c r="G16" s="74">
        <v>174</v>
      </c>
      <c r="H16" s="74">
        <v>322</v>
      </c>
      <c r="I16" s="74">
        <v>194</v>
      </c>
      <c r="J16" s="74">
        <v>128</v>
      </c>
      <c r="K16" s="74">
        <v>75</v>
      </c>
      <c r="L16" s="74">
        <v>231</v>
      </c>
      <c r="M16" s="80">
        <v>16</v>
      </c>
      <c r="N16" s="81">
        <v>64</v>
      </c>
      <c r="O16" s="74">
        <v>45</v>
      </c>
      <c r="P16" s="74">
        <v>108</v>
      </c>
      <c r="Q16" s="74">
        <v>217</v>
      </c>
      <c r="R16" s="74">
        <v>22</v>
      </c>
      <c r="S16" s="74">
        <v>4</v>
      </c>
      <c r="T16" s="74">
        <v>0</v>
      </c>
      <c r="U16" s="74">
        <v>14</v>
      </c>
      <c r="V16" s="80">
        <v>0</v>
      </c>
      <c r="W16" s="81">
        <v>75</v>
      </c>
      <c r="X16" s="74">
        <v>6</v>
      </c>
      <c r="Y16" s="74">
        <v>3</v>
      </c>
      <c r="Z16" s="74">
        <v>66</v>
      </c>
      <c r="AA16" s="74">
        <v>0</v>
      </c>
      <c r="AB16" s="74">
        <v>16</v>
      </c>
      <c r="AC16" s="74">
        <v>0</v>
      </c>
      <c r="AD16" s="80">
        <v>0</v>
      </c>
      <c r="AE16" s="81">
        <v>344.6</v>
      </c>
      <c r="AF16" s="74">
        <v>4</v>
      </c>
      <c r="AG16" s="74">
        <v>8</v>
      </c>
      <c r="AH16" s="74">
        <v>1233</v>
      </c>
      <c r="AI16" s="74">
        <v>836</v>
      </c>
      <c r="AJ16" s="74">
        <v>170</v>
      </c>
      <c r="AK16" s="74">
        <v>59</v>
      </c>
      <c r="AL16" s="74">
        <v>200</v>
      </c>
      <c r="AM16" s="80">
        <v>51</v>
      </c>
      <c r="AN16" s="81">
        <v>8</v>
      </c>
      <c r="AO16" s="74">
        <v>5</v>
      </c>
      <c r="AP16" s="74">
        <v>0</v>
      </c>
      <c r="AQ16" s="74">
        <v>0</v>
      </c>
      <c r="AR16" s="74">
        <v>0</v>
      </c>
      <c r="AS16" s="74">
        <v>2</v>
      </c>
      <c r="AT16" s="74">
        <v>0</v>
      </c>
      <c r="AU16" s="80">
        <v>17</v>
      </c>
    </row>
    <row r="17" spans="1:47" ht="11.1" customHeight="1" x14ac:dyDescent="0.2">
      <c r="A17" s="250"/>
      <c r="B17" s="6" t="s">
        <v>51</v>
      </c>
      <c r="C17" s="7">
        <v>1</v>
      </c>
      <c r="D17" s="8" t="s">
        <v>6</v>
      </c>
      <c r="E17" s="74">
        <v>1088</v>
      </c>
      <c r="F17" s="74">
        <v>173</v>
      </c>
      <c r="G17" s="74">
        <v>915</v>
      </c>
      <c r="H17" s="74">
        <v>651</v>
      </c>
      <c r="I17" s="74">
        <v>128</v>
      </c>
      <c r="J17" s="74">
        <v>523</v>
      </c>
      <c r="K17" s="74">
        <v>0</v>
      </c>
      <c r="L17" s="74">
        <v>649</v>
      </c>
      <c r="M17" s="80">
        <v>2</v>
      </c>
      <c r="N17" s="81">
        <v>84</v>
      </c>
      <c r="O17" s="74">
        <v>79</v>
      </c>
      <c r="P17" s="74">
        <v>470</v>
      </c>
      <c r="Q17" s="74">
        <v>633</v>
      </c>
      <c r="R17" s="74">
        <v>20</v>
      </c>
      <c r="S17" s="74">
        <v>24</v>
      </c>
      <c r="T17" s="74">
        <v>1</v>
      </c>
      <c r="U17" s="74">
        <v>8</v>
      </c>
      <c r="V17" s="80">
        <v>0</v>
      </c>
      <c r="W17" s="81">
        <v>0</v>
      </c>
      <c r="X17" s="74">
        <v>0</v>
      </c>
      <c r="Y17" s="74">
        <v>0</v>
      </c>
      <c r="Z17" s="74">
        <v>0</v>
      </c>
      <c r="AA17" s="74">
        <v>8</v>
      </c>
      <c r="AB17" s="74">
        <v>2</v>
      </c>
      <c r="AC17" s="74">
        <v>0</v>
      </c>
      <c r="AD17" s="80">
        <v>0</v>
      </c>
      <c r="AE17" s="81">
        <v>646.1</v>
      </c>
      <c r="AF17" s="74">
        <v>0</v>
      </c>
      <c r="AG17" s="74">
        <v>9</v>
      </c>
      <c r="AH17" s="74">
        <v>708</v>
      </c>
      <c r="AI17" s="74">
        <v>285</v>
      </c>
      <c r="AJ17" s="74">
        <v>1353</v>
      </c>
      <c r="AK17" s="74">
        <v>29</v>
      </c>
      <c r="AL17" s="74">
        <v>1250</v>
      </c>
      <c r="AM17" s="80">
        <v>78</v>
      </c>
      <c r="AN17" s="81">
        <v>1</v>
      </c>
      <c r="AO17" s="74">
        <v>37</v>
      </c>
      <c r="AP17" s="74">
        <v>10</v>
      </c>
      <c r="AQ17" s="74">
        <v>2</v>
      </c>
      <c r="AR17" s="74">
        <v>1</v>
      </c>
      <c r="AS17" s="74">
        <v>2</v>
      </c>
      <c r="AT17" s="74">
        <v>0</v>
      </c>
      <c r="AU17" s="80">
        <v>45</v>
      </c>
    </row>
    <row r="18" spans="1:47" ht="11.1" customHeight="1" x14ac:dyDescent="0.2">
      <c r="A18" s="251"/>
      <c r="B18" s="9"/>
      <c r="C18" s="10"/>
      <c r="D18" s="11" t="s">
        <v>7</v>
      </c>
      <c r="E18" s="82">
        <v>14</v>
      </c>
      <c r="F18" s="82">
        <v>1</v>
      </c>
      <c r="G18" s="82">
        <v>13</v>
      </c>
      <c r="H18" s="82">
        <v>2</v>
      </c>
      <c r="I18" s="82">
        <v>0</v>
      </c>
      <c r="J18" s="82">
        <v>2</v>
      </c>
      <c r="K18" s="82">
        <v>0</v>
      </c>
      <c r="L18" s="82">
        <v>2</v>
      </c>
      <c r="M18" s="88">
        <v>0</v>
      </c>
      <c r="N18" s="89">
        <v>0</v>
      </c>
      <c r="O18" s="82">
        <v>0</v>
      </c>
      <c r="P18" s="82">
        <v>2</v>
      </c>
      <c r="Q18" s="82">
        <v>2</v>
      </c>
      <c r="R18" s="82">
        <v>0</v>
      </c>
      <c r="S18" s="82">
        <v>0</v>
      </c>
      <c r="T18" s="82">
        <v>0</v>
      </c>
      <c r="U18" s="82">
        <v>0</v>
      </c>
      <c r="V18" s="88">
        <v>0</v>
      </c>
      <c r="W18" s="89">
        <v>0</v>
      </c>
      <c r="X18" s="82">
        <v>0</v>
      </c>
      <c r="Y18" s="82">
        <v>0</v>
      </c>
      <c r="Z18" s="82">
        <v>0</v>
      </c>
      <c r="AA18" s="82">
        <v>0</v>
      </c>
      <c r="AB18" s="82">
        <v>0</v>
      </c>
      <c r="AC18" s="82">
        <v>0</v>
      </c>
      <c r="AD18" s="88">
        <v>0</v>
      </c>
      <c r="AE18" s="89">
        <v>2</v>
      </c>
      <c r="AF18" s="82">
        <v>0</v>
      </c>
      <c r="AG18" s="82">
        <v>0</v>
      </c>
      <c r="AH18" s="82">
        <v>0</v>
      </c>
      <c r="AI18" s="82">
        <v>0</v>
      </c>
      <c r="AJ18" s="82">
        <v>0</v>
      </c>
      <c r="AK18" s="82">
        <v>0</v>
      </c>
      <c r="AL18" s="82">
        <v>0</v>
      </c>
      <c r="AM18" s="88">
        <v>0</v>
      </c>
      <c r="AN18" s="89">
        <v>0</v>
      </c>
      <c r="AO18" s="82">
        <v>0</v>
      </c>
      <c r="AP18" s="82">
        <v>0</v>
      </c>
      <c r="AQ18" s="82">
        <v>0</v>
      </c>
      <c r="AR18" s="82">
        <v>0</v>
      </c>
      <c r="AS18" s="82">
        <v>0</v>
      </c>
      <c r="AT18" s="82">
        <v>0</v>
      </c>
      <c r="AU18" s="88">
        <v>0</v>
      </c>
    </row>
    <row r="19" spans="1:47" ht="11.1" customHeight="1" x14ac:dyDescent="0.2">
      <c r="A19" s="249" t="s">
        <v>8</v>
      </c>
      <c r="B19" s="46" t="s">
        <v>79</v>
      </c>
      <c r="C19" s="3">
        <v>36</v>
      </c>
      <c r="D19" s="4" t="s">
        <v>6</v>
      </c>
      <c r="E19" s="70">
        <v>12062</v>
      </c>
      <c r="F19" s="71">
        <v>8007</v>
      </c>
      <c r="G19" s="71">
        <v>4055</v>
      </c>
      <c r="H19" s="70">
        <v>11080</v>
      </c>
      <c r="I19" s="70">
        <v>7127</v>
      </c>
      <c r="J19" s="70">
        <v>3953</v>
      </c>
      <c r="K19" s="71">
        <v>3026</v>
      </c>
      <c r="L19" s="71">
        <v>7809</v>
      </c>
      <c r="M19" s="72">
        <v>245</v>
      </c>
      <c r="N19" s="79">
        <v>1260</v>
      </c>
      <c r="O19" s="70">
        <v>1818</v>
      </c>
      <c r="P19" s="70">
        <v>4122</v>
      </c>
      <c r="Q19" s="70">
        <v>7200</v>
      </c>
      <c r="R19" s="71">
        <v>561</v>
      </c>
      <c r="S19" s="71">
        <v>320</v>
      </c>
      <c r="T19" s="70">
        <v>249</v>
      </c>
      <c r="U19" s="70">
        <v>554</v>
      </c>
      <c r="V19" s="72">
        <v>0</v>
      </c>
      <c r="W19" s="73">
        <v>3026</v>
      </c>
      <c r="X19" s="71">
        <v>34</v>
      </c>
      <c r="Y19" s="71">
        <v>198</v>
      </c>
      <c r="Z19" s="71">
        <v>2794</v>
      </c>
      <c r="AA19" s="71">
        <v>55</v>
      </c>
      <c r="AB19" s="71">
        <v>245</v>
      </c>
      <c r="AC19" s="71">
        <v>0</v>
      </c>
      <c r="AD19" s="72">
        <v>30</v>
      </c>
      <c r="AE19" s="79">
        <v>11011.999999999998</v>
      </c>
      <c r="AF19" s="71">
        <v>34</v>
      </c>
      <c r="AG19" s="71">
        <v>123</v>
      </c>
      <c r="AH19" s="71">
        <v>26424</v>
      </c>
      <c r="AI19" s="70">
        <v>16111</v>
      </c>
      <c r="AJ19" s="71">
        <v>5329</v>
      </c>
      <c r="AK19" s="71">
        <v>1021</v>
      </c>
      <c r="AL19" s="71">
        <v>5208</v>
      </c>
      <c r="AM19" s="72">
        <v>691</v>
      </c>
      <c r="AN19" s="73">
        <v>27</v>
      </c>
      <c r="AO19" s="71">
        <v>130</v>
      </c>
      <c r="AP19" s="71">
        <v>7</v>
      </c>
      <c r="AQ19" s="71">
        <v>1</v>
      </c>
      <c r="AR19" s="71">
        <v>0</v>
      </c>
      <c r="AS19" s="71">
        <v>25</v>
      </c>
      <c r="AT19" s="71">
        <v>1</v>
      </c>
      <c r="AU19" s="72">
        <v>6</v>
      </c>
    </row>
    <row r="20" spans="1:47" ht="11.1" customHeight="1" x14ac:dyDescent="0.2">
      <c r="A20" s="250"/>
      <c r="B20" s="6"/>
      <c r="C20" s="7"/>
      <c r="D20" s="8" t="s">
        <v>7</v>
      </c>
      <c r="E20" s="74">
        <v>867</v>
      </c>
      <c r="F20" s="75">
        <v>495</v>
      </c>
      <c r="G20" s="75">
        <v>372</v>
      </c>
      <c r="H20" s="74">
        <v>743</v>
      </c>
      <c r="I20" s="74">
        <v>424</v>
      </c>
      <c r="J20" s="74">
        <v>319</v>
      </c>
      <c r="K20" s="75">
        <v>191</v>
      </c>
      <c r="L20" s="75">
        <v>544</v>
      </c>
      <c r="M20" s="76">
        <v>8</v>
      </c>
      <c r="N20" s="81">
        <v>108</v>
      </c>
      <c r="O20" s="74">
        <v>145</v>
      </c>
      <c r="P20" s="74">
        <v>255</v>
      </c>
      <c r="Q20" s="74">
        <v>508</v>
      </c>
      <c r="R20" s="75">
        <v>47</v>
      </c>
      <c r="S20" s="75">
        <v>14</v>
      </c>
      <c r="T20" s="74">
        <v>11</v>
      </c>
      <c r="U20" s="74">
        <v>36</v>
      </c>
      <c r="V20" s="76">
        <v>0</v>
      </c>
      <c r="W20" s="77">
        <v>191</v>
      </c>
      <c r="X20" s="75">
        <v>4</v>
      </c>
      <c r="Y20" s="75">
        <v>10</v>
      </c>
      <c r="Z20" s="75">
        <v>177</v>
      </c>
      <c r="AA20" s="75">
        <v>0</v>
      </c>
      <c r="AB20" s="75">
        <v>8</v>
      </c>
      <c r="AC20" s="75">
        <v>0</v>
      </c>
      <c r="AD20" s="76">
        <v>1</v>
      </c>
      <c r="AE20" s="81">
        <v>730.2</v>
      </c>
      <c r="AF20" s="75">
        <v>1</v>
      </c>
      <c r="AG20" s="75">
        <v>7</v>
      </c>
      <c r="AH20" s="75">
        <v>2393</v>
      </c>
      <c r="AI20" s="74">
        <v>1510</v>
      </c>
      <c r="AJ20" s="75">
        <v>405</v>
      </c>
      <c r="AK20" s="75">
        <v>73</v>
      </c>
      <c r="AL20" s="75">
        <v>386</v>
      </c>
      <c r="AM20" s="76">
        <v>67</v>
      </c>
      <c r="AN20" s="77">
        <v>4</v>
      </c>
      <c r="AO20" s="75">
        <v>11</v>
      </c>
      <c r="AP20" s="75">
        <v>0</v>
      </c>
      <c r="AQ20" s="75">
        <v>0</v>
      </c>
      <c r="AR20" s="75">
        <v>0</v>
      </c>
      <c r="AS20" s="75">
        <v>3</v>
      </c>
      <c r="AT20" s="75">
        <v>0</v>
      </c>
      <c r="AU20" s="76">
        <v>1</v>
      </c>
    </row>
    <row r="21" spans="1:47" ht="11.1" customHeight="1" x14ac:dyDescent="0.2">
      <c r="A21" s="250"/>
      <c r="B21" s="6" t="s">
        <v>51</v>
      </c>
      <c r="C21" s="7">
        <v>1</v>
      </c>
      <c r="D21" s="8" t="s">
        <v>6</v>
      </c>
      <c r="E21" s="74">
        <v>906</v>
      </c>
      <c r="F21" s="75">
        <v>367</v>
      </c>
      <c r="G21" s="75">
        <v>539</v>
      </c>
      <c r="H21" s="74">
        <v>552</v>
      </c>
      <c r="I21" s="74">
        <v>248</v>
      </c>
      <c r="J21" s="74">
        <v>304</v>
      </c>
      <c r="K21" s="75">
        <v>0</v>
      </c>
      <c r="L21" s="75">
        <v>551</v>
      </c>
      <c r="M21" s="76">
        <v>1</v>
      </c>
      <c r="N21" s="81">
        <v>82</v>
      </c>
      <c r="O21" s="74">
        <v>164</v>
      </c>
      <c r="P21" s="74">
        <v>276</v>
      </c>
      <c r="Q21" s="74">
        <v>522</v>
      </c>
      <c r="R21" s="75">
        <v>16</v>
      </c>
      <c r="S21" s="75">
        <v>18</v>
      </c>
      <c r="T21" s="74">
        <v>5</v>
      </c>
      <c r="U21" s="74">
        <v>29</v>
      </c>
      <c r="V21" s="76">
        <v>0</v>
      </c>
      <c r="W21" s="77">
        <v>0</v>
      </c>
      <c r="X21" s="75">
        <v>0</v>
      </c>
      <c r="Y21" s="75">
        <v>0</v>
      </c>
      <c r="Z21" s="75">
        <v>0</v>
      </c>
      <c r="AA21" s="75">
        <v>0</v>
      </c>
      <c r="AB21" s="75">
        <v>1</v>
      </c>
      <c r="AC21" s="75">
        <v>0</v>
      </c>
      <c r="AD21" s="76">
        <v>0</v>
      </c>
      <c r="AE21" s="81">
        <v>504.8</v>
      </c>
      <c r="AF21" s="75">
        <v>0</v>
      </c>
      <c r="AG21" s="75">
        <v>9</v>
      </c>
      <c r="AH21" s="75">
        <v>0</v>
      </c>
      <c r="AI21" s="75">
        <v>0</v>
      </c>
      <c r="AJ21" s="75">
        <v>1011</v>
      </c>
      <c r="AK21" s="75">
        <v>6</v>
      </c>
      <c r="AL21" s="75">
        <v>930</v>
      </c>
      <c r="AM21" s="76">
        <v>40</v>
      </c>
      <c r="AN21" s="77">
        <v>0</v>
      </c>
      <c r="AO21" s="75">
        <v>31</v>
      </c>
      <c r="AP21" s="75">
        <v>2</v>
      </c>
      <c r="AQ21" s="75">
        <v>1</v>
      </c>
      <c r="AR21" s="75">
        <v>0</v>
      </c>
      <c r="AS21" s="75">
        <v>1</v>
      </c>
      <c r="AT21" s="75">
        <v>0</v>
      </c>
      <c r="AU21" s="76">
        <v>0</v>
      </c>
    </row>
    <row r="22" spans="1:47" ht="11.1" customHeight="1" x14ac:dyDescent="0.2">
      <c r="A22" s="251"/>
      <c r="B22" s="9"/>
      <c r="C22" s="10"/>
      <c r="D22" s="11" t="s">
        <v>7</v>
      </c>
      <c r="E22" s="82">
        <v>44</v>
      </c>
      <c r="F22" s="83">
        <v>26</v>
      </c>
      <c r="G22" s="83">
        <v>18</v>
      </c>
      <c r="H22" s="82">
        <v>35</v>
      </c>
      <c r="I22" s="82">
        <v>21</v>
      </c>
      <c r="J22" s="82">
        <v>14</v>
      </c>
      <c r="K22" s="83">
        <v>0</v>
      </c>
      <c r="L22" s="83">
        <v>35</v>
      </c>
      <c r="M22" s="84">
        <v>0</v>
      </c>
      <c r="N22" s="89">
        <v>3</v>
      </c>
      <c r="O22" s="82">
        <v>16</v>
      </c>
      <c r="P22" s="82">
        <v>11</v>
      </c>
      <c r="Q22" s="82">
        <v>30</v>
      </c>
      <c r="R22" s="83">
        <v>0</v>
      </c>
      <c r="S22" s="83">
        <v>0</v>
      </c>
      <c r="T22" s="82">
        <v>0</v>
      </c>
      <c r="U22" s="82">
        <v>5</v>
      </c>
      <c r="V22" s="84">
        <v>0</v>
      </c>
      <c r="W22" s="85">
        <v>0</v>
      </c>
      <c r="X22" s="83">
        <v>0</v>
      </c>
      <c r="Y22" s="83">
        <v>0</v>
      </c>
      <c r="Z22" s="83">
        <v>0</v>
      </c>
      <c r="AA22" s="83">
        <v>0</v>
      </c>
      <c r="AB22" s="83">
        <v>0</v>
      </c>
      <c r="AC22" s="83">
        <v>0</v>
      </c>
      <c r="AD22" s="84">
        <v>0</v>
      </c>
      <c r="AE22" s="89">
        <v>30.4</v>
      </c>
      <c r="AF22" s="83">
        <v>0</v>
      </c>
      <c r="AG22" s="83">
        <v>1</v>
      </c>
      <c r="AH22" s="83">
        <v>0</v>
      </c>
      <c r="AI22" s="83">
        <v>0</v>
      </c>
      <c r="AJ22" s="83">
        <v>73</v>
      </c>
      <c r="AK22" s="83">
        <v>0</v>
      </c>
      <c r="AL22" s="83">
        <v>66</v>
      </c>
      <c r="AM22" s="84">
        <v>0</v>
      </c>
      <c r="AN22" s="85">
        <v>0</v>
      </c>
      <c r="AO22" s="83">
        <v>2</v>
      </c>
      <c r="AP22" s="83">
        <v>0</v>
      </c>
      <c r="AQ22" s="83">
        <v>0</v>
      </c>
      <c r="AR22" s="83">
        <v>0</v>
      </c>
      <c r="AS22" s="83">
        <v>0</v>
      </c>
      <c r="AT22" s="83">
        <v>0</v>
      </c>
      <c r="AU22" s="84">
        <v>0</v>
      </c>
    </row>
    <row r="23" spans="1:47" ht="11.1" customHeight="1" x14ac:dyDescent="0.2">
      <c r="A23" s="249" t="s">
        <v>36</v>
      </c>
      <c r="B23" s="46" t="s">
        <v>79</v>
      </c>
      <c r="C23" s="3">
        <v>7</v>
      </c>
      <c r="D23" s="4" t="s">
        <v>6</v>
      </c>
      <c r="E23" s="70">
        <v>4573</v>
      </c>
      <c r="F23" s="70">
        <v>3963</v>
      </c>
      <c r="G23" s="70">
        <v>610</v>
      </c>
      <c r="H23" s="70">
        <v>3748</v>
      </c>
      <c r="I23" s="70">
        <v>3427</v>
      </c>
      <c r="J23" s="70">
        <v>321</v>
      </c>
      <c r="K23" s="70">
        <v>609</v>
      </c>
      <c r="L23" s="70">
        <v>3122</v>
      </c>
      <c r="M23" s="78">
        <v>17</v>
      </c>
      <c r="N23" s="79">
        <v>688</v>
      </c>
      <c r="O23" s="70">
        <v>568</v>
      </c>
      <c r="P23" s="70">
        <v>1615</v>
      </c>
      <c r="Q23" s="70">
        <v>2871</v>
      </c>
      <c r="R23" s="70">
        <v>308</v>
      </c>
      <c r="S23" s="70">
        <v>88</v>
      </c>
      <c r="T23" s="70">
        <v>130</v>
      </c>
      <c r="U23" s="70">
        <v>204</v>
      </c>
      <c r="V23" s="78">
        <v>0</v>
      </c>
      <c r="W23" s="79">
        <v>609</v>
      </c>
      <c r="X23" s="70">
        <v>26</v>
      </c>
      <c r="Y23" s="70">
        <v>52</v>
      </c>
      <c r="Z23" s="70">
        <v>531</v>
      </c>
      <c r="AA23" s="70">
        <v>47</v>
      </c>
      <c r="AB23" s="70">
        <v>17</v>
      </c>
      <c r="AC23" s="70">
        <v>0</v>
      </c>
      <c r="AD23" s="78">
        <v>0</v>
      </c>
      <c r="AE23" s="79">
        <v>3777</v>
      </c>
      <c r="AF23" s="70">
        <v>12</v>
      </c>
      <c r="AG23" s="70">
        <v>75</v>
      </c>
      <c r="AH23" s="70">
        <v>8638</v>
      </c>
      <c r="AI23" s="70">
        <v>6498</v>
      </c>
      <c r="AJ23" s="70">
        <v>3667</v>
      </c>
      <c r="AK23" s="70">
        <v>405</v>
      </c>
      <c r="AL23" s="70">
        <v>3574</v>
      </c>
      <c r="AM23" s="78">
        <v>328</v>
      </c>
      <c r="AN23" s="79">
        <v>11</v>
      </c>
      <c r="AO23" s="70">
        <v>23</v>
      </c>
      <c r="AP23" s="70">
        <v>0</v>
      </c>
      <c r="AQ23" s="70">
        <v>0</v>
      </c>
      <c r="AR23" s="70">
        <v>1</v>
      </c>
      <c r="AS23" s="70">
        <v>4</v>
      </c>
      <c r="AT23" s="70">
        <v>0</v>
      </c>
      <c r="AU23" s="78">
        <v>77</v>
      </c>
    </row>
    <row r="24" spans="1:47" ht="11.1" customHeight="1" x14ac:dyDescent="0.2">
      <c r="A24" s="250"/>
      <c r="B24" s="6"/>
      <c r="C24" s="7"/>
      <c r="D24" s="8" t="s">
        <v>7</v>
      </c>
      <c r="E24" s="74">
        <v>203</v>
      </c>
      <c r="F24" s="74">
        <v>173</v>
      </c>
      <c r="G24" s="74">
        <v>30</v>
      </c>
      <c r="H24" s="74">
        <v>169</v>
      </c>
      <c r="I24" s="74">
        <v>157</v>
      </c>
      <c r="J24" s="74">
        <v>12</v>
      </c>
      <c r="K24" s="74">
        <v>32</v>
      </c>
      <c r="L24" s="74">
        <v>136</v>
      </c>
      <c r="M24" s="80">
        <v>1</v>
      </c>
      <c r="N24" s="81">
        <v>39</v>
      </c>
      <c r="O24" s="74">
        <v>34</v>
      </c>
      <c r="P24" s="74">
        <v>58</v>
      </c>
      <c r="Q24" s="74">
        <v>131</v>
      </c>
      <c r="R24" s="74">
        <v>8</v>
      </c>
      <c r="S24" s="74">
        <v>3</v>
      </c>
      <c r="T24" s="74">
        <v>16</v>
      </c>
      <c r="U24" s="74">
        <v>5</v>
      </c>
      <c r="V24" s="80">
        <v>0</v>
      </c>
      <c r="W24" s="81">
        <v>32</v>
      </c>
      <c r="X24" s="74">
        <v>0</v>
      </c>
      <c r="Y24" s="74">
        <v>1</v>
      </c>
      <c r="Z24" s="74">
        <v>31</v>
      </c>
      <c r="AA24" s="74">
        <v>0</v>
      </c>
      <c r="AB24" s="74">
        <v>1</v>
      </c>
      <c r="AC24" s="74">
        <v>0</v>
      </c>
      <c r="AD24" s="80">
        <v>0</v>
      </c>
      <c r="AE24" s="81">
        <v>176</v>
      </c>
      <c r="AF24" s="74">
        <v>0</v>
      </c>
      <c r="AG24" s="74">
        <v>7</v>
      </c>
      <c r="AH24" s="74">
        <v>652</v>
      </c>
      <c r="AI24" s="74">
        <v>282</v>
      </c>
      <c r="AJ24" s="74">
        <v>203</v>
      </c>
      <c r="AK24" s="74">
        <v>20</v>
      </c>
      <c r="AL24" s="74">
        <v>201</v>
      </c>
      <c r="AM24" s="80">
        <v>18</v>
      </c>
      <c r="AN24" s="81">
        <v>1</v>
      </c>
      <c r="AO24" s="74">
        <v>2</v>
      </c>
      <c r="AP24" s="74">
        <v>0</v>
      </c>
      <c r="AQ24" s="74">
        <v>0</v>
      </c>
      <c r="AR24" s="74">
        <v>0</v>
      </c>
      <c r="AS24" s="74">
        <v>0</v>
      </c>
      <c r="AT24" s="74">
        <v>0</v>
      </c>
      <c r="AU24" s="80">
        <v>4</v>
      </c>
    </row>
    <row r="25" spans="1:47" ht="11.1" customHeight="1" x14ac:dyDescent="0.2">
      <c r="A25" s="250"/>
      <c r="B25" s="6" t="s">
        <v>51</v>
      </c>
      <c r="C25" s="7">
        <v>1</v>
      </c>
      <c r="D25" s="8" t="s">
        <v>6</v>
      </c>
      <c r="E25" s="74">
        <v>1242</v>
      </c>
      <c r="F25" s="74">
        <v>714</v>
      </c>
      <c r="G25" s="74">
        <v>528</v>
      </c>
      <c r="H25" s="74">
        <v>910</v>
      </c>
      <c r="I25" s="74">
        <v>653</v>
      </c>
      <c r="J25" s="74">
        <v>257</v>
      </c>
      <c r="K25" s="74">
        <v>0</v>
      </c>
      <c r="L25" s="74">
        <v>907</v>
      </c>
      <c r="M25" s="80">
        <v>3</v>
      </c>
      <c r="N25" s="81">
        <v>232</v>
      </c>
      <c r="O25" s="74">
        <v>161</v>
      </c>
      <c r="P25" s="74">
        <v>486</v>
      </c>
      <c r="Q25" s="74">
        <v>879</v>
      </c>
      <c r="R25" s="74">
        <v>142</v>
      </c>
      <c r="S25" s="74">
        <v>11</v>
      </c>
      <c r="T25" s="74">
        <v>16</v>
      </c>
      <c r="U25" s="74">
        <v>28</v>
      </c>
      <c r="V25" s="80">
        <v>0</v>
      </c>
      <c r="W25" s="81">
        <v>0</v>
      </c>
      <c r="X25" s="74">
        <v>0</v>
      </c>
      <c r="Y25" s="74">
        <v>0</v>
      </c>
      <c r="Z25" s="74">
        <v>0</v>
      </c>
      <c r="AA25" s="74">
        <v>0</v>
      </c>
      <c r="AB25" s="74">
        <v>3</v>
      </c>
      <c r="AC25" s="74">
        <v>0</v>
      </c>
      <c r="AD25" s="80">
        <v>0</v>
      </c>
      <c r="AE25" s="81">
        <v>887</v>
      </c>
      <c r="AF25" s="74">
        <v>0</v>
      </c>
      <c r="AG25" s="74">
        <v>40</v>
      </c>
      <c r="AH25" s="75">
        <v>0</v>
      </c>
      <c r="AI25" s="75">
        <v>0</v>
      </c>
      <c r="AJ25" s="74">
        <v>2137</v>
      </c>
      <c r="AK25" s="74">
        <v>41</v>
      </c>
      <c r="AL25" s="74">
        <v>1990</v>
      </c>
      <c r="AM25" s="80">
        <v>146</v>
      </c>
      <c r="AN25" s="81">
        <v>0</v>
      </c>
      <c r="AO25" s="74">
        <v>21</v>
      </c>
      <c r="AP25" s="74">
        <v>0</v>
      </c>
      <c r="AQ25" s="74">
        <v>0</v>
      </c>
      <c r="AR25" s="74">
        <v>0</v>
      </c>
      <c r="AS25" s="74">
        <v>3</v>
      </c>
      <c r="AT25" s="74">
        <v>0</v>
      </c>
      <c r="AU25" s="80">
        <v>34</v>
      </c>
    </row>
    <row r="26" spans="1:47" ht="11.1" customHeight="1" x14ac:dyDescent="0.2">
      <c r="A26" s="251"/>
      <c r="B26" s="9"/>
      <c r="C26" s="10"/>
      <c r="D26" s="11" t="s">
        <v>7</v>
      </c>
      <c r="E26" s="82">
        <v>116</v>
      </c>
      <c r="F26" s="82">
        <v>86</v>
      </c>
      <c r="G26" s="82">
        <v>30</v>
      </c>
      <c r="H26" s="82">
        <v>76</v>
      </c>
      <c r="I26" s="82">
        <v>72</v>
      </c>
      <c r="J26" s="82">
        <v>4</v>
      </c>
      <c r="K26" s="82">
        <v>0</v>
      </c>
      <c r="L26" s="82">
        <v>76</v>
      </c>
      <c r="M26" s="88">
        <v>0</v>
      </c>
      <c r="N26" s="89">
        <v>18</v>
      </c>
      <c r="O26" s="82">
        <v>14</v>
      </c>
      <c r="P26" s="82">
        <v>42</v>
      </c>
      <c r="Q26" s="82">
        <v>74</v>
      </c>
      <c r="R26" s="82">
        <v>2</v>
      </c>
      <c r="S26" s="82">
        <v>1</v>
      </c>
      <c r="T26" s="82">
        <v>16</v>
      </c>
      <c r="U26" s="82">
        <v>2</v>
      </c>
      <c r="V26" s="88">
        <v>0</v>
      </c>
      <c r="W26" s="89">
        <v>0</v>
      </c>
      <c r="X26" s="82">
        <v>0</v>
      </c>
      <c r="Y26" s="82">
        <v>0</v>
      </c>
      <c r="Z26" s="82">
        <v>0</v>
      </c>
      <c r="AA26" s="82">
        <v>0</v>
      </c>
      <c r="AB26" s="82">
        <v>0</v>
      </c>
      <c r="AC26" s="82">
        <v>0</v>
      </c>
      <c r="AD26" s="88">
        <v>0</v>
      </c>
      <c r="AE26" s="89">
        <v>77</v>
      </c>
      <c r="AF26" s="82">
        <v>0</v>
      </c>
      <c r="AG26" s="82">
        <v>4</v>
      </c>
      <c r="AH26" s="83">
        <v>0</v>
      </c>
      <c r="AI26" s="83">
        <v>0</v>
      </c>
      <c r="AJ26" s="82">
        <v>113</v>
      </c>
      <c r="AK26" s="82">
        <v>0</v>
      </c>
      <c r="AL26" s="82">
        <v>103</v>
      </c>
      <c r="AM26" s="88">
        <v>8</v>
      </c>
      <c r="AN26" s="89">
        <v>0</v>
      </c>
      <c r="AO26" s="82">
        <v>2</v>
      </c>
      <c r="AP26" s="82">
        <v>0</v>
      </c>
      <c r="AQ26" s="82">
        <v>0</v>
      </c>
      <c r="AR26" s="82">
        <v>0</v>
      </c>
      <c r="AS26" s="82">
        <v>0</v>
      </c>
      <c r="AT26" s="82">
        <v>0</v>
      </c>
      <c r="AU26" s="88">
        <v>2</v>
      </c>
    </row>
    <row r="27" spans="1:47" ht="11.1" customHeight="1" x14ac:dyDescent="0.2">
      <c r="A27" s="249" t="s">
        <v>37</v>
      </c>
      <c r="B27" s="46" t="s">
        <v>79</v>
      </c>
      <c r="C27" s="3">
        <v>5</v>
      </c>
      <c r="D27" s="4" t="s">
        <v>6</v>
      </c>
      <c r="E27" s="70">
        <v>1810</v>
      </c>
      <c r="F27" s="70">
        <v>1486</v>
      </c>
      <c r="G27" s="70">
        <v>324</v>
      </c>
      <c r="H27" s="70">
        <v>1289</v>
      </c>
      <c r="I27" s="70">
        <v>1154</v>
      </c>
      <c r="J27" s="70">
        <v>135</v>
      </c>
      <c r="K27" s="70">
        <v>233</v>
      </c>
      <c r="L27" s="70">
        <v>1017</v>
      </c>
      <c r="M27" s="78">
        <v>39</v>
      </c>
      <c r="N27" s="79">
        <v>199</v>
      </c>
      <c r="O27" s="70">
        <v>207</v>
      </c>
      <c r="P27" s="70">
        <v>528</v>
      </c>
      <c r="Q27" s="70">
        <v>934</v>
      </c>
      <c r="R27" s="70">
        <v>108</v>
      </c>
      <c r="S27" s="70">
        <v>23</v>
      </c>
      <c r="T27" s="70">
        <v>62</v>
      </c>
      <c r="U27" s="70">
        <v>75</v>
      </c>
      <c r="V27" s="78">
        <v>0</v>
      </c>
      <c r="W27" s="79">
        <v>233</v>
      </c>
      <c r="X27" s="70">
        <v>2</v>
      </c>
      <c r="Y27" s="70">
        <v>14</v>
      </c>
      <c r="Z27" s="70">
        <v>217</v>
      </c>
      <c r="AA27" s="70">
        <v>8</v>
      </c>
      <c r="AB27" s="70">
        <v>39</v>
      </c>
      <c r="AC27" s="70">
        <v>0</v>
      </c>
      <c r="AD27" s="78">
        <v>0</v>
      </c>
      <c r="AE27" s="79">
        <v>1291.0800000000002</v>
      </c>
      <c r="AF27" s="70">
        <v>8</v>
      </c>
      <c r="AG27" s="70">
        <v>28</v>
      </c>
      <c r="AH27" s="70">
        <v>4380</v>
      </c>
      <c r="AI27" s="70">
        <v>2393</v>
      </c>
      <c r="AJ27" s="70">
        <v>894</v>
      </c>
      <c r="AK27" s="70">
        <v>80</v>
      </c>
      <c r="AL27" s="70">
        <v>897</v>
      </c>
      <c r="AM27" s="78">
        <v>102</v>
      </c>
      <c r="AN27" s="79">
        <v>0</v>
      </c>
      <c r="AO27" s="70">
        <v>23</v>
      </c>
      <c r="AP27" s="70">
        <v>2</v>
      </c>
      <c r="AQ27" s="70">
        <v>1</v>
      </c>
      <c r="AR27" s="70">
        <v>0</v>
      </c>
      <c r="AS27" s="70">
        <v>0</v>
      </c>
      <c r="AT27" s="70">
        <v>0</v>
      </c>
      <c r="AU27" s="78">
        <v>58</v>
      </c>
    </row>
    <row r="28" spans="1:47" ht="11.1" customHeight="1" x14ac:dyDescent="0.2">
      <c r="A28" s="250"/>
      <c r="B28" s="6"/>
      <c r="C28" s="7"/>
      <c r="D28" s="8" t="s">
        <v>7</v>
      </c>
      <c r="E28" s="74">
        <v>125</v>
      </c>
      <c r="F28" s="74">
        <v>93</v>
      </c>
      <c r="G28" s="74">
        <v>32</v>
      </c>
      <c r="H28" s="74">
        <v>87</v>
      </c>
      <c r="I28" s="74">
        <v>75</v>
      </c>
      <c r="J28" s="74">
        <v>12</v>
      </c>
      <c r="K28" s="74">
        <v>3</v>
      </c>
      <c r="L28" s="74">
        <v>84</v>
      </c>
      <c r="M28" s="80">
        <v>0</v>
      </c>
      <c r="N28" s="81">
        <v>26</v>
      </c>
      <c r="O28" s="74">
        <v>19</v>
      </c>
      <c r="P28" s="74">
        <v>33</v>
      </c>
      <c r="Q28" s="74">
        <v>78</v>
      </c>
      <c r="R28" s="74">
        <v>15</v>
      </c>
      <c r="S28" s="74">
        <v>2</v>
      </c>
      <c r="T28" s="74">
        <v>0</v>
      </c>
      <c r="U28" s="74">
        <v>6</v>
      </c>
      <c r="V28" s="80">
        <v>0</v>
      </c>
      <c r="W28" s="81">
        <v>3</v>
      </c>
      <c r="X28" s="74">
        <v>0</v>
      </c>
      <c r="Y28" s="74">
        <v>0</v>
      </c>
      <c r="Z28" s="74">
        <v>3</v>
      </c>
      <c r="AA28" s="74">
        <v>0</v>
      </c>
      <c r="AB28" s="74">
        <v>0</v>
      </c>
      <c r="AC28" s="74">
        <v>0</v>
      </c>
      <c r="AD28" s="80">
        <v>0</v>
      </c>
      <c r="AE28" s="81">
        <v>85.36</v>
      </c>
      <c r="AF28" s="74">
        <v>0</v>
      </c>
      <c r="AG28" s="74">
        <v>3</v>
      </c>
      <c r="AH28" s="74">
        <v>322</v>
      </c>
      <c r="AI28" s="74">
        <v>138</v>
      </c>
      <c r="AJ28" s="74">
        <v>72</v>
      </c>
      <c r="AK28" s="74">
        <v>8</v>
      </c>
      <c r="AL28" s="74">
        <v>64</v>
      </c>
      <c r="AM28" s="80">
        <v>8</v>
      </c>
      <c r="AN28" s="81">
        <v>0</v>
      </c>
      <c r="AO28" s="74">
        <v>2</v>
      </c>
      <c r="AP28" s="74">
        <v>0</v>
      </c>
      <c r="AQ28" s="74">
        <v>0</v>
      </c>
      <c r="AR28" s="74">
        <v>0</v>
      </c>
      <c r="AS28" s="74">
        <v>0</v>
      </c>
      <c r="AT28" s="74">
        <v>0</v>
      </c>
      <c r="AU28" s="80">
        <v>3</v>
      </c>
    </row>
    <row r="29" spans="1:47" ht="11.1" customHeight="1" x14ac:dyDescent="0.2">
      <c r="A29" s="250"/>
      <c r="B29" s="6" t="s">
        <v>51</v>
      </c>
      <c r="C29" s="7">
        <v>0</v>
      </c>
      <c r="D29" s="8" t="s">
        <v>6</v>
      </c>
      <c r="E29" s="74">
        <v>338</v>
      </c>
      <c r="F29" s="74">
        <v>251</v>
      </c>
      <c r="G29" s="74">
        <v>87</v>
      </c>
      <c r="H29" s="74">
        <v>162</v>
      </c>
      <c r="I29" s="74">
        <v>156</v>
      </c>
      <c r="J29" s="74">
        <v>6</v>
      </c>
      <c r="K29" s="74">
        <v>0</v>
      </c>
      <c r="L29" s="74">
        <v>162</v>
      </c>
      <c r="M29" s="80">
        <v>0</v>
      </c>
      <c r="N29" s="81">
        <v>35</v>
      </c>
      <c r="O29" s="74">
        <v>40</v>
      </c>
      <c r="P29" s="74">
        <v>82</v>
      </c>
      <c r="Q29" s="74">
        <v>157</v>
      </c>
      <c r="R29" s="74">
        <v>17</v>
      </c>
      <c r="S29" s="74">
        <v>5</v>
      </c>
      <c r="T29" s="74">
        <v>0</v>
      </c>
      <c r="U29" s="74">
        <v>5</v>
      </c>
      <c r="V29" s="80">
        <v>0</v>
      </c>
      <c r="W29" s="81">
        <v>0</v>
      </c>
      <c r="X29" s="74">
        <v>0</v>
      </c>
      <c r="Y29" s="74">
        <v>0</v>
      </c>
      <c r="Z29" s="74">
        <v>0</v>
      </c>
      <c r="AA29" s="74">
        <v>0</v>
      </c>
      <c r="AB29" s="74">
        <v>0</v>
      </c>
      <c r="AC29" s="74">
        <v>0</v>
      </c>
      <c r="AD29" s="80">
        <v>0</v>
      </c>
      <c r="AE29" s="81">
        <v>165.14000000000001</v>
      </c>
      <c r="AF29" s="74">
        <v>0</v>
      </c>
      <c r="AG29" s="74">
        <v>4</v>
      </c>
      <c r="AH29" s="74">
        <v>669</v>
      </c>
      <c r="AI29" s="74">
        <v>431</v>
      </c>
      <c r="AJ29" s="74">
        <v>211</v>
      </c>
      <c r="AK29" s="74">
        <v>11</v>
      </c>
      <c r="AL29" s="74">
        <v>217</v>
      </c>
      <c r="AM29" s="80">
        <v>15</v>
      </c>
      <c r="AN29" s="81">
        <v>0</v>
      </c>
      <c r="AO29" s="74">
        <v>10</v>
      </c>
      <c r="AP29" s="74">
        <v>2</v>
      </c>
      <c r="AQ29" s="74">
        <v>0</v>
      </c>
      <c r="AR29" s="74">
        <v>0</v>
      </c>
      <c r="AS29" s="74">
        <v>0</v>
      </c>
      <c r="AT29" s="74">
        <v>0</v>
      </c>
      <c r="AU29" s="80">
        <v>22</v>
      </c>
    </row>
    <row r="30" spans="1:47" ht="11.1" customHeight="1" x14ac:dyDescent="0.2">
      <c r="A30" s="251"/>
      <c r="B30" s="9"/>
      <c r="C30" s="10"/>
      <c r="D30" s="11" t="s">
        <v>7</v>
      </c>
      <c r="E30" s="82">
        <v>42</v>
      </c>
      <c r="F30" s="82">
        <v>30</v>
      </c>
      <c r="G30" s="82">
        <v>12</v>
      </c>
      <c r="H30" s="82">
        <v>17</v>
      </c>
      <c r="I30" s="82">
        <v>17</v>
      </c>
      <c r="J30" s="82">
        <v>0</v>
      </c>
      <c r="K30" s="82">
        <v>0</v>
      </c>
      <c r="L30" s="82">
        <v>17</v>
      </c>
      <c r="M30" s="88">
        <v>0</v>
      </c>
      <c r="N30" s="89">
        <v>8</v>
      </c>
      <c r="O30" s="82">
        <v>4</v>
      </c>
      <c r="P30" s="82">
        <v>5</v>
      </c>
      <c r="Q30" s="82">
        <v>17</v>
      </c>
      <c r="R30" s="82">
        <v>4</v>
      </c>
      <c r="S30" s="82">
        <v>0</v>
      </c>
      <c r="T30" s="82">
        <v>0</v>
      </c>
      <c r="U30" s="82">
        <v>0</v>
      </c>
      <c r="V30" s="88">
        <v>0</v>
      </c>
      <c r="W30" s="89">
        <v>0</v>
      </c>
      <c r="X30" s="82">
        <v>0</v>
      </c>
      <c r="Y30" s="82">
        <v>0</v>
      </c>
      <c r="Z30" s="82">
        <v>0</v>
      </c>
      <c r="AA30" s="82">
        <v>0</v>
      </c>
      <c r="AB30" s="82">
        <v>0</v>
      </c>
      <c r="AC30" s="82">
        <v>0</v>
      </c>
      <c r="AD30" s="88">
        <v>0</v>
      </c>
      <c r="AE30" s="89">
        <v>18.16</v>
      </c>
      <c r="AF30" s="82">
        <v>0</v>
      </c>
      <c r="AG30" s="82">
        <v>0</v>
      </c>
      <c r="AH30" s="82">
        <v>111</v>
      </c>
      <c r="AI30" s="82">
        <v>18</v>
      </c>
      <c r="AJ30" s="82">
        <v>12</v>
      </c>
      <c r="AK30" s="82">
        <v>1</v>
      </c>
      <c r="AL30" s="82">
        <v>10</v>
      </c>
      <c r="AM30" s="88">
        <v>3</v>
      </c>
      <c r="AN30" s="89">
        <v>0</v>
      </c>
      <c r="AO30" s="82">
        <v>1</v>
      </c>
      <c r="AP30" s="82">
        <v>0</v>
      </c>
      <c r="AQ30" s="82">
        <v>0</v>
      </c>
      <c r="AR30" s="82">
        <v>0</v>
      </c>
      <c r="AS30" s="82">
        <v>0</v>
      </c>
      <c r="AT30" s="82">
        <v>0</v>
      </c>
      <c r="AU30" s="88">
        <v>2</v>
      </c>
    </row>
    <row r="31" spans="1:47" ht="11.1" customHeight="1" x14ac:dyDescent="0.2">
      <c r="A31" s="249" t="s">
        <v>38</v>
      </c>
      <c r="B31" s="46" t="s">
        <v>79</v>
      </c>
      <c r="C31" s="3">
        <v>1</v>
      </c>
      <c r="D31" s="4" t="s">
        <v>6</v>
      </c>
      <c r="E31" s="70">
        <v>724</v>
      </c>
      <c r="F31" s="71">
        <v>628</v>
      </c>
      <c r="G31" s="71">
        <v>96</v>
      </c>
      <c r="H31" s="70">
        <v>511</v>
      </c>
      <c r="I31" s="71">
        <v>486</v>
      </c>
      <c r="J31" s="71">
        <v>25</v>
      </c>
      <c r="K31" s="70">
        <v>97</v>
      </c>
      <c r="L31" s="70">
        <v>413</v>
      </c>
      <c r="M31" s="78">
        <v>1</v>
      </c>
      <c r="N31" s="79">
        <v>95</v>
      </c>
      <c r="O31" s="70">
        <v>75</v>
      </c>
      <c r="P31" s="70">
        <v>231</v>
      </c>
      <c r="Q31" s="70">
        <v>401</v>
      </c>
      <c r="R31" s="70">
        <v>63</v>
      </c>
      <c r="S31" s="70">
        <v>2</v>
      </c>
      <c r="T31" s="70">
        <v>0</v>
      </c>
      <c r="U31" s="70">
        <v>12</v>
      </c>
      <c r="V31" s="78">
        <v>0</v>
      </c>
      <c r="W31" s="79">
        <v>97</v>
      </c>
      <c r="X31" s="70">
        <v>7</v>
      </c>
      <c r="Y31" s="70">
        <v>9</v>
      </c>
      <c r="Z31" s="70">
        <v>81</v>
      </c>
      <c r="AA31" s="70">
        <v>0</v>
      </c>
      <c r="AB31" s="70">
        <v>1</v>
      </c>
      <c r="AC31" s="70">
        <v>0</v>
      </c>
      <c r="AD31" s="78">
        <v>0</v>
      </c>
      <c r="AE31" s="79">
        <v>504.41999999999996</v>
      </c>
      <c r="AF31" s="70">
        <v>0</v>
      </c>
      <c r="AG31" s="70">
        <v>0</v>
      </c>
      <c r="AH31" s="70">
        <v>1049</v>
      </c>
      <c r="AI31" s="70">
        <v>932</v>
      </c>
      <c r="AJ31" s="70">
        <v>585</v>
      </c>
      <c r="AK31" s="70">
        <v>80</v>
      </c>
      <c r="AL31" s="70">
        <v>543</v>
      </c>
      <c r="AM31" s="78">
        <v>40</v>
      </c>
      <c r="AN31" s="79">
        <v>1</v>
      </c>
      <c r="AO31" s="70">
        <v>6</v>
      </c>
      <c r="AP31" s="70">
        <v>0</v>
      </c>
      <c r="AQ31" s="70">
        <v>0</v>
      </c>
      <c r="AR31" s="70">
        <v>0</v>
      </c>
      <c r="AS31" s="70">
        <v>0</v>
      </c>
      <c r="AT31" s="70">
        <v>0</v>
      </c>
      <c r="AU31" s="78">
        <v>11</v>
      </c>
    </row>
    <row r="32" spans="1:47" ht="11.1" customHeight="1" x14ac:dyDescent="0.2">
      <c r="A32" s="250"/>
      <c r="B32" s="6"/>
      <c r="C32" s="7"/>
      <c r="D32" s="8" t="s">
        <v>7</v>
      </c>
      <c r="E32" s="74">
        <v>48</v>
      </c>
      <c r="F32" s="75">
        <v>48</v>
      </c>
      <c r="G32" s="75">
        <v>0</v>
      </c>
      <c r="H32" s="74">
        <v>26</v>
      </c>
      <c r="I32" s="75">
        <v>26</v>
      </c>
      <c r="J32" s="75">
        <v>0</v>
      </c>
      <c r="K32" s="74">
        <v>6</v>
      </c>
      <c r="L32" s="74">
        <v>20</v>
      </c>
      <c r="M32" s="80">
        <v>0</v>
      </c>
      <c r="N32" s="81">
        <v>7</v>
      </c>
      <c r="O32" s="74">
        <v>4</v>
      </c>
      <c r="P32" s="74">
        <v>9</v>
      </c>
      <c r="Q32" s="74">
        <v>20</v>
      </c>
      <c r="R32" s="74">
        <v>4</v>
      </c>
      <c r="S32" s="74">
        <v>0</v>
      </c>
      <c r="T32" s="74">
        <v>0</v>
      </c>
      <c r="U32" s="74">
        <v>0</v>
      </c>
      <c r="V32" s="80">
        <v>0</v>
      </c>
      <c r="W32" s="81">
        <v>6</v>
      </c>
      <c r="X32" s="74">
        <v>0</v>
      </c>
      <c r="Y32" s="74">
        <v>0</v>
      </c>
      <c r="Z32" s="74">
        <v>6</v>
      </c>
      <c r="AA32" s="74">
        <v>0</v>
      </c>
      <c r="AB32" s="74">
        <v>0</v>
      </c>
      <c r="AC32" s="74">
        <v>0</v>
      </c>
      <c r="AD32" s="80">
        <v>0</v>
      </c>
      <c r="AE32" s="81">
        <v>25.259999999999998</v>
      </c>
      <c r="AF32" s="74">
        <v>0</v>
      </c>
      <c r="AG32" s="74">
        <v>0</v>
      </c>
      <c r="AH32" s="74">
        <v>77</v>
      </c>
      <c r="AI32" s="74">
        <v>71</v>
      </c>
      <c r="AJ32" s="74">
        <v>32</v>
      </c>
      <c r="AK32" s="74">
        <v>3</v>
      </c>
      <c r="AL32" s="74">
        <v>30</v>
      </c>
      <c r="AM32" s="80">
        <v>1</v>
      </c>
      <c r="AN32" s="81">
        <v>1</v>
      </c>
      <c r="AO32" s="74">
        <v>0</v>
      </c>
      <c r="AP32" s="74">
        <v>0</v>
      </c>
      <c r="AQ32" s="74">
        <v>0</v>
      </c>
      <c r="AR32" s="74">
        <v>0</v>
      </c>
      <c r="AS32" s="74">
        <v>0</v>
      </c>
      <c r="AT32" s="74">
        <v>0</v>
      </c>
      <c r="AU32" s="80">
        <v>1</v>
      </c>
    </row>
    <row r="33" spans="1:47" ht="11.1" customHeight="1" x14ac:dyDescent="0.2">
      <c r="A33" s="250"/>
      <c r="B33" s="6" t="s">
        <v>51</v>
      </c>
      <c r="C33" s="7">
        <v>0</v>
      </c>
      <c r="D33" s="8" t="s">
        <v>6</v>
      </c>
      <c r="E33" s="74">
        <v>93</v>
      </c>
      <c r="F33" s="75">
        <v>87</v>
      </c>
      <c r="G33" s="75">
        <v>6</v>
      </c>
      <c r="H33" s="74">
        <v>71</v>
      </c>
      <c r="I33" s="75">
        <v>69</v>
      </c>
      <c r="J33" s="75">
        <v>2</v>
      </c>
      <c r="K33" s="74">
        <v>1</v>
      </c>
      <c r="L33" s="74">
        <v>70</v>
      </c>
      <c r="M33" s="80">
        <v>0</v>
      </c>
      <c r="N33" s="81">
        <v>7</v>
      </c>
      <c r="O33" s="74">
        <v>8</v>
      </c>
      <c r="P33" s="74">
        <v>54</v>
      </c>
      <c r="Q33" s="74">
        <v>69</v>
      </c>
      <c r="R33" s="74">
        <v>0</v>
      </c>
      <c r="S33" s="74">
        <v>0</v>
      </c>
      <c r="T33" s="74">
        <v>0</v>
      </c>
      <c r="U33" s="74">
        <v>1</v>
      </c>
      <c r="V33" s="80">
        <v>0</v>
      </c>
      <c r="W33" s="81">
        <v>1</v>
      </c>
      <c r="X33" s="74">
        <v>0</v>
      </c>
      <c r="Y33" s="74">
        <v>0</v>
      </c>
      <c r="Z33" s="74">
        <v>1</v>
      </c>
      <c r="AA33" s="74">
        <v>0</v>
      </c>
      <c r="AB33" s="74">
        <v>0</v>
      </c>
      <c r="AC33" s="74">
        <v>0</v>
      </c>
      <c r="AD33" s="80">
        <v>0</v>
      </c>
      <c r="AE33" s="81">
        <v>63.830000000000005</v>
      </c>
      <c r="AF33" s="74">
        <v>0</v>
      </c>
      <c r="AG33" s="74">
        <v>0</v>
      </c>
      <c r="AH33" s="74">
        <v>26</v>
      </c>
      <c r="AI33" s="74">
        <v>23</v>
      </c>
      <c r="AJ33" s="74">
        <v>333</v>
      </c>
      <c r="AK33" s="74">
        <v>3</v>
      </c>
      <c r="AL33" s="74">
        <v>306</v>
      </c>
      <c r="AM33" s="80">
        <v>1</v>
      </c>
      <c r="AN33" s="81">
        <v>1</v>
      </c>
      <c r="AO33" s="74">
        <v>4</v>
      </c>
      <c r="AP33" s="74">
        <v>0</v>
      </c>
      <c r="AQ33" s="74">
        <v>0</v>
      </c>
      <c r="AR33" s="74">
        <v>0</v>
      </c>
      <c r="AS33" s="74">
        <v>0</v>
      </c>
      <c r="AT33" s="74">
        <v>0</v>
      </c>
      <c r="AU33" s="80">
        <v>2</v>
      </c>
    </row>
    <row r="34" spans="1:47" ht="11.1" customHeight="1" x14ac:dyDescent="0.2">
      <c r="A34" s="251"/>
      <c r="B34" s="9"/>
      <c r="C34" s="10"/>
      <c r="D34" s="11" t="s">
        <v>7</v>
      </c>
      <c r="E34" s="82">
        <v>6</v>
      </c>
      <c r="F34" s="83">
        <v>6</v>
      </c>
      <c r="G34" s="83">
        <v>0</v>
      </c>
      <c r="H34" s="82">
        <v>6</v>
      </c>
      <c r="I34" s="83">
        <v>6</v>
      </c>
      <c r="J34" s="83">
        <v>0</v>
      </c>
      <c r="K34" s="82">
        <v>1</v>
      </c>
      <c r="L34" s="82">
        <v>5</v>
      </c>
      <c r="M34" s="88">
        <v>0</v>
      </c>
      <c r="N34" s="89">
        <v>2</v>
      </c>
      <c r="O34" s="82">
        <v>0</v>
      </c>
      <c r="P34" s="82">
        <v>3</v>
      </c>
      <c r="Q34" s="82">
        <v>5</v>
      </c>
      <c r="R34" s="82">
        <v>0</v>
      </c>
      <c r="S34" s="82">
        <v>0</v>
      </c>
      <c r="T34" s="82">
        <v>0</v>
      </c>
      <c r="U34" s="82">
        <v>0</v>
      </c>
      <c r="V34" s="88">
        <v>0</v>
      </c>
      <c r="W34" s="89">
        <v>1</v>
      </c>
      <c r="X34" s="82">
        <v>0</v>
      </c>
      <c r="Y34" s="82">
        <v>0</v>
      </c>
      <c r="Z34" s="82">
        <v>1</v>
      </c>
      <c r="AA34" s="82">
        <v>0</v>
      </c>
      <c r="AB34" s="82">
        <v>0</v>
      </c>
      <c r="AC34" s="82">
        <v>0</v>
      </c>
      <c r="AD34" s="88">
        <v>0</v>
      </c>
      <c r="AE34" s="89">
        <v>5.45</v>
      </c>
      <c r="AF34" s="82">
        <v>0</v>
      </c>
      <c r="AG34" s="82">
        <v>0</v>
      </c>
      <c r="AH34" s="82">
        <v>4</v>
      </c>
      <c r="AI34" s="82">
        <v>3</v>
      </c>
      <c r="AJ34" s="82">
        <v>23</v>
      </c>
      <c r="AK34" s="82">
        <v>0</v>
      </c>
      <c r="AL34" s="82">
        <v>22</v>
      </c>
      <c r="AM34" s="88">
        <v>0</v>
      </c>
      <c r="AN34" s="89">
        <v>1</v>
      </c>
      <c r="AO34" s="82">
        <v>0</v>
      </c>
      <c r="AP34" s="82">
        <v>0</v>
      </c>
      <c r="AQ34" s="82">
        <v>0</v>
      </c>
      <c r="AR34" s="82">
        <v>0</v>
      </c>
      <c r="AS34" s="82">
        <v>0</v>
      </c>
      <c r="AT34" s="82">
        <v>0</v>
      </c>
      <c r="AU34" s="88">
        <v>0</v>
      </c>
    </row>
    <row r="35" spans="1:47" ht="11.1" customHeight="1" x14ac:dyDescent="0.2">
      <c r="A35" s="249" t="s">
        <v>39</v>
      </c>
      <c r="B35" s="46" t="s">
        <v>79</v>
      </c>
      <c r="C35" s="3">
        <v>6</v>
      </c>
      <c r="D35" s="4" t="s">
        <v>6</v>
      </c>
      <c r="E35" s="70">
        <v>2001</v>
      </c>
      <c r="F35" s="70">
        <v>1848</v>
      </c>
      <c r="G35" s="70">
        <v>153</v>
      </c>
      <c r="H35" s="70">
        <v>1580</v>
      </c>
      <c r="I35" s="70">
        <v>1425</v>
      </c>
      <c r="J35" s="70">
        <v>155</v>
      </c>
      <c r="K35" s="70">
        <v>464</v>
      </c>
      <c r="L35" s="70">
        <v>1101</v>
      </c>
      <c r="M35" s="78">
        <v>15</v>
      </c>
      <c r="N35" s="79">
        <v>235</v>
      </c>
      <c r="O35" s="70">
        <v>226</v>
      </c>
      <c r="P35" s="70">
        <v>571</v>
      </c>
      <c r="Q35" s="70">
        <v>1032</v>
      </c>
      <c r="R35" s="70">
        <v>103</v>
      </c>
      <c r="S35" s="70">
        <v>14</v>
      </c>
      <c r="T35" s="70">
        <v>129</v>
      </c>
      <c r="U35" s="70">
        <v>46</v>
      </c>
      <c r="V35" s="78">
        <v>0</v>
      </c>
      <c r="W35" s="79">
        <v>464</v>
      </c>
      <c r="X35" s="70">
        <v>18</v>
      </c>
      <c r="Y35" s="70">
        <v>51</v>
      </c>
      <c r="Z35" s="70">
        <v>395</v>
      </c>
      <c r="AA35" s="70">
        <v>23</v>
      </c>
      <c r="AB35" s="70">
        <v>15</v>
      </c>
      <c r="AC35" s="70">
        <v>0</v>
      </c>
      <c r="AD35" s="78">
        <v>0</v>
      </c>
      <c r="AE35" s="79">
        <v>1544</v>
      </c>
      <c r="AF35" s="70">
        <v>7</v>
      </c>
      <c r="AG35" s="70">
        <v>38</v>
      </c>
      <c r="AH35" s="70">
        <v>12849</v>
      </c>
      <c r="AI35" s="70">
        <v>3361</v>
      </c>
      <c r="AJ35" s="70">
        <v>2953</v>
      </c>
      <c r="AK35" s="70">
        <v>123</v>
      </c>
      <c r="AL35" s="70">
        <v>2819</v>
      </c>
      <c r="AM35" s="78">
        <v>101</v>
      </c>
      <c r="AN35" s="79">
        <v>3</v>
      </c>
      <c r="AO35" s="70">
        <v>14</v>
      </c>
      <c r="AP35" s="70">
        <v>0</v>
      </c>
      <c r="AQ35" s="70">
        <v>1</v>
      </c>
      <c r="AR35" s="70">
        <v>0</v>
      </c>
      <c r="AS35" s="70">
        <v>0</v>
      </c>
      <c r="AT35" s="70">
        <v>0</v>
      </c>
      <c r="AU35" s="78">
        <v>21</v>
      </c>
    </row>
    <row r="36" spans="1:47" ht="11.1" customHeight="1" x14ac:dyDescent="0.2">
      <c r="A36" s="250"/>
      <c r="B36" s="6"/>
      <c r="C36" s="7"/>
      <c r="D36" s="8" t="s">
        <v>7</v>
      </c>
      <c r="E36" s="74">
        <v>124</v>
      </c>
      <c r="F36" s="74">
        <v>124</v>
      </c>
      <c r="G36" s="74">
        <v>0</v>
      </c>
      <c r="H36" s="74">
        <v>100</v>
      </c>
      <c r="I36" s="74">
        <v>100</v>
      </c>
      <c r="J36" s="74">
        <v>0</v>
      </c>
      <c r="K36" s="74">
        <v>40</v>
      </c>
      <c r="L36" s="74">
        <v>57</v>
      </c>
      <c r="M36" s="80">
        <v>3</v>
      </c>
      <c r="N36" s="81">
        <v>21</v>
      </c>
      <c r="O36" s="74">
        <v>17</v>
      </c>
      <c r="P36" s="74">
        <v>19</v>
      </c>
      <c r="Q36" s="74">
        <v>57</v>
      </c>
      <c r="R36" s="74">
        <v>9</v>
      </c>
      <c r="S36" s="74">
        <v>0</v>
      </c>
      <c r="T36" s="74">
        <v>0</v>
      </c>
      <c r="U36" s="74">
        <v>0</v>
      </c>
      <c r="V36" s="80">
        <v>0</v>
      </c>
      <c r="W36" s="81">
        <v>40</v>
      </c>
      <c r="X36" s="74">
        <v>3</v>
      </c>
      <c r="Y36" s="74">
        <v>6</v>
      </c>
      <c r="Z36" s="74">
        <v>31</v>
      </c>
      <c r="AA36" s="74">
        <v>0</v>
      </c>
      <c r="AB36" s="74">
        <v>3</v>
      </c>
      <c r="AC36" s="74">
        <v>0</v>
      </c>
      <c r="AD36" s="80">
        <v>0</v>
      </c>
      <c r="AE36" s="81">
        <v>93</v>
      </c>
      <c r="AF36" s="74">
        <v>3</v>
      </c>
      <c r="AG36" s="74">
        <v>1</v>
      </c>
      <c r="AH36" s="74">
        <v>929</v>
      </c>
      <c r="AI36" s="74">
        <v>310</v>
      </c>
      <c r="AJ36" s="74">
        <v>293</v>
      </c>
      <c r="AK36" s="74">
        <v>7</v>
      </c>
      <c r="AL36" s="74">
        <v>276</v>
      </c>
      <c r="AM36" s="80">
        <v>7</v>
      </c>
      <c r="AN36" s="81">
        <v>0</v>
      </c>
      <c r="AO36" s="74">
        <v>0</v>
      </c>
      <c r="AP36" s="74">
        <v>0</v>
      </c>
      <c r="AQ36" s="74">
        <v>0</v>
      </c>
      <c r="AR36" s="74">
        <v>0</v>
      </c>
      <c r="AS36" s="74">
        <v>0</v>
      </c>
      <c r="AT36" s="74">
        <v>0</v>
      </c>
      <c r="AU36" s="80">
        <v>0</v>
      </c>
    </row>
    <row r="37" spans="1:47" ht="11.1" customHeight="1" x14ac:dyDescent="0.2">
      <c r="A37" s="250"/>
      <c r="B37" s="6" t="s">
        <v>51</v>
      </c>
      <c r="C37" s="7">
        <v>1</v>
      </c>
      <c r="D37" s="8" t="s">
        <v>6</v>
      </c>
      <c r="E37" s="74">
        <v>227</v>
      </c>
      <c r="F37" s="74">
        <v>74</v>
      </c>
      <c r="G37" s="74">
        <v>153</v>
      </c>
      <c r="H37" s="74">
        <v>198</v>
      </c>
      <c r="I37" s="74">
        <v>51</v>
      </c>
      <c r="J37" s="74">
        <v>147</v>
      </c>
      <c r="K37" s="74">
        <v>0</v>
      </c>
      <c r="L37" s="74">
        <v>198</v>
      </c>
      <c r="M37" s="80">
        <v>0</v>
      </c>
      <c r="N37" s="81">
        <v>13</v>
      </c>
      <c r="O37" s="74">
        <v>29</v>
      </c>
      <c r="P37" s="74">
        <v>151</v>
      </c>
      <c r="Q37" s="74">
        <v>193</v>
      </c>
      <c r="R37" s="74">
        <v>1</v>
      </c>
      <c r="S37" s="74">
        <v>1</v>
      </c>
      <c r="T37" s="74">
        <v>0</v>
      </c>
      <c r="U37" s="74">
        <v>5</v>
      </c>
      <c r="V37" s="80">
        <v>0</v>
      </c>
      <c r="W37" s="81">
        <v>0</v>
      </c>
      <c r="X37" s="74">
        <v>0</v>
      </c>
      <c r="Y37" s="74">
        <v>0</v>
      </c>
      <c r="Z37" s="74">
        <v>0</v>
      </c>
      <c r="AA37" s="74">
        <v>0</v>
      </c>
      <c r="AB37" s="74">
        <v>0</v>
      </c>
      <c r="AC37" s="74">
        <v>0</v>
      </c>
      <c r="AD37" s="80">
        <v>0</v>
      </c>
      <c r="AE37" s="81">
        <v>164</v>
      </c>
      <c r="AF37" s="74">
        <v>0</v>
      </c>
      <c r="AG37" s="74">
        <v>13</v>
      </c>
      <c r="AH37" s="74">
        <v>284</v>
      </c>
      <c r="AI37" s="74">
        <v>1</v>
      </c>
      <c r="AJ37" s="74">
        <v>866</v>
      </c>
      <c r="AK37" s="74">
        <v>0</v>
      </c>
      <c r="AL37" s="74">
        <v>755</v>
      </c>
      <c r="AM37" s="80">
        <v>3</v>
      </c>
      <c r="AN37" s="81">
        <v>0</v>
      </c>
      <c r="AO37" s="74">
        <v>8</v>
      </c>
      <c r="AP37" s="74">
        <v>0</v>
      </c>
      <c r="AQ37" s="74">
        <v>0</v>
      </c>
      <c r="AR37" s="74">
        <v>0</v>
      </c>
      <c r="AS37" s="74">
        <v>0</v>
      </c>
      <c r="AT37" s="74">
        <v>0</v>
      </c>
      <c r="AU37" s="80">
        <v>10</v>
      </c>
    </row>
    <row r="38" spans="1:47" ht="11.1" customHeight="1" x14ac:dyDescent="0.2">
      <c r="A38" s="251"/>
      <c r="B38" s="9"/>
      <c r="C38" s="10"/>
      <c r="D38" s="11" t="s">
        <v>7</v>
      </c>
      <c r="E38" s="82">
        <v>19</v>
      </c>
      <c r="F38" s="82">
        <v>19</v>
      </c>
      <c r="G38" s="82">
        <v>0</v>
      </c>
      <c r="H38" s="82">
        <v>12</v>
      </c>
      <c r="I38" s="82">
        <v>12</v>
      </c>
      <c r="J38" s="82">
        <v>0</v>
      </c>
      <c r="K38" s="82">
        <v>0</v>
      </c>
      <c r="L38" s="82">
        <v>12</v>
      </c>
      <c r="M38" s="88">
        <v>0</v>
      </c>
      <c r="N38" s="89">
        <v>2</v>
      </c>
      <c r="O38" s="82">
        <v>4</v>
      </c>
      <c r="P38" s="82">
        <v>6</v>
      </c>
      <c r="Q38" s="82">
        <v>12</v>
      </c>
      <c r="R38" s="82">
        <v>0</v>
      </c>
      <c r="S38" s="82">
        <v>0</v>
      </c>
      <c r="T38" s="82">
        <v>0</v>
      </c>
      <c r="U38" s="82">
        <v>0</v>
      </c>
      <c r="V38" s="88">
        <v>0</v>
      </c>
      <c r="W38" s="89">
        <v>0</v>
      </c>
      <c r="X38" s="82">
        <v>0</v>
      </c>
      <c r="Y38" s="82">
        <v>0</v>
      </c>
      <c r="Z38" s="82">
        <v>0</v>
      </c>
      <c r="AA38" s="82">
        <v>0</v>
      </c>
      <c r="AB38" s="82">
        <v>0</v>
      </c>
      <c r="AC38" s="82">
        <v>0</v>
      </c>
      <c r="AD38" s="88">
        <v>0</v>
      </c>
      <c r="AE38" s="89">
        <v>12</v>
      </c>
      <c r="AF38" s="82">
        <v>0</v>
      </c>
      <c r="AG38" s="82">
        <v>1</v>
      </c>
      <c r="AH38" s="82">
        <v>19</v>
      </c>
      <c r="AI38" s="82">
        <v>0</v>
      </c>
      <c r="AJ38" s="82">
        <v>65</v>
      </c>
      <c r="AK38" s="82">
        <v>0</v>
      </c>
      <c r="AL38" s="82">
        <v>59</v>
      </c>
      <c r="AM38" s="88">
        <v>1</v>
      </c>
      <c r="AN38" s="89">
        <v>0</v>
      </c>
      <c r="AO38" s="82">
        <v>0</v>
      </c>
      <c r="AP38" s="82">
        <v>0</v>
      </c>
      <c r="AQ38" s="82">
        <v>0</v>
      </c>
      <c r="AR38" s="82">
        <v>0</v>
      </c>
      <c r="AS38" s="82">
        <v>0</v>
      </c>
      <c r="AT38" s="82">
        <v>0</v>
      </c>
      <c r="AU38" s="88">
        <v>0</v>
      </c>
    </row>
    <row r="39" spans="1:47" ht="11.1" customHeight="1" x14ac:dyDescent="0.2">
      <c r="A39" s="249" t="s">
        <v>40</v>
      </c>
      <c r="B39" s="46" t="s">
        <v>79</v>
      </c>
      <c r="C39" s="3">
        <v>16</v>
      </c>
      <c r="D39" s="4" t="s">
        <v>6</v>
      </c>
      <c r="E39" s="70">
        <v>5441</v>
      </c>
      <c r="F39" s="70">
        <v>4125</v>
      </c>
      <c r="G39" s="70">
        <v>1316</v>
      </c>
      <c r="H39" s="70">
        <v>4507</v>
      </c>
      <c r="I39" s="70">
        <v>3898</v>
      </c>
      <c r="J39" s="70">
        <v>609</v>
      </c>
      <c r="K39" s="70">
        <v>1049</v>
      </c>
      <c r="L39" s="70">
        <v>3372</v>
      </c>
      <c r="M39" s="78">
        <v>86</v>
      </c>
      <c r="N39" s="79">
        <v>620</v>
      </c>
      <c r="O39" s="70">
        <v>510</v>
      </c>
      <c r="P39" s="70">
        <v>1919</v>
      </c>
      <c r="Q39" s="70">
        <v>3049</v>
      </c>
      <c r="R39" s="70">
        <v>315</v>
      </c>
      <c r="S39" s="70">
        <v>67</v>
      </c>
      <c r="T39" s="70">
        <v>122</v>
      </c>
      <c r="U39" s="70">
        <v>264</v>
      </c>
      <c r="V39" s="78">
        <v>12</v>
      </c>
      <c r="W39" s="79">
        <v>1049</v>
      </c>
      <c r="X39" s="70">
        <v>32</v>
      </c>
      <c r="Y39" s="70">
        <v>102</v>
      </c>
      <c r="Z39" s="70">
        <v>915</v>
      </c>
      <c r="AA39" s="70">
        <v>59</v>
      </c>
      <c r="AB39" s="70">
        <v>86</v>
      </c>
      <c r="AC39" s="70">
        <v>0</v>
      </c>
      <c r="AD39" s="78">
        <v>0</v>
      </c>
      <c r="AE39" s="79">
        <v>4496</v>
      </c>
      <c r="AF39" s="70">
        <v>13</v>
      </c>
      <c r="AG39" s="70">
        <v>74</v>
      </c>
      <c r="AH39" s="70">
        <v>17817</v>
      </c>
      <c r="AI39" s="70">
        <v>11026</v>
      </c>
      <c r="AJ39" s="70">
        <v>2762</v>
      </c>
      <c r="AK39" s="70">
        <v>151</v>
      </c>
      <c r="AL39" s="70">
        <v>2687</v>
      </c>
      <c r="AM39" s="78">
        <v>247</v>
      </c>
      <c r="AN39" s="79">
        <v>15</v>
      </c>
      <c r="AO39" s="70">
        <v>44</v>
      </c>
      <c r="AP39" s="70">
        <v>4</v>
      </c>
      <c r="AQ39" s="70">
        <v>1</v>
      </c>
      <c r="AR39" s="70">
        <v>0</v>
      </c>
      <c r="AS39" s="70">
        <v>4</v>
      </c>
      <c r="AT39" s="70">
        <v>0</v>
      </c>
      <c r="AU39" s="78">
        <v>78</v>
      </c>
    </row>
    <row r="40" spans="1:47" ht="11.1" customHeight="1" x14ac:dyDescent="0.2">
      <c r="A40" s="250"/>
      <c r="B40" s="6"/>
      <c r="C40" s="7"/>
      <c r="D40" s="8" t="s">
        <v>7</v>
      </c>
      <c r="E40" s="74">
        <v>389</v>
      </c>
      <c r="F40" s="74">
        <v>302</v>
      </c>
      <c r="G40" s="74">
        <v>87</v>
      </c>
      <c r="H40" s="74">
        <v>269</v>
      </c>
      <c r="I40" s="74">
        <v>243</v>
      </c>
      <c r="J40" s="74">
        <v>26</v>
      </c>
      <c r="K40" s="74">
        <v>49</v>
      </c>
      <c r="L40" s="74">
        <v>215</v>
      </c>
      <c r="M40" s="80">
        <v>5</v>
      </c>
      <c r="N40" s="81">
        <v>64</v>
      </c>
      <c r="O40" s="74">
        <v>52</v>
      </c>
      <c r="P40" s="74">
        <v>90</v>
      </c>
      <c r="Q40" s="74">
        <v>206</v>
      </c>
      <c r="R40" s="74">
        <v>33</v>
      </c>
      <c r="S40" s="74">
        <v>2</v>
      </c>
      <c r="T40" s="74">
        <v>0</v>
      </c>
      <c r="U40" s="74">
        <v>8</v>
      </c>
      <c r="V40" s="80">
        <v>0</v>
      </c>
      <c r="W40" s="81">
        <v>49</v>
      </c>
      <c r="X40" s="74">
        <v>2</v>
      </c>
      <c r="Y40" s="74">
        <v>2</v>
      </c>
      <c r="Z40" s="74">
        <v>45</v>
      </c>
      <c r="AA40" s="74">
        <v>1</v>
      </c>
      <c r="AB40" s="74">
        <v>5</v>
      </c>
      <c r="AC40" s="74">
        <v>0</v>
      </c>
      <c r="AD40" s="80">
        <v>0</v>
      </c>
      <c r="AE40" s="81">
        <v>266</v>
      </c>
      <c r="AF40" s="74">
        <v>1</v>
      </c>
      <c r="AG40" s="74">
        <v>1</v>
      </c>
      <c r="AH40" s="74">
        <v>788</v>
      </c>
      <c r="AI40" s="74">
        <v>534</v>
      </c>
      <c r="AJ40" s="74">
        <v>183</v>
      </c>
      <c r="AK40" s="74">
        <v>2</v>
      </c>
      <c r="AL40" s="74">
        <v>167</v>
      </c>
      <c r="AM40" s="80">
        <v>18</v>
      </c>
      <c r="AN40" s="81">
        <v>1</v>
      </c>
      <c r="AO40" s="74">
        <v>2</v>
      </c>
      <c r="AP40" s="74">
        <v>1</v>
      </c>
      <c r="AQ40" s="74">
        <v>0</v>
      </c>
      <c r="AR40" s="74">
        <v>0</v>
      </c>
      <c r="AS40" s="74">
        <v>1</v>
      </c>
      <c r="AT40" s="74">
        <v>0</v>
      </c>
      <c r="AU40" s="80">
        <v>6</v>
      </c>
    </row>
    <row r="41" spans="1:47" ht="11.1" customHeight="1" x14ac:dyDescent="0.2">
      <c r="A41" s="250"/>
      <c r="B41" s="6" t="s">
        <v>51</v>
      </c>
      <c r="C41" s="7">
        <v>1</v>
      </c>
      <c r="D41" s="8" t="s">
        <v>6</v>
      </c>
      <c r="E41" s="74">
        <v>551</v>
      </c>
      <c r="F41" s="74">
        <v>239</v>
      </c>
      <c r="G41" s="74">
        <v>312</v>
      </c>
      <c r="H41" s="74">
        <v>271</v>
      </c>
      <c r="I41" s="74">
        <v>214</v>
      </c>
      <c r="J41" s="74">
        <v>57</v>
      </c>
      <c r="K41" s="74">
        <v>0</v>
      </c>
      <c r="L41" s="74">
        <v>271</v>
      </c>
      <c r="M41" s="80">
        <v>0</v>
      </c>
      <c r="N41" s="81">
        <v>73</v>
      </c>
      <c r="O41" s="74">
        <v>50</v>
      </c>
      <c r="P41" s="74">
        <v>140</v>
      </c>
      <c r="Q41" s="74">
        <v>263</v>
      </c>
      <c r="R41" s="74">
        <v>31</v>
      </c>
      <c r="S41" s="74">
        <v>6</v>
      </c>
      <c r="T41" s="74">
        <v>0</v>
      </c>
      <c r="U41" s="74">
        <v>8</v>
      </c>
      <c r="V41" s="80">
        <v>8</v>
      </c>
      <c r="W41" s="81">
        <v>0</v>
      </c>
      <c r="X41" s="74">
        <v>0</v>
      </c>
      <c r="Y41" s="74">
        <v>0</v>
      </c>
      <c r="Z41" s="74">
        <v>0</v>
      </c>
      <c r="AA41" s="74">
        <v>0</v>
      </c>
      <c r="AB41" s="74">
        <v>0</v>
      </c>
      <c r="AC41" s="74">
        <v>0</v>
      </c>
      <c r="AD41" s="80">
        <v>0</v>
      </c>
      <c r="AE41" s="81">
        <v>256</v>
      </c>
      <c r="AF41" s="74">
        <v>0</v>
      </c>
      <c r="AG41" s="74">
        <v>13</v>
      </c>
      <c r="AH41" s="74">
        <v>802</v>
      </c>
      <c r="AI41" s="74">
        <v>541</v>
      </c>
      <c r="AJ41" s="74">
        <v>744</v>
      </c>
      <c r="AK41" s="74">
        <v>11</v>
      </c>
      <c r="AL41" s="74">
        <v>680</v>
      </c>
      <c r="AM41" s="80">
        <v>42</v>
      </c>
      <c r="AN41" s="81">
        <v>0</v>
      </c>
      <c r="AO41" s="74">
        <v>17</v>
      </c>
      <c r="AP41" s="74">
        <v>2</v>
      </c>
      <c r="AQ41" s="74">
        <v>1</v>
      </c>
      <c r="AR41" s="74">
        <v>0</v>
      </c>
      <c r="AS41" s="74">
        <v>0</v>
      </c>
      <c r="AT41" s="74">
        <v>0</v>
      </c>
      <c r="AU41" s="80">
        <v>26</v>
      </c>
    </row>
    <row r="42" spans="1:47" ht="11.1" customHeight="1" x14ac:dyDescent="0.2">
      <c r="A42" s="251"/>
      <c r="B42" s="9"/>
      <c r="C42" s="10"/>
      <c r="D42" s="11" t="s">
        <v>7</v>
      </c>
      <c r="E42" s="82">
        <v>76</v>
      </c>
      <c r="F42" s="82">
        <v>49</v>
      </c>
      <c r="G42" s="82">
        <v>27</v>
      </c>
      <c r="H42" s="82">
        <v>36</v>
      </c>
      <c r="I42" s="82">
        <v>32</v>
      </c>
      <c r="J42" s="82">
        <v>4</v>
      </c>
      <c r="K42" s="82">
        <v>0</v>
      </c>
      <c r="L42" s="82">
        <v>36</v>
      </c>
      <c r="M42" s="88">
        <v>0</v>
      </c>
      <c r="N42" s="89">
        <v>8</v>
      </c>
      <c r="O42" s="82">
        <v>12</v>
      </c>
      <c r="P42" s="82">
        <v>16</v>
      </c>
      <c r="Q42" s="82">
        <v>36</v>
      </c>
      <c r="R42" s="82">
        <v>1</v>
      </c>
      <c r="S42" s="82">
        <v>1</v>
      </c>
      <c r="T42" s="82">
        <v>0</v>
      </c>
      <c r="U42" s="82">
        <v>0</v>
      </c>
      <c r="V42" s="88">
        <v>0</v>
      </c>
      <c r="W42" s="89">
        <v>0</v>
      </c>
      <c r="X42" s="82">
        <v>0</v>
      </c>
      <c r="Y42" s="82">
        <v>0</v>
      </c>
      <c r="Z42" s="82">
        <v>0</v>
      </c>
      <c r="AA42" s="82">
        <v>0</v>
      </c>
      <c r="AB42" s="82">
        <v>0</v>
      </c>
      <c r="AC42" s="82">
        <v>0</v>
      </c>
      <c r="AD42" s="88">
        <v>0</v>
      </c>
      <c r="AE42" s="89">
        <v>35</v>
      </c>
      <c r="AF42" s="82">
        <v>0</v>
      </c>
      <c r="AG42" s="82">
        <v>0</v>
      </c>
      <c r="AH42" s="82">
        <v>51</v>
      </c>
      <c r="AI42" s="82">
        <v>40</v>
      </c>
      <c r="AJ42" s="82">
        <v>57</v>
      </c>
      <c r="AK42" s="82">
        <v>1</v>
      </c>
      <c r="AL42" s="82">
        <v>50</v>
      </c>
      <c r="AM42" s="88">
        <v>3</v>
      </c>
      <c r="AN42" s="89">
        <v>0</v>
      </c>
      <c r="AO42" s="82">
        <v>1</v>
      </c>
      <c r="AP42" s="82">
        <v>0</v>
      </c>
      <c r="AQ42" s="82">
        <v>0</v>
      </c>
      <c r="AR42" s="82">
        <v>0</v>
      </c>
      <c r="AS42" s="82">
        <v>0</v>
      </c>
      <c r="AT42" s="82">
        <v>0</v>
      </c>
      <c r="AU42" s="88">
        <v>2</v>
      </c>
    </row>
    <row r="43" spans="1:47" ht="11.1" customHeight="1" x14ac:dyDescent="0.2">
      <c r="A43" s="249" t="s">
        <v>41</v>
      </c>
      <c r="B43" s="46" t="s">
        <v>79</v>
      </c>
      <c r="C43" s="3">
        <v>5</v>
      </c>
      <c r="D43" s="4" t="s">
        <v>6</v>
      </c>
      <c r="E43" s="70">
        <v>1351</v>
      </c>
      <c r="F43" s="70">
        <v>1035</v>
      </c>
      <c r="G43" s="70">
        <v>316</v>
      </c>
      <c r="H43" s="70">
        <v>1028</v>
      </c>
      <c r="I43" s="70">
        <v>813</v>
      </c>
      <c r="J43" s="70">
        <v>215</v>
      </c>
      <c r="K43" s="70">
        <v>140</v>
      </c>
      <c r="L43" s="70">
        <v>881</v>
      </c>
      <c r="M43" s="78">
        <v>7</v>
      </c>
      <c r="N43" s="79">
        <v>168</v>
      </c>
      <c r="O43" s="70">
        <v>173</v>
      </c>
      <c r="P43" s="70">
        <v>418</v>
      </c>
      <c r="Q43" s="70">
        <v>759</v>
      </c>
      <c r="R43" s="70">
        <v>66</v>
      </c>
      <c r="S43" s="70">
        <v>12</v>
      </c>
      <c r="T43" s="70">
        <v>39</v>
      </c>
      <c r="U43" s="70">
        <v>112</v>
      </c>
      <c r="V43" s="78">
        <v>21</v>
      </c>
      <c r="W43" s="79">
        <v>140</v>
      </c>
      <c r="X43" s="70">
        <v>7</v>
      </c>
      <c r="Y43" s="70">
        <v>15</v>
      </c>
      <c r="Z43" s="70">
        <v>118</v>
      </c>
      <c r="AA43" s="70">
        <v>10</v>
      </c>
      <c r="AB43" s="70">
        <v>7</v>
      </c>
      <c r="AC43" s="70">
        <v>0</v>
      </c>
      <c r="AD43" s="78">
        <v>0</v>
      </c>
      <c r="AE43" s="79">
        <v>1033.52</v>
      </c>
      <c r="AF43" s="70">
        <v>2</v>
      </c>
      <c r="AG43" s="70">
        <v>14</v>
      </c>
      <c r="AH43" s="70">
        <v>3156</v>
      </c>
      <c r="AI43" s="70">
        <v>1630</v>
      </c>
      <c r="AJ43" s="70">
        <v>671</v>
      </c>
      <c r="AK43" s="70">
        <v>110</v>
      </c>
      <c r="AL43" s="70">
        <v>648</v>
      </c>
      <c r="AM43" s="78">
        <v>77</v>
      </c>
      <c r="AN43" s="79">
        <v>0</v>
      </c>
      <c r="AO43" s="70">
        <v>13</v>
      </c>
      <c r="AP43" s="70">
        <v>1</v>
      </c>
      <c r="AQ43" s="70">
        <v>0</v>
      </c>
      <c r="AR43" s="70">
        <v>0</v>
      </c>
      <c r="AS43" s="70">
        <v>2</v>
      </c>
      <c r="AT43" s="70">
        <v>0</v>
      </c>
      <c r="AU43" s="78">
        <v>20</v>
      </c>
    </row>
    <row r="44" spans="1:47" ht="11.1" customHeight="1" x14ac:dyDescent="0.2">
      <c r="A44" s="250"/>
      <c r="B44" s="6"/>
      <c r="C44" s="7"/>
      <c r="D44" s="8" t="s">
        <v>7</v>
      </c>
      <c r="E44" s="74">
        <v>50</v>
      </c>
      <c r="F44" s="74">
        <v>44</v>
      </c>
      <c r="G44" s="74">
        <v>6</v>
      </c>
      <c r="H44" s="74">
        <v>30</v>
      </c>
      <c r="I44" s="74">
        <v>26</v>
      </c>
      <c r="J44" s="74">
        <v>4</v>
      </c>
      <c r="K44" s="74">
        <v>4</v>
      </c>
      <c r="L44" s="74">
        <v>25</v>
      </c>
      <c r="M44" s="80">
        <v>1</v>
      </c>
      <c r="N44" s="81">
        <v>10</v>
      </c>
      <c r="O44" s="74">
        <v>3</v>
      </c>
      <c r="P44" s="74">
        <v>8</v>
      </c>
      <c r="Q44" s="74">
        <v>21</v>
      </c>
      <c r="R44" s="74">
        <v>5</v>
      </c>
      <c r="S44" s="74">
        <v>1</v>
      </c>
      <c r="T44" s="74">
        <v>0</v>
      </c>
      <c r="U44" s="74">
        <v>4</v>
      </c>
      <c r="V44" s="80">
        <v>0</v>
      </c>
      <c r="W44" s="81">
        <v>4</v>
      </c>
      <c r="X44" s="74">
        <v>0</v>
      </c>
      <c r="Y44" s="74">
        <v>0</v>
      </c>
      <c r="Z44" s="74">
        <v>4</v>
      </c>
      <c r="AA44" s="74">
        <v>0</v>
      </c>
      <c r="AB44" s="74">
        <v>1</v>
      </c>
      <c r="AC44" s="74">
        <v>0</v>
      </c>
      <c r="AD44" s="80">
        <v>0</v>
      </c>
      <c r="AE44" s="81">
        <v>33.39</v>
      </c>
      <c r="AF44" s="74">
        <v>0</v>
      </c>
      <c r="AG44" s="74">
        <v>1</v>
      </c>
      <c r="AH44" s="74">
        <v>137</v>
      </c>
      <c r="AI44" s="74">
        <v>114</v>
      </c>
      <c r="AJ44" s="74">
        <v>13</v>
      </c>
      <c r="AK44" s="74">
        <v>6</v>
      </c>
      <c r="AL44" s="74">
        <v>16</v>
      </c>
      <c r="AM44" s="80">
        <v>4</v>
      </c>
      <c r="AN44" s="81">
        <v>0</v>
      </c>
      <c r="AO44" s="74">
        <v>2</v>
      </c>
      <c r="AP44" s="74">
        <v>0</v>
      </c>
      <c r="AQ44" s="74">
        <v>0</v>
      </c>
      <c r="AR44" s="74">
        <v>0</v>
      </c>
      <c r="AS44" s="74">
        <v>0</v>
      </c>
      <c r="AT44" s="74">
        <v>0</v>
      </c>
      <c r="AU44" s="80">
        <v>0</v>
      </c>
    </row>
    <row r="45" spans="1:47" ht="11.1" customHeight="1" x14ac:dyDescent="0.2">
      <c r="A45" s="250"/>
      <c r="B45" s="6" t="s">
        <v>51</v>
      </c>
      <c r="C45" s="7">
        <v>0</v>
      </c>
      <c r="D45" s="8" t="s">
        <v>6</v>
      </c>
      <c r="E45" s="74">
        <v>175</v>
      </c>
      <c r="F45" s="74">
        <v>108</v>
      </c>
      <c r="G45" s="74">
        <v>67</v>
      </c>
      <c r="H45" s="74">
        <v>111</v>
      </c>
      <c r="I45" s="74">
        <v>86</v>
      </c>
      <c r="J45" s="74">
        <v>25</v>
      </c>
      <c r="K45" s="74">
        <v>0</v>
      </c>
      <c r="L45" s="74">
        <v>111</v>
      </c>
      <c r="M45" s="80">
        <v>0</v>
      </c>
      <c r="N45" s="81">
        <v>22</v>
      </c>
      <c r="O45" s="74">
        <v>24</v>
      </c>
      <c r="P45" s="74">
        <v>56</v>
      </c>
      <c r="Q45" s="74">
        <v>102</v>
      </c>
      <c r="R45" s="74">
        <v>3</v>
      </c>
      <c r="S45" s="74">
        <v>0</v>
      </c>
      <c r="T45" s="74">
        <v>0</v>
      </c>
      <c r="U45" s="74">
        <v>9</v>
      </c>
      <c r="V45" s="80">
        <v>3</v>
      </c>
      <c r="W45" s="81">
        <v>0</v>
      </c>
      <c r="X45" s="74">
        <v>0</v>
      </c>
      <c r="Y45" s="74">
        <v>0</v>
      </c>
      <c r="Z45" s="74">
        <v>0</v>
      </c>
      <c r="AA45" s="74">
        <v>0</v>
      </c>
      <c r="AB45" s="74">
        <v>0</v>
      </c>
      <c r="AC45" s="74">
        <v>0</v>
      </c>
      <c r="AD45" s="80">
        <v>0</v>
      </c>
      <c r="AE45" s="81">
        <v>109.13</v>
      </c>
      <c r="AF45" s="74">
        <v>0</v>
      </c>
      <c r="AG45" s="74">
        <v>1</v>
      </c>
      <c r="AH45" s="74">
        <v>60</v>
      </c>
      <c r="AI45" s="74">
        <v>0</v>
      </c>
      <c r="AJ45" s="74">
        <v>275</v>
      </c>
      <c r="AK45" s="74">
        <v>0</v>
      </c>
      <c r="AL45" s="74">
        <v>265</v>
      </c>
      <c r="AM45" s="80">
        <v>7</v>
      </c>
      <c r="AN45" s="81">
        <v>0</v>
      </c>
      <c r="AO45" s="74">
        <v>7</v>
      </c>
      <c r="AP45" s="74">
        <v>0</v>
      </c>
      <c r="AQ45" s="74">
        <v>0</v>
      </c>
      <c r="AR45" s="74">
        <v>0</v>
      </c>
      <c r="AS45" s="74">
        <v>1</v>
      </c>
      <c r="AT45" s="74">
        <v>0</v>
      </c>
      <c r="AU45" s="80">
        <v>10</v>
      </c>
    </row>
    <row r="46" spans="1:47" ht="11.1" customHeight="1" x14ac:dyDescent="0.2">
      <c r="A46" s="251"/>
      <c r="B46" s="9"/>
      <c r="C46" s="10"/>
      <c r="D46" s="11" t="s">
        <v>7</v>
      </c>
      <c r="E46" s="82">
        <v>0</v>
      </c>
      <c r="F46" s="82">
        <v>0</v>
      </c>
      <c r="G46" s="82">
        <v>0</v>
      </c>
      <c r="H46" s="82">
        <v>0</v>
      </c>
      <c r="I46" s="82">
        <v>0</v>
      </c>
      <c r="J46" s="82">
        <v>0</v>
      </c>
      <c r="K46" s="82">
        <v>0</v>
      </c>
      <c r="L46" s="82">
        <v>0</v>
      </c>
      <c r="M46" s="88">
        <v>0</v>
      </c>
      <c r="N46" s="89">
        <v>0</v>
      </c>
      <c r="O46" s="82">
        <v>0</v>
      </c>
      <c r="P46" s="82">
        <v>0</v>
      </c>
      <c r="Q46" s="82">
        <v>0</v>
      </c>
      <c r="R46" s="82">
        <v>0</v>
      </c>
      <c r="S46" s="82">
        <v>0</v>
      </c>
      <c r="T46" s="82">
        <v>0</v>
      </c>
      <c r="U46" s="82">
        <v>0</v>
      </c>
      <c r="V46" s="88">
        <v>0</v>
      </c>
      <c r="W46" s="89">
        <v>0</v>
      </c>
      <c r="X46" s="82">
        <v>0</v>
      </c>
      <c r="Y46" s="82">
        <v>0</v>
      </c>
      <c r="Z46" s="82">
        <v>0</v>
      </c>
      <c r="AA46" s="82">
        <v>0</v>
      </c>
      <c r="AB46" s="82">
        <v>0</v>
      </c>
      <c r="AC46" s="82">
        <v>0</v>
      </c>
      <c r="AD46" s="88">
        <v>0</v>
      </c>
      <c r="AE46" s="89">
        <v>0</v>
      </c>
      <c r="AF46" s="82">
        <v>0</v>
      </c>
      <c r="AG46" s="82">
        <v>0</v>
      </c>
      <c r="AH46" s="82">
        <v>0</v>
      </c>
      <c r="AI46" s="82">
        <v>0</v>
      </c>
      <c r="AJ46" s="82">
        <v>0</v>
      </c>
      <c r="AK46" s="82">
        <v>0</v>
      </c>
      <c r="AL46" s="82">
        <v>0</v>
      </c>
      <c r="AM46" s="88">
        <v>0</v>
      </c>
      <c r="AN46" s="89">
        <v>0</v>
      </c>
      <c r="AO46" s="82">
        <v>0</v>
      </c>
      <c r="AP46" s="82">
        <v>0</v>
      </c>
      <c r="AQ46" s="82">
        <v>0</v>
      </c>
      <c r="AR46" s="82">
        <v>0</v>
      </c>
      <c r="AS46" s="82">
        <v>0</v>
      </c>
      <c r="AT46" s="82">
        <v>0</v>
      </c>
      <c r="AU46" s="88">
        <v>0</v>
      </c>
    </row>
    <row r="47" spans="1:47" ht="11.1" customHeight="1" x14ac:dyDescent="0.2">
      <c r="A47" s="249" t="s">
        <v>42</v>
      </c>
      <c r="B47" s="46" t="s">
        <v>79</v>
      </c>
      <c r="C47" s="3">
        <v>13</v>
      </c>
      <c r="D47" s="4" t="s">
        <v>6</v>
      </c>
      <c r="E47" s="70">
        <v>6024</v>
      </c>
      <c r="F47" s="70">
        <v>4974</v>
      </c>
      <c r="G47" s="70">
        <v>1050</v>
      </c>
      <c r="H47" s="70">
        <v>4807</v>
      </c>
      <c r="I47" s="70">
        <v>4294</v>
      </c>
      <c r="J47" s="70">
        <v>513</v>
      </c>
      <c r="K47" s="70">
        <v>701</v>
      </c>
      <c r="L47" s="70">
        <v>3968</v>
      </c>
      <c r="M47" s="78">
        <v>138</v>
      </c>
      <c r="N47" s="79">
        <v>951</v>
      </c>
      <c r="O47" s="70">
        <v>776</v>
      </c>
      <c r="P47" s="70">
        <v>1797</v>
      </c>
      <c r="Q47" s="70">
        <v>3524</v>
      </c>
      <c r="R47" s="70">
        <v>309</v>
      </c>
      <c r="S47" s="70">
        <v>94</v>
      </c>
      <c r="T47" s="70">
        <v>206</v>
      </c>
      <c r="U47" s="70">
        <v>398</v>
      </c>
      <c r="V47" s="78">
        <v>1</v>
      </c>
      <c r="W47" s="79">
        <v>701</v>
      </c>
      <c r="X47" s="70">
        <v>18</v>
      </c>
      <c r="Y47" s="70">
        <v>66</v>
      </c>
      <c r="Z47" s="70">
        <v>617</v>
      </c>
      <c r="AA47" s="70">
        <v>46</v>
      </c>
      <c r="AB47" s="70">
        <v>138</v>
      </c>
      <c r="AC47" s="70">
        <v>0</v>
      </c>
      <c r="AD47" s="78">
        <v>7</v>
      </c>
      <c r="AE47" s="79">
        <v>4767.3870699999998</v>
      </c>
      <c r="AF47" s="70">
        <v>15</v>
      </c>
      <c r="AG47" s="70">
        <v>110</v>
      </c>
      <c r="AH47" s="70">
        <v>19140</v>
      </c>
      <c r="AI47" s="70">
        <v>6533</v>
      </c>
      <c r="AJ47" s="70">
        <v>5312</v>
      </c>
      <c r="AK47" s="70">
        <v>403</v>
      </c>
      <c r="AL47" s="70">
        <v>5172</v>
      </c>
      <c r="AM47" s="78">
        <v>380</v>
      </c>
      <c r="AN47" s="79">
        <v>12</v>
      </c>
      <c r="AO47" s="70">
        <v>68</v>
      </c>
      <c r="AP47" s="70">
        <v>5</v>
      </c>
      <c r="AQ47" s="70">
        <v>0</v>
      </c>
      <c r="AR47" s="70">
        <v>0</v>
      </c>
      <c r="AS47" s="70">
        <v>6</v>
      </c>
      <c r="AT47" s="70">
        <v>0</v>
      </c>
      <c r="AU47" s="78">
        <v>8</v>
      </c>
    </row>
    <row r="48" spans="1:47" ht="11.1" customHeight="1" x14ac:dyDescent="0.2">
      <c r="A48" s="250"/>
      <c r="B48" s="6"/>
      <c r="C48" s="7"/>
      <c r="D48" s="8" t="s">
        <v>7</v>
      </c>
      <c r="E48" s="74">
        <v>344</v>
      </c>
      <c r="F48" s="74">
        <v>241</v>
      </c>
      <c r="G48" s="74">
        <v>103</v>
      </c>
      <c r="H48" s="74">
        <v>239</v>
      </c>
      <c r="I48" s="74">
        <v>183</v>
      </c>
      <c r="J48" s="74">
        <v>56</v>
      </c>
      <c r="K48" s="74">
        <v>25</v>
      </c>
      <c r="L48" s="74">
        <v>209</v>
      </c>
      <c r="M48" s="80">
        <v>5</v>
      </c>
      <c r="N48" s="81">
        <v>77</v>
      </c>
      <c r="O48" s="74">
        <v>41</v>
      </c>
      <c r="P48" s="74">
        <v>85</v>
      </c>
      <c r="Q48" s="74">
        <v>203</v>
      </c>
      <c r="R48" s="74">
        <v>24</v>
      </c>
      <c r="S48" s="74">
        <v>3</v>
      </c>
      <c r="T48" s="74">
        <v>13</v>
      </c>
      <c r="U48" s="74">
        <v>6</v>
      </c>
      <c r="V48" s="80">
        <v>0</v>
      </c>
      <c r="W48" s="81">
        <v>25</v>
      </c>
      <c r="X48" s="74">
        <v>0</v>
      </c>
      <c r="Y48" s="74">
        <v>2</v>
      </c>
      <c r="Z48" s="74">
        <v>23</v>
      </c>
      <c r="AA48" s="74">
        <v>0</v>
      </c>
      <c r="AB48" s="74">
        <v>5</v>
      </c>
      <c r="AC48" s="74">
        <v>0</v>
      </c>
      <c r="AD48" s="80">
        <v>0</v>
      </c>
      <c r="AE48" s="81">
        <v>240.90323999999998</v>
      </c>
      <c r="AF48" s="74">
        <v>0</v>
      </c>
      <c r="AG48" s="74">
        <v>11</v>
      </c>
      <c r="AH48" s="74">
        <v>764</v>
      </c>
      <c r="AI48" s="74">
        <v>600</v>
      </c>
      <c r="AJ48" s="74">
        <v>349</v>
      </c>
      <c r="AK48" s="74">
        <v>46</v>
      </c>
      <c r="AL48" s="74">
        <v>347</v>
      </c>
      <c r="AM48" s="80">
        <v>39</v>
      </c>
      <c r="AN48" s="81">
        <v>1</v>
      </c>
      <c r="AO48" s="74">
        <v>6</v>
      </c>
      <c r="AP48" s="74">
        <v>2</v>
      </c>
      <c r="AQ48" s="74">
        <v>0</v>
      </c>
      <c r="AR48" s="74">
        <v>0</v>
      </c>
      <c r="AS48" s="74">
        <v>1</v>
      </c>
      <c r="AT48" s="74">
        <v>0</v>
      </c>
      <c r="AU48" s="80">
        <v>1</v>
      </c>
    </row>
    <row r="49" spans="1:47" ht="11.1" customHeight="1" x14ac:dyDescent="0.2">
      <c r="A49" s="250"/>
      <c r="B49" s="6" t="s">
        <v>51</v>
      </c>
      <c r="C49" s="7">
        <v>0</v>
      </c>
      <c r="D49" s="8" t="s">
        <v>6</v>
      </c>
      <c r="E49" s="74">
        <v>955</v>
      </c>
      <c r="F49" s="74">
        <v>623</v>
      </c>
      <c r="G49" s="74">
        <v>332</v>
      </c>
      <c r="H49" s="74">
        <v>677</v>
      </c>
      <c r="I49" s="74">
        <v>527</v>
      </c>
      <c r="J49" s="74">
        <v>150</v>
      </c>
      <c r="K49" s="74">
        <v>0</v>
      </c>
      <c r="L49" s="74">
        <v>675</v>
      </c>
      <c r="M49" s="80">
        <v>2</v>
      </c>
      <c r="N49" s="81">
        <v>190</v>
      </c>
      <c r="O49" s="74">
        <v>146</v>
      </c>
      <c r="P49" s="74">
        <v>274</v>
      </c>
      <c r="Q49" s="74">
        <v>610</v>
      </c>
      <c r="R49" s="74">
        <v>71</v>
      </c>
      <c r="S49" s="74">
        <v>10</v>
      </c>
      <c r="T49" s="74">
        <v>0</v>
      </c>
      <c r="U49" s="74">
        <v>65</v>
      </c>
      <c r="V49" s="80">
        <v>1</v>
      </c>
      <c r="W49" s="81">
        <v>0</v>
      </c>
      <c r="X49" s="74">
        <v>0</v>
      </c>
      <c r="Y49" s="74">
        <v>0</v>
      </c>
      <c r="Z49" s="74">
        <v>0</v>
      </c>
      <c r="AA49" s="74">
        <v>0</v>
      </c>
      <c r="AB49" s="74">
        <v>2</v>
      </c>
      <c r="AC49" s="74">
        <v>0</v>
      </c>
      <c r="AD49" s="80">
        <v>0</v>
      </c>
      <c r="AE49" s="81">
        <v>629.32256999999993</v>
      </c>
      <c r="AF49" s="74">
        <v>0</v>
      </c>
      <c r="AG49" s="74">
        <v>44</v>
      </c>
      <c r="AH49" s="74">
        <v>1745</v>
      </c>
      <c r="AI49" s="74">
        <v>811</v>
      </c>
      <c r="AJ49" s="74">
        <v>1732</v>
      </c>
      <c r="AK49" s="74">
        <v>87</v>
      </c>
      <c r="AL49" s="74">
        <v>1585</v>
      </c>
      <c r="AM49" s="80">
        <v>84</v>
      </c>
      <c r="AN49" s="81">
        <v>1</v>
      </c>
      <c r="AO49" s="74">
        <v>31</v>
      </c>
      <c r="AP49" s="74">
        <v>3</v>
      </c>
      <c r="AQ49" s="74">
        <v>0</v>
      </c>
      <c r="AR49" s="74">
        <v>0</v>
      </c>
      <c r="AS49" s="74">
        <v>3</v>
      </c>
      <c r="AT49" s="74">
        <v>0</v>
      </c>
      <c r="AU49" s="80">
        <v>4</v>
      </c>
    </row>
    <row r="50" spans="1:47" ht="11.1" customHeight="1" x14ac:dyDescent="0.2">
      <c r="A50" s="251"/>
      <c r="B50" s="9"/>
      <c r="C50" s="10"/>
      <c r="D50" s="11" t="s">
        <v>7</v>
      </c>
      <c r="E50" s="82">
        <v>79</v>
      </c>
      <c r="F50" s="82">
        <v>47</v>
      </c>
      <c r="G50" s="82">
        <v>32</v>
      </c>
      <c r="H50" s="82">
        <v>51</v>
      </c>
      <c r="I50" s="82">
        <v>28</v>
      </c>
      <c r="J50" s="82">
        <v>23</v>
      </c>
      <c r="K50" s="82">
        <v>0</v>
      </c>
      <c r="L50" s="82">
        <v>51</v>
      </c>
      <c r="M50" s="88">
        <v>0</v>
      </c>
      <c r="N50" s="89">
        <v>12</v>
      </c>
      <c r="O50" s="82">
        <v>15</v>
      </c>
      <c r="P50" s="82">
        <v>24</v>
      </c>
      <c r="Q50" s="82">
        <v>51</v>
      </c>
      <c r="R50" s="82">
        <v>2</v>
      </c>
      <c r="S50" s="82">
        <v>0</v>
      </c>
      <c r="T50" s="82">
        <v>0</v>
      </c>
      <c r="U50" s="82">
        <v>0</v>
      </c>
      <c r="V50" s="88">
        <v>0</v>
      </c>
      <c r="W50" s="89">
        <v>0</v>
      </c>
      <c r="X50" s="82">
        <v>0</v>
      </c>
      <c r="Y50" s="82">
        <v>0</v>
      </c>
      <c r="Z50" s="82">
        <v>0</v>
      </c>
      <c r="AA50" s="82">
        <v>0</v>
      </c>
      <c r="AB50" s="82">
        <v>0</v>
      </c>
      <c r="AC50" s="82">
        <v>0</v>
      </c>
      <c r="AD50" s="88">
        <v>0</v>
      </c>
      <c r="AE50" s="89">
        <v>47.967739999999999</v>
      </c>
      <c r="AF50" s="82">
        <v>0</v>
      </c>
      <c r="AG50" s="82">
        <v>5</v>
      </c>
      <c r="AH50" s="82">
        <v>31</v>
      </c>
      <c r="AI50" s="82">
        <v>12</v>
      </c>
      <c r="AJ50" s="82">
        <v>147</v>
      </c>
      <c r="AK50" s="82">
        <v>2</v>
      </c>
      <c r="AL50" s="82">
        <v>138</v>
      </c>
      <c r="AM50" s="88">
        <v>2</v>
      </c>
      <c r="AN50" s="89">
        <v>0</v>
      </c>
      <c r="AO50" s="82">
        <v>4</v>
      </c>
      <c r="AP50" s="82">
        <v>1</v>
      </c>
      <c r="AQ50" s="82">
        <v>0</v>
      </c>
      <c r="AR50" s="82">
        <v>0</v>
      </c>
      <c r="AS50" s="82">
        <v>1</v>
      </c>
      <c r="AT50" s="82">
        <v>0</v>
      </c>
      <c r="AU50" s="88">
        <v>1</v>
      </c>
    </row>
    <row r="51" spans="1:47" ht="11.1" customHeight="1" x14ac:dyDescent="0.2">
      <c r="A51" s="249" t="s">
        <v>43</v>
      </c>
      <c r="B51" s="46" t="s">
        <v>79</v>
      </c>
      <c r="C51" s="3">
        <v>36</v>
      </c>
      <c r="D51" s="4" t="s">
        <v>6</v>
      </c>
      <c r="E51" s="70">
        <v>18588</v>
      </c>
      <c r="F51" s="70">
        <v>12769</v>
      </c>
      <c r="G51" s="70">
        <v>5819</v>
      </c>
      <c r="H51" s="70">
        <v>15266</v>
      </c>
      <c r="I51" s="70">
        <v>11270</v>
      </c>
      <c r="J51" s="70">
        <v>3996</v>
      </c>
      <c r="K51" s="70">
        <v>2664</v>
      </c>
      <c r="L51" s="70">
        <v>12309</v>
      </c>
      <c r="M51" s="78">
        <v>293</v>
      </c>
      <c r="N51" s="79">
        <v>2768</v>
      </c>
      <c r="O51" s="70">
        <v>2395</v>
      </c>
      <c r="P51" s="70">
        <v>5890</v>
      </c>
      <c r="Q51" s="70">
        <v>11053</v>
      </c>
      <c r="R51" s="70">
        <v>1023</v>
      </c>
      <c r="S51" s="70">
        <v>273</v>
      </c>
      <c r="T51" s="70">
        <v>200</v>
      </c>
      <c r="U51" s="70">
        <v>1143</v>
      </c>
      <c r="V51" s="78">
        <v>19</v>
      </c>
      <c r="W51" s="79">
        <v>2664</v>
      </c>
      <c r="X51" s="70">
        <v>104</v>
      </c>
      <c r="Y51" s="70">
        <v>272</v>
      </c>
      <c r="Z51" s="70">
        <v>2288</v>
      </c>
      <c r="AA51" s="70">
        <v>113</v>
      </c>
      <c r="AB51" s="70">
        <v>293</v>
      </c>
      <c r="AC51" s="70">
        <v>0</v>
      </c>
      <c r="AD51" s="78">
        <v>0</v>
      </c>
      <c r="AE51" s="79">
        <v>14972.294239999999</v>
      </c>
      <c r="AF51" s="70">
        <v>53</v>
      </c>
      <c r="AG51" s="70">
        <v>319</v>
      </c>
      <c r="AH51" s="70">
        <v>53396</v>
      </c>
      <c r="AI51" s="70">
        <v>20769</v>
      </c>
      <c r="AJ51" s="70">
        <v>15526</v>
      </c>
      <c r="AK51" s="70">
        <v>888</v>
      </c>
      <c r="AL51" s="70">
        <v>14685</v>
      </c>
      <c r="AM51" s="78">
        <v>869</v>
      </c>
      <c r="AN51" s="79">
        <v>80</v>
      </c>
      <c r="AO51" s="70">
        <v>116</v>
      </c>
      <c r="AP51" s="70">
        <v>9</v>
      </c>
      <c r="AQ51" s="70">
        <v>0</v>
      </c>
      <c r="AR51" s="70">
        <v>4</v>
      </c>
      <c r="AS51" s="70">
        <v>22</v>
      </c>
      <c r="AT51" s="70">
        <v>0</v>
      </c>
      <c r="AU51" s="78">
        <v>694</v>
      </c>
    </row>
    <row r="52" spans="1:47" ht="11.1" customHeight="1" x14ac:dyDescent="0.2">
      <c r="A52" s="250"/>
      <c r="B52" s="6"/>
      <c r="C52" s="7"/>
      <c r="D52" s="8" t="s">
        <v>7</v>
      </c>
      <c r="E52" s="74">
        <v>1065</v>
      </c>
      <c r="F52" s="74">
        <v>754</v>
      </c>
      <c r="G52" s="74">
        <v>311</v>
      </c>
      <c r="H52" s="74">
        <v>960</v>
      </c>
      <c r="I52" s="74">
        <v>666</v>
      </c>
      <c r="J52" s="74">
        <v>294</v>
      </c>
      <c r="K52" s="74">
        <v>178</v>
      </c>
      <c r="L52" s="74">
        <v>765</v>
      </c>
      <c r="M52" s="80">
        <v>17</v>
      </c>
      <c r="N52" s="81">
        <v>255</v>
      </c>
      <c r="O52" s="74">
        <v>177</v>
      </c>
      <c r="P52" s="74">
        <v>292</v>
      </c>
      <c r="Q52" s="74">
        <v>724</v>
      </c>
      <c r="R52" s="74">
        <v>82</v>
      </c>
      <c r="S52" s="74">
        <v>14</v>
      </c>
      <c r="T52" s="74">
        <v>0</v>
      </c>
      <c r="U52" s="74">
        <v>41</v>
      </c>
      <c r="V52" s="80">
        <v>0</v>
      </c>
      <c r="W52" s="81">
        <v>178</v>
      </c>
      <c r="X52" s="74">
        <v>21</v>
      </c>
      <c r="Y52" s="74">
        <v>23</v>
      </c>
      <c r="Z52" s="74">
        <v>134</v>
      </c>
      <c r="AA52" s="74">
        <v>0</v>
      </c>
      <c r="AB52" s="74">
        <v>17</v>
      </c>
      <c r="AC52" s="74">
        <v>0</v>
      </c>
      <c r="AD52" s="80">
        <v>0</v>
      </c>
      <c r="AE52" s="81">
        <v>930.70968000000005</v>
      </c>
      <c r="AF52" s="74">
        <v>3</v>
      </c>
      <c r="AG52" s="74">
        <v>38</v>
      </c>
      <c r="AH52" s="74">
        <v>3654</v>
      </c>
      <c r="AI52" s="74">
        <v>2057</v>
      </c>
      <c r="AJ52" s="74">
        <v>1153</v>
      </c>
      <c r="AK52" s="74">
        <v>102</v>
      </c>
      <c r="AL52" s="74">
        <v>1089</v>
      </c>
      <c r="AM52" s="80">
        <v>73</v>
      </c>
      <c r="AN52" s="81">
        <v>6</v>
      </c>
      <c r="AO52" s="74">
        <v>8</v>
      </c>
      <c r="AP52" s="74">
        <v>4</v>
      </c>
      <c r="AQ52" s="74">
        <v>0</v>
      </c>
      <c r="AR52" s="74">
        <v>0</v>
      </c>
      <c r="AS52" s="74">
        <v>1</v>
      </c>
      <c r="AT52" s="74">
        <v>0</v>
      </c>
      <c r="AU52" s="80">
        <v>78</v>
      </c>
    </row>
    <row r="53" spans="1:47" ht="11.1" customHeight="1" x14ac:dyDescent="0.2">
      <c r="A53" s="250"/>
      <c r="B53" s="6" t="s">
        <v>51</v>
      </c>
      <c r="C53" s="7">
        <v>7</v>
      </c>
      <c r="D53" s="8" t="s">
        <v>6</v>
      </c>
      <c r="E53" s="74">
        <v>4280</v>
      </c>
      <c r="F53" s="74">
        <v>1636</v>
      </c>
      <c r="G53" s="74">
        <v>2644</v>
      </c>
      <c r="H53" s="74">
        <v>3296</v>
      </c>
      <c r="I53" s="74">
        <v>1687</v>
      </c>
      <c r="J53" s="74">
        <v>1609</v>
      </c>
      <c r="K53" s="74">
        <v>0</v>
      </c>
      <c r="L53" s="74">
        <v>3292</v>
      </c>
      <c r="M53" s="80">
        <v>4</v>
      </c>
      <c r="N53" s="81">
        <v>896</v>
      </c>
      <c r="O53" s="74">
        <v>653</v>
      </c>
      <c r="P53" s="74">
        <v>1571</v>
      </c>
      <c r="Q53" s="74">
        <v>3120</v>
      </c>
      <c r="R53" s="74">
        <v>392</v>
      </c>
      <c r="S53" s="74">
        <v>61</v>
      </c>
      <c r="T53" s="74">
        <v>15</v>
      </c>
      <c r="U53" s="74">
        <v>171</v>
      </c>
      <c r="V53" s="80">
        <v>3</v>
      </c>
      <c r="W53" s="81">
        <v>0</v>
      </c>
      <c r="X53" s="74">
        <v>0</v>
      </c>
      <c r="Y53" s="74">
        <v>0</v>
      </c>
      <c r="Z53" s="74">
        <v>0</v>
      </c>
      <c r="AA53" s="74">
        <v>1</v>
      </c>
      <c r="AB53" s="74">
        <v>4</v>
      </c>
      <c r="AC53" s="74">
        <v>0</v>
      </c>
      <c r="AD53" s="80">
        <v>0</v>
      </c>
      <c r="AE53" s="81">
        <v>3080.3870900000002</v>
      </c>
      <c r="AF53" s="74">
        <v>0</v>
      </c>
      <c r="AG53" s="74">
        <v>153</v>
      </c>
      <c r="AH53" s="74">
        <v>9899</v>
      </c>
      <c r="AI53" s="74">
        <v>3582</v>
      </c>
      <c r="AJ53" s="74">
        <v>7928</v>
      </c>
      <c r="AK53" s="74">
        <v>441</v>
      </c>
      <c r="AL53" s="74">
        <v>7044</v>
      </c>
      <c r="AM53" s="80">
        <v>266</v>
      </c>
      <c r="AN53" s="81">
        <v>4</v>
      </c>
      <c r="AO53" s="74">
        <v>66</v>
      </c>
      <c r="AP53" s="74">
        <v>7</v>
      </c>
      <c r="AQ53" s="74">
        <v>0</v>
      </c>
      <c r="AR53" s="74">
        <v>4</v>
      </c>
      <c r="AS53" s="74">
        <v>10</v>
      </c>
      <c r="AT53" s="74">
        <v>0</v>
      </c>
      <c r="AU53" s="80">
        <v>341</v>
      </c>
    </row>
    <row r="54" spans="1:47" ht="11.1" customHeight="1" x14ac:dyDescent="0.2">
      <c r="A54" s="251"/>
      <c r="B54" s="9"/>
      <c r="C54" s="10"/>
      <c r="D54" s="11" t="s">
        <v>7</v>
      </c>
      <c r="E54" s="82">
        <v>279</v>
      </c>
      <c r="F54" s="82">
        <v>182</v>
      </c>
      <c r="G54" s="82">
        <v>97</v>
      </c>
      <c r="H54" s="82">
        <v>220</v>
      </c>
      <c r="I54" s="82">
        <v>176</v>
      </c>
      <c r="J54" s="82">
        <v>44</v>
      </c>
      <c r="K54" s="82">
        <v>0</v>
      </c>
      <c r="L54" s="82">
        <v>220</v>
      </c>
      <c r="M54" s="88">
        <v>0</v>
      </c>
      <c r="N54" s="89">
        <v>64</v>
      </c>
      <c r="O54" s="82">
        <v>50</v>
      </c>
      <c r="P54" s="82">
        <v>104</v>
      </c>
      <c r="Q54" s="82">
        <v>218</v>
      </c>
      <c r="R54" s="82">
        <v>20</v>
      </c>
      <c r="S54" s="82">
        <v>1</v>
      </c>
      <c r="T54" s="82">
        <v>0</v>
      </c>
      <c r="U54" s="82">
        <v>2</v>
      </c>
      <c r="V54" s="88">
        <v>0</v>
      </c>
      <c r="W54" s="89">
        <v>0</v>
      </c>
      <c r="X54" s="82">
        <v>0</v>
      </c>
      <c r="Y54" s="82">
        <v>0</v>
      </c>
      <c r="Z54" s="82">
        <v>0</v>
      </c>
      <c r="AA54" s="82">
        <v>0</v>
      </c>
      <c r="AB54" s="82">
        <v>0</v>
      </c>
      <c r="AC54" s="82">
        <v>0</v>
      </c>
      <c r="AD54" s="88">
        <v>0</v>
      </c>
      <c r="AE54" s="89">
        <v>205.09676999999999</v>
      </c>
      <c r="AF54" s="82">
        <v>0</v>
      </c>
      <c r="AG54" s="82">
        <v>14</v>
      </c>
      <c r="AH54" s="82">
        <v>292</v>
      </c>
      <c r="AI54" s="82">
        <v>164</v>
      </c>
      <c r="AJ54" s="82">
        <v>601</v>
      </c>
      <c r="AK54" s="82">
        <v>26</v>
      </c>
      <c r="AL54" s="82">
        <v>543</v>
      </c>
      <c r="AM54" s="88">
        <v>9</v>
      </c>
      <c r="AN54" s="89">
        <v>1</v>
      </c>
      <c r="AO54" s="82">
        <v>4</v>
      </c>
      <c r="AP54" s="82">
        <v>3</v>
      </c>
      <c r="AQ54" s="82">
        <v>0</v>
      </c>
      <c r="AR54" s="82">
        <v>0</v>
      </c>
      <c r="AS54" s="82">
        <v>1</v>
      </c>
      <c r="AT54" s="82">
        <v>0</v>
      </c>
      <c r="AU54" s="88">
        <v>36</v>
      </c>
    </row>
    <row r="55" spans="1:47" ht="11.1" customHeight="1" x14ac:dyDescent="0.2">
      <c r="A55" s="249" t="s">
        <v>44</v>
      </c>
      <c r="B55" s="46" t="s">
        <v>79</v>
      </c>
      <c r="C55" s="3">
        <v>10</v>
      </c>
      <c r="D55" s="4" t="s">
        <v>6</v>
      </c>
      <c r="E55" s="70">
        <v>3403</v>
      </c>
      <c r="F55" s="70">
        <v>3343</v>
      </c>
      <c r="G55" s="70">
        <v>60</v>
      </c>
      <c r="H55" s="70">
        <v>3051</v>
      </c>
      <c r="I55" s="70">
        <v>2609</v>
      </c>
      <c r="J55" s="70">
        <v>442</v>
      </c>
      <c r="K55" s="70">
        <v>451</v>
      </c>
      <c r="L55" s="70">
        <v>2529</v>
      </c>
      <c r="M55" s="78">
        <v>71</v>
      </c>
      <c r="N55" s="79">
        <v>497</v>
      </c>
      <c r="O55" s="70">
        <v>532</v>
      </c>
      <c r="P55" s="70">
        <v>1182</v>
      </c>
      <c r="Q55" s="70">
        <v>2211</v>
      </c>
      <c r="R55" s="70">
        <v>191</v>
      </c>
      <c r="S55" s="70">
        <v>86</v>
      </c>
      <c r="T55" s="70">
        <v>49</v>
      </c>
      <c r="U55" s="70">
        <v>272</v>
      </c>
      <c r="V55" s="78">
        <v>4</v>
      </c>
      <c r="W55" s="79">
        <v>451</v>
      </c>
      <c r="X55" s="70">
        <v>5</v>
      </c>
      <c r="Y55" s="70">
        <v>26</v>
      </c>
      <c r="Z55" s="70">
        <v>420</v>
      </c>
      <c r="AA55" s="70">
        <v>46</v>
      </c>
      <c r="AB55" s="70">
        <v>71</v>
      </c>
      <c r="AC55" s="70">
        <v>0</v>
      </c>
      <c r="AD55" s="78">
        <v>0</v>
      </c>
      <c r="AE55" s="79">
        <v>3051</v>
      </c>
      <c r="AF55" s="70">
        <v>13</v>
      </c>
      <c r="AG55" s="70">
        <v>51</v>
      </c>
      <c r="AH55" s="70">
        <v>9826</v>
      </c>
      <c r="AI55" s="70">
        <v>4026</v>
      </c>
      <c r="AJ55" s="70">
        <v>2532</v>
      </c>
      <c r="AK55" s="70">
        <v>225</v>
      </c>
      <c r="AL55" s="70">
        <v>2463</v>
      </c>
      <c r="AM55" s="78">
        <v>178</v>
      </c>
      <c r="AN55" s="79">
        <v>21</v>
      </c>
      <c r="AO55" s="70">
        <v>26</v>
      </c>
      <c r="AP55" s="70">
        <v>5</v>
      </c>
      <c r="AQ55" s="70">
        <v>2</v>
      </c>
      <c r="AR55" s="70">
        <v>0</v>
      </c>
      <c r="AS55" s="70">
        <v>4</v>
      </c>
      <c r="AT55" s="70">
        <v>0</v>
      </c>
      <c r="AU55" s="78">
        <v>112</v>
      </c>
    </row>
    <row r="56" spans="1:47" ht="11.1" customHeight="1" x14ac:dyDescent="0.2">
      <c r="A56" s="250"/>
      <c r="B56" s="6"/>
      <c r="C56" s="7"/>
      <c r="D56" s="8" t="s">
        <v>7</v>
      </c>
      <c r="E56" s="74">
        <v>209</v>
      </c>
      <c r="F56" s="74">
        <v>209</v>
      </c>
      <c r="G56" s="74">
        <v>0</v>
      </c>
      <c r="H56" s="74">
        <v>188</v>
      </c>
      <c r="I56" s="74">
        <v>143</v>
      </c>
      <c r="J56" s="74">
        <v>45</v>
      </c>
      <c r="K56" s="74">
        <v>31</v>
      </c>
      <c r="L56" s="74">
        <v>150</v>
      </c>
      <c r="M56" s="80">
        <v>7</v>
      </c>
      <c r="N56" s="81">
        <v>39</v>
      </c>
      <c r="O56" s="74">
        <v>42</v>
      </c>
      <c r="P56" s="74">
        <v>57</v>
      </c>
      <c r="Q56" s="74">
        <v>138</v>
      </c>
      <c r="R56" s="74">
        <v>16</v>
      </c>
      <c r="S56" s="74">
        <v>2</v>
      </c>
      <c r="T56" s="74">
        <v>0</v>
      </c>
      <c r="U56" s="74">
        <v>12</v>
      </c>
      <c r="V56" s="80">
        <v>0</v>
      </c>
      <c r="W56" s="81">
        <v>31</v>
      </c>
      <c r="X56" s="74">
        <v>1</v>
      </c>
      <c r="Y56" s="74">
        <v>3</v>
      </c>
      <c r="Z56" s="74">
        <v>27</v>
      </c>
      <c r="AA56" s="74">
        <v>0</v>
      </c>
      <c r="AB56" s="74">
        <v>7</v>
      </c>
      <c r="AC56" s="74">
        <v>0</v>
      </c>
      <c r="AD56" s="80">
        <v>0</v>
      </c>
      <c r="AE56" s="81">
        <v>190</v>
      </c>
      <c r="AF56" s="74">
        <v>1</v>
      </c>
      <c r="AG56" s="74">
        <v>2</v>
      </c>
      <c r="AH56" s="74">
        <v>803</v>
      </c>
      <c r="AI56" s="74">
        <v>473</v>
      </c>
      <c r="AJ56" s="74">
        <v>210</v>
      </c>
      <c r="AK56" s="74">
        <v>28</v>
      </c>
      <c r="AL56" s="74">
        <v>210</v>
      </c>
      <c r="AM56" s="80">
        <v>25</v>
      </c>
      <c r="AN56" s="81">
        <v>1</v>
      </c>
      <c r="AO56" s="74">
        <v>7</v>
      </c>
      <c r="AP56" s="74">
        <v>1</v>
      </c>
      <c r="AQ56" s="74">
        <v>0</v>
      </c>
      <c r="AR56" s="74">
        <v>0</v>
      </c>
      <c r="AS56" s="74">
        <v>2</v>
      </c>
      <c r="AT56" s="74">
        <v>0</v>
      </c>
      <c r="AU56" s="80">
        <v>11</v>
      </c>
    </row>
    <row r="57" spans="1:47" ht="11.1" customHeight="1" x14ac:dyDescent="0.2">
      <c r="A57" s="250"/>
      <c r="B57" s="6" t="s">
        <v>51</v>
      </c>
      <c r="C57" s="7">
        <v>0</v>
      </c>
      <c r="D57" s="8" t="s">
        <v>6</v>
      </c>
      <c r="E57" s="74">
        <v>288</v>
      </c>
      <c r="F57" s="74">
        <v>288</v>
      </c>
      <c r="G57" s="74">
        <v>0</v>
      </c>
      <c r="H57" s="74">
        <v>254</v>
      </c>
      <c r="I57" s="74">
        <v>160</v>
      </c>
      <c r="J57" s="74">
        <v>94</v>
      </c>
      <c r="K57" s="74">
        <v>0</v>
      </c>
      <c r="L57" s="74">
        <v>254</v>
      </c>
      <c r="M57" s="80">
        <v>0</v>
      </c>
      <c r="N57" s="81">
        <v>39</v>
      </c>
      <c r="O57" s="74">
        <v>68</v>
      </c>
      <c r="P57" s="74">
        <v>137</v>
      </c>
      <c r="Q57" s="74">
        <v>244</v>
      </c>
      <c r="R57" s="74">
        <v>7</v>
      </c>
      <c r="S57" s="74">
        <v>6</v>
      </c>
      <c r="T57" s="74">
        <v>0</v>
      </c>
      <c r="U57" s="74">
        <v>5</v>
      </c>
      <c r="V57" s="80">
        <v>0</v>
      </c>
      <c r="W57" s="81">
        <v>0</v>
      </c>
      <c r="X57" s="74">
        <v>0</v>
      </c>
      <c r="Y57" s="74">
        <v>0</v>
      </c>
      <c r="Z57" s="74">
        <v>0</v>
      </c>
      <c r="AA57" s="74">
        <v>5</v>
      </c>
      <c r="AB57" s="74">
        <v>0</v>
      </c>
      <c r="AC57" s="74">
        <v>0</v>
      </c>
      <c r="AD57" s="80">
        <v>0</v>
      </c>
      <c r="AE57" s="81">
        <v>231</v>
      </c>
      <c r="AF57" s="74">
        <v>0</v>
      </c>
      <c r="AG57" s="74">
        <v>15</v>
      </c>
      <c r="AH57" s="75">
        <v>215</v>
      </c>
      <c r="AI57" s="75">
        <v>33</v>
      </c>
      <c r="AJ57" s="74">
        <v>854</v>
      </c>
      <c r="AK57" s="74">
        <v>0</v>
      </c>
      <c r="AL57" s="74">
        <v>782</v>
      </c>
      <c r="AM57" s="80">
        <v>10</v>
      </c>
      <c r="AN57" s="81">
        <v>0</v>
      </c>
      <c r="AO57" s="74">
        <v>12</v>
      </c>
      <c r="AP57" s="74">
        <v>4</v>
      </c>
      <c r="AQ57" s="74">
        <v>1</v>
      </c>
      <c r="AR57" s="74">
        <v>0</v>
      </c>
      <c r="AS57" s="74">
        <v>1</v>
      </c>
      <c r="AT57" s="74">
        <v>0</v>
      </c>
      <c r="AU57" s="80">
        <v>32</v>
      </c>
    </row>
    <row r="58" spans="1:47" ht="11.1" customHeight="1" x14ac:dyDescent="0.2">
      <c r="A58" s="251"/>
      <c r="B58" s="9"/>
      <c r="C58" s="10"/>
      <c r="D58" s="11" t="s">
        <v>7</v>
      </c>
      <c r="E58" s="82">
        <v>33</v>
      </c>
      <c r="F58" s="82">
        <v>33</v>
      </c>
      <c r="G58" s="82">
        <v>0</v>
      </c>
      <c r="H58" s="82">
        <v>22</v>
      </c>
      <c r="I58" s="82">
        <v>20</v>
      </c>
      <c r="J58" s="82">
        <v>2</v>
      </c>
      <c r="K58" s="82">
        <v>0</v>
      </c>
      <c r="L58" s="82">
        <v>22</v>
      </c>
      <c r="M58" s="88">
        <v>0</v>
      </c>
      <c r="N58" s="89">
        <v>3</v>
      </c>
      <c r="O58" s="82">
        <v>7</v>
      </c>
      <c r="P58" s="82">
        <v>12</v>
      </c>
      <c r="Q58" s="82">
        <v>22</v>
      </c>
      <c r="R58" s="82">
        <v>0</v>
      </c>
      <c r="S58" s="82">
        <v>0</v>
      </c>
      <c r="T58" s="82">
        <v>0</v>
      </c>
      <c r="U58" s="82">
        <v>0</v>
      </c>
      <c r="V58" s="88">
        <v>0</v>
      </c>
      <c r="W58" s="89">
        <v>0</v>
      </c>
      <c r="X58" s="82">
        <v>0</v>
      </c>
      <c r="Y58" s="82">
        <v>0</v>
      </c>
      <c r="Z58" s="82">
        <v>0</v>
      </c>
      <c r="AA58" s="82">
        <v>0</v>
      </c>
      <c r="AB58" s="82">
        <v>0</v>
      </c>
      <c r="AC58" s="82">
        <v>0</v>
      </c>
      <c r="AD58" s="88">
        <v>0</v>
      </c>
      <c r="AE58" s="89">
        <v>20</v>
      </c>
      <c r="AF58" s="82">
        <v>0</v>
      </c>
      <c r="AG58" s="82">
        <v>0</v>
      </c>
      <c r="AH58" s="83">
        <v>14</v>
      </c>
      <c r="AI58" s="83">
        <v>4</v>
      </c>
      <c r="AJ58" s="82">
        <v>55</v>
      </c>
      <c r="AK58" s="82">
        <v>0</v>
      </c>
      <c r="AL58" s="82">
        <v>53</v>
      </c>
      <c r="AM58" s="88">
        <v>0</v>
      </c>
      <c r="AN58" s="89">
        <v>0</v>
      </c>
      <c r="AO58" s="82">
        <v>3</v>
      </c>
      <c r="AP58" s="82">
        <v>0</v>
      </c>
      <c r="AQ58" s="82">
        <v>0</v>
      </c>
      <c r="AR58" s="82">
        <v>0</v>
      </c>
      <c r="AS58" s="82">
        <v>0</v>
      </c>
      <c r="AT58" s="82">
        <v>0</v>
      </c>
      <c r="AU58" s="88">
        <v>3</v>
      </c>
    </row>
    <row r="59" spans="1:47" ht="11.1" customHeight="1" x14ac:dyDescent="0.2">
      <c r="A59" s="249" t="s">
        <v>45</v>
      </c>
      <c r="B59" s="46" t="s">
        <v>79</v>
      </c>
      <c r="C59" s="3">
        <v>2</v>
      </c>
      <c r="D59" s="4" t="s">
        <v>6</v>
      </c>
      <c r="E59" s="70">
        <v>973</v>
      </c>
      <c r="F59" s="70">
        <v>907</v>
      </c>
      <c r="G59" s="70">
        <v>66</v>
      </c>
      <c r="H59" s="70">
        <v>733</v>
      </c>
      <c r="I59" s="70">
        <v>669</v>
      </c>
      <c r="J59" s="70">
        <v>64</v>
      </c>
      <c r="K59" s="70">
        <v>111</v>
      </c>
      <c r="L59" s="70">
        <v>616</v>
      </c>
      <c r="M59" s="78">
        <v>6</v>
      </c>
      <c r="N59" s="79">
        <v>131</v>
      </c>
      <c r="O59" s="70">
        <v>112</v>
      </c>
      <c r="P59" s="70">
        <v>324</v>
      </c>
      <c r="Q59" s="70">
        <v>567</v>
      </c>
      <c r="R59" s="70">
        <v>31</v>
      </c>
      <c r="S59" s="70">
        <v>11</v>
      </c>
      <c r="T59" s="70">
        <v>32</v>
      </c>
      <c r="U59" s="70">
        <v>46</v>
      </c>
      <c r="V59" s="78">
        <v>0</v>
      </c>
      <c r="W59" s="79">
        <v>111</v>
      </c>
      <c r="X59" s="70">
        <v>5</v>
      </c>
      <c r="Y59" s="70">
        <v>14</v>
      </c>
      <c r="Z59" s="70">
        <v>92</v>
      </c>
      <c r="AA59" s="70">
        <v>3</v>
      </c>
      <c r="AB59" s="70">
        <v>6</v>
      </c>
      <c r="AC59" s="70">
        <v>0</v>
      </c>
      <c r="AD59" s="78">
        <v>0</v>
      </c>
      <c r="AE59" s="79">
        <v>728</v>
      </c>
      <c r="AF59" s="70">
        <v>2</v>
      </c>
      <c r="AG59" s="70">
        <v>6</v>
      </c>
      <c r="AH59" s="70">
        <v>1436</v>
      </c>
      <c r="AI59" s="70">
        <v>1148</v>
      </c>
      <c r="AJ59" s="70">
        <v>494</v>
      </c>
      <c r="AK59" s="70">
        <v>74</v>
      </c>
      <c r="AL59" s="70">
        <v>452</v>
      </c>
      <c r="AM59" s="78">
        <v>37</v>
      </c>
      <c r="AN59" s="79">
        <v>2</v>
      </c>
      <c r="AO59" s="70">
        <v>5</v>
      </c>
      <c r="AP59" s="70">
        <v>0</v>
      </c>
      <c r="AQ59" s="70">
        <v>0</v>
      </c>
      <c r="AR59" s="70">
        <v>0</v>
      </c>
      <c r="AS59" s="70">
        <v>2</v>
      </c>
      <c r="AT59" s="70">
        <v>0</v>
      </c>
      <c r="AU59" s="78">
        <v>11</v>
      </c>
    </row>
    <row r="60" spans="1:47" ht="11.1" customHeight="1" x14ac:dyDescent="0.2">
      <c r="A60" s="250"/>
      <c r="B60" s="6"/>
      <c r="C60" s="7"/>
      <c r="D60" s="8" t="s">
        <v>7</v>
      </c>
      <c r="E60" s="74">
        <v>0</v>
      </c>
      <c r="F60" s="74">
        <v>0</v>
      </c>
      <c r="G60" s="74">
        <v>0</v>
      </c>
      <c r="H60" s="74">
        <v>0</v>
      </c>
      <c r="I60" s="74">
        <v>0</v>
      </c>
      <c r="J60" s="74">
        <v>0</v>
      </c>
      <c r="K60" s="74">
        <v>0</v>
      </c>
      <c r="L60" s="74">
        <v>0</v>
      </c>
      <c r="M60" s="80">
        <v>0</v>
      </c>
      <c r="N60" s="81">
        <v>0</v>
      </c>
      <c r="O60" s="74">
        <v>0</v>
      </c>
      <c r="P60" s="74">
        <v>0</v>
      </c>
      <c r="Q60" s="74">
        <v>0</v>
      </c>
      <c r="R60" s="74">
        <v>0</v>
      </c>
      <c r="S60" s="74">
        <v>0</v>
      </c>
      <c r="T60" s="74">
        <v>0</v>
      </c>
      <c r="U60" s="74">
        <v>0</v>
      </c>
      <c r="V60" s="80">
        <v>0</v>
      </c>
      <c r="W60" s="81">
        <v>0</v>
      </c>
      <c r="X60" s="74">
        <v>0</v>
      </c>
      <c r="Y60" s="74">
        <v>0</v>
      </c>
      <c r="Z60" s="74">
        <v>0</v>
      </c>
      <c r="AA60" s="74">
        <v>0</v>
      </c>
      <c r="AB60" s="74">
        <v>0</v>
      </c>
      <c r="AC60" s="74">
        <v>0</v>
      </c>
      <c r="AD60" s="80">
        <v>0</v>
      </c>
      <c r="AE60" s="81">
        <v>0</v>
      </c>
      <c r="AF60" s="74">
        <v>0</v>
      </c>
      <c r="AG60" s="74">
        <v>0</v>
      </c>
      <c r="AH60" s="74">
        <v>0</v>
      </c>
      <c r="AI60" s="74">
        <v>0</v>
      </c>
      <c r="AJ60" s="74">
        <v>0</v>
      </c>
      <c r="AK60" s="74">
        <v>0</v>
      </c>
      <c r="AL60" s="74">
        <v>0</v>
      </c>
      <c r="AM60" s="80">
        <v>0</v>
      </c>
      <c r="AN60" s="81">
        <v>0</v>
      </c>
      <c r="AO60" s="74">
        <v>0</v>
      </c>
      <c r="AP60" s="74">
        <v>0</v>
      </c>
      <c r="AQ60" s="74">
        <v>0</v>
      </c>
      <c r="AR60" s="74">
        <v>0</v>
      </c>
      <c r="AS60" s="74">
        <v>0</v>
      </c>
      <c r="AT60" s="74">
        <v>0</v>
      </c>
      <c r="AU60" s="80">
        <v>0</v>
      </c>
    </row>
    <row r="61" spans="1:47" ht="11.1" customHeight="1" x14ac:dyDescent="0.2">
      <c r="A61" s="250"/>
      <c r="B61" s="6" t="s">
        <v>51</v>
      </c>
      <c r="C61" s="7">
        <v>1</v>
      </c>
      <c r="D61" s="8" t="s">
        <v>6</v>
      </c>
      <c r="E61" s="74">
        <v>154</v>
      </c>
      <c r="F61" s="74">
        <v>88</v>
      </c>
      <c r="G61" s="74">
        <v>66</v>
      </c>
      <c r="H61" s="74">
        <v>116</v>
      </c>
      <c r="I61" s="74">
        <v>73</v>
      </c>
      <c r="J61" s="74">
        <v>43</v>
      </c>
      <c r="K61" s="74">
        <v>0</v>
      </c>
      <c r="L61" s="74">
        <v>114</v>
      </c>
      <c r="M61" s="80">
        <v>2</v>
      </c>
      <c r="N61" s="81">
        <v>52</v>
      </c>
      <c r="O61" s="74">
        <v>17</v>
      </c>
      <c r="P61" s="74">
        <v>41</v>
      </c>
      <c r="Q61" s="74">
        <v>110</v>
      </c>
      <c r="R61" s="74">
        <v>18</v>
      </c>
      <c r="S61" s="74">
        <v>2</v>
      </c>
      <c r="T61" s="74">
        <v>0</v>
      </c>
      <c r="U61" s="74">
        <v>4</v>
      </c>
      <c r="V61" s="80">
        <v>0</v>
      </c>
      <c r="W61" s="81">
        <v>0</v>
      </c>
      <c r="X61" s="74">
        <v>0</v>
      </c>
      <c r="Y61" s="74">
        <v>0</v>
      </c>
      <c r="Z61" s="74">
        <v>0</v>
      </c>
      <c r="AA61" s="74">
        <v>0</v>
      </c>
      <c r="AB61" s="74">
        <v>2</v>
      </c>
      <c r="AC61" s="74">
        <v>0</v>
      </c>
      <c r="AD61" s="80">
        <v>0</v>
      </c>
      <c r="AE61" s="81">
        <v>103</v>
      </c>
      <c r="AF61" s="74">
        <v>0</v>
      </c>
      <c r="AG61" s="74">
        <v>1</v>
      </c>
      <c r="AH61" s="75">
        <v>669</v>
      </c>
      <c r="AI61" s="75">
        <v>606</v>
      </c>
      <c r="AJ61" s="74">
        <v>309</v>
      </c>
      <c r="AK61" s="74">
        <v>56</v>
      </c>
      <c r="AL61" s="74">
        <v>263</v>
      </c>
      <c r="AM61" s="80">
        <v>17</v>
      </c>
      <c r="AN61" s="81">
        <v>0</v>
      </c>
      <c r="AO61" s="74">
        <v>1</v>
      </c>
      <c r="AP61" s="74">
        <v>0</v>
      </c>
      <c r="AQ61" s="74">
        <v>0</v>
      </c>
      <c r="AR61" s="74">
        <v>0</v>
      </c>
      <c r="AS61" s="74">
        <v>2</v>
      </c>
      <c r="AT61" s="74">
        <v>0</v>
      </c>
      <c r="AU61" s="80">
        <v>7</v>
      </c>
    </row>
    <row r="62" spans="1:47" ht="11.1" customHeight="1" x14ac:dyDescent="0.2">
      <c r="A62" s="251"/>
      <c r="B62" s="9"/>
      <c r="C62" s="10"/>
      <c r="D62" s="11" t="s">
        <v>7</v>
      </c>
      <c r="E62" s="82">
        <v>0</v>
      </c>
      <c r="F62" s="82">
        <v>0</v>
      </c>
      <c r="G62" s="82">
        <v>0</v>
      </c>
      <c r="H62" s="82">
        <v>0</v>
      </c>
      <c r="I62" s="82">
        <v>0</v>
      </c>
      <c r="J62" s="82">
        <v>0</v>
      </c>
      <c r="K62" s="82">
        <v>0</v>
      </c>
      <c r="L62" s="82">
        <v>0</v>
      </c>
      <c r="M62" s="88">
        <v>0</v>
      </c>
      <c r="N62" s="89">
        <v>0</v>
      </c>
      <c r="O62" s="82">
        <v>0</v>
      </c>
      <c r="P62" s="82">
        <v>0</v>
      </c>
      <c r="Q62" s="82">
        <v>0</v>
      </c>
      <c r="R62" s="82">
        <v>0</v>
      </c>
      <c r="S62" s="82">
        <v>0</v>
      </c>
      <c r="T62" s="82">
        <v>0</v>
      </c>
      <c r="U62" s="82">
        <v>0</v>
      </c>
      <c r="V62" s="88">
        <v>0</v>
      </c>
      <c r="W62" s="89">
        <v>0</v>
      </c>
      <c r="X62" s="82">
        <v>0</v>
      </c>
      <c r="Y62" s="82">
        <v>0</v>
      </c>
      <c r="Z62" s="82">
        <v>0</v>
      </c>
      <c r="AA62" s="82">
        <v>0</v>
      </c>
      <c r="AB62" s="82">
        <v>0</v>
      </c>
      <c r="AC62" s="82">
        <v>0</v>
      </c>
      <c r="AD62" s="88">
        <v>0</v>
      </c>
      <c r="AE62" s="89">
        <v>0</v>
      </c>
      <c r="AF62" s="82">
        <v>0</v>
      </c>
      <c r="AG62" s="82">
        <v>0</v>
      </c>
      <c r="AH62" s="83">
        <v>0</v>
      </c>
      <c r="AI62" s="83">
        <v>0</v>
      </c>
      <c r="AJ62" s="82">
        <v>0</v>
      </c>
      <c r="AK62" s="82">
        <v>0</v>
      </c>
      <c r="AL62" s="82">
        <v>0</v>
      </c>
      <c r="AM62" s="88">
        <v>0</v>
      </c>
      <c r="AN62" s="89">
        <v>0</v>
      </c>
      <c r="AO62" s="82">
        <v>0</v>
      </c>
      <c r="AP62" s="82">
        <v>0</v>
      </c>
      <c r="AQ62" s="82">
        <v>0</v>
      </c>
      <c r="AR62" s="82">
        <v>0</v>
      </c>
      <c r="AS62" s="82">
        <v>0</v>
      </c>
      <c r="AT62" s="82">
        <v>0</v>
      </c>
      <c r="AU62" s="88">
        <v>0</v>
      </c>
    </row>
    <row r="63" spans="1:47" ht="11.1" customHeight="1" x14ac:dyDescent="0.2">
      <c r="A63" s="249" t="s">
        <v>46</v>
      </c>
      <c r="B63" s="46" t="s">
        <v>79</v>
      </c>
      <c r="C63" s="3">
        <v>10</v>
      </c>
      <c r="D63" s="4" t="s">
        <v>6</v>
      </c>
      <c r="E63" s="70">
        <v>3959</v>
      </c>
      <c r="F63" s="70">
        <v>2737</v>
      </c>
      <c r="G63" s="70">
        <v>1222</v>
      </c>
      <c r="H63" s="70">
        <v>3475</v>
      </c>
      <c r="I63" s="70">
        <v>2114</v>
      </c>
      <c r="J63" s="70">
        <v>1361</v>
      </c>
      <c r="K63" s="70">
        <v>561</v>
      </c>
      <c r="L63" s="70">
        <v>2838</v>
      </c>
      <c r="M63" s="78">
        <v>76</v>
      </c>
      <c r="N63" s="79">
        <v>768</v>
      </c>
      <c r="O63" s="70">
        <v>568</v>
      </c>
      <c r="P63" s="70">
        <v>1313</v>
      </c>
      <c r="Q63" s="70">
        <v>2649</v>
      </c>
      <c r="R63" s="70">
        <v>358</v>
      </c>
      <c r="S63" s="70">
        <v>91</v>
      </c>
      <c r="T63" s="70">
        <v>84</v>
      </c>
      <c r="U63" s="70">
        <v>160</v>
      </c>
      <c r="V63" s="78">
        <v>1</v>
      </c>
      <c r="W63" s="79">
        <v>561</v>
      </c>
      <c r="X63" s="70">
        <v>5</v>
      </c>
      <c r="Y63" s="70">
        <v>32</v>
      </c>
      <c r="Z63" s="70">
        <v>524</v>
      </c>
      <c r="AA63" s="70">
        <v>29</v>
      </c>
      <c r="AB63" s="70">
        <v>76</v>
      </c>
      <c r="AC63" s="70">
        <v>0</v>
      </c>
      <c r="AD63" s="78">
        <v>0</v>
      </c>
      <c r="AE63" s="79">
        <v>3427.7499999999995</v>
      </c>
      <c r="AF63" s="70">
        <v>3</v>
      </c>
      <c r="AG63" s="70">
        <v>60</v>
      </c>
      <c r="AH63" s="70">
        <v>12985</v>
      </c>
      <c r="AI63" s="70">
        <v>5665</v>
      </c>
      <c r="AJ63" s="70">
        <v>2762</v>
      </c>
      <c r="AK63" s="70">
        <v>228</v>
      </c>
      <c r="AL63" s="70">
        <v>2638</v>
      </c>
      <c r="AM63" s="78">
        <v>327</v>
      </c>
      <c r="AN63" s="79">
        <v>9</v>
      </c>
      <c r="AO63" s="70">
        <v>34</v>
      </c>
      <c r="AP63" s="70">
        <v>4</v>
      </c>
      <c r="AQ63" s="70">
        <v>0</v>
      </c>
      <c r="AR63" s="70">
        <v>0</v>
      </c>
      <c r="AS63" s="70">
        <v>7</v>
      </c>
      <c r="AT63" s="70">
        <v>0</v>
      </c>
      <c r="AU63" s="78">
        <v>1</v>
      </c>
    </row>
    <row r="64" spans="1:47" ht="11.1" customHeight="1" x14ac:dyDescent="0.2">
      <c r="A64" s="250"/>
      <c r="B64" s="6"/>
      <c r="C64" s="7"/>
      <c r="D64" s="8" t="s">
        <v>7</v>
      </c>
      <c r="E64" s="74">
        <v>311</v>
      </c>
      <c r="F64" s="74">
        <v>264</v>
      </c>
      <c r="G64" s="74">
        <v>47</v>
      </c>
      <c r="H64" s="74">
        <v>300</v>
      </c>
      <c r="I64" s="74">
        <v>174</v>
      </c>
      <c r="J64" s="74">
        <v>126</v>
      </c>
      <c r="K64" s="74">
        <v>34</v>
      </c>
      <c r="L64" s="74">
        <v>264</v>
      </c>
      <c r="M64" s="80">
        <v>2</v>
      </c>
      <c r="N64" s="81">
        <v>103</v>
      </c>
      <c r="O64" s="74">
        <v>56</v>
      </c>
      <c r="P64" s="74">
        <v>88</v>
      </c>
      <c r="Q64" s="74">
        <v>247</v>
      </c>
      <c r="R64" s="74">
        <v>43</v>
      </c>
      <c r="S64" s="74">
        <v>6</v>
      </c>
      <c r="T64" s="74">
        <v>0</v>
      </c>
      <c r="U64" s="74">
        <v>17</v>
      </c>
      <c r="V64" s="80">
        <v>1</v>
      </c>
      <c r="W64" s="81">
        <v>34</v>
      </c>
      <c r="X64" s="74">
        <v>0</v>
      </c>
      <c r="Y64" s="74">
        <v>1</v>
      </c>
      <c r="Z64" s="74">
        <v>33</v>
      </c>
      <c r="AA64" s="74">
        <v>0</v>
      </c>
      <c r="AB64" s="74">
        <v>2</v>
      </c>
      <c r="AC64" s="74">
        <v>0</v>
      </c>
      <c r="AD64" s="80">
        <v>0</v>
      </c>
      <c r="AE64" s="81">
        <v>299.46000000000004</v>
      </c>
      <c r="AF64" s="74">
        <v>0</v>
      </c>
      <c r="AG64" s="74">
        <v>2</v>
      </c>
      <c r="AH64" s="74">
        <v>898</v>
      </c>
      <c r="AI64" s="74">
        <v>663</v>
      </c>
      <c r="AJ64" s="74">
        <v>186</v>
      </c>
      <c r="AK64" s="74">
        <v>11</v>
      </c>
      <c r="AL64" s="74">
        <v>185</v>
      </c>
      <c r="AM64" s="80">
        <v>35</v>
      </c>
      <c r="AN64" s="81">
        <v>1</v>
      </c>
      <c r="AO64" s="74">
        <v>7</v>
      </c>
      <c r="AP64" s="74">
        <v>1</v>
      </c>
      <c r="AQ64" s="74">
        <v>0</v>
      </c>
      <c r="AR64" s="74">
        <v>0</v>
      </c>
      <c r="AS64" s="74">
        <v>1</v>
      </c>
      <c r="AT64" s="74">
        <v>0</v>
      </c>
      <c r="AU64" s="80">
        <v>1</v>
      </c>
    </row>
    <row r="65" spans="1:47" ht="11.1" customHeight="1" x14ac:dyDescent="0.2">
      <c r="A65" s="250"/>
      <c r="B65" s="6" t="s">
        <v>51</v>
      </c>
      <c r="C65" s="7">
        <v>0</v>
      </c>
      <c r="D65" s="8" t="s">
        <v>6</v>
      </c>
      <c r="E65" s="74">
        <v>317</v>
      </c>
      <c r="F65" s="74">
        <v>85</v>
      </c>
      <c r="G65" s="74">
        <v>232</v>
      </c>
      <c r="H65" s="74">
        <v>175</v>
      </c>
      <c r="I65" s="74">
        <v>72</v>
      </c>
      <c r="J65" s="74">
        <v>103</v>
      </c>
      <c r="K65" s="74">
        <v>0</v>
      </c>
      <c r="L65" s="74">
        <v>175</v>
      </c>
      <c r="M65" s="80">
        <v>0</v>
      </c>
      <c r="N65" s="81">
        <v>31</v>
      </c>
      <c r="O65" s="74">
        <v>33</v>
      </c>
      <c r="P65" s="74">
        <v>102</v>
      </c>
      <c r="Q65" s="74">
        <v>166</v>
      </c>
      <c r="R65" s="74">
        <v>5</v>
      </c>
      <c r="S65" s="74">
        <v>10</v>
      </c>
      <c r="T65" s="74">
        <v>0</v>
      </c>
      <c r="U65" s="74">
        <v>9</v>
      </c>
      <c r="V65" s="80">
        <v>0</v>
      </c>
      <c r="W65" s="81">
        <v>0</v>
      </c>
      <c r="X65" s="74">
        <v>0</v>
      </c>
      <c r="Y65" s="74">
        <v>0</v>
      </c>
      <c r="Z65" s="74">
        <v>0</v>
      </c>
      <c r="AA65" s="74">
        <v>0</v>
      </c>
      <c r="AB65" s="74">
        <v>0</v>
      </c>
      <c r="AC65" s="74">
        <v>0</v>
      </c>
      <c r="AD65" s="80">
        <v>0</v>
      </c>
      <c r="AE65" s="81">
        <v>156.69000000000003</v>
      </c>
      <c r="AF65" s="74">
        <v>0</v>
      </c>
      <c r="AG65" s="74">
        <v>15</v>
      </c>
      <c r="AH65" s="74">
        <v>85</v>
      </c>
      <c r="AI65" s="74">
        <v>6</v>
      </c>
      <c r="AJ65" s="74">
        <v>577</v>
      </c>
      <c r="AK65" s="74">
        <v>1</v>
      </c>
      <c r="AL65" s="74">
        <v>526</v>
      </c>
      <c r="AM65" s="80">
        <v>12</v>
      </c>
      <c r="AN65" s="81">
        <v>0</v>
      </c>
      <c r="AO65" s="74">
        <v>14</v>
      </c>
      <c r="AP65" s="74">
        <v>2</v>
      </c>
      <c r="AQ65" s="74">
        <v>0</v>
      </c>
      <c r="AR65" s="74">
        <v>0</v>
      </c>
      <c r="AS65" s="74">
        <v>2</v>
      </c>
      <c r="AT65" s="74">
        <v>0</v>
      </c>
      <c r="AU65" s="80">
        <v>0</v>
      </c>
    </row>
    <row r="66" spans="1:47" ht="11.1" customHeight="1" x14ac:dyDescent="0.2">
      <c r="A66" s="251"/>
      <c r="B66" s="9"/>
      <c r="C66" s="10"/>
      <c r="D66" s="11" t="s">
        <v>7</v>
      </c>
      <c r="E66" s="82">
        <v>60</v>
      </c>
      <c r="F66" s="82">
        <v>21</v>
      </c>
      <c r="G66" s="82">
        <v>39</v>
      </c>
      <c r="H66" s="82">
        <v>23</v>
      </c>
      <c r="I66" s="82">
        <v>13</v>
      </c>
      <c r="J66" s="82">
        <v>10</v>
      </c>
      <c r="K66" s="82">
        <v>0</v>
      </c>
      <c r="L66" s="82">
        <v>23</v>
      </c>
      <c r="M66" s="88">
        <v>0</v>
      </c>
      <c r="N66" s="89">
        <v>4</v>
      </c>
      <c r="O66" s="82">
        <v>5</v>
      </c>
      <c r="P66" s="82">
        <v>13</v>
      </c>
      <c r="Q66" s="82">
        <v>22</v>
      </c>
      <c r="R66" s="82">
        <v>0</v>
      </c>
      <c r="S66" s="82">
        <v>2</v>
      </c>
      <c r="T66" s="82">
        <v>0</v>
      </c>
      <c r="U66" s="82">
        <v>1</v>
      </c>
      <c r="V66" s="88">
        <v>0</v>
      </c>
      <c r="W66" s="89">
        <v>0</v>
      </c>
      <c r="X66" s="82">
        <v>0</v>
      </c>
      <c r="Y66" s="82">
        <v>0</v>
      </c>
      <c r="Z66" s="82">
        <v>0</v>
      </c>
      <c r="AA66" s="82">
        <v>0</v>
      </c>
      <c r="AB66" s="82">
        <v>0</v>
      </c>
      <c r="AC66" s="82">
        <v>0</v>
      </c>
      <c r="AD66" s="88">
        <v>0</v>
      </c>
      <c r="AE66" s="89">
        <v>22.49</v>
      </c>
      <c r="AF66" s="82">
        <v>0</v>
      </c>
      <c r="AG66" s="82">
        <v>1</v>
      </c>
      <c r="AH66" s="82">
        <v>44</v>
      </c>
      <c r="AI66" s="82">
        <v>4</v>
      </c>
      <c r="AJ66" s="82">
        <v>47</v>
      </c>
      <c r="AK66" s="82">
        <v>0</v>
      </c>
      <c r="AL66" s="82">
        <v>47</v>
      </c>
      <c r="AM66" s="88">
        <v>0</v>
      </c>
      <c r="AN66" s="89">
        <v>0</v>
      </c>
      <c r="AO66" s="82">
        <v>4</v>
      </c>
      <c r="AP66" s="82">
        <v>1</v>
      </c>
      <c r="AQ66" s="82">
        <v>0</v>
      </c>
      <c r="AR66" s="82">
        <v>0</v>
      </c>
      <c r="AS66" s="82">
        <v>0</v>
      </c>
      <c r="AT66" s="82">
        <v>0</v>
      </c>
      <c r="AU66" s="88">
        <v>0</v>
      </c>
    </row>
    <row r="67" spans="1:47" ht="11.1" customHeight="1" x14ac:dyDescent="0.2">
      <c r="A67" s="249" t="s">
        <v>47</v>
      </c>
      <c r="B67" s="46" t="s">
        <v>79</v>
      </c>
      <c r="C67" s="3">
        <v>5</v>
      </c>
      <c r="D67" s="4" t="s">
        <v>6</v>
      </c>
      <c r="E67" s="70">
        <v>1951</v>
      </c>
      <c r="F67" s="70">
        <v>1624</v>
      </c>
      <c r="G67" s="70">
        <v>327</v>
      </c>
      <c r="H67" s="70">
        <v>1600</v>
      </c>
      <c r="I67" s="70">
        <v>1399</v>
      </c>
      <c r="J67" s="70">
        <v>201</v>
      </c>
      <c r="K67" s="70">
        <v>170</v>
      </c>
      <c r="L67" s="70">
        <v>1398</v>
      </c>
      <c r="M67" s="78">
        <v>32</v>
      </c>
      <c r="N67" s="79">
        <v>280</v>
      </c>
      <c r="O67" s="70">
        <v>299</v>
      </c>
      <c r="P67" s="70">
        <v>652</v>
      </c>
      <c r="Q67" s="70">
        <v>1231</v>
      </c>
      <c r="R67" s="70">
        <v>112</v>
      </c>
      <c r="S67" s="70">
        <v>39</v>
      </c>
      <c r="T67" s="70">
        <v>49</v>
      </c>
      <c r="U67" s="70">
        <v>153</v>
      </c>
      <c r="V67" s="78">
        <v>7</v>
      </c>
      <c r="W67" s="79">
        <v>170</v>
      </c>
      <c r="X67" s="70">
        <v>8</v>
      </c>
      <c r="Y67" s="70">
        <v>15</v>
      </c>
      <c r="Z67" s="70">
        <v>147</v>
      </c>
      <c r="AA67" s="70">
        <v>14</v>
      </c>
      <c r="AB67" s="70">
        <v>32</v>
      </c>
      <c r="AC67" s="70">
        <v>0</v>
      </c>
      <c r="AD67" s="78">
        <v>0</v>
      </c>
      <c r="AE67" s="79">
        <v>1594.58</v>
      </c>
      <c r="AF67" s="70">
        <v>2</v>
      </c>
      <c r="AG67" s="70">
        <v>23</v>
      </c>
      <c r="AH67" s="70">
        <v>5681</v>
      </c>
      <c r="AI67" s="70">
        <v>2131</v>
      </c>
      <c r="AJ67" s="70">
        <v>931</v>
      </c>
      <c r="AK67" s="70">
        <v>160</v>
      </c>
      <c r="AL67" s="70">
        <v>906</v>
      </c>
      <c r="AM67" s="78">
        <v>137</v>
      </c>
      <c r="AN67" s="79">
        <v>3</v>
      </c>
      <c r="AO67" s="70">
        <v>15</v>
      </c>
      <c r="AP67" s="70">
        <v>1</v>
      </c>
      <c r="AQ67" s="70">
        <v>0</v>
      </c>
      <c r="AR67" s="70">
        <v>0</v>
      </c>
      <c r="AS67" s="70">
        <v>3</v>
      </c>
      <c r="AT67" s="70">
        <v>0</v>
      </c>
      <c r="AU67" s="78">
        <v>37</v>
      </c>
    </row>
    <row r="68" spans="1:47" ht="11.1" customHeight="1" x14ac:dyDescent="0.2">
      <c r="A68" s="250"/>
      <c r="B68" s="6"/>
      <c r="C68" s="7"/>
      <c r="D68" s="8" t="s">
        <v>7</v>
      </c>
      <c r="E68" s="74">
        <v>40</v>
      </c>
      <c r="F68" s="74">
        <v>38</v>
      </c>
      <c r="G68" s="74">
        <v>2</v>
      </c>
      <c r="H68" s="74">
        <v>16</v>
      </c>
      <c r="I68" s="74">
        <v>14</v>
      </c>
      <c r="J68" s="74">
        <v>2</v>
      </c>
      <c r="K68" s="74">
        <v>6</v>
      </c>
      <c r="L68" s="74">
        <v>9</v>
      </c>
      <c r="M68" s="80">
        <v>1</v>
      </c>
      <c r="N68" s="81">
        <v>7</v>
      </c>
      <c r="O68" s="74">
        <v>1</v>
      </c>
      <c r="P68" s="74">
        <v>1</v>
      </c>
      <c r="Q68" s="74">
        <v>9</v>
      </c>
      <c r="R68" s="74">
        <v>7</v>
      </c>
      <c r="S68" s="74">
        <v>0</v>
      </c>
      <c r="T68" s="74">
        <v>0</v>
      </c>
      <c r="U68" s="74">
        <v>0</v>
      </c>
      <c r="V68" s="80">
        <v>0</v>
      </c>
      <c r="W68" s="81">
        <v>6</v>
      </c>
      <c r="X68" s="74">
        <v>0</v>
      </c>
      <c r="Y68" s="74">
        <v>0</v>
      </c>
      <c r="Z68" s="74">
        <v>6</v>
      </c>
      <c r="AA68" s="74">
        <v>0</v>
      </c>
      <c r="AB68" s="74">
        <v>1</v>
      </c>
      <c r="AC68" s="74">
        <v>0</v>
      </c>
      <c r="AD68" s="80">
        <v>0</v>
      </c>
      <c r="AE68" s="81">
        <v>16.259999999999998</v>
      </c>
      <c r="AF68" s="74">
        <v>0</v>
      </c>
      <c r="AG68" s="74">
        <v>0</v>
      </c>
      <c r="AH68" s="74">
        <v>358</v>
      </c>
      <c r="AI68" s="74">
        <v>207</v>
      </c>
      <c r="AJ68" s="74">
        <v>45</v>
      </c>
      <c r="AK68" s="74">
        <v>23</v>
      </c>
      <c r="AL68" s="74">
        <v>43</v>
      </c>
      <c r="AM68" s="80">
        <v>11</v>
      </c>
      <c r="AN68" s="81">
        <v>0</v>
      </c>
      <c r="AO68" s="74">
        <v>1</v>
      </c>
      <c r="AP68" s="74">
        <v>0</v>
      </c>
      <c r="AQ68" s="74">
        <v>0</v>
      </c>
      <c r="AR68" s="74">
        <v>0</v>
      </c>
      <c r="AS68" s="74">
        <v>0</v>
      </c>
      <c r="AT68" s="74">
        <v>0</v>
      </c>
      <c r="AU68" s="80">
        <v>2</v>
      </c>
    </row>
    <row r="69" spans="1:47" ht="11.1" customHeight="1" x14ac:dyDescent="0.2">
      <c r="A69" s="250"/>
      <c r="B69" s="6" t="s">
        <v>51</v>
      </c>
      <c r="C69" s="7">
        <v>0</v>
      </c>
      <c r="D69" s="8" t="s">
        <v>6</v>
      </c>
      <c r="E69" s="74">
        <v>139</v>
      </c>
      <c r="F69" s="74">
        <v>79</v>
      </c>
      <c r="G69" s="74">
        <v>60</v>
      </c>
      <c r="H69" s="74">
        <v>61</v>
      </c>
      <c r="I69" s="74">
        <v>55</v>
      </c>
      <c r="J69" s="74">
        <v>6</v>
      </c>
      <c r="K69" s="74">
        <v>0</v>
      </c>
      <c r="L69" s="74">
        <v>61</v>
      </c>
      <c r="M69" s="80">
        <v>0</v>
      </c>
      <c r="N69" s="81">
        <v>11</v>
      </c>
      <c r="O69" s="74">
        <v>22</v>
      </c>
      <c r="P69" s="74">
        <v>23</v>
      </c>
      <c r="Q69" s="74">
        <v>56</v>
      </c>
      <c r="R69" s="74">
        <v>7</v>
      </c>
      <c r="S69" s="74">
        <v>2</v>
      </c>
      <c r="T69" s="74">
        <v>0</v>
      </c>
      <c r="U69" s="74">
        <v>5</v>
      </c>
      <c r="V69" s="80">
        <v>0</v>
      </c>
      <c r="W69" s="81">
        <v>0</v>
      </c>
      <c r="X69" s="74">
        <v>0</v>
      </c>
      <c r="Y69" s="74">
        <v>0</v>
      </c>
      <c r="Z69" s="74">
        <v>0</v>
      </c>
      <c r="AA69" s="74">
        <v>0</v>
      </c>
      <c r="AB69" s="74">
        <v>0</v>
      </c>
      <c r="AC69" s="74">
        <v>0</v>
      </c>
      <c r="AD69" s="80">
        <v>0</v>
      </c>
      <c r="AE69" s="81">
        <v>66.62</v>
      </c>
      <c r="AF69" s="74">
        <v>0</v>
      </c>
      <c r="AG69" s="74">
        <v>1</v>
      </c>
      <c r="AH69" s="74">
        <v>67</v>
      </c>
      <c r="AI69" s="74">
        <v>4</v>
      </c>
      <c r="AJ69" s="74">
        <v>106</v>
      </c>
      <c r="AK69" s="74">
        <v>0</v>
      </c>
      <c r="AL69" s="74">
        <v>111</v>
      </c>
      <c r="AM69" s="80">
        <v>6</v>
      </c>
      <c r="AN69" s="81">
        <v>0</v>
      </c>
      <c r="AO69" s="74">
        <v>9</v>
      </c>
      <c r="AP69" s="74">
        <v>1</v>
      </c>
      <c r="AQ69" s="74">
        <v>0</v>
      </c>
      <c r="AR69" s="74">
        <v>0</v>
      </c>
      <c r="AS69" s="74">
        <v>0</v>
      </c>
      <c r="AT69" s="74">
        <v>0</v>
      </c>
      <c r="AU69" s="80">
        <v>11</v>
      </c>
    </row>
    <row r="70" spans="1:47" ht="11.1" customHeight="1" x14ac:dyDescent="0.2">
      <c r="A70" s="251"/>
      <c r="B70" s="9"/>
      <c r="C70" s="10"/>
      <c r="D70" s="11" t="s">
        <v>7</v>
      </c>
      <c r="E70" s="82">
        <v>12</v>
      </c>
      <c r="F70" s="82">
        <v>10</v>
      </c>
      <c r="G70" s="82">
        <v>2</v>
      </c>
      <c r="H70" s="82">
        <v>1</v>
      </c>
      <c r="I70" s="82">
        <v>1</v>
      </c>
      <c r="J70" s="82">
        <v>0</v>
      </c>
      <c r="K70" s="82">
        <v>0</v>
      </c>
      <c r="L70" s="82">
        <v>1</v>
      </c>
      <c r="M70" s="88">
        <v>0</v>
      </c>
      <c r="N70" s="89">
        <v>0</v>
      </c>
      <c r="O70" s="82">
        <v>1</v>
      </c>
      <c r="P70" s="82">
        <v>0</v>
      </c>
      <c r="Q70" s="82">
        <v>1</v>
      </c>
      <c r="R70" s="82">
        <v>0</v>
      </c>
      <c r="S70" s="82">
        <v>0</v>
      </c>
      <c r="T70" s="82">
        <v>0</v>
      </c>
      <c r="U70" s="82">
        <v>0</v>
      </c>
      <c r="V70" s="88">
        <v>0</v>
      </c>
      <c r="W70" s="89">
        <v>0</v>
      </c>
      <c r="X70" s="82">
        <v>0</v>
      </c>
      <c r="Y70" s="82">
        <v>0</v>
      </c>
      <c r="Z70" s="82">
        <v>0</v>
      </c>
      <c r="AA70" s="82">
        <v>0</v>
      </c>
      <c r="AB70" s="82">
        <v>0</v>
      </c>
      <c r="AC70" s="82">
        <v>0</v>
      </c>
      <c r="AD70" s="88">
        <v>0</v>
      </c>
      <c r="AE70" s="89">
        <v>2.65</v>
      </c>
      <c r="AF70" s="82">
        <v>0</v>
      </c>
      <c r="AG70" s="82">
        <v>0</v>
      </c>
      <c r="AH70" s="82">
        <v>5</v>
      </c>
      <c r="AI70" s="82">
        <v>2</v>
      </c>
      <c r="AJ70" s="82">
        <v>0</v>
      </c>
      <c r="AK70" s="82">
        <v>0</v>
      </c>
      <c r="AL70" s="82">
        <v>4</v>
      </c>
      <c r="AM70" s="88">
        <v>1</v>
      </c>
      <c r="AN70" s="89">
        <v>0</v>
      </c>
      <c r="AO70" s="82">
        <v>1</v>
      </c>
      <c r="AP70" s="82">
        <v>0</v>
      </c>
      <c r="AQ70" s="82">
        <v>0</v>
      </c>
      <c r="AR70" s="82">
        <v>0</v>
      </c>
      <c r="AS70" s="82">
        <v>0</v>
      </c>
      <c r="AT70" s="82">
        <v>0</v>
      </c>
      <c r="AU70" s="88">
        <v>2</v>
      </c>
    </row>
    <row r="71" spans="1:47" ht="11.1" customHeight="1" x14ac:dyDescent="0.2">
      <c r="A71" s="249" t="s">
        <v>48</v>
      </c>
      <c r="B71" s="46" t="s">
        <v>79</v>
      </c>
      <c r="C71" s="3">
        <v>6</v>
      </c>
      <c r="D71" s="4" t="s">
        <v>6</v>
      </c>
      <c r="E71" s="70">
        <v>1589</v>
      </c>
      <c r="F71" s="70">
        <v>1438</v>
      </c>
      <c r="G71" s="70">
        <v>151</v>
      </c>
      <c r="H71" s="70">
        <v>1134</v>
      </c>
      <c r="I71" s="70">
        <v>1080</v>
      </c>
      <c r="J71" s="70">
        <v>54</v>
      </c>
      <c r="K71" s="70">
        <v>175</v>
      </c>
      <c r="L71" s="70">
        <v>941</v>
      </c>
      <c r="M71" s="78">
        <v>18</v>
      </c>
      <c r="N71" s="79">
        <v>145</v>
      </c>
      <c r="O71" s="70">
        <v>159</v>
      </c>
      <c r="P71" s="70">
        <v>544</v>
      </c>
      <c r="Q71" s="70">
        <v>848</v>
      </c>
      <c r="R71" s="70">
        <v>57</v>
      </c>
      <c r="S71" s="70">
        <v>18</v>
      </c>
      <c r="T71" s="70">
        <v>6</v>
      </c>
      <c r="U71" s="70">
        <v>90</v>
      </c>
      <c r="V71" s="78">
        <v>0</v>
      </c>
      <c r="W71" s="79">
        <v>175</v>
      </c>
      <c r="X71" s="70">
        <v>2</v>
      </c>
      <c r="Y71" s="70">
        <v>13</v>
      </c>
      <c r="Z71" s="70">
        <v>160</v>
      </c>
      <c r="AA71" s="70">
        <v>3</v>
      </c>
      <c r="AB71" s="70">
        <v>18</v>
      </c>
      <c r="AC71" s="70">
        <v>0</v>
      </c>
      <c r="AD71" s="78">
        <v>0</v>
      </c>
      <c r="AE71" s="79">
        <v>1152.1400000000001</v>
      </c>
      <c r="AF71" s="70">
        <v>7</v>
      </c>
      <c r="AG71" s="70">
        <v>22</v>
      </c>
      <c r="AH71" s="70">
        <v>4469</v>
      </c>
      <c r="AI71" s="70">
        <v>1749</v>
      </c>
      <c r="AJ71" s="70">
        <v>843</v>
      </c>
      <c r="AK71" s="70">
        <v>113</v>
      </c>
      <c r="AL71" s="70">
        <v>844</v>
      </c>
      <c r="AM71" s="78">
        <v>108</v>
      </c>
      <c r="AN71" s="79">
        <v>4</v>
      </c>
      <c r="AO71" s="70">
        <v>13</v>
      </c>
      <c r="AP71" s="70">
        <v>4</v>
      </c>
      <c r="AQ71" s="70">
        <v>0</v>
      </c>
      <c r="AR71" s="70">
        <v>0</v>
      </c>
      <c r="AS71" s="70">
        <v>1</v>
      </c>
      <c r="AT71" s="70">
        <v>0</v>
      </c>
      <c r="AU71" s="78">
        <v>17</v>
      </c>
    </row>
    <row r="72" spans="1:47" ht="11.1" customHeight="1" x14ac:dyDescent="0.2">
      <c r="A72" s="250"/>
      <c r="B72" s="6"/>
      <c r="C72" s="7"/>
      <c r="D72" s="8" t="s">
        <v>7</v>
      </c>
      <c r="E72" s="74">
        <v>81</v>
      </c>
      <c r="F72" s="74">
        <v>77</v>
      </c>
      <c r="G72" s="74">
        <v>4</v>
      </c>
      <c r="H72" s="74">
        <v>53</v>
      </c>
      <c r="I72" s="74">
        <v>51</v>
      </c>
      <c r="J72" s="74">
        <v>2</v>
      </c>
      <c r="K72" s="74">
        <v>6</v>
      </c>
      <c r="L72" s="74">
        <v>46</v>
      </c>
      <c r="M72" s="80">
        <v>1</v>
      </c>
      <c r="N72" s="81">
        <v>14</v>
      </c>
      <c r="O72" s="74">
        <v>11</v>
      </c>
      <c r="P72" s="74">
        <v>21</v>
      </c>
      <c r="Q72" s="74">
        <v>46</v>
      </c>
      <c r="R72" s="74">
        <v>7</v>
      </c>
      <c r="S72" s="74">
        <v>1</v>
      </c>
      <c r="T72" s="74">
        <v>0</v>
      </c>
      <c r="U72" s="74">
        <v>0</v>
      </c>
      <c r="V72" s="80">
        <v>0</v>
      </c>
      <c r="W72" s="81">
        <v>6</v>
      </c>
      <c r="X72" s="74">
        <v>0</v>
      </c>
      <c r="Y72" s="74">
        <v>0</v>
      </c>
      <c r="Z72" s="74">
        <v>6</v>
      </c>
      <c r="AA72" s="74">
        <v>0</v>
      </c>
      <c r="AB72" s="74">
        <v>1</v>
      </c>
      <c r="AC72" s="74">
        <v>0</v>
      </c>
      <c r="AD72" s="80">
        <v>0</v>
      </c>
      <c r="AE72" s="81">
        <v>55.42</v>
      </c>
      <c r="AF72" s="74">
        <v>0</v>
      </c>
      <c r="AG72" s="74">
        <v>1</v>
      </c>
      <c r="AH72" s="74">
        <v>149</v>
      </c>
      <c r="AI72" s="74">
        <v>130</v>
      </c>
      <c r="AJ72" s="74">
        <v>45</v>
      </c>
      <c r="AK72" s="74">
        <v>12</v>
      </c>
      <c r="AL72" s="74">
        <v>49</v>
      </c>
      <c r="AM72" s="80">
        <v>10</v>
      </c>
      <c r="AN72" s="81">
        <v>0</v>
      </c>
      <c r="AO72" s="74">
        <v>2</v>
      </c>
      <c r="AP72" s="74">
        <v>1</v>
      </c>
      <c r="AQ72" s="74">
        <v>0</v>
      </c>
      <c r="AR72" s="74">
        <v>0</v>
      </c>
      <c r="AS72" s="74">
        <v>0</v>
      </c>
      <c r="AT72" s="74">
        <v>0</v>
      </c>
      <c r="AU72" s="80">
        <v>1</v>
      </c>
    </row>
    <row r="73" spans="1:47" ht="11.1" customHeight="1" x14ac:dyDescent="0.2">
      <c r="A73" s="250"/>
      <c r="B73" s="6" t="s">
        <v>51</v>
      </c>
      <c r="C73" s="7">
        <v>0</v>
      </c>
      <c r="D73" s="8" t="s">
        <v>6</v>
      </c>
      <c r="E73" s="74">
        <v>150</v>
      </c>
      <c r="F73" s="74">
        <v>72</v>
      </c>
      <c r="G73" s="74">
        <v>78</v>
      </c>
      <c r="H73" s="74">
        <v>80</v>
      </c>
      <c r="I73" s="74">
        <v>42</v>
      </c>
      <c r="J73" s="74">
        <v>38</v>
      </c>
      <c r="K73" s="74">
        <v>0</v>
      </c>
      <c r="L73" s="74">
        <v>80</v>
      </c>
      <c r="M73" s="80">
        <v>0</v>
      </c>
      <c r="N73" s="81">
        <v>14</v>
      </c>
      <c r="O73" s="74">
        <v>11</v>
      </c>
      <c r="P73" s="74">
        <v>47</v>
      </c>
      <c r="Q73" s="74">
        <v>72</v>
      </c>
      <c r="R73" s="74">
        <v>10</v>
      </c>
      <c r="S73" s="74">
        <v>1</v>
      </c>
      <c r="T73" s="74">
        <v>0</v>
      </c>
      <c r="U73" s="74">
        <v>8</v>
      </c>
      <c r="V73" s="80">
        <v>0</v>
      </c>
      <c r="W73" s="81">
        <v>0</v>
      </c>
      <c r="X73" s="74">
        <v>0</v>
      </c>
      <c r="Y73" s="74">
        <v>0</v>
      </c>
      <c r="Z73" s="74">
        <v>0</v>
      </c>
      <c r="AA73" s="74">
        <v>0</v>
      </c>
      <c r="AB73" s="74">
        <v>0</v>
      </c>
      <c r="AC73" s="74">
        <v>0</v>
      </c>
      <c r="AD73" s="80">
        <v>0</v>
      </c>
      <c r="AE73" s="81">
        <v>75.070000000000007</v>
      </c>
      <c r="AF73" s="74">
        <v>0</v>
      </c>
      <c r="AG73" s="74">
        <v>4</v>
      </c>
      <c r="AH73" s="75">
        <v>0</v>
      </c>
      <c r="AI73" s="75">
        <v>0</v>
      </c>
      <c r="AJ73" s="75">
        <v>0</v>
      </c>
      <c r="AK73" s="75">
        <v>0</v>
      </c>
      <c r="AL73" s="75">
        <v>0</v>
      </c>
      <c r="AM73" s="76">
        <v>0</v>
      </c>
      <c r="AN73" s="77">
        <v>0</v>
      </c>
      <c r="AO73" s="75">
        <v>0</v>
      </c>
      <c r="AP73" s="75">
        <v>0</v>
      </c>
      <c r="AQ73" s="75">
        <v>0</v>
      </c>
      <c r="AR73" s="75">
        <v>0</v>
      </c>
      <c r="AS73" s="75">
        <v>0</v>
      </c>
      <c r="AT73" s="75">
        <v>0</v>
      </c>
      <c r="AU73" s="76">
        <v>0</v>
      </c>
    </row>
    <row r="74" spans="1:47" ht="11.1" customHeight="1" x14ac:dyDescent="0.2">
      <c r="A74" s="251"/>
      <c r="B74" s="9"/>
      <c r="C74" s="10"/>
      <c r="D74" s="11" t="s">
        <v>7</v>
      </c>
      <c r="E74" s="82">
        <v>23</v>
      </c>
      <c r="F74" s="82">
        <v>23</v>
      </c>
      <c r="G74" s="82">
        <v>0</v>
      </c>
      <c r="H74" s="82">
        <v>7</v>
      </c>
      <c r="I74" s="82">
        <v>7</v>
      </c>
      <c r="J74" s="82">
        <v>0</v>
      </c>
      <c r="K74" s="82">
        <v>0</v>
      </c>
      <c r="L74" s="82">
        <v>7</v>
      </c>
      <c r="M74" s="88">
        <v>0</v>
      </c>
      <c r="N74" s="89">
        <v>2</v>
      </c>
      <c r="O74" s="82">
        <v>2</v>
      </c>
      <c r="P74" s="82">
        <v>3</v>
      </c>
      <c r="Q74" s="82">
        <v>7</v>
      </c>
      <c r="R74" s="82">
        <v>0</v>
      </c>
      <c r="S74" s="82">
        <v>0</v>
      </c>
      <c r="T74" s="82">
        <v>0</v>
      </c>
      <c r="U74" s="82">
        <v>0</v>
      </c>
      <c r="V74" s="88">
        <v>0</v>
      </c>
      <c r="W74" s="89">
        <v>0</v>
      </c>
      <c r="X74" s="82">
        <v>0</v>
      </c>
      <c r="Y74" s="82">
        <v>0</v>
      </c>
      <c r="Z74" s="82">
        <v>0</v>
      </c>
      <c r="AA74" s="82">
        <v>0</v>
      </c>
      <c r="AB74" s="82">
        <v>0</v>
      </c>
      <c r="AC74" s="82">
        <v>0</v>
      </c>
      <c r="AD74" s="88">
        <v>0</v>
      </c>
      <c r="AE74" s="89">
        <v>7.77</v>
      </c>
      <c r="AF74" s="82">
        <v>0</v>
      </c>
      <c r="AG74" s="82">
        <v>1</v>
      </c>
      <c r="AH74" s="83">
        <v>0</v>
      </c>
      <c r="AI74" s="83">
        <v>0</v>
      </c>
      <c r="AJ74" s="83">
        <v>0</v>
      </c>
      <c r="AK74" s="83">
        <v>0</v>
      </c>
      <c r="AL74" s="83">
        <v>0</v>
      </c>
      <c r="AM74" s="84">
        <v>0</v>
      </c>
      <c r="AN74" s="85">
        <v>0</v>
      </c>
      <c r="AO74" s="83">
        <v>0</v>
      </c>
      <c r="AP74" s="83">
        <v>0</v>
      </c>
      <c r="AQ74" s="83">
        <v>0</v>
      </c>
      <c r="AR74" s="83">
        <v>0</v>
      </c>
      <c r="AS74" s="83">
        <v>0</v>
      </c>
      <c r="AT74" s="83">
        <v>0</v>
      </c>
      <c r="AU74" s="84">
        <v>0</v>
      </c>
    </row>
    <row r="75" spans="1:47" ht="11.1" customHeight="1" x14ac:dyDescent="0.2">
      <c r="A75" s="249" t="s">
        <v>49</v>
      </c>
      <c r="B75" s="46" t="s">
        <v>79</v>
      </c>
      <c r="C75" s="3">
        <v>6</v>
      </c>
      <c r="D75" s="4" t="s">
        <v>6</v>
      </c>
      <c r="E75" s="70">
        <v>2029</v>
      </c>
      <c r="F75" s="70">
        <v>1169</v>
      </c>
      <c r="G75" s="70">
        <v>860</v>
      </c>
      <c r="H75" s="70">
        <v>1664</v>
      </c>
      <c r="I75" s="70">
        <v>991</v>
      </c>
      <c r="J75" s="70">
        <v>673</v>
      </c>
      <c r="K75" s="70">
        <v>223</v>
      </c>
      <c r="L75" s="70">
        <v>1402</v>
      </c>
      <c r="M75" s="78">
        <v>39</v>
      </c>
      <c r="N75" s="79">
        <v>234</v>
      </c>
      <c r="O75" s="70">
        <v>284</v>
      </c>
      <c r="P75" s="70">
        <v>777</v>
      </c>
      <c r="Q75" s="70">
        <v>1295</v>
      </c>
      <c r="R75" s="70">
        <v>149</v>
      </c>
      <c r="S75" s="70">
        <v>29</v>
      </c>
      <c r="T75" s="70">
        <v>74</v>
      </c>
      <c r="U75" s="70">
        <v>106</v>
      </c>
      <c r="V75" s="78">
        <v>1</v>
      </c>
      <c r="W75" s="79">
        <v>223</v>
      </c>
      <c r="X75" s="70">
        <v>7</v>
      </c>
      <c r="Y75" s="70">
        <v>23</v>
      </c>
      <c r="Z75" s="70">
        <v>193</v>
      </c>
      <c r="AA75" s="70">
        <v>1</v>
      </c>
      <c r="AB75" s="70">
        <v>39</v>
      </c>
      <c r="AC75" s="70">
        <v>0</v>
      </c>
      <c r="AD75" s="78">
        <v>0</v>
      </c>
      <c r="AE75" s="79">
        <v>1631</v>
      </c>
      <c r="AF75" s="70">
        <v>3</v>
      </c>
      <c r="AG75" s="70">
        <v>22</v>
      </c>
      <c r="AH75" s="70">
        <v>1159</v>
      </c>
      <c r="AI75" s="70">
        <v>631</v>
      </c>
      <c r="AJ75" s="70">
        <v>1162</v>
      </c>
      <c r="AK75" s="70">
        <v>29</v>
      </c>
      <c r="AL75" s="70">
        <v>1083</v>
      </c>
      <c r="AM75" s="78">
        <v>119</v>
      </c>
      <c r="AN75" s="79">
        <v>5</v>
      </c>
      <c r="AO75" s="70">
        <v>17</v>
      </c>
      <c r="AP75" s="70">
        <v>1</v>
      </c>
      <c r="AQ75" s="70">
        <v>0</v>
      </c>
      <c r="AR75" s="70">
        <v>0</v>
      </c>
      <c r="AS75" s="70">
        <v>2</v>
      </c>
      <c r="AT75" s="70">
        <v>0</v>
      </c>
      <c r="AU75" s="78">
        <v>9</v>
      </c>
    </row>
    <row r="76" spans="1:47" ht="11.1" customHeight="1" x14ac:dyDescent="0.2">
      <c r="A76" s="250"/>
      <c r="B76" s="6"/>
      <c r="C76" s="7"/>
      <c r="D76" s="8" t="s">
        <v>7</v>
      </c>
      <c r="E76" s="74">
        <v>18</v>
      </c>
      <c r="F76" s="74">
        <v>10</v>
      </c>
      <c r="G76" s="74">
        <v>8</v>
      </c>
      <c r="H76" s="74">
        <v>10</v>
      </c>
      <c r="I76" s="74">
        <v>8</v>
      </c>
      <c r="J76" s="74">
        <v>2</v>
      </c>
      <c r="K76" s="74">
        <v>0</v>
      </c>
      <c r="L76" s="74">
        <v>9</v>
      </c>
      <c r="M76" s="80">
        <v>1</v>
      </c>
      <c r="N76" s="81">
        <v>1</v>
      </c>
      <c r="O76" s="74">
        <v>2</v>
      </c>
      <c r="P76" s="74">
        <v>6</v>
      </c>
      <c r="Q76" s="74">
        <v>9</v>
      </c>
      <c r="R76" s="74">
        <v>1</v>
      </c>
      <c r="S76" s="74">
        <v>0</v>
      </c>
      <c r="T76" s="74">
        <v>0</v>
      </c>
      <c r="U76" s="74">
        <v>0</v>
      </c>
      <c r="V76" s="80">
        <v>0</v>
      </c>
      <c r="W76" s="81">
        <v>0</v>
      </c>
      <c r="X76" s="74">
        <v>0</v>
      </c>
      <c r="Y76" s="74">
        <v>0</v>
      </c>
      <c r="Z76" s="74">
        <v>0</v>
      </c>
      <c r="AA76" s="74">
        <v>0</v>
      </c>
      <c r="AB76" s="74">
        <v>1</v>
      </c>
      <c r="AC76" s="74">
        <v>0</v>
      </c>
      <c r="AD76" s="80">
        <v>0</v>
      </c>
      <c r="AE76" s="81">
        <v>11</v>
      </c>
      <c r="AF76" s="74">
        <v>0</v>
      </c>
      <c r="AG76" s="74">
        <v>2</v>
      </c>
      <c r="AH76" s="74">
        <v>74</v>
      </c>
      <c r="AI76" s="74">
        <v>38</v>
      </c>
      <c r="AJ76" s="74">
        <v>62</v>
      </c>
      <c r="AK76" s="74">
        <v>1</v>
      </c>
      <c r="AL76" s="74">
        <v>62</v>
      </c>
      <c r="AM76" s="80">
        <v>3</v>
      </c>
      <c r="AN76" s="81">
        <v>0</v>
      </c>
      <c r="AO76" s="74">
        <v>0</v>
      </c>
      <c r="AP76" s="74">
        <v>0</v>
      </c>
      <c r="AQ76" s="74">
        <v>0</v>
      </c>
      <c r="AR76" s="74">
        <v>0</v>
      </c>
      <c r="AS76" s="74">
        <v>0</v>
      </c>
      <c r="AT76" s="74">
        <v>0</v>
      </c>
      <c r="AU76" s="80">
        <v>0</v>
      </c>
    </row>
    <row r="77" spans="1:47" ht="11.1" customHeight="1" x14ac:dyDescent="0.2">
      <c r="A77" s="250"/>
      <c r="B77" s="6" t="s">
        <v>51</v>
      </c>
      <c r="C77" s="7">
        <v>0</v>
      </c>
      <c r="D77" s="8" t="s">
        <v>6</v>
      </c>
      <c r="E77" s="74">
        <v>137</v>
      </c>
      <c r="F77" s="74">
        <v>70</v>
      </c>
      <c r="G77" s="74">
        <v>67</v>
      </c>
      <c r="H77" s="74">
        <v>102</v>
      </c>
      <c r="I77" s="74">
        <v>52</v>
      </c>
      <c r="J77" s="74">
        <v>50</v>
      </c>
      <c r="K77" s="74">
        <v>0</v>
      </c>
      <c r="L77" s="74">
        <v>102</v>
      </c>
      <c r="M77" s="80">
        <v>0</v>
      </c>
      <c r="N77" s="81">
        <v>11</v>
      </c>
      <c r="O77" s="74">
        <v>21</v>
      </c>
      <c r="P77" s="74">
        <v>62</v>
      </c>
      <c r="Q77" s="74">
        <v>94</v>
      </c>
      <c r="R77" s="74">
        <v>6</v>
      </c>
      <c r="S77" s="74">
        <v>2</v>
      </c>
      <c r="T77" s="74">
        <v>0</v>
      </c>
      <c r="U77" s="74">
        <v>8</v>
      </c>
      <c r="V77" s="80">
        <v>0</v>
      </c>
      <c r="W77" s="81">
        <v>0</v>
      </c>
      <c r="X77" s="74">
        <v>0</v>
      </c>
      <c r="Y77" s="74">
        <v>0</v>
      </c>
      <c r="Z77" s="74">
        <v>0</v>
      </c>
      <c r="AA77" s="74">
        <v>0</v>
      </c>
      <c r="AB77" s="74">
        <v>0</v>
      </c>
      <c r="AC77" s="74">
        <v>0</v>
      </c>
      <c r="AD77" s="80">
        <v>0</v>
      </c>
      <c r="AE77" s="81">
        <v>85</v>
      </c>
      <c r="AF77" s="74">
        <v>0</v>
      </c>
      <c r="AG77" s="74">
        <v>6</v>
      </c>
      <c r="AH77" s="74">
        <v>18</v>
      </c>
      <c r="AI77" s="75">
        <v>0</v>
      </c>
      <c r="AJ77" s="74">
        <v>350</v>
      </c>
      <c r="AK77" s="74">
        <v>0</v>
      </c>
      <c r="AL77" s="74">
        <v>304</v>
      </c>
      <c r="AM77" s="80">
        <v>7</v>
      </c>
      <c r="AN77" s="81">
        <v>0</v>
      </c>
      <c r="AO77" s="74">
        <v>4</v>
      </c>
      <c r="AP77" s="74">
        <v>0</v>
      </c>
      <c r="AQ77" s="74">
        <v>0</v>
      </c>
      <c r="AR77" s="74">
        <v>0</v>
      </c>
      <c r="AS77" s="74">
        <v>1</v>
      </c>
      <c r="AT77" s="74">
        <v>0</v>
      </c>
      <c r="AU77" s="80">
        <v>1</v>
      </c>
    </row>
    <row r="78" spans="1:47" x14ac:dyDescent="0.2">
      <c r="A78" s="250"/>
      <c r="B78" s="6"/>
      <c r="C78" s="64"/>
      <c r="D78" s="65" t="s">
        <v>7</v>
      </c>
      <c r="E78" s="90">
        <v>12</v>
      </c>
      <c r="F78" s="90">
        <v>10</v>
      </c>
      <c r="G78" s="90">
        <v>2</v>
      </c>
      <c r="H78" s="90">
        <v>8</v>
      </c>
      <c r="I78" s="90">
        <v>8</v>
      </c>
      <c r="J78" s="90">
        <v>0</v>
      </c>
      <c r="K78" s="90">
        <v>0</v>
      </c>
      <c r="L78" s="90">
        <v>8</v>
      </c>
      <c r="M78" s="91">
        <v>0</v>
      </c>
      <c r="N78" s="92">
        <v>0</v>
      </c>
      <c r="O78" s="90">
        <v>2</v>
      </c>
      <c r="P78" s="90">
        <v>6</v>
      </c>
      <c r="Q78" s="90">
        <v>8</v>
      </c>
      <c r="R78" s="90">
        <v>0</v>
      </c>
      <c r="S78" s="90">
        <v>0</v>
      </c>
      <c r="T78" s="90">
        <v>0</v>
      </c>
      <c r="U78" s="90">
        <v>0</v>
      </c>
      <c r="V78" s="91">
        <v>0</v>
      </c>
      <c r="W78" s="92">
        <v>0</v>
      </c>
      <c r="X78" s="90">
        <v>0</v>
      </c>
      <c r="Y78" s="90">
        <v>0</v>
      </c>
      <c r="Z78" s="90">
        <v>0</v>
      </c>
      <c r="AA78" s="90">
        <v>0</v>
      </c>
      <c r="AB78" s="90">
        <v>0</v>
      </c>
      <c r="AC78" s="90">
        <v>0</v>
      </c>
      <c r="AD78" s="91">
        <v>0</v>
      </c>
      <c r="AE78" s="92">
        <v>8</v>
      </c>
      <c r="AF78" s="90">
        <v>0</v>
      </c>
      <c r="AG78" s="90">
        <v>2</v>
      </c>
      <c r="AH78" s="90">
        <v>4</v>
      </c>
      <c r="AI78" s="75">
        <v>0</v>
      </c>
      <c r="AJ78" s="90">
        <v>28</v>
      </c>
      <c r="AK78" s="90">
        <v>0</v>
      </c>
      <c r="AL78" s="90">
        <v>27</v>
      </c>
      <c r="AM78" s="91">
        <v>0</v>
      </c>
      <c r="AN78" s="92">
        <v>0</v>
      </c>
      <c r="AO78" s="90">
        <v>0</v>
      </c>
      <c r="AP78" s="90">
        <v>0</v>
      </c>
      <c r="AQ78" s="90">
        <v>0</v>
      </c>
      <c r="AR78" s="90">
        <v>0</v>
      </c>
      <c r="AS78" s="90">
        <v>0</v>
      </c>
      <c r="AT78" s="90">
        <v>0</v>
      </c>
      <c r="AU78" s="91">
        <v>0</v>
      </c>
    </row>
    <row r="79" spans="1:47" x14ac:dyDescent="0.2"/>
    <row r="80" spans="1:47" hidden="1" x14ac:dyDescent="0.2">
      <c r="A80" s="93" t="s">
        <v>111</v>
      </c>
      <c r="C80" s="94">
        <v>0</v>
      </c>
      <c r="D80" s="94"/>
      <c r="E80" s="94">
        <v>0</v>
      </c>
      <c r="F80" s="94">
        <v>0</v>
      </c>
      <c r="G80" s="94">
        <v>0</v>
      </c>
      <c r="H80" s="94">
        <v>0</v>
      </c>
      <c r="I80" s="94">
        <v>0</v>
      </c>
      <c r="J80" s="94">
        <v>0</v>
      </c>
      <c r="K80" s="94">
        <v>0</v>
      </c>
      <c r="L80" s="94">
        <v>0</v>
      </c>
      <c r="M80" s="95">
        <v>0</v>
      </c>
      <c r="N80" s="94">
        <v>0</v>
      </c>
      <c r="O80" s="94">
        <v>0</v>
      </c>
      <c r="P80" s="94">
        <v>0</v>
      </c>
      <c r="Q80" s="94">
        <v>0</v>
      </c>
      <c r="R80" s="94">
        <v>0</v>
      </c>
      <c r="S80" s="94">
        <v>0</v>
      </c>
      <c r="T80" s="94">
        <v>0</v>
      </c>
      <c r="U80" s="94">
        <v>0</v>
      </c>
      <c r="V80" s="95">
        <v>0</v>
      </c>
      <c r="W80" s="94">
        <v>0</v>
      </c>
      <c r="X80" s="94">
        <v>0</v>
      </c>
      <c r="Y80" s="94">
        <v>0</v>
      </c>
      <c r="Z80" s="94">
        <v>0</v>
      </c>
      <c r="AA80" s="94">
        <v>0</v>
      </c>
      <c r="AB80" s="94">
        <v>0</v>
      </c>
      <c r="AC80" s="94">
        <v>0</v>
      </c>
      <c r="AD80" s="95">
        <v>0</v>
      </c>
      <c r="AE80" s="94">
        <v>-9.7770680440589786E-12</v>
      </c>
      <c r="AF80" s="94">
        <v>0</v>
      </c>
      <c r="AG80" s="94">
        <v>0</v>
      </c>
      <c r="AH80" s="94">
        <v>0</v>
      </c>
      <c r="AI80" s="94">
        <v>0</v>
      </c>
      <c r="AJ80" s="94">
        <v>0</v>
      </c>
      <c r="AK80" s="94">
        <v>0</v>
      </c>
      <c r="AL80" s="94">
        <v>0</v>
      </c>
      <c r="AM80" s="95">
        <v>0</v>
      </c>
      <c r="AN80" s="94">
        <v>0</v>
      </c>
      <c r="AO80" s="94">
        <v>0</v>
      </c>
      <c r="AP80" s="94">
        <v>0</v>
      </c>
      <c r="AQ80" s="94">
        <v>0</v>
      </c>
      <c r="AR80" s="94">
        <v>0</v>
      </c>
      <c r="AS80" s="94">
        <v>0</v>
      </c>
      <c r="AT80" s="94">
        <v>0</v>
      </c>
      <c r="AU80" s="95">
        <v>0</v>
      </c>
    </row>
    <row r="81" spans="1:47" hidden="1" x14ac:dyDescent="0.2">
      <c r="A81" s="93" t="s">
        <v>110</v>
      </c>
      <c r="C81" s="94">
        <v>0</v>
      </c>
      <c r="D81" s="94"/>
      <c r="E81" s="94">
        <v>0</v>
      </c>
      <c r="F81" s="94">
        <v>0</v>
      </c>
      <c r="G81" s="94">
        <v>0</v>
      </c>
      <c r="H81" s="94">
        <v>0</v>
      </c>
      <c r="I81" s="94">
        <v>0</v>
      </c>
      <c r="J81" s="94">
        <v>0</v>
      </c>
      <c r="K81" s="94">
        <v>0</v>
      </c>
      <c r="L81" s="94">
        <v>0</v>
      </c>
      <c r="M81" s="95">
        <v>0</v>
      </c>
      <c r="N81" s="94">
        <v>0</v>
      </c>
      <c r="O81" s="94">
        <v>0</v>
      </c>
      <c r="P81" s="94">
        <v>0</v>
      </c>
      <c r="Q81" s="94">
        <v>0</v>
      </c>
      <c r="R81" s="94">
        <v>0</v>
      </c>
      <c r="S81" s="94">
        <v>0</v>
      </c>
      <c r="T81" s="94">
        <v>0</v>
      </c>
      <c r="U81" s="94">
        <v>0</v>
      </c>
      <c r="V81" s="95">
        <v>0</v>
      </c>
      <c r="W81" s="94">
        <v>0</v>
      </c>
      <c r="X81" s="94">
        <v>0</v>
      </c>
      <c r="Y81" s="94">
        <v>0</v>
      </c>
      <c r="Z81" s="94">
        <v>0</v>
      </c>
      <c r="AA81" s="94">
        <v>0</v>
      </c>
      <c r="AB81" s="94">
        <v>0</v>
      </c>
      <c r="AC81" s="94">
        <v>0</v>
      </c>
      <c r="AD81" s="95">
        <v>0</v>
      </c>
      <c r="AE81" s="94">
        <v>-1.2931877790833823E-12</v>
      </c>
      <c r="AF81" s="94">
        <v>0</v>
      </c>
      <c r="AG81" s="94">
        <v>0</v>
      </c>
      <c r="AH81" s="94">
        <v>0</v>
      </c>
      <c r="AI81" s="94">
        <v>0</v>
      </c>
      <c r="AJ81" s="94">
        <v>0</v>
      </c>
      <c r="AK81" s="94">
        <v>0</v>
      </c>
      <c r="AL81" s="94">
        <v>0</v>
      </c>
      <c r="AM81" s="95">
        <v>0</v>
      </c>
      <c r="AN81" s="94">
        <v>0</v>
      </c>
      <c r="AO81" s="94">
        <v>0</v>
      </c>
      <c r="AP81" s="94">
        <v>0</v>
      </c>
      <c r="AQ81" s="94">
        <v>0</v>
      </c>
      <c r="AR81" s="94">
        <v>0</v>
      </c>
      <c r="AS81" s="94">
        <v>0</v>
      </c>
      <c r="AT81" s="94">
        <v>0</v>
      </c>
      <c r="AU81" s="95">
        <v>0</v>
      </c>
    </row>
    <row r="82" spans="1:47" hidden="1" x14ac:dyDescent="0.2"/>
    <row r="83" spans="1:47" hidden="1" x14ac:dyDescent="0.2"/>
    <row r="84" spans="1:47" hidden="1" x14ac:dyDescent="0.2">
      <c r="E84" s="53">
        <v>0</v>
      </c>
      <c r="H84" s="53">
        <v>0</v>
      </c>
      <c r="M84" s="66">
        <v>0</v>
      </c>
      <c r="Q84" s="53">
        <v>0</v>
      </c>
      <c r="W84" s="53">
        <v>0</v>
      </c>
    </row>
    <row r="85" spans="1:47" hidden="1" x14ac:dyDescent="0.2">
      <c r="E85" s="53">
        <v>0</v>
      </c>
      <c r="H85" s="53">
        <v>0</v>
      </c>
      <c r="M85" s="66">
        <v>0</v>
      </c>
      <c r="Q85" s="53">
        <v>0</v>
      </c>
      <c r="W85" s="53">
        <v>0</v>
      </c>
    </row>
    <row r="86" spans="1:47" hidden="1" x14ac:dyDescent="0.2">
      <c r="E86" s="53">
        <v>0</v>
      </c>
      <c r="H86" s="53">
        <v>0</v>
      </c>
      <c r="M86" s="66">
        <v>0</v>
      </c>
      <c r="Q86" s="53">
        <v>0</v>
      </c>
      <c r="W86" s="53">
        <v>0</v>
      </c>
    </row>
    <row r="87" spans="1:47" hidden="1" x14ac:dyDescent="0.2">
      <c r="E87" s="53">
        <v>0</v>
      </c>
      <c r="H87" s="53">
        <v>0</v>
      </c>
      <c r="M87" s="66">
        <v>0</v>
      </c>
      <c r="Q87" s="53">
        <v>0</v>
      </c>
      <c r="W87" s="53">
        <v>0</v>
      </c>
    </row>
    <row r="88" spans="1:47" hidden="1" x14ac:dyDescent="0.2">
      <c r="E88" s="53">
        <v>0</v>
      </c>
      <c r="H88" s="53">
        <v>0</v>
      </c>
      <c r="M88" s="66">
        <v>0</v>
      </c>
      <c r="Q88" s="53">
        <v>0</v>
      </c>
      <c r="W88" s="53">
        <v>0</v>
      </c>
    </row>
    <row r="89" spans="1:47" hidden="1" x14ac:dyDescent="0.2">
      <c r="E89" s="53">
        <v>0</v>
      </c>
      <c r="H89" s="53">
        <v>0</v>
      </c>
      <c r="M89" s="66">
        <v>0</v>
      </c>
      <c r="Q89" s="53">
        <v>0</v>
      </c>
      <c r="W89" s="53">
        <v>0</v>
      </c>
    </row>
    <row r="90" spans="1:47" hidden="1" x14ac:dyDescent="0.2">
      <c r="E90" s="53">
        <v>0</v>
      </c>
      <c r="H90" s="53">
        <v>0</v>
      </c>
      <c r="M90" s="66">
        <v>0</v>
      </c>
      <c r="Q90" s="53">
        <v>0</v>
      </c>
      <c r="W90" s="53">
        <v>0</v>
      </c>
    </row>
    <row r="91" spans="1:47" hidden="1" x14ac:dyDescent="0.2">
      <c r="E91" s="53">
        <v>0</v>
      </c>
      <c r="H91" s="53">
        <v>0</v>
      </c>
      <c r="M91" s="66">
        <v>0</v>
      </c>
      <c r="Q91" s="53">
        <v>0</v>
      </c>
      <c r="W91" s="53">
        <v>0</v>
      </c>
    </row>
    <row r="92" spans="1:47" hidden="1" x14ac:dyDescent="0.2">
      <c r="E92" s="53">
        <v>0</v>
      </c>
      <c r="H92" s="53">
        <v>0</v>
      </c>
      <c r="M92" s="66">
        <v>0</v>
      </c>
      <c r="Q92" s="53">
        <v>0</v>
      </c>
      <c r="W92" s="53">
        <v>0</v>
      </c>
    </row>
    <row r="93" spans="1:47" hidden="1" x14ac:dyDescent="0.2">
      <c r="E93" s="53">
        <v>0</v>
      </c>
      <c r="H93" s="53">
        <v>0</v>
      </c>
      <c r="M93" s="66">
        <v>0</v>
      </c>
      <c r="Q93" s="53">
        <v>0</v>
      </c>
      <c r="W93" s="53">
        <v>0</v>
      </c>
    </row>
    <row r="94" spans="1:47" hidden="1" x14ac:dyDescent="0.2">
      <c r="E94" s="53">
        <v>0</v>
      </c>
      <c r="H94" s="53">
        <v>0</v>
      </c>
      <c r="M94" s="66">
        <v>0</v>
      </c>
      <c r="Q94" s="53">
        <v>0</v>
      </c>
      <c r="W94" s="53">
        <v>0</v>
      </c>
    </row>
    <row r="95" spans="1:47" hidden="1" x14ac:dyDescent="0.2">
      <c r="E95" s="53">
        <v>0</v>
      </c>
      <c r="H95" s="53">
        <v>0</v>
      </c>
      <c r="M95" s="66">
        <v>0</v>
      </c>
      <c r="Q95" s="53">
        <v>0</v>
      </c>
      <c r="W95" s="53">
        <v>0</v>
      </c>
    </row>
    <row r="96" spans="1:47" hidden="1" x14ac:dyDescent="0.2">
      <c r="E96" s="53">
        <v>0</v>
      </c>
      <c r="H96" s="53">
        <v>0</v>
      </c>
      <c r="M96" s="66">
        <v>0</v>
      </c>
      <c r="Q96" s="53">
        <v>0</v>
      </c>
      <c r="W96" s="53">
        <v>0</v>
      </c>
    </row>
    <row r="97" spans="5:23" s="39" customFormat="1" hidden="1" x14ac:dyDescent="0.2">
      <c r="E97" s="53">
        <v>0</v>
      </c>
      <c r="F97" s="5"/>
      <c r="G97" s="5"/>
      <c r="H97" s="53">
        <v>0</v>
      </c>
      <c r="I97" s="5"/>
      <c r="J97" s="5"/>
      <c r="K97" s="5"/>
      <c r="L97" s="5"/>
      <c r="M97" s="66">
        <v>0</v>
      </c>
      <c r="N97" s="5"/>
      <c r="O97" s="5"/>
      <c r="P97" s="5"/>
      <c r="Q97" s="53">
        <v>0</v>
      </c>
      <c r="R97" s="5"/>
      <c r="S97" s="5"/>
      <c r="T97" s="5"/>
      <c r="U97" s="5"/>
      <c r="W97" s="53">
        <v>0</v>
      </c>
    </row>
    <row r="98" spans="5:23" s="39" customFormat="1" hidden="1" x14ac:dyDescent="0.2">
      <c r="E98" s="53">
        <v>0</v>
      </c>
      <c r="F98" s="5"/>
      <c r="G98" s="5"/>
      <c r="H98" s="53">
        <v>0</v>
      </c>
      <c r="I98" s="5"/>
      <c r="J98" s="5"/>
      <c r="K98" s="5"/>
      <c r="L98" s="5"/>
      <c r="M98" s="66">
        <v>0</v>
      </c>
      <c r="N98" s="5"/>
      <c r="O98" s="5"/>
      <c r="P98" s="5"/>
      <c r="Q98" s="53">
        <v>0</v>
      </c>
      <c r="R98" s="5"/>
      <c r="S98" s="5"/>
      <c r="T98" s="5"/>
      <c r="U98" s="5"/>
      <c r="W98" s="53">
        <v>0</v>
      </c>
    </row>
    <row r="99" spans="5:23" s="39" customFormat="1" hidden="1" x14ac:dyDescent="0.2">
      <c r="E99" s="53">
        <v>0</v>
      </c>
      <c r="F99" s="5"/>
      <c r="G99" s="5"/>
      <c r="H99" s="53">
        <v>0</v>
      </c>
      <c r="I99" s="5"/>
      <c r="J99" s="5"/>
      <c r="K99" s="5"/>
      <c r="L99" s="5"/>
      <c r="M99" s="66">
        <v>0</v>
      </c>
      <c r="N99" s="5"/>
      <c r="O99" s="5"/>
      <c r="P99" s="5"/>
      <c r="Q99" s="53">
        <v>0</v>
      </c>
      <c r="R99" s="5"/>
      <c r="S99" s="5"/>
      <c r="T99" s="5"/>
      <c r="U99" s="5"/>
      <c r="W99" s="53">
        <v>0</v>
      </c>
    </row>
    <row r="100" spans="5:23" s="39" customFormat="1" hidden="1" x14ac:dyDescent="0.2">
      <c r="E100" s="53">
        <v>0</v>
      </c>
      <c r="F100" s="5"/>
      <c r="G100" s="5"/>
      <c r="H100" s="53">
        <v>0</v>
      </c>
      <c r="I100" s="5"/>
      <c r="J100" s="5"/>
      <c r="K100" s="5"/>
      <c r="L100" s="5"/>
      <c r="M100" s="66">
        <v>0</v>
      </c>
      <c r="N100" s="5"/>
      <c r="O100" s="5"/>
      <c r="P100" s="5"/>
      <c r="Q100" s="53">
        <v>0</v>
      </c>
      <c r="R100" s="5"/>
      <c r="S100" s="5"/>
      <c r="T100" s="5"/>
      <c r="U100" s="5"/>
      <c r="W100" s="53">
        <v>0</v>
      </c>
    </row>
    <row r="101" spans="5:23" s="39" customFormat="1" hidden="1" x14ac:dyDescent="0.2">
      <c r="E101" s="53">
        <v>0</v>
      </c>
      <c r="F101" s="5"/>
      <c r="G101" s="5"/>
      <c r="H101" s="53">
        <v>0</v>
      </c>
      <c r="I101" s="5"/>
      <c r="J101" s="5"/>
      <c r="K101" s="5"/>
      <c r="L101" s="5"/>
      <c r="M101" s="66">
        <v>0</v>
      </c>
      <c r="N101" s="5"/>
      <c r="O101" s="5"/>
      <c r="P101" s="5"/>
      <c r="Q101" s="53">
        <v>0</v>
      </c>
      <c r="R101" s="5"/>
      <c r="S101" s="5"/>
      <c r="T101" s="5"/>
      <c r="U101" s="5"/>
      <c r="W101" s="53">
        <v>0</v>
      </c>
    </row>
    <row r="102" spans="5:23" s="39" customFormat="1" hidden="1" x14ac:dyDescent="0.2">
      <c r="E102" s="53">
        <v>0</v>
      </c>
      <c r="F102" s="5"/>
      <c r="G102" s="5"/>
      <c r="H102" s="53">
        <v>0</v>
      </c>
      <c r="I102" s="5"/>
      <c r="J102" s="5"/>
      <c r="K102" s="5"/>
      <c r="L102" s="5"/>
      <c r="M102" s="66">
        <v>0</v>
      </c>
      <c r="N102" s="5"/>
      <c r="O102" s="5"/>
      <c r="P102" s="5"/>
      <c r="Q102" s="53">
        <v>0</v>
      </c>
      <c r="R102" s="5"/>
      <c r="S102" s="5"/>
      <c r="T102" s="5"/>
      <c r="U102" s="5"/>
      <c r="W102" s="53">
        <v>0</v>
      </c>
    </row>
    <row r="103" spans="5:23" s="39" customFormat="1" hidden="1" x14ac:dyDescent="0.2">
      <c r="E103" s="53">
        <v>0</v>
      </c>
      <c r="F103" s="5"/>
      <c r="G103" s="5"/>
      <c r="H103" s="53">
        <v>0</v>
      </c>
      <c r="I103" s="5"/>
      <c r="J103" s="5"/>
      <c r="K103" s="5"/>
      <c r="L103" s="5"/>
      <c r="M103" s="66">
        <v>0</v>
      </c>
      <c r="N103" s="5"/>
      <c r="O103" s="5"/>
      <c r="P103" s="5"/>
      <c r="Q103" s="53">
        <v>0</v>
      </c>
      <c r="R103" s="5"/>
      <c r="S103" s="5"/>
      <c r="T103" s="5"/>
      <c r="U103" s="5"/>
      <c r="W103" s="53">
        <v>0</v>
      </c>
    </row>
    <row r="104" spans="5:23" s="39" customFormat="1" hidden="1" x14ac:dyDescent="0.2">
      <c r="E104" s="53">
        <v>0</v>
      </c>
      <c r="F104" s="5"/>
      <c r="G104" s="5"/>
      <c r="H104" s="53">
        <v>0</v>
      </c>
      <c r="I104" s="5"/>
      <c r="J104" s="5"/>
      <c r="K104" s="5"/>
      <c r="L104" s="5"/>
      <c r="M104" s="66">
        <v>0</v>
      </c>
      <c r="N104" s="5"/>
      <c r="O104" s="5"/>
      <c r="P104" s="5"/>
      <c r="Q104" s="53">
        <v>0</v>
      </c>
      <c r="R104" s="5"/>
      <c r="S104" s="5"/>
      <c r="T104" s="5"/>
      <c r="U104" s="5"/>
      <c r="W104" s="53">
        <v>0</v>
      </c>
    </row>
    <row r="105" spans="5:23" s="39" customFormat="1" hidden="1" x14ac:dyDescent="0.2">
      <c r="E105" s="53">
        <v>0</v>
      </c>
      <c r="F105" s="5"/>
      <c r="G105" s="5"/>
      <c r="H105" s="53">
        <v>0</v>
      </c>
      <c r="I105" s="5"/>
      <c r="J105" s="5"/>
      <c r="K105" s="5"/>
      <c r="L105" s="5"/>
      <c r="M105" s="66">
        <v>0</v>
      </c>
      <c r="N105" s="5"/>
      <c r="O105" s="5"/>
      <c r="P105" s="5"/>
      <c r="Q105" s="53">
        <v>0</v>
      </c>
      <c r="R105" s="5"/>
      <c r="S105" s="5"/>
      <c r="T105" s="5"/>
      <c r="U105" s="5"/>
      <c r="W105" s="53">
        <v>0</v>
      </c>
    </row>
    <row r="106" spans="5:23" s="39" customFormat="1" hidden="1" x14ac:dyDescent="0.2">
      <c r="E106" s="53">
        <v>0</v>
      </c>
      <c r="F106" s="5"/>
      <c r="G106" s="5"/>
      <c r="H106" s="53">
        <v>0</v>
      </c>
      <c r="I106" s="5"/>
      <c r="J106" s="5"/>
      <c r="K106" s="5"/>
      <c r="L106" s="5"/>
      <c r="M106" s="66">
        <v>0</v>
      </c>
      <c r="N106" s="5"/>
      <c r="O106" s="5"/>
      <c r="P106" s="5"/>
      <c r="Q106" s="53">
        <v>0</v>
      </c>
      <c r="R106" s="5"/>
      <c r="S106" s="5"/>
      <c r="T106" s="5"/>
      <c r="U106" s="5"/>
      <c r="W106" s="53">
        <v>0</v>
      </c>
    </row>
    <row r="107" spans="5:23" s="39" customFormat="1" hidden="1" x14ac:dyDescent="0.2">
      <c r="E107" s="53">
        <v>0</v>
      </c>
      <c r="F107" s="5"/>
      <c r="G107" s="5"/>
      <c r="H107" s="53">
        <v>0</v>
      </c>
      <c r="I107" s="5"/>
      <c r="J107" s="5"/>
      <c r="K107" s="5"/>
      <c r="L107" s="5"/>
      <c r="M107" s="66">
        <v>0</v>
      </c>
      <c r="N107" s="5"/>
      <c r="O107" s="5"/>
      <c r="P107" s="5"/>
      <c r="Q107" s="53">
        <v>0</v>
      </c>
      <c r="R107" s="5"/>
      <c r="S107" s="5"/>
      <c r="T107" s="5"/>
      <c r="U107" s="5"/>
      <c r="W107" s="53">
        <v>0</v>
      </c>
    </row>
    <row r="108" spans="5:23" s="39" customFormat="1" hidden="1" x14ac:dyDescent="0.2">
      <c r="E108" s="53">
        <v>0</v>
      </c>
      <c r="F108" s="5"/>
      <c r="G108" s="5"/>
      <c r="H108" s="53">
        <v>0</v>
      </c>
      <c r="I108" s="5"/>
      <c r="J108" s="5"/>
      <c r="K108" s="5"/>
      <c r="L108" s="5"/>
      <c r="M108" s="66">
        <v>0</v>
      </c>
      <c r="N108" s="5"/>
      <c r="O108" s="5"/>
      <c r="P108" s="5"/>
      <c r="Q108" s="53">
        <v>0</v>
      </c>
      <c r="R108" s="5"/>
      <c r="S108" s="5"/>
      <c r="T108" s="5"/>
      <c r="U108" s="5"/>
      <c r="W108" s="53">
        <v>0</v>
      </c>
    </row>
    <row r="109" spans="5:23" s="39" customFormat="1" hidden="1" x14ac:dyDescent="0.2">
      <c r="E109" s="53">
        <v>0</v>
      </c>
      <c r="F109" s="5"/>
      <c r="G109" s="5"/>
      <c r="H109" s="53">
        <v>0</v>
      </c>
      <c r="I109" s="5"/>
      <c r="J109" s="5"/>
      <c r="K109" s="5"/>
      <c r="L109" s="5"/>
      <c r="M109" s="66">
        <v>0</v>
      </c>
      <c r="N109" s="5"/>
      <c r="O109" s="5"/>
      <c r="P109" s="5"/>
      <c r="Q109" s="53">
        <v>0</v>
      </c>
      <c r="R109" s="5"/>
      <c r="S109" s="5"/>
      <c r="T109" s="5"/>
      <c r="U109" s="5"/>
      <c r="W109" s="53">
        <v>0</v>
      </c>
    </row>
    <row r="110" spans="5:23" s="39" customFormat="1" hidden="1" x14ac:dyDescent="0.2">
      <c r="E110" s="53">
        <v>0</v>
      </c>
      <c r="F110" s="5"/>
      <c r="G110" s="5"/>
      <c r="H110" s="53">
        <v>0</v>
      </c>
      <c r="I110" s="5"/>
      <c r="J110" s="5"/>
      <c r="K110" s="5"/>
      <c r="L110" s="5"/>
      <c r="M110" s="66">
        <v>0</v>
      </c>
      <c r="N110" s="5"/>
      <c r="O110" s="5"/>
      <c r="P110" s="5"/>
      <c r="Q110" s="53">
        <v>0</v>
      </c>
      <c r="R110" s="5"/>
      <c r="S110" s="5"/>
      <c r="T110" s="5"/>
      <c r="U110" s="5"/>
      <c r="W110" s="53">
        <v>0</v>
      </c>
    </row>
    <row r="111" spans="5:23" s="39" customFormat="1" hidden="1" x14ac:dyDescent="0.2">
      <c r="E111" s="53">
        <v>0</v>
      </c>
      <c r="F111" s="5"/>
      <c r="G111" s="5"/>
      <c r="H111" s="53">
        <v>0</v>
      </c>
      <c r="I111" s="5"/>
      <c r="J111" s="5"/>
      <c r="K111" s="5"/>
      <c r="L111" s="5"/>
      <c r="M111" s="66">
        <v>0</v>
      </c>
      <c r="N111" s="5"/>
      <c r="O111" s="5"/>
      <c r="P111" s="5"/>
      <c r="Q111" s="53">
        <v>0</v>
      </c>
      <c r="R111" s="5"/>
      <c r="S111" s="5"/>
      <c r="T111" s="5"/>
      <c r="U111" s="5"/>
      <c r="W111" s="53">
        <v>0</v>
      </c>
    </row>
    <row r="112" spans="5:23" s="39" customFormat="1" hidden="1" x14ac:dyDescent="0.2">
      <c r="E112" s="53">
        <v>0</v>
      </c>
      <c r="F112" s="5"/>
      <c r="G112" s="5"/>
      <c r="H112" s="53">
        <v>0</v>
      </c>
      <c r="I112" s="5"/>
      <c r="J112" s="5"/>
      <c r="K112" s="5"/>
      <c r="L112" s="5"/>
      <c r="M112" s="66">
        <v>0</v>
      </c>
      <c r="N112" s="5"/>
      <c r="O112" s="5"/>
      <c r="P112" s="5"/>
      <c r="Q112" s="53">
        <v>0</v>
      </c>
      <c r="R112" s="5"/>
      <c r="S112" s="5"/>
      <c r="T112" s="5"/>
      <c r="U112" s="5"/>
      <c r="W112" s="53">
        <v>0</v>
      </c>
    </row>
    <row r="113" spans="5:23" s="39" customFormat="1" hidden="1" x14ac:dyDescent="0.2">
      <c r="E113" s="53">
        <v>0</v>
      </c>
      <c r="F113" s="5"/>
      <c r="G113" s="5"/>
      <c r="H113" s="53">
        <v>0</v>
      </c>
      <c r="I113" s="5"/>
      <c r="J113" s="5"/>
      <c r="K113" s="5"/>
      <c r="L113" s="5"/>
      <c r="M113" s="66">
        <v>0</v>
      </c>
      <c r="N113" s="5"/>
      <c r="O113" s="5"/>
      <c r="P113" s="5"/>
      <c r="Q113" s="53">
        <v>0</v>
      </c>
      <c r="R113" s="5"/>
      <c r="S113" s="5"/>
      <c r="T113" s="5"/>
      <c r="U113" s="5"/>
      <c r="W113" s="53">
        <v>0</v>
      </c>
    </row>
    <row r="114" spans="5:23" s="39" customFormat="1" hidden="1" x14ac:dyDescent="0.2">
      <c r="E114" s="53">
        <v>0</v>
      </c>
      <c r="F114" s="5"/>
      <c r="G114" s="5"/>
      <c r="H114" s="53">
        <v>0</v>
      </c>
      <c r="I114" s="5"/>
      <c r="J114" s="5"/>
      <c r="K114" s="5"/>
      <c r="L114" s="5"/>
      <c r="M114" s="66">
        <v>0</v>
      </c>
      <c r="N114" s="5"/>
      <c r="O114" s="5"/>
      <c r="P114" s="5"/>
      <c r="Q114" s="53">
        <v>0</v>
      </c>
      <c r="R114" s="5"/>
      <c r="S114" s="5"/>
      <c r="T114" s="5"/>
      <c r="U114" s="5"/>
      <c r="W114" s="53">
        <v>0</v>
      </c>
    </row>
    <row r="115" spans="5:23" s="39" customFormat="1" hidden="1" x14ac:dyDescent="0.2">
      <c r="E115" s="53">
        <v>0</v>
      </c>
      <c r="F115" s="5"/>
      <c r="G115" s="5"/>
      <c r="H115" s="53">
        <v>0</v>
      </c>
      <c r="I115" s="5"/>
      <c r="J115" s="5"/>
      <c r="K115" s="5"/>
      <c r="L115" s="5"/>
      <c r="M115" s="66">
        <v>0</v>
      </c>
      <c r="N115" s="5"/>
      <c r="O115" s="5"/>
      <c r="P115" s="5"/>
      <c r="Q115" s="53">
        <v>0</v>
      </c>
      <c r="R115" s="5"/>
      <c r="S115" s="5"/>
      <c r="T115" s="5"/>
      <c r="U115" s="5"/>
      <c r="W115" s="53">
        <v>0</v>
      </c>
    </row>
    <row r="116" spans="5:23" s="39" customFormat="1" hidden="1" x14ac:dyDescent="0.2">
      <c r="E116" s="53">
        <v>0</v>
      </c>
      <c r="F116" s="5"/>
      <c r="G116" s="5"/>
      <c r="H116" s="53">
        <v>0</v>
      </c>
      <c r="I116" s="5"/>
      <c r="J116" s="5"/>
      <c r="K116" s="5"/>
      <c r="L116" s="5"/>
      <c r="M116" s="66">
        <v>0</v>
      </c>
      <c r="N116" s="5"/>
      <c r="O116" s="5"/>
      <c r="P116" s="5"/>
      <c r="Q116" s="53">
        <v>0</v>
      </c>
      <c r="R116" s="5"/>
      <c r="S116" s="5"/>
      <c r="T116" s="5"/>
      <c r="U116" s="5"/>
      <c r="W116" s="53">
        <v>0</v>
      </c>
    </row>
    <row r="117" spans="5:23" s="39" customFormat="1" hidden="1" x14ac:dyDescent="0.2">
      <c r="E117" s="53">
        <v>0</v>
      </c>
      <c r="F117" s="5"/>
      <c r="G117" s="5"/>
      <c r="H117" s="53">
        <v>0</v>
      </c>
      <c r="I117" s="5"/>
      <c r="J117" s="5"/>
      <c r="K117" s="5"/>
      <c r="L117" s="5"/>
      <c r="M117" s="66">
        <v>0</v>
      </c>
      <c r="N117" s="5"/>
      <c r="O117" s="5"/>
      <c r="P117" s="5"/>
      <c r="Q117" s="53">
        <v>0</v>
      </c>
      <c r="R117" s="5"/>
      <c r="S117" s="5"/>
      <c r="T117" s="5"/>
      <c r="U117" s="5"/>
      <c r="W117" s="53">
        <v>0</v>
      </c>
    </row>
    <row r="118" spans="5:23" s="39" customFormat="1" hidden="1" x14ac:dyDescent="0.2">
      <c r="E118" s="53">
        <v>0</v>
      </c>
      <c r="F118" s="5"/>
      <c r="G118" s="5"/>
      <c r="H118" s="53">
        <v>0</v>
      </c>
      <c r="I118" s="5"/>
      <c r="J118" s="5"/>
      <c r="K118" s="5"/>
      <c r="L118" s="5"/>
      <c r="M118" s="66">
        <v>0</v>
      </c>
      <c r="N118" s="5"/>
      <c r="O118" s="5"/>
      <c r="P118" s="5"/>
      <c r="Q118" s="53">
        <v>0</v>
      </c>
      <c r="R118" s="5"/>
      <c r="S118" s="5"/>
      <c r="T118" s="5"/>
      <c r="U118" s="5"/>
      <c r="W118" s="53">
        <v>0</v>
      </c>
    </row>
    <row r="119" spans="5:23" s="39" customFormat="1" hidden="1" x14ac:dyDescent="0.2">
      <c r="E119" s="53">
        <v>0</v>
      </c>
      <c r="F119" s="5"/>
      <c r="G119" s="5"/>
      <c r="H119" s="53">
        <v>0</v>
      </c>
      <c r="I119" s="5"/>
      <c r="J119" s="5"/>
      <c r="K119" s="5"/>
      <c r="L119" s="5"/>
      <c r="M119" s="66">
        <v>0</v>
      </c>
      <c r="N119" s="5"/>
      <c r="O119" s="5"/>
      <c r="P119" s="5"/>
      <c r="Q119" s="53">
        <v>0</v>
      </c>
      <c r="R119" s="5"/>
      <c r="S119" s="5"/>
      <c r="T119" s="5"/>
      <c r="U119" s="5"/>
      <c r="W119" s="53">
        <v>0</v>
      </c>
    </row>
    <row r="120" spans="5:23" s="39" customFormat="1" hidden="1" x14ac:dyDescent="0.2">
      <c r="E120" s="53">
        <v>0</v>
      </c>
      <c r="F120" s="5"/>
      <c r="G120" s="5"/>
      <c r="H120" s="53">
        <v>0</v>
      </c>
      <c r="I120" s="5"/>
      <c r="J120" s="5"/>
      <c r="K120" s="5"/>
      <c r="L120" s="5"/>
      <c r="M120" s="66">
        <v>0</v>
      </c>
      <c r="N120" s="5"/>
      <c r="O120" s="5"/>
      <c r="P120" s="5"/>
      <c r="Q120" s="53">
        <v>0</v>
      </c>
      <c r="R120" s="5"/>
      <c r="S120" s="5"/>
      <c r="T120" s="5"/>
      <c r="U120" s="5"/>
      <c r="W120" s="53">
        <v>0</v>
      </c>
    </row>
    <row r="121" spans="5:23" s="39" customFormat="1" hidden="1" x14ac:dyDescent="0.2">
      <c r="E121" s="53">
        <v>0</v>
      </c>
      <c r="F121" s="5"/>
      <c r="G121" s="5"/>
      <c r="H121" s="53">
        <v>0</v>
      </c>
      <c r="I121" s="5"/>
      <c r="J121" s="5"/>
      <c r="K121" s="5"/>
      <c r="L121" s="5"/>
      <c r="M121" s="66">
        <v>0</v>
      </c>
      <c r="N121" s="5"/>
      <c r="O121" s="5"/>
      <c r="P121" s="5"/>
      <c r="Q121" s="53">
        <v>0</v>
      </c>
      <c r="R121" s="5"/>
      <c r="S121" s="5"/>
      <c r="T121" s="5"/>
      <c r="U121" s="5"/>
      <c r="W121" s="53">
        <v>0</v>
      </c>
    </row>
    <row r="122" spans="5:23" s="39" customFormat="1" hidden="1" x14ac:dyDescent="0.2">
      <c r="E122" s="53">
        <v>0</v>
      </c>
      <c r="F122" s="5"/>
      <c r="G122" s="5"/>
      <c r="H122" s="53">
        <v>0</v>
      </c>
      <c r="I122" s="5"/>
      <c r="J122" s="5"/>
      <c r="K122" s="5"/>
      <c r="L122" s="5"/>
      <c r="M122" s="66">
        <v>0</v>
      </c>
      <c r="N122" s="5"/>
      <c r="O122" s="5"/>
      <c r="P122" s="5"/>
      <c r="Q122" s="53">
        <v>0</v>
      </c>
      <c r="R122" s="5"/>
      <c r="S122" s="5"/>
      <c r="T122" s="5"/>
      <c r="U122" s="5"/>
      <c r="W122" s="53">
        <v>0</v>
      </c>
    </row>
    <row r="123" spans="5:23" s="39" customFormat="1" hidden="1" x14ac:dyDescent="0.2">
      <c r="E123" s="53">
        <v>0</v>
      </c>
      <c r="F123" s="5"/>
      <c r="G123" s="5"/>
      <c r="H123" s="53">
        <v>0</v>
      </c>
      <c r="I123" s="5"/>
      <c r="J123" s="5"/>
      <c r="K123" s="5"/>
      <c r="L123" s="5"/>
      <c r="M123" s="66">
        <v>0</v>
      </c>
      <c r="N123" s="5"/>
      <c r="O123" s="5"/>
      <c r="P123" s="5"/>
      <c r="Q123" s="53">
        <v>0</v>
      </c>
      <c r="R123" s="5"/>
      <c r="S123" s="5"/>
      <c r="T123" s="5"/>
      <c r="U123" s="5"/>
      <c r="W123" s="53">
        <v>0</v>
      </c>
    </row>
    <row r="124" spans="5:23" s="39" customFormat="1" hidden="1" x14ac:dyDescent="0.2">
      <c r="E124" s="53">
        <v>0</v>
      </c>
      <c r="F124" s="5"/>
      <c r="G124" s="5"/>
      <c r="H124" s="53">
        <v>0</v>
      </c>
      <c r="I124" s="5"/>
      <c r="J124" s="5"/>
      <c r="K124" s="5"/>
      <c r="L124" s="5"/>
      <c r="M124" s="66">
        <v>0</v>
      </c>
      <c r="N124" s="5"/>
      <c r="O124" s="5"/>
      <c r="P124" s="5"/>
      <c r="Q124" s="53">
        <v>0</v>
      </c>
      <c r="R124" s="5"/>
      <c r="S124" s="5"/>
      <c r="T124" s="5"/>
      <c r="U124" s="5"/>
      <c r="W124" s="53">
        <v>0</v>
      </c>
    </row>
    <row r="125" spans="5:23" s="39" customFormat="1" hidden="1" x14ac:dyDescent="0.2">
      <c r="E125" s="53">
        <v>0</v>
      </c>
      <c r="F125" s="5"/>
      <c r="G125" s="5"/>
      <c r="H125" s="53">
        <v>0</v>
      </c>
      <c r="I125" s="5"/>
      <c r="J125" s="5"/>
      <c r="K125" s="5"/>
      <c r="L125" s="5"/>
      <c r="M125" s="66">
        <v>0</v>
      </c>
      <c r="N125" s="5"/>
      <c r="O125" s="5"/>
      <c r="P125" s="5"/>
      <c r="Q125" s="53">
        <v>0</v>
      </c>
      <c r="R125" s="5"/>
      <c r="S125" s="5"/>
      <c r="T125" s="5"/>
      <c r="U125" s="5"/>
      <c r="W125" s="53">
        <v>0</v>
      </c>
    </row>
    <row r="126" spans="5:23" s="39" customFormat="1" hidden="1" x14ac:dyDescent="0.2">
      <c r="E126" s="53">
        <v>0</v>
      </c>
      <c r="F126" s="5"/>
      <c r="G126" s="5"/>
      <c r="H126" s="53">
        <v>0</v>
      </c>
      <c r="I126" s="5"/>
      <c r="J126" s="5"/>
      <c r="K126" s="5"/>
      <c r="L126" s="5"/>
      <c r="M126" s="66">
        <v>0</v>
      </c>
      <c r="N126" s="5"/>
      <c r="O126" s="5"/>
      <c r="P126" s="5"/>
      <c r="Q126" s="53">
        <v>0</v>
      </c>
      <c r="R126" s="5"/>
      <c r="S126" s="5"/>
      <c r="T126" s="5"/>
      <c r="U126" s="5"/>
      <c r="W126" s="53">
        <v>0</v>
      </c>
    </row>
    <row r="127" spans="5:23" s="39" customFormat="1" hidden="1" x14ac:dyDescent="0.2">
      <c r="E127" s="53">
        <v>0</v>
      </c>
      <c r="F127" s="5"/>
      <c r="G127" s="5"/>
      <c r="H127" s="53">
        <v>0</v>
      </c>
      <c r="I127" s="5"/>
      <c r="J127" s="5"/>
      <c r="K127" s="5"/>
      <c r="L127" s="5"/>
      <c r="M127" s="66">
        <v>0</v>
      </c>
      <c r="N127" s="5"/>
      <c r="O127" s="5"/>
      <c r="P127" s="5"/>
      <c r="Q127" s="53">
        <v>0</v>
      </c>
      <c r="R127" s="5"/>
      <c r="S127" s="5"/>
      <c r="T127" s="5"/>
      <c r="U127" s="5"/>
      <c r="W127" s="53">
        <v>0</v>
      </c>
    </row>
    <row r="128" spans="5:23" s="39" customFormat="1" hidden="1" x14ac:dyDescent="0.2">
      <c r="E128" s="53">
        <v>0</v>
      </c>
      <c r="F128" s="5"/>
      <c r="G128" s="5"/>
      <c r="H128" s="53">
        <v>0</v>
      </c>
      <c r="I128" s="5"/>
      <c r="J128" s="5"/>
      <c r="K128" s="5"/>
      <c r="L128" s="5"/>
      <c r="M128" s="66">
        <v>0</v>
      </c>
      <c r="N128" s="5"/>
      <c r="O128" s="5"/>
      <c r="P128" s="5"/>
      <c r="Q128" s="53">
        <v>0</v>
      </c>
      <c r="R128" s="5"/>
      <c r="S128" s="5"/>
      <c r="T128" s="5"/>
      <c r="U128" s="5"/>
      <c r="W128" s="53">
        <v>0</v>
      </c>
    </row>
    <row r="129" spans="5:23" s="39" customFormat="1" hidden="1" x14ac:dyDescent="0.2">
      <c r="E129" s="53">
        <v>0</v>
      </c>
      <c r="F129" s="5"/>
      <c r="G129" s="5"/>
      <c r="H129" s="53">
        <v>0</v>
      </c>
      <c r="I129" s="5"/>
      <c r="J129" s="5"/>
      <c r="K129" s="5"/>
      <c r="L129" s="5"/>
      <c r="M129" s="66">
        <v>0</v>
      </c>
      <c r="N129" s="5"/>
      <c r="O129" s="5"/>
      <c r="P129" s="5"/>
      <c r="Q129" s="53">
        <v>0</v>
      </c>
      <c r="R129" s="5"/>
      <c r="S129" s="5"/>
      <c r="T129" s="5"/>
      <c r="U129" s="5"/>
      <c r="W129" s="53">
        <v>0</v>
      </c>
    </row>
    <row r="130" spans="5:23" s="39" customFormat="1" hidden="1" x14ac:dyDescent="0.2">
      <c r="E130" s="53">
        <v>0</v>
      </c>
      <c r="F130" s="5"/>
      <c r="G130" s="5"/>
      <c r="H130" s="53">
        <v>0</v>
      </c>
      <c r="I130" s="5"/>
      <c r="J130" s="5"/>
      <c r="K130" s="5"/>
      <c r="L130" s="5"/>
      <c r="M130" s="66">
        <v>0</v>
      </c>
      <c r="N130" s="5"/>
      <c r="O130" s="5"/>
      <c r="P130" s="5"/>
      <c r="Q130" s="53">
        <v>0</v>
      </c>
      <c r="R130" s="5"/>
      <c r="S130" s="5"/>
      <c r="T130" s="5"/>
      <c r="U130" s="5"/>
      <c r="W130" s="53">
        <v>0</v>
      </c>
    </row>
    <row r="131" spans="5:23" s="39" customFormat="1" hidden="1" x14ac:dyDescent="0.2">
      <c r="E131" s="53">
        <v>0</v>
      </c>
      <c r="F131" s="5"/>
      <c r="G131" s="5"/>
      <c r="H131" s="53">
        <v>0</v>
      </c>
      <c r="I131" s="5"/>
      <c r="J131" s="5"/>
      <c r="K131" s="5"/>
      <c r="L131" s="5"/>
      <c r="M131" s="66">
        <v>0</v>
      </c>
      <c r="N131" s="5"/>
      <c r="O131" s="5"/>
      <c r="P131" s="5"/>
      <c r="Q131" s="53">
        <v>0</v>
      </c>
      <c r="R131" s="5"/>
      <c r="S131" s="5"/>
      <c r="T131" s="5"/>
      <c r="U131" s="5"/>
      <c r="W131" s="53">
        <v>0</v>
      </c>
    </row>
    <row r="132" spans="5:23" s="39" customFormat="1" hidden="1" x14ac:dyDescent="0.2">
      <c r="E132" s="53">
        <v>0</v>
      </c>
      <c r="F132" s="5"/>
      <c r="G132" s="5"/>
      <c r="H132" s="53">
        <v>0</v>
      </c>
      <c r="I132" s="5"/>
      <c r="J132" s="5"/>
      <c r="K132" s="5"/>
      <c r="L132" s="5"/>
      <c r="M132" s="66">
        <v>0</v>
      </c>
      <c r="N132" s="5"/>
      <c r="O132" s="5"/>
      <c r="P132" s="5"/>
      <c r="Q132" s="53">
        <v>0</v>
      </c>
      <c r="R132" s="5"/>
      <c r="S132" s="5"/>
      <c r="T132" s="5"/>
      <c r="U132" s="5"/>
      <c r="W132" s="53">
        <v>0</v>
      </c>
    </row>
    <row r="133" spans="5:23" s="39" customFormat="1" hidden="1" x14ac:dyDescent="0.2">
      <c r="E133" s="53">
        <v>0</v>
      </c>
      <c r="F133" s="5"/>
      <c r="G133" s="5"/>
      <c r="H133" s="53">
        <v>0</v>
      </c>
      <c r="I133" s="5"/>
      <c r="J133" s="5"/>
      <c r="K133" s="5"/>
      <c r="L133" s="5"/>
      <c r="M133" s="66">
        <v>0</v>
      </c>
      <c r="N133" s="5"/>
      <c r="O133" s="5"/>
      <c r="P133" s="5"/>
      <c r="Q133" s="53">
        <v>0</v>
      </c>
      <c r="R133" s="5"/>
      <c r="S133" s="5"/>
      <c r="T133" s="5"/>
      <c r="U133" s="5"/>
      <c r="W133" s="53">
        <v>0</v>
      </c>
    </row>
    <row r="134" spans="5:23" s="39" customFormat="1" hidden="1" x14ac:dyDescent="0.2">
      <c r="E134" s="53">
        <v>0</v>
      </c>
      <c r="F134" s="5"/>
      <c r="G134" s="5"/>
      <c r="H134" s="53">
        <v>0</v>
      </c>
      <c r="I134" s="5"/>
      <c r="J134" s="5"/>
      <c r="K134" s="5"/>
      <c r="L134" s="5"/>
      <c r="M134" s="66">
        <v>0</v>
      </c>
      <c r="N134" s="5"/>
      <c r="O134" s="5"/>
      <c r="P134" s="5"/>
      <c r="Q134" s="53">
        <v>0</v>
      </c>
      <c r="R134" s="5"/>
      <c r="S134" s="5"/>
      <c r="T134" s="5"/>
      <c r="U134" s="5"/>
      <c r="W134" s="53">
        <v>0</v>
      </c>
    </row>
    <row r="135" spans="5:23" s="39" customFormat="1" hidden="1" x14ac:dyDescent="0.2">
      <c r="E135" s="53">
        <v>0</v>
      </c>
      <c r="F135" s="5"/>
      <c r="G135" s="5"/>
      <c r="H135" s="53">
        <v>0</v>
      </c>
      <c r="I135" s="5"/>
      <c r="J135" s="5"/>
      <c r="K135" s="5"/>
      <c r="L135" s="5"/>
      <c r="M135" s="66">
        <v>0</v>
      </c>
      <c r="N135" s="5"/>
      <c r="O135" s="5"/>
      <c r="P135" s="5"/>
      <c r="Q135" s="53">
        <v>0</v>
      </c>
      <c r="R135" s="5"/>
      <c r="S135" s="5"/>
      <c r="T135" s="5"/>
      <c r="U135" s="5"/>
      <c r="W135" s="53">
        <v>0</v>
      </c>
    </row>
    <row r="136" spans="5:23" s="39" customFormat="1" hidden="1" x14ac:dyDescent="0.2">
      <c r="E136" s="53">
        <v>0</v>
      </c>
      <c r="F136" s="5"/>
      <c r="G136" s="5"/>
      <c r="H136" s="53">
        <v>0</v>
      </c>
      <c r="I136" s="5"/>
      <c r="J136" s="5"/>
      <c r="K136" s="5"/>
      <c r="L136" s="5"/>
      <c r="M136" s="66">
        <v>0</v>
      </c>
      <c r="N136" s="5"/>
      <c r="O136" s="5"/>
      <c r="P136" s="5"/>
      <c r="Q136" s="53">
        <v>0</v>
      </c>
      <c r="R136" s="5"/>
      <c r="S136" s="5"/>
      <c r="T136" s="5"/>
      <c r="U136" s="5"/>
      <c r="W136" s="53">
        <v>0</v>
      </c>
    </row>
    <row r="137" spans="5:23" s="39" customFormat="1" hidden="1" x14ac:dyDescent="0.2">
      <c r="E137" s="53">
        <v>0</v>
      </c>
      <c r="F137" s="5"/>
      <c r="G137" s="5"/>
      <c r="H137" s="53">
        <v>0</v>
      </c>
      <c r="I137" s="5"/>
      <c r="J137" s="5"/>
      <c r="K137" s="5"/>
      <c r="L137" s="5"/>
      <c r="M137" s="66">
        <v>0</v>
      </c>
      <c r="N137" s="5"/>
      <c r="O137" s="5"/>
      <c r="P137" s="5"/>
      <c r="Q137" s="53">
        <v>0</v>
      </c>
      <c r="R137" s="5"/>
      <c r="S137" s="5"/>
      <c r="T137" s="5"/>
      <c r="U137" s="5"/>
      <c r="W137" s="53">
        <v>0</v>
      </c>
    </row>
    <row r="138" spans="5:23" s="39" customFormat="1" hidden="1" x14ac:dyDescent="0.2">
      <c r="E138" s="53">
        <v>0</v>
      </c>
      <c r="F138" s="5"/>
      <c r="G138" s="5"/>
      <c r="H138" s="53">
        <v>0</v>
      </c>
      <c r="I138" s="5"/>
      <c r="J138" s="5"/>
      <c r="K138" s="5"/>
      <c r="L138" s="5"/>
      <c r="M138" s="66">
        <v>0</v>
      </c>
      <c r="N138" s="5"/>
      <c r="O138" s="5"/>
      <c r="P138" s="5"/>
      <c r="Q138" s="53">
        <v>0</v>
      </c>
      <c r="R138" s="5"/>
      <c r="S138" s="5"/>
      <c r="T138" s="5"/>
      <c r="U138" s="5"/>
      <c r="W138" s="53">
        <v>0</v>
      </c>
    </row>
    <row r="139" spans="5:23" s="39" customFormat="1" hidden="1" x14ac:dyDescent="0.2">
      <c r="E139" s="53">
        <v>0</v>
      </c>
      <c r="F139" s="5"/>
      <c r="G139" s="5"/>
      <c r="H139" s="53">
        <v>0</v>
      </c>
      <c r="I139" s="5"/>
      <c r="J139" s="5"/>
      <c r="K139" s="5"/>
      <c r="L139" s="5"/>
      <c r="M139" s="66">
        <v>0</v>
      </c>
      <c r="N139" s="5"/>
      <c r="O139" s="5"/>
      <c r="P139" s="5"/>
      <c r="Q139" s="53">
        <v>0</v>
      </c>
      <c r="R139" s="5"/>
      <c r="S139" s="5"/>
      <c r="T139" s="5"/>
      <c r="U139" s="5"/>
      <c r="W139" s="53">
        <v>0</v>
      </c>
    </row>
    <row r="140" spans="5:23" s="39" customFormat="1" hidden="1" x14ac:dyDescent="0.2">
      <c r="E140" s="53">
        <v>0</v>
      </c>
      <c r="F140" s="5"/>
      <c r="G140" s="5"/>
      <c r="H140" s="53">
        <v>0</v>
      </c>
      <c r="I140" s="5"/>
      <c r="J140" s="5"/>
      <c r="K140" s="5"/>
      <c r="L140" s="5"/>
      <c r="M140" s="66">
        <v>0</v>
      </c>
      <c r="N140" s="5"/>
      <c r="O140" s="5"/>
      <c r="P140" s="5"/>
      <c r="Q140" s="53">
        <v>0</v>
      </c>
      <c r="R140" s="5"/>
      <c r="S140" s="5"/>
      <c r="T140" s="5"/>
      <c r="U140" s="5"/>
      <c r="W140" s="53">
        <v>0</v>
      </c>
    </row>
    <row r="141" spans="5:23" s="39" customFormat="1" hidden="1" x14ac:dyDescent="0.2">
      <c r="E141" s="53">
        <v>0</v>
      </c>
      <c r="F141" s="5"/>
      <c r="G141" s="5"/>
      <c r="H141" s="53">
        <v>0</v>
      </c>
      <c r="I141" s="5"/>
      <c r="J141" s="5"/>
      <c r="K141" s="5"/>
      <c r="L141" s="5"/>
      <c r="M141" s="66">
        <v>0</v>
      </c>
      <c r="N141" s="5"/>
      <c r="O141" s="5"/>
      <c r="P141" s="5"/>
      <c r="Q141" s="53">
        <v>0</v>
      </c>
      <c r="R141" s="5"/>
      <c r="S141" s="5"/>
      <c r="T141" s="5"/>
      <c r="U141" s="5"/>
      <c r="W141" s="53">
        <v>0</v>
      </c>
    </row>
    <row r="142" spans="5:23" s="39" customFormat="1" hidden="1" x14ac:dyDescent="0.2">
      <c r="E142" s="53">
        <v>0</v>
      </c>
      <c r="F142" s="5"/>
      <c r="G142" s="5"/>
      <c r="H142" s="53">
        <v>0</v>
      </c>
      <c r="I142" s="5"/>
      <c r="J142" s="5"/>
      <c r="K142" s="5"/>
      <c r="L142" s="5"/>
      <c r="M142" s="66">
        <v>0</v>
      </c>
      <c r="N142" s="5"/>
      <c r="O142" s="5"/>
      <c r="P142" s="5"/>
      <c r="Q142" s="53">
        <v>0</v>
      </c>
      <c r="R142" s="5"/>
      <c r="S142" s="5"/>
      <c r="T142" s="5"/>
      <c r="U142" s="5"/>
      <c r="W142" s="53">
        <v>0</v>
      </c>
    </row>
    <row r="143" spans="5:23" s="39" customFormat="1" hidden="1" x14ac:dyDescent="0.2">
      <c r="E143" s="53">
        <v>0</v>
      </c>
      <c r="F143" s="5"/>
      <c r="G143" s="5"/>
      <c r="H143" s="53">
        <v>0</v>
      </c>
      <c r="I143" s="5"/>
      <c r="J143" s="5"/>
      <c r="K143" s="5"/>
      <c r="L143" s="5"/>
      <c r="M143" s="66">
        <v>0</v>
      </c>
      <c r="N143" s="5"/>
      <c r="O143" s="5"/>
      <c r="P143" s="5"/>
      <c r="Q143" s="53">
        <v>0</v>
      </c>
      <c r="R143" s="5"/>
      <c r="S143" s="5"/>
      <c r="T143" s="5"/>
      <c r="U143" s="5"/>
      <c r="W143" s="53">
        <v>0</v>
      </c>
    </row>
    <row r="144" spans="5:23" s="39" customFormat="1" hidden="1" x14ac:dyDescent="0.2">
      <c r="E144" s="53">
        <v>0</v>
      </c>
      <c r="F144" s="5"/>
      <c r="G144" s="5"/>
      <c r="H144" s="53">
        <v>0</v>
      </c>
      <c r="I144" s="5"/>
      <c r="J144" s="5"/>
      <c r="K144" s="5"/>
      <c r="L144" s="5"/>
      <c r="M144" s="66">
        <v>0</v>
      </c>
      <c r="N144" s="5"/>
      <c r="O144" s="5"/>
      <c r="P144" s="5"/>
      <c r="Q144" s="53">
        <v>0</v>
      </c>
      <c r="R144" s="5"/>
      <c r="S144" s="5"/>
      <c r="T144" s="5"/>
      <c r="U144" s="5"/>
      <c r="W144" s="53">
        <v>0</v>
      </c>
    </row>
    <row r="145" spans="5:23" s="39" customFormat="1" hidden="1" x14ac:dyDescent="0.2">
      <c r="E145" s="53">
        <v>0</v>
      </c>
      <c r="F145" s="5"/>
      <c r="G145" s="5"/>
      <c r="H145" s="53">
        <v>0</v>
      </c>
      <c r="I145" s="5"/>
      <c r="J145" s="5"/>
      <c r="K145" s="5"/>
      <c r="L145" s="5"/>
      <c r="M145" s="66">
        <v>0</v>
      </c>
      <c r="N145" s="5"/>
      <c r="O145" s="5"/>
      <c r="P145" s="5"/>
      <c r="Q145" s="53">
        <v>0</v>
      </c>
      <c r="R145" s="5"/>
      <c r="S145" s="5"/>
      <c r="T145" s="5"/>
      <c r="U145" s="5"/>
      <c r="W145" s="53">
        <v>0</v>
      </c>
    </row>
    <row r="146" spans="5:23" s="39" customFormat="1" hidden="1" x14ac:dyDescent="0.2">
      <c r="E146" s="53">
        <v>0</v>
      </c>
      <c r="F146" s="5"/>
      <c r="G146" s="5"/>
      <c r="H146" s="53">
        <v>0</v>
      </c>
      <c r="I146" s="5"/>
      <c r="J146" s="5"/>
      <c r="K146" s="5"/>
      <c r="L146" s="5"/>
      <c r="M146" s="66">
        <v>0</v>
      </c>
      <c r="N146" s="5"/>
      <c r="O146" s="5"/>
      <c r="P146" s="5"/>
      <c r="Q146" s="53">
        <v>0</v>
      </c>
      <c r="R146" s="5"/>
      <c r="S146" s="5"/>
      <c r="T146" s="5"/>
      <c r="U146" s="5"/>
      <c r="W146" s="53">
        <v>0</v>
      </c>
    </row>
    <row r="147" spans="5:23" s="39" customFormat="1" hidden="1" x14ac:dyDescent="0.2">
      <c r="E147" s="53">
        <v>0</v>
      </c>
      <c r="F147" s="5"/>
      <c r="G147" s="5"/>
      <c r="H147" s="53">
        <v>0</v>
      </c>
      <c r="I147" s="5"/>
      <c r="J147" s="5"/>
      <c r="K147" s="5"/>
      <c r="L147" s="5"/>
      <c r="M147" s="66">
        <v>0</v>
      </c>
      <c r="N147" s="5"/>
      <c r="O147" s="5"/>
      <c r="P147" s="5"/>
      <c r="Q147" s="53">
        <v>0</v>
      </c>
      <c r="R147" s="5"/>
      <c r="S147" s="5"/>
      <c r="T147" s="5"/>
      <c r="U147" s="5"/>
      <c r="W147" s="53">
        <v>0</v>
      </c>
    </row>
    <row r="148" spans="5:23" s="39" customFormat="1" hidden="1" x14ac:dyDescent="0.2">
      <c r="E148" s="53">
        <v>0</v>
      </c>
      <c r="F148" s="5"/>
      <c r="G148" s="5"/>
      <c r="H148" s="53">
        <v>0</v>
      </c>
      <c r="I148" s="5"/>
      <c r="J148" s="5"/>
      <c r="K148" s="5"/>
      <c r="L148" s="5"/>
      <c r="M148" s="66">
        <v>0</v>
      </c>
      <c r="N148" s="5"/>
      <c r="O148" s="5"/>
      <c r="P148" s="5"/>
      <c r="Q148" s="53">
        <v>0</v>
      </c>
      <c r="R148" s="5"/>
      <c r="S148" s="5"/>
      <c r="T148" s="5"/>
      <c r="U148" s="5"/>
      <c r="W148" s="53">
        <v>0</v>
      </c>
    </row>
    <row r="149" spans="5:23" s="39" customFormat="1" hidden="1" x14ac:dyDescent="0.2">
      <c r="E149" s="53">
        <v>0</v>
      </c>
      <c r="F149" s="5"/>
      <c r="G149" s="5"/>
      <c r="H149" s="53">
        <v>0</v>
      </c>
      <c r="I149" s="5"/>
      <c r="J149" s="5"/>
      <c r="K149" s="5"/>
      <c r="L149" s="5"/>
      <c r="M149" s="66">
        <v>0</v>
      </c>
      <c r="N149" s="5"/>
      <c r="O149" s="5"/>
      <c r="P149" s="5"/>
      <c r="Q149" s="53">
        <v>0</v>
      </c>
      <c r="R149" s="5"/>
      <c r="S149" s="5"/>
      <c r="T149" s="5"/>
      <c r="U149" s="5"/>
      <c r="W149" s="53">
        <v>0</v>
      </c>
    </row>
    <row r="150" spans="5:23" s="39" customFormat="1" hidden="1" x14ac:dyDescent="0.2">
      <c r="E150" s="53">
        <v>0</v>
      </c>
      <c r="F150" s="5"/>
      <c r="G150" s="5"/>
      <c r="H150" s="53">
        <v>0</v>
      </c>
      <c r="I150" s="5"/>
      <c r="J150" s="5"/>
      <c r="K150" s="5"/>
      <c r="L150" s="5"/>
      <c r="M150" s="66">
        <v>0</v>
      </c>
      <c r="N150" s="5"/>
      <c r="O150" s="5"/>
      <c r="P150" s="5"/>
      <c r="Q150" s="53">
        <v>0</v>
      </c>
      <c r="R150" s="5"/>
      <c r="S150" s="5"/>
      <c r="T150" s="5"/>
      <c r="U150" s="5"/>
      <c r="W150" s="53">
        <v>0</v>
      </c>
    </row>
    <row r="151" spans="5:23" s="39" customFormat="1" hidden="1" x14ac:dyDescent="0.2">
      <c r="E151" s="53">
        <v>0</v>
      </c>
      <c r="F151" s="5"/>
      <c r="G151" s="5"/>
      <c r="H151" s="53">
        <v>0</v>
      </c>
      <c r="I151" s="5"/>
      <c r="J151" s="5"/>
      <c r="K151" s="5"/>
      <c r="L151" s="5"/>
      <c r="M151" s="66">
        <v>0</v>
      </c>
      <c r="N151" s="5"/>
      <c r="O151" s="5"/>
      <c r="P151" s="5"/>
      <c r="Q151" s="53">
        <v>0</v>
      </c>
      <c r="R151" s="5"/>
      <c r="S151" s="5"/>
      <c r="T151" s="5"/>
      <c r="U151" s="5"/>
      <c r="W151" s="53">
        <v>0</v>
      </c>
    </row>
    <row r="152" spans="5:23" s="39" customFormat="1" hidden="1" x14ac:dyDescent="0.2">
      <c r="E152" s="53">
        <v>0</v>
      </c>
      <c r="F152" s="5"/>
      <c r="G152" s="5"/>
      <c r="H152" s="53">
        <v>0</v>
      </c>
      <c r="I152" s="5"/>
      <c r="J152" s="5"/>
      <c r="K152" s="5"/>
      <c r="L152" s="5"/>
      <c r="M152" s="66">
        <v>0</v>
      </c>
      <c r="N152" s="5"/>
      <c r="O152" s="5"/>
      <c r="P152" s="5"/>
      <c r="Q152" s="53">
        <v>0</v>
      </c>
      <c r="R152" s="5"/>
      <c r="S152" s="5"/>
      <c r="T152" s="5"/>
      <c r="U152" s="5"/>
      <c r="W152" s="53">
        <v>0</v>
      </c>
    </row>
    <row r="153" spans="5:23" s="39" customFormat="1" hidden="1" x14ac:dyDescent="0.2">
      <c r="E153" s="53">
        <v>0</v>
      </c>
      <c r="F153" s="5"/>
      <c r="G153" s="5"/>
      <c r="H153" s="53">
        <v>0</v>
      </c>
      <c r="I153" s="5"/>
      <c r="J153" s="5"/>
      <c r="K153" s="5"/>
      <c r="L153" s="5"/>
      <c r="M153" s="66">
        <v>0</v>
      </c>
      <c r="N153" s="5"/>
      <c r="O153" s="5"/>
      <c r="P153" s="5"/>
      <c r="Q153" s="53">
        <v>0</v>
      </c>
      <c r="R153" s="5"/>
      <c r="S153" s="5"/>
      <c r="T153" s="5"/>
      <c r="U153" s="5"/>
      <c r="W153" s="53">
        <v>0</v>
      </c>
    </row>
    <row r="154" spans="5:23" s="39" customFormat="1" hidden="1" x14ac:dyDescent="0.2">
      <c r="E154" s="53">
        <v>0</v>
      </c>
      <c r="F154" s="5"/>
      <c r="G154" s="5"/>
      <c r="H154" s="53">
        <v>0</v>
      </c>
      <c r="I154" s="5"/>
      <c r="J154" s="5"/>
      <c r="K154" s="5"/>
      <c r="L154" s="5"/>
      <c r="M154" s="66">
        <v>0</v>
      </c>
      <c r="N154" s="5"/>
      <c r="O154" s="5"/>
      <c r="P154" s="5"/>
      <c r="Q154" s="53">
        <v>0</v>
      </c>
      <c r="R154" s="5"/>
      <c r="S154" s="5"/>
      <c r="T154" s="5"/>
      <c r="U154" s="5"/>
      <c r="W154" s="53">
        <v>0</v>
      </c>
    </row>
    <row r="155" spans="5:23" s="39" customFormat="1" hidden="1" x14ac:dyDescent="0.2">
      <c r="E155" s="53"/>
      <c r="F155" s="5"/>
      <c r="G155" s="5"/>
      <c r="H155" s="5"/>
      <c r="I155" s="5"/>
      <c r="J155" s="5"/>
      <c r="K155" s="5"/>
      <c r="L155" s="5"/>
      <c r="M155" s="66"/>
      <c r="N155" s="5"/>
      <c r="O155" s="5"/>
      <c r="P155" s="5"/>
      <c r="Q155" s="5"/>
      <c r="R155" s="5"/>
      <c r="S155" s="5"/>
      <c r="T155" s="5"/>
      <c r="U155" s="5"/>
      <c r="W155" s="5"/>
    </row>
  </sheetData>
  <mergeCells count="72">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39:A42"/>
    <mergeCell ref="A71:A74"/>
    <mergeCell ref="A75:A78"/>
    <mergeCell ref="A47:A50"/>
    <mergeCell ref="A51:A54"/>
    <mergeCell ref="A55:A58"/>
    <mergeCell ref="A59:A62"/>
    <mergeCell ref="A63:A66"/>
    <mergeCell ref="A67:A70"/>
  </mergeCells>
  <conditionalFormatting sqref="D80">
    <cfRule type="top10" dxfId="47" priority="8" rank="1"/>
  </conditionalFormatting>
  <conditionalFormatting sqref="D80">
    <cfRule type="cellIs" dxfId="46" priority="7" operator="notEqual">
      <formula>0</formula>
    </cfRule>
  </conditionalFormatting>
  <conditionalFormatting sqref="C80">
    <cfRule type="cellIs" dxfId="45" priority="6" operator="notEqual">
      <formula>0</formula>
    </cfRule>
  </conditionalFormatting>
  <conditionalFormatting sqref="E80:AU80">
    <cfRule type="cellIs" dxfId="44" priority="5" operator="notEqual">
      <formula>0</formula>
    </cfRule>
  </conditionalFormatting>
  <conditionalFormatting sqref="D81">
    <cfRule type="top10" dxfId="43" priority="4" rank="1"/>
  </conditionalFormatting>
  <conditionalFormatting sqref="D81">
    <cfRule type="cellIs" dxfId="42" priority="3" operator="notEqual">
      <formula>0</formula>
    </cfRule>
  </conditionalFormatting>
  <conditionalFormatting sqref="C81">
    <cfRule type="cellIs" dxfId="41" priority="2" operator="notEqual">
      <formula>0</formula>
    </cfRule>
  </conditionalFormatting>
  <conditionalFormatting sqref="E81:AU81">
    <cfRule type="cellIs" dxfId="40"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2016&amp;R&amp;"MetaNormalLF-Roman,Standard" </oddFooter>
  </headerFooter>
  <colBreaks count="4" manualBreakCount="4">
    <brk id="13" min="3" max="77" man="1"/>
    <brk id="22" min="3" max="77" man="1"/>
    <brk id="30" min="3" max="77" man="1"/>
    <brk id="3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election activeCell="A3" sqref="A3"/>
    </sheetView>
  </sheetViews>
  <sheetFormatPr baseColWidth="10" defaultColWidth="0" defaultRowHeight="12.75" zeroHeight="1" x14ac:dyDescent="0.2"/>
  <cols>
    <col min="1" max="1" width="12.140625" style="39" customWidth="1"/>
    <col min="2" max="2" width="4.7109375" style="5" customWidth="1"/>
    <col min="3" max="4" width="5.7109375" style="5" customWidth="1"/>
    <col min="5" max="12" width="10.28515625" style="5" customWidth="1"/>
    <col min="13" max="13" width="10.28515625" style="39" customWidth="1"/>
    <col min="14" max="21" width="10.28515625" style="5" customWidth="1"/>
    <col min="22" max="22" width="10.28515625" style="39" customWidth="1"/>
    <col min="23" max="29" width="10.28515625" style="5" customWidth="1"/>
    <col min="30" max="30" width="10.28515625" style="39" customWidth="1"/>
    <col min="31" max="38" width="10.28515625" style="5" customWidth="1"/>
    <col min="39" max="39" width="10.28515625" style="39" customWidth="1"/>
    <col min="40" max="46" width="10.28515625" style="5" customWidth="1"/>
    <col min="47" max="47" width="10.28515625" style="39" customWidth="1"/>
    <col min="48" max="54" width="0" style="39" hidden="1" customWidth="1"/>
    <col min="55" max="16384" width="11.42578125" style="39" hidden="1"/>
  </cols>
  <sheetData>
    <row r="1" spans="1:54" ht="15.75" x14ac:dyDescent="0.25">
      <c r="A1" s="59" t="s">
        <v>74</v>
      </c>
      <c r="B1" s="60"/>
      <c r="C1" s="60"/>
      <c r="D1" s="60"/>
      <c r="E1" s="40"/>
      <c r="F1" s="40"/>
      <c r="G1" s="40"/>
      <c r="H1" s="40"/>
      <c r="I1" s="40"/>
      <c r="J1" s="40"/>
      <c r="K1" s="40"/>
      <c r="L1" s="40"/>
      <c r="M1" s="61"/>
      <c r="N1" s="40"/>
      <c r="O1" s="40"/>
      <c r="P1" s="40"/>
      <c r="Q1" s="40"/>
      <c r="R1" s="40"/>
      <c r="S1" s="40"/>
      <c r="T1" s="40"/>
      <c r="U1" s="40"/>
      <c r="V1" s="61"/>
      <c r="W1" s="40"/>
      <c r="X1" s="40"/>
      <c r="Y1" s="40"/>
      <c r="Z1" s="40"/>
      <c r="AA1" s="40"/>
      <c r="AB1" s="40"/>
      <c r="AC1" s="40"/>
      <c r="AD1" s="61"/>
      <c r="AE1" s="40"/>
      <c r="AF1" s="40"/>
      <c r="AG1" s="40"/>
      <c r="AH1" s="40"/>
      <c r="AI1" s="40"/>
      <c r="AJ1" s="40"/>
      <c r="AK1" s="40"/>
      <c r="AL1" s="40"/>
      <c r="AM1" s="61"/>
      <c r="AN1" s="40"/>
      <c r="AO1" s="40"/>
      <c r="AP1" s="40"/>
      <c r="AQ1" s="40"/>
      <c r="AR1" s="40"/>
      <c r="AS1" s="40"/>
      <c r="AT1" s="40"/>
      <c r="AU1" s="61"/>
      <c r="AV1" s="41"/>
      <c r="AW1" s="41"/>
      <c r="AX1" s="41"/>
      <c r="AY1" s="41"/>
      <c r="AZ1" s="41"/>
      <c r="BA1" s="41"/>
      <c r="BB1" s="41"/>
    </row>
    <row r="2" spans="1:54" ht="15.75" x14ac:dyDescent="0.25">
      <c r="A2" s="62" t="s">
        <v>81</v>
      </c>
      <c r="B2" s="40"/>
      <c r="C2" s="40"/>
      <c r="D2" s="40"/>
      <c r="E2" s="40"/>
      <c r="F2" s="40"/>
      <c r="G2" s="40"/>
      <c r="H2" s="40"/>
      <c r="I2" s="40"/>
      <c r="J2" s="40"/>
      <c r="K2" s="40"/>
      <c r="L2" s="40"/>
      <c r="M2" s="61"/>
      <c r="N2" s="40"/>
      <c r="O2" s="40"/>
      <c r="P2" s="40"/>
      <c r="Q2" s="40"/>
      <c r="R2" s="40"/>
      <c r="S2" s="40"/>
      <c r="T2" s="40"/>
      <c r="U2" s="40"/>
      <c r="V2" s="61"/>
      <c r="W2" s="40"/>
      <c r="X2" s="40"/>
      <c r="Y2" s="40"/>
      <c r="Z2" s="40"/>
      <c r="AA2" s="40"/>
      <c r="AB2" s="40"/>
      <c r="AC2" s="40"/>
      <c r="AD2" s="61"/>
      <c r="AE2" s="40"/>
      <c r="AF2" s="40"/>
      <c r="AG2" s="40"/>
      <c r="AH2" s="40"/>
      <c r="AI2" s="40"/>
      <c r="AJ2" s="40"/>
      <c r="AK2" s="40"/>
      <c r="AL2" s="40"/>
      <c r="AM2" s="61"/>
      <c r="AN2" s="40"/>
      <c r="AO2" s="40"/>
      <c r="AP2" s="40"/>
      <c r="AQ2" s="40"/>
      <c r="AR2" s="40"/>
      <c r="AS2" s="40"/>
      <c r="AT2" s="40"/>
      <c r="AU2" s="61"/>
      <c r="AV2" s="41"/>
      <c r="AW2" s="41"/>
      <c r="AX2" s="41"/>
      <c r="AY2" s="41"/>
      <c r="AZ2" s="41"/>
      <c r="BA2" s="41"/>
      <c r="BB2" s="41"/>
    </row>
    <row r="3" spans="1:54" ht="15.75" x14ac:dyDescent="0.25">
      <c r="A3" s="58" t="s">
        <v>142</v>
      </c>
      <c r="B3" s="42"/>
      <c r="C3" s="40"/>
      <c r="D3" s="40"/>
      <c r="E3" s="40"/>
      <c r="F3" s="40"/>
      <c r="G3" s="40"/>
      <c r="H3" s="40"/>
      <c r="I3" s="40"/>
      <c r="J3" s="40"/>
      <c r="K3" s="40"/>
      <c r="L3" s="40"/>
      <c r="M3" s="61"/>
      <c r="N3" s="40"/>
      <c r="O3" s="40"/>
      <c r="P3" s="40"/>
      <c r="Q3" s="40"/>
      <c r="R3" s="40"/>
      <c r="S3" s="40"/>
      <c r="T3" s="40"/>
      <c r="U3" s="40"/>
      <c r="V3" s="61"/>
      <c r="W3" s="40"/>
      <c r="X3" s="40"/>
      <c r="Y3" s="40"/>
      <c r="Z3" s="40"/>
      <c r="AA3" s="40"/>
      <c r="AB3" s="40"/>
      <c r="AC3" s="40"/>
      <c r="AD3" s="61"/>
      <c r="AE3" s="40"/>
      <c r="AF3" s="40"/>
      <c r="AG3" s="40"/>
      <c r="AH3" s="40"/>
      <c r="AI3" s="40"/>
      <c r="AJ3" s="40"/>
      <c r="AK3" s="40"/>
      <c r="AL3" s="40"/>
      <c r="AM3" s="61"/>
      <c r="AN3" s="40"/>
      <c r="AO3" s="40"/>
      <c r="AP3" s="40"/>
      <c r="AQ3" s="40"/>
      <c r="AR3" s="40"/>
      <c r="AS3" s="40"/>
      <c r="AT3" s="40"/>
      <c r="AU3" s="61"/>
      <c r="AV3" s="41"/>
      <c r="AW3" s="41"/>
      <c r="AX3" s="41"/>
      <c r="AY3" s="41"/>
      <c r="AZ3" s="41"/>
      <c r="BA3" s="41"/>
      <c r="BB3" s="41"/>
    </row>
    <row r="4" spans="1:54" ht="38.25" customHeight="1" x14ac:dyDescent="0.2">
      <c r="A4" s="253" t="s">
        <v>0</v>
      </c>
      <c r="B4" s="43" t="s">
        <v>20</v>
      </c>
      <c r="C4" s="44"/>
      <c r="D4" s="228" t="s">
        <v>52</v>
      </c>
      <c r="E4" s="233" t="s">
        <v>80</v>
      </c>
      <c r="F4" s="231"/>
      <c r="G4" s="232"/>
      <c r="H4" s="233" t="s">
        <v>3</v>
      </c>
      <c r="I4" s="231"/>
      <c r="J4" s="232"/>
      <c r="K4" s="233" t="s">
        <v>64</v>
      </c>
      <c r="L4" s="247"/>
      <c r="M4" s="247"/>
      <c r="N4" s="231" t="s">
        <v>66</v>
      </c>
      <c r="O4" s="236"/>
      <c r="P4" s="236"/>
      <c r="Q4" s="236"/>
      <c r="R4" s="236"/>
      <c r="S4" s="236"/>
      <c r="T4" s="236"/>
      <c r="U4" s="236"/>
      <c r="V4" s="236"/>
      <c r="W4" s="231" t="s">
        <v>66</v>
      </c>
      <c r="X4" s="231"/>
      <c r="Y4" s="231"/>
      <c r="Z4" s="231"/>
      <c r="AA4" s="236"/>
      <c r="AB4" s="236"/>
      <c r="AC4" s="236"/>
      <c r="AD4" s="236"/>
      <c r="AE4" s="237" t="s">
        <v>67</v>
      </c>
      <c r="AF4" s="234" t="s">
        <v>68</v>
      </c>
      <c r="AG4" s="237"/>
      <c r="AH4" s="234" t="s">
        <v>119</v>
      </c>
      <c r="AI4" s="237"/>
      <c r="AJ4" s="241" t="s">
        <v>69</v>
      </c>
      <c r="AK4" s="242"/>
      <c r="AL4" s="241" t="s">
        <v>70</v>
      </c>
      <c r="AM4" s="224"/>
      <c r="AN4" s="224" t="s">
        <v>71</v>
      </c>
      <c r="AO4" s="225"/>
      <c r="AP4" s="225"/>
      <c r="AQ4" s="225"/>
      <c r="AR4" s="225"/>
      <c r="AS4" s="225"/>
      <c r="AT4" s="225"/>
      <c r="AU4" s="225"/>
    </row>
    <row r="5" spans="1:54" ht="30" customHeight="1" x14ac:dyDescent="0.2">
      <c r="A5" s="254"/>
      <c r="B5" s="226" t="s">
        <v>75</v>
      </c>
      <c r="C5" s="227"/>
      <c r="D5" s="229"/>
      <c r="E5" s="228" t="s">
        <v>1</v>
      </c>
      <c r="F5" s="231" t="s">
        <v>22</v>
      </c>
      <c r="G5" s="232"/>
      <c r="H5" s="228" t="s">
        <v>1</v>
      </c>
      <c r="I5" s="233" t="s">
        <v>2</v>
      </c>
      <c r="J5" s="232"/>
      <c r="K5" s="228" t="s">
        <v>60</v>
      </c>
      <c r="L5" s="228" t="s">
        <v>61</v>
      </c>
      <c r="M5" s="234" t="s">
        <v>62</v>
      </c>
      <c r="N5" s="231" t="s">
        <v>10</v>
      </c>
      <c r="O5" s="231"/>
      <c r="P5" s="231"/>
      <c r="Q5" s="231"/>
      <c r="R5" s="231"/>
      <c r="S5" s="231"/>
      <c r="T5" s="232"/>
      <c r="U5" s="233" t="s">
        <v>15</v>
      </c>
      <c r="V5" s="231"/>
      <c r="W5" s="231" t="s">
        <v>4</v>
      </c>
      <c r="X5" s="231"/>
      <c r="Y5" s="231"/>
      <c r="Z5" s="232"/>
      <c r="AA5" s="228" t="s">
        <v>16</v>
      </c>
      <c r="AB5" s="233" t="s">
        <v>17</v>
      </c>
      <c r="AC5" s="231"/>
      <c r="AD5" s="231"/>
      <c r="AE5" s="227"/>
      <c r="AF5" s="226"/>
      <c r="AG5" s="227"/>
      <c r="AH5" s="235"/>
      <c r="AI5" s="238"/>
      <c r="AJ5" s="228" t="s">
        <v>1</v>
      </c>
      <c r="AK5" s="228" t="s">
        <v>19</v>
      </c>
      <c r="AL5" s="228" t="s">
        <v>1</v>
      </c>
      <c r="AM5" s="234" t="s">
        <v>63</v>
      </c>
      <c r="AN5" s="237" t="s">
        <v>57</v>
      </c>
      <c r="AO5" s="233" t="s">
        <v>28</v>
      </c>
      <c r="AP5" s="231"/>
      <c r="AQ5" s="231"/>
      <c r="AR5" s="231"/>
      <c r="AS5" s="231"/>
      <c r="AT5" s="231"/>
      <c r="AU5" s="231"/>
    </row>
    <row r="6" spans="1:54" ht="30" customHeight="1" x14ac:dyDescent="0.2">
      <c r="A6" s="254"/>
      <c r="B6" s="226"/>
      <c r="C6" s="227"/>
      <c r="D6" s="229" t="s">
        <v>53</v>
      </c>
      <c r="E6" s="229"/>
      <c r="F6" s="228" t="s">
        <v>54</v>
      </c>
      <c r="G6" s="228" t="s">
        <v>56</v>
      </c>
      <c r="H6" s="229"/>
      <c r="I6" s="228" t="s">
        <v>54</v>
      </c>
      <c r="J6" s="228" t="s">
        <v>56</v>
      </c>
      <c r="K6" s="229"/>
      <c r="L6" s="229"/>
      <c r="M6" s="226"/>
      <c r="N6" s="231" t="s">
        <v>11</v>
      </c>
      <c r="O6" s="231"/>
      <c r="P6" s="232"/>
      <c r="Q6" s="228" t="s">
        <v>1</v>
      </c>
      <c r="R6" s="233" t="s">
        <v>12</v>
      </c>
      <c r="S6" s="231"/>
      <c r="T6" s="232"/>
      <c r="U6" s="228" t="s">
        <v>1</v>
      </c>
      <c r="V6" s="234" t="s">
        <v>26</v>
      </c>
      <c r="W6" s="237" t="s">
        <v>1</v>
      </c>
      <c r="X6" s="233" t="s">
        <v>5</v>
      </c>
      <c r="Y6" s="247"/>
      <c r="Z6" s="248"/>
      <c r="AA6" s="245"/>
      <c r="AB6" s="228" t="s">
        <v>1</v>
      </c>
      <c r="AC6" s="233" t="s">
        <v>12</v>
      </c>
      <c r="AD6" s="247"/>
      <c r="AE6" s="227"/>
      <c r="AF6" s="239"/>
      <c r="AG6" s="240"/>
      <c r="AH6" s="228" t="s">
        <v>73</v>
      </c>
      <c r="AI6" s="228" t="s">
        <v>65</v>
      </c>
      <c r="AJ6" s="229"/>
      <c r="AK6" s="229"/>
      <c r="AL6" s="229"/>
      <c r="AM6" s="226"/>
      <c r="AN6" s="243"/>
      <c r="AO6" s="234" t="s">
        <v>29</v>
      </c>
      <c r="AP6" s="234" t="s">
        <v>30</v>
      </c>
      <c r="AQ6" s="234" t="s">
        <v>31</v>
      </c>
      <c r="AR6" s="234" t="s">
        <v>32</v>
      </c>
      <c r="AS6" s="234" t="s">
        <v>33</v>
      </c>
      <c r="AT6" s="234" t="s">
        <v>34</v>
      </c>
      <c r="AU6" s="234" t="s">
        <v>35</v>
      </c>
    </row>
    <row r="7" spans="1:54" ht="54.95" customHeight="1" x14ac:dyDescent="0.2">
      <c r="A7" s="254"/>
      <c r="B7" s="1" t="s">
        <v>76</v>
      </c>
      <c r="C7" s="2"/>
      <c r="D7" s="230"/>
      <c r="E7" s="230"/>
      <c r="F7" s="230"/>
      <c r="G7" s="230"/>
      <c r="H7" s="230"/>
      <c r="I7" s="230"/>
      <c r="J7" s="230"/>
      <c r="K7" s="230"/>
      <c r="L7" s="230"/>
      <c r="M7" s="235"/>
      <c r="N7" s="67" t="s">
        <v>13</v>
      </c>
      <c r="O7" s="68" t="s">
        <v>23</v>
      </c>
      <c r="P7" s="68" t="s">
        <v>14</v>
      </c>
      <c r="Q7" s="246"/>
      <c r="R7" s="68" t="s">
        <v>24</v>
      </c>
      <c r="S7" s="45" t="s">
        <v>55</v>
      </c>
      <c r="T7" s="45" t="s">
        <v>25</v>
      </c>
      <c r="U7" s="246"/>
      <c r="V7" s="239"/>
      <c r="W7" s="240"/>
      <c r="X7" s="68" t="s">
        <v>77</v>
      </c>
      <c r="Y7" s="68" t="s">
        <v>78</v>
      </c>
      <c r="Z7" s="68" t="s">
        <v>9</v>
      </c>
      <c r="AA7" s="246"/>
      <c r="AB7" s="246"/>
      <c r="AC7" s="68" t="s">
        <v>18</v>
      </c>
      <c r="AD7" s="69" t="s">
        <v>27</v>
      </c>
      <c r="AE7" s="238"/>
      <c r="AF7" s="68" t="s">
        <v>58</v>
      </c>
      <c r="AG7" s="68" t="s">
        <v>59</v>
      </c>
      <c r="AH7" s="230"/>
      <c r="AI7" s="230"/>
      <c r="AJ7" s="230"/>
      <c r="AK7" s="230"/>
      <c r="AL7" s="230"/>
      <c r="AM7" s="235"/>
      <c r="AN7" s="244"/>
      <c r="AO7" s="252"/>
      <c r="AP7" s="252"/>
      <c r="AQ7" s="252"/>
      <c r="AR7" s="252"/>
      <c r="AS7" s="252"/>
      <c r="AT7" s="252"/>
      <c r="AU7" s="252"/>
    </row>
    <row r="8" spans="1:54" ht="20.100000000000001" customHeight="1" x14ac:dyDescent="0.2">
      <c r="A8" s="249" t="s">
        <v>82</v>
      </c>
      <c r="B8" s="46" t="s">
        <v>79</v>
      </c>
      <c r="C8" s="3">
        <v>183</v>
      </c>
      <c r="D8" s="4" t="s">
        <v>6</v>
      </c>
      <c r="E8" s="70">
        <v>74519</v>
      </c>
      <c r="F8" s="71">
        <v>54944</v>
      </c>
      <c r="G8" s="71">
        <v>19575</v>
      </c>
      <c r="H8" s="70">
        <v>61906</v>
      </c>
      <c r="I8" s="71">
        <v>46079</v>
      </c>
      <c r="J8" s="71">
        <v>15827</v>
      </c>
      <c r="K8" s="71">
        <v>11751</v>
      </c>
      <c r="L8" s="71">
        <v>48985</v>
      </c>
      <c r="M8" s="72">
        <v>1170</v>
      </c>
      <c r="N8" s="73">
        <v>9986</v>
      </c>
      <c r="O8" s="71">
        <v>9689</v>
      </c>
      <c r="P8" s="71">
        <v>24804</v>
      </c>
      <c r="Q8" s="71">
        <v>44479</v>
      </c>
      <c r="R8" s="71">
        <v>4135</v>
      </c>
      <c r="S8" s="71">
        <v>1472</v>
      </c>
      <c r="T8" s="71">
        <v>1516</v>
      </c>
      <c r="U8" s="71">
        <v>3985</v>
      </c>
      <c r="V8" s="72">
        <v>71</v>
      </c>
      <c r="W8" s="73">
        <v>11751</v>
      </c>
      <c r="X8" s="71">
        <v>304</v>
      </c>
      <c r="Y8" s="71">
        <v>970</v>
      </c>
      <c r="Z8" s="71">
        <v>10477</v>
      </c>
      <c r="AA8" s="71">
        <v>521</v>
      </c>
      <c r="AB8" s="71">
        <v>1170</v>
      </c>
      <c r="AC8" s="71">
        <v>0</v>
      </c>
      <c r="AD8" s="72">
        <v>15</v>
      </c>
      <c r="AE8" s="73">
        <v>61190.157500000001</v>
      </c>
      <c r="AF8" s="71">
        <v>235</v>
      </c>
      <c r="AG8" s="71">
        <v>1077</v>
      </c>
      <c r="AH8" s="71">
        <v>207266</v>
      </c>
      <c r="AI8" s="71">
        <v>94363</v>
      </c>
      <c r="AJ8" s="71">
        <v>48791</v>
      </c>
      <c r="AK8" s="71">
        <v>4157</v>
      </c>
      <c r="AL8" s="71">
        <v>47086</v>
      </c>
      <c r="AM8" s="72">
        <v>4249</v>
      </c>
      <c r="AN8" s="73">
        <v>285</v>
      </c>
      <c r="AO8" s="71">
        <v>704</v>
      </c>
      <c r="AP8" s="71">
        <v>63</v>
      </c>
      <c r="AQ8" s="71">
        <v>12</v>
      </c>
      <c r="AR8" s="71">
        <v>6</v>
      </c>
      <c r="AS8" s="71">
        <v>213</v>
      </c>
      <c r="AT8" s="71">
        <v>7</v>
      </c>
      <c r="AU8" s="72">
        <v>2</v>
      </c>
    </row>
    <row r="9" spans="1:54" x14ac:dyDescent="0.2">
      <c r="A9" s="250"/>
      <c r="B9" s="47"/>
      <c r="C9" s="10"/>
      <c r="D9" s="11" t="s">
        <v>7</v>
      </c>
      <c r="E9" s="74">
        <v>4308</v>
      </c>
      <c r="F9" s="75">
        <v>3136</v>
      </c>
      <c r="G9" s="75">
        <v>1172</v>
      </c>
      <c r="H9" s="74">
        <v>3561</v>
      </c>
      <c r="I9" s="75">
        <v>2442</v>
      </c>
      <c r="J9" s="75">
        <v>1119</v>
      </c>
      <c r="K9" s="75">
        <v>624</v>
      </c>
      <c r="L9" s="75">
        <v>2873</v>
      </c>
      <c r="M9" s="76">
        <v>64</v>
      </c>
      <c r="N9" s="77">
        <v>897</v>
      </c>
      <c r="O9" s="75">
        <v>646</v>
      </c>
      <c r="P9" s="75">
        <v>1179</v>
      </c>
      <c r="Q9" s="75">
        <v>2722</v>
      </c>
      <c r="R9" s="75">
        <v>374</v>
      </c>
      <c r="S9" s="75">
        <v>64</v>
      </c>
      <c r="T9" s="75">
        <v>43</v>
      </c>
      <c r="U9" s="75">
        <v>150</v>
      </c>
      <c r="V9" s="76">
        <v>4</v>
      </c>
      <c r="W9" s="77">
        <v>624</v>
      </c>
      <c r="X9" s="75">
        <v>19</v>
      </c>
      <c r="Y9" s="75">
        <v>50</v>
      </c>
      <c r="Z9" s="75">
        <v>555</v>
      </c>
      <c r="AA9" s="75">
        <v>1</v>
      </c>
      <c r="AB9" s="75">
        <v>64</v>
      </c>
      <c r="AC9" s="75">
        <v>0</v>
      </c>
      <c r="AD9" s="76">
        <v>4</v>
      </c>
      <c r="AE9" s="77">
        <v>3559.9212499999999</v>
      </c>
      <c r="AF9" s="75">
        <v>13</v>
      </c>
      <c r="AG9" s="75">
        <v>78</v>
      </c>
      <c r="AH9" s="75">
        <v>13348</v>
      </c>
      <c r="AI9" s="75">
        <v>8002</v>
      </c>
      <c r="AJ9" s="75">
        <v>3251</v>
      </c>
      <c r="AK9" s="75">
        <v>393</v>
      </c>
      <c r="AL9" s="75">
        <v>3210</v>
      </c>
      <c r="AM9" s="76">
        <v>417</v>
      </c>
      <c r="AN9" s="77">
        <v>20</v>
      </c>
      <c r="AO9" s="75">
        <v>68</v>
      </c>
      <c r="AP9" s="75">
        <v>5</v>
      </c>
      <c r="AQ9" s="75">
        <v>2</v>
      </c>
      <c r="AR9" s="75">
        <v>0</v>
      </c>
      <c r="AS9" s="75">
        <v>13</v>
      </c>
      <c r="AT9" s="75">
        <v>0</v>
      </c>
      <c r="AU9" s="76">
        <v>1</v>
      </c>
    </row>
    <row r="10" spans="1:54" ht="15" customHeight="1" x14ac:dyDescent="0.2">
      <c r="A10" s="250"/>
      <c r="B10" s="48" t="s">
        <v>50</v>
      </c>
      <c r="C10" s="3">
        <v>170</v>
      </c>
      <c r="D10" s="4" t="s">
        <v>6</v>
      </c>
      <c r="E10" s="70">
        <v>63505</v>
      </c>
      <c r="F10" s="71">
        <v>49976</v>
      </c>
      <c r="G10" s="71">
        <v>13529</v>
      </c>
      <c r="H10" s="70">
        <v>53833</v>
      </c>
      <c r="I10" s="71">
        <v>41845</v>
      </c>
      <c r="J10" s="71">
        <v>11988</v>
      </c>
      <c r="K10" s="70">
        <v>11750</v>
      </c>
      <c r="L10" s="70">
        <v>40922</v>
      </c>
      <c r="M10" s="78">
        <v>1161</v>
      </c>
      <c r="N10" s="79">
        <v>8052</v>
      </c>
      <c r="O10" s="70">
        <v>8126</v>
      </c>
      <c r="P10" s="70">
        <v>20607</v>
      </c>
      <c r="Q10" s="70">
        <v>36785</v>
      </c>
      <c r="R10" s="70">
        <v>3321</v>
      </c>
      <c r="S10" s="70">
        <v>1283</v>
      </c>
      <c r="T10" s="70">
        <v>1473</v>
      </c>
      <c r="U10" s="70">
        <v>3629</v>
      </c>
      <c r="V10" s="78">
        <v>58</v>
      </c>
      <c r="W10" s="79">
        <v>11750</v>
      </c>
      <c r="X10" s="70">
        <v>304</v>
      </c>
      <c r="Y10" s="70">
        <v>970</v>
      </c>
      <c r="Z10" s="70">
        <v>10476</v>
      </c>
      <c r="AA10" s="70">
        <v>508</v>
      </c>
      <c r="AB10" s="70">
        <v>1161</v>
      </c>
      <c r="AC10" s="70">
        <v>0</v>
      </c>
      <c r="AD10" s="78">
        <v>15</v>
      </c>
      <c r="AE10" s="79">
        <v>53782.97625</v>
      </c>
      <c r="AF10" s="70">
        <v>235</v>
      </c>
      <c r="AG10" s="71">
        <v>725</v>
      </c>
      <c r="AH10" s="71">
        <v>192073</v>
      </c>
      <c r="AI10" s="71">
        <v>87945</v>
      </c>
      <c r="AJ10" s="71">
        <v>28402</v>
      </c>
      <c r="AK10" s="71">
        <v>3517</v>
      </c>
      <c r="AL10" s="71">
        <v>28110</v>
      </c>
      <c r="AM10" s="72">
        <v>3473</v>
      </c>
      <c r="AN10" s="73">
        <v>281</v>
      </c>
      <c r="AO10" s="71">
        <v>377</v>
      </c>
      <c r="AP10" s="71">
        <v>33</v>
      </c>
      <c r="AQ10" s="71">
        <v>3</v>
      </c>
      <c r="AR10" s="71">
        <v>2</v>
      </c>
      <c r="AS10" s="71">
        <v>162</v>
      </c>
      <c r="AT10" s="71">
        <v>7</v>
      </c>
      <c r="AU10" s="72">
        <v>2</v>
      </c>
    </row>
    <row r="11" spans="1:54" x14ac:dyDescent="0.2">
      <c r="A11" s="250"/>
      <c r="B11" s="6"/>
      <c r="C11" s="7"/>
      <c r="D11" s="8" t="s">
        <v>7</v>
      </c>
      <c r="E11" s="74">
        <v>3498</v>
      </c>
      <c r="F11" s="75">
        <v>2594</v>
      </c>
      <c r="G11" s="75">
        <v>904</v>
      </c>
      <c r="H11" s="74">
        <v>3025</v>
      </c>
      <c r="I11" s="75">
        <v>2022</v>
      </c>
      <c r="J11" s="75">
        <v>1003</v>
      </c>
      <c r="K11" s="74">
        <v>623</v>
      </c>
      <c r="L11" s="74">
        <v>2338</v>
      </c>
      <c r="M11" s="80">
        <v>64</v>
      </c>
      <c r="N11" s="81">
        <v>757</v>
      </c>
      <c r="O11" s="74">
        <v>519</v>
      </c>
      <c r="P11" s="74">
        <v>922</v>
      </c>
      <c r="Q11" s="74">
        <v>2198</v>
      </c>
      <c r="R11" s="74">
        <v>336</v>
      </c>
      <c r="S11" s="74">
        <v>44</v>
      </c>
      <c r="T11" s="74">
        <v>26</v>
      </c>
      <c r="U11" s="74">
        <v>139</v>
      </c>
      <c r="V11" s="80">
        <v>3</v>
      </c>
      <c r="W11" s="81">
        <v>623</v>
      </c>
      <c r="X11" s="74">
        <v>19</v>
      </c>
      <c r="Y11" s="74">
        <v>50</v>
      </c>
      <c r="Z11" s="74">
        <v>554</v>
      </c>
      <c r="AA11" s="74">
        <v>1</v>
      </c>
      <c r="AB11" s="74">
        <v>64</v>
      </c>
      <c r="AC11" s="74">
        <v>0</v>
      </c>
      <c r="AD11" s="80">
        <v>4</v>
      </c>
      <c r="AE11" s="81">
        <v>3061.5212499999998</v>
      </c>
      <c r="AF11" s="74">
        <v>13</v>
      </c>
      <c r="AG11" s="75">
        <v>51</v>
      </c>
      <c r="AH11" s="75">
        <v>12781</v>
      </c>
      <c r="AI11" s="75">
        <v>7762</v>
      </c>
      <c r="AJ11" s="75">
        <v>1985</v>
      </c>
      <c r="AK11" s="75">
        <v>367</v>
      </c>
      <c r="AL11" s="75">
        <v>2005</v>
      </c>
      <c r="AM11" s="76">
        <v>368</v>
      </c>
      <c r="AN11" s="77">
        <v>19</v>
      </c>
      <c r="AO11" s="75">
        <v>47</v>
      </c>
      <c r="AP11" s="75">
        <v>4</v>
      </c>
      <c r="AQ11" s="75">
        <v>2</v>
      </c>
      <c r="AR11" s="75">
        <v>0</v>
      </c>
      <c r="AS11" s="75">
        <v>12</v>
      </c>
      <c r="AT11" s="75">
        <v>0</v>
      </c>
      <c r="AU11" s="76">
        <v>1</v>
      </c>
    </row>
    <row r="12" spans="1:54" x14ac:dyDescent="0.2">
      <c r="A12" s="250"/>
      <c r="B12" s="6" t="s">
        <v>51</v>
      </c>
      <c r="C12" s="7">
        <v>13</v>
      </c>
      <c r="D12" s="8" t="s">
        <v>6</v>
      </c>
      <c r="E12" s="74">
        <v>11014</v>
      </c>
      <c r="F12" s="75">
        <v>4968</v>
      </c>
      <c r="G12" s="75">
        <v>6046</v>
      </c>
      <c r="H12" s="74">
        <v>8073</v>
      </c>
      <c r="I12" s="75">
        <v>4234</v>
      </c>
      <c r="J12" s="75">
        <v>3839</v>
      </c>
      <c r="K12" s="75">
        <v>1</v>
      </c>
      <c r="L12" s="75">
        <v>8063</v>
      </c>
      <c r="M12" s="76">
        <v>9</v>
      </c>
      <c r="N12" s="77">
        <v>1934</v>
      </c>
      <c r="O12" s="75">
        <v>1563</v>
      </c>
      <c r="P12" s="75">
        <v>4197</v>
      </c>
      <c r="Q12" s="75">
        <v>7694</v>
      </c>
      <c r="R12" s="75">
        <v>814</v>
      </c>
      <c r="S12" s="75">
        <v>189</v>
      </c>
      <c r="T12" s="75">
        <v>43</v>
      </c>
      <c r="U12" s="75">
        <v>356</v>
      </c>
      <c r="V12" s="76">
        <v>13</v>
      </c>
      <c r="W12" s="77">
        <v>1</v>
      </c>
      <c r="X12" s="75">
        <v>0</v>
      </c>
      <c r="Y12" s="75">
        <v>0</v>
      </c>
      <c r="Z12" s="75">
        <v>1</v>
      </c>
      <c r="AA12" s="75">
        <v>13</v>
      </c>
      <c r="AB12" s="75">
        <v>9</v>
      </c>
      <c r="AC12" s="75">
        <v>0</v>
      </c>
      <c r="AD12" s="76">
        <v>0</v>
      </c>
      <c r="AE12" s="77">
        <v>7407.1812500000005</v>
      </c>
      <c r="AF12" s="75">
        <v>0</v>
      </c>
      <c r="AG12" s="75">
        <v>352</v>
      </c>
      <c r="AH12" s="75">
        <v>15193</v>
      </c>
      <c r="AI12" s="75">
        <v>6418</v>
      </c>
      <c r="AJ12" s="75">
        <v>20389</v>
      </c>
      <c r="AK12" s="75">
        <v>640</v>
      </c>
      <c r="AL12" s="75">
        <v>18976</v>
      </c>
      <c r="AM12" s="76">
        <v>776</v>
      </c>
      <c r="AN12" s="77">
        <v>4</v>
      </c>
      <c r="AO12" s="75">
        <v>327</v>
      </c>
      <c r="AP12" s="75">
        <v>30</v>
      </c>
      <c r="AQ12" s="75">
        <v>9</v>
      </c>
      <c r="AR12" s="75">
        <v>4</v>
      </c>
      <c r="AS12" s="75">
        <v>51</v>
      </c>
      <c r="AT12" s="75">
        <v>0</v>
      </c>
      <c r="AU12" s="76">
        <v>0</v>
      </c>
    </row>
    <row r="13" spans="1:54" x14ac:dyDescent="0.2">
      <c r="A13" s="251"/>
      <c r="B13" s="47"/>
      <c r="C13" s="10"/>
      <c r="D13" s="11" t="s">
        <v>7</v>
      </c>
      <c r="E13" s="82">
        <v>810</v>
      </c>
      <c r="F13" s="83">
        <v>542</v>
      </c>
      <c r="G13" s="83">
        <v>268</v>
      </c>
      <c r="H13" s="82">
        <v>536</v>
      </c>
      <c r="I13" s="83">
        <v>420</v>
      </c>
      <c r="J13" s="83">
        <v>116</v>
      </c>
      <c r="K13" s="83">
        <v>1</v>
      </c>
      <c r="L13" s="83">
        <v>535</v>
      </c>
      <c r="M13" s="84">
        <v>0</v>
      </c>
      <c r="N13" s="85">
        <v>140</v>
      </c>
      <c r="O13" s="83">
        <v>127</v>
      </c>
      <c r="P13" s="83">
        <v>257</v>
      </c>
      <c r="Q13" s="83">
        <v>524</v>
      </c>
      <c r="R13" s="83">
        <v>38</v>
      </c>
      <c r="S13" s="83">
        <v>20</v>
      </c>
      <c r="T13" s="83">
        <v>17</v>
      </c>
      <c r="U13" s="83">
        <v>11</v>
      </c>
      <c r="V13" s="84">
        <v>1</v>
      </c>
      <c r="W13" s="85">
        <v>1</v>
      </c>
      <c r="X13" s="83">
        <v>0</v>
      </c>
      <c r="Y13" s="83">
        <v>0</v>
      </c>
      <c r="Z13" s="83">
        <v>1</v>
      </c>
      <c r="AA13" s="83">
        <v>0</v>
      </c>
      <c r="AB13" s="83">
        <v>0</v>
      </c>
      <c r="AC13" s="83">
        <v>0</v>
      </c>
      <c r="AD13" s="84">
        <v>0</v>
      </c>
      <c r="AE13" s="85">
        <v>498.4</v>
      </c>
      <c r="AF13" s="83">
        <v>0</v>
      </c>
      <c r="AG13" s="83">
        <v>27</v>
      </c>
      <c r="AH13" s="83">
        <v>567</v>
      </c>
      <c r="AI13" s="83">
        <v>240</v>
      </c>
      <c r="AJ13" s="83">
        <v>1266</v>
      </c>
      <c r="AK13" s="83">
        <v>26</v>
      </c>
      <c r="AL13" s="83">
        <v>1205</v>
      </c>
      <c r="AM13" s="84">
        <v>49</v>
      </c>
      <c r="AN13" s="85">
        <v>1</v>
      </c>
      <c r="AO13" s="83">
        <v>21</v>
      </c>
      <c r="AP13" s="83">
        <v>1</v>
      </c>
      <c r="AQ13" s="83">
        <v>0</v>
      </c>
      <c r="AR13" s="83">
        <v>0</v>
      </c>
      <c r="AS13" s="83">
        <v>1</v>
      </c>
      <c r="AT13" s="83">
        <v>0</v>
      </c>
      <c r="AU13" s="84">
        <v>0</v>
      </c>
    </row>
    <row r="14" spans="1:54" s="51" customFormat="1" ht="15" customHeight="1" x14ac:dyDescent="0.2">
      <c r="A14" s="63" t="s">
        <v>83</v>
      </c>
      <c r="B14" s="49"/>
      <c r="C14" s="50"/>
      <c r="D14" s="49"/>
      <c r="E14" s="86"/>
      <c r="F14" s="87"/>
      <c r="G14" s="87"/>
      <c r="H14" s="86"/>
      <c r="I14" s="87"/>
      <c r="J14" s="87"/>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row>
    <row r="15" spans="1:54" ht="11.1" customHeight="1" x14ac:dyDescent="0.2">
      <c r="A15" s="250" t="s">
        <v>21</v>
      </c>
      <c r="B15" s="46" t="s">
        <v>79</v>
      </c>
      <c r="C15" s="7">
        <v>19</v>
      </c>
      <c r="D15" s="8" t="s">
        <v>6</v>
      </c>
      <c r="E15" s="74">
        <v>7404</v>
      </c>
      <c r="F15" s="74">
        <v>4608</v>
      </c>
      <c r="G15" s="74">
        <v>2796</v>
      </c>
      <c r="H15" s="74">
        <v>6405</v>
      </c>
      <c r="I15" s="74">
        <v>3841</v>
      </c>
      <c r="J15" s="74">
        <v>2564</v>
      </c>
      <c r="K15" s="74">
        <v>1380</v>
      </c>
      <c r="L15" s="74">
        <v>4815</v>
      </c>
      <c r="M15" s="80">
        <v>210</v>
      </c>
      <c r="N15" s="81">
        <v>891</v>
      </c>
      <c r="O15" s="74">
        <v>825</v>
      </c>
      <c r="P15" s="74">
        <v>2719</v>
      </c>
      <c r="Q15" s="74">
        <v>4435</v>
      </c>
      <c r="R15" s="74">
        <v>479</v>
      </c>
      <c r="S15" s="74">
        <v>278</v>
      </c>
      <c r="T15" s="74">
        <v>79</v>
      </c>
      <c r="U15" s="74">
        <v>316</v>
      </c>
      <c r="V15" s="80">
        <v>0</v>
      </c>
      <c r="W15" s="81">
        <v>1380</v>
      </c>
      <c r="X15" s="74">
        <v>59</v>
      </c>
      <c r="Y15" s="74">
        <v>162</v>
      </c>
      <c r="Z15" s="74">
        <v>1159</v>
      </c>
      <c r="AA15" s="74">
        <v>64</v>
      </c>
      <c r="AB15" s="74">
        <v>210</v>
      </c>
      <c r="AC15" s="74">
        <v>0</v>
      </c>
      <c r="AD15" s="80">
        <v>0</v>
      </c>
      <c r="AE15" s="81">
        <v>6370</v>
      </c>
      <c r="AF15" s="74">
        <v>37</v>
      </c>
      <c r="AG15" s="74">
        <v>120</v>
      </c>
      <c r="AH15" s="74">
        <v>23744</v>
      </c>
      <c r="AI15" s="74">
        <v>9097</v>
      </c>
      <c r="AJ15" s="74">
        <v>4238</v>
      </c>
      <c r="AK15" s="74">
        <v>479</v>
      </c>
      <c r="AL15" s="74">
        <v>4084</v>
      </c>
      <c r="AM15" s="80">
        <v>429</v>
      </c>
      <c r="AN15" s="81">
        <v>51</v>
      </c>
      <c r="AO15" s="74">
        <v>82</v>
      </c>
      <c r="AP15" s="74">
        <v>16</v>
      </c>
      <c r="AQ15" s="74">
        <v>3</v>
      </c>
      <c r="AR15" s="74">
        <v>3</v>
      </c>
      <c r="AS15" s="74">
        <v>41</v>
      </c>
      <c r="AT15" s="74">
        <v>0</v>
      </c>
      <c r="AU15" s="80">
        <v>0</v>
      </c>
    </row>
    <row r="16" spans="1:54" ht="11.1" customHeight="1" x14ac:dyDescent="0.2">
      <c r="A16" s="250"/>
      <c r="B16" s="6"/>
      <c r="C16" s="7"/>
      <c r="D16" s="8" t="s">
        <v>7</v>
      </c>
      <c r="E16" s="74">
        <v>434</v>
      </c>
      <c r="F16" s="74">
        <v>264</v>
      </c>
      <c r="G16" s="74">
        <v>170</v>
      </c>
      <c r="H16" s="74">
        <v>360</v>
      </c>
      <c r="I16" s="74">
        <v>213</v>
      </c>
      <c r="J16" s="74">
        <v>147</v>
      </c>
      <c r="K16" s="74">
        <v>71</v>
      </c>
      <c r="L16" s="74">
        <v>276</v>
      </c>
      <c r="M16" s="80">
        <v>13</v>
      </c>
      <c r="N16" s="81">
        <v>77</v>
      </c>
      <c r="O16" s="74">
        <v>44</v>
      </c>
      <c r="P16" s="74">
        <v>127</v>
      </c>
      <c r="Q16" s="74">
        <v>248</v>
      </c>
      <c r="R16" s="74">
        <v>40</v>
      </c>
      <c r="S16" s="74">
        <v>3</v>
      </c>
      <c r="T16" s="74">
        <v>0</v>
      </c>
      <c r="U16" s="74">
        <v>28</v>
      </c>
      <c r="V16" s="80">
        <v>0</v>
      </c>
      <c r="W16" s="81">
        <v>71</v>
      </c>
      <c r="X16" s="74">
        <v>7</v>
      </c>
      <c r="Y16" s="74">
        <v>7</v>
      </c>
      <c r="Z16" s="74">
        <v>57</v>
      </c>
      <c r="AA16" s="74">
        <v>0</v>
      </c>
      <c r="AB16" s="74">
        <v>13</v>
      </c>
      <c r="AC16" s="74">
        <v>0</v>
      </c>
      <c r="AD16" s="80">
        <v>0</v>
      </c>
      <c r="AE16" s="81">
        <v>368.2</v>
      </c>
      <c r="AF16" s="74">
        <v>2</v>
      </c>
      <c r="AG16" s="74">
        <v>6</v>
      </c>
      <c r="AH16" s="74">
        <v>1233</v>
      </c>
      <c r="AI16" s="74">
        <v>836</v>
      </c>
      <c r="AJ16" s="74">
        <v>197</v>
      </c>
      <c r="AK16" s="74">
        <v>58</v>
      </c>
      <c r="AL16" s="74">
        <v>199</v>
      </c>
      <c r="AM16" s="80">
        <v>44</v>
      </c>
      <c r="AN16" s="81">
        <v>0</v>
      </c>
      <c r="AO16" s="74">
        <v>3</v>
      </c>
      <c r="AP16" s="74">
        <v>2</v>
      </c>
      <c r="AQ16" s="74">
        <v>1</v>
      </c>
      <c r="AR16" s="74">
        <v>0</v>
      </c>
      <c r="AS16" s="74">
        <v>6</v>
      </c>
      <c r="AT16" s="74">
        <v>0</v>
      </c>
      <c r="AU16" s="80">
        <v>0</v>
      </c>
    </row>
    <row r="17" spans="1:47" ht="11.1" customHeight="1" x14ac:dyDescent="0.2">
      <c r="A17" s="250"/>
      <c r="B17" s="6" t="s">
        <v>51</v>
      </c>
      <c r="C17" s="7">
        <v>1</v>
      </c>
      <c r="D17" s="8" t="s">
        <v>6</v>
      </c>
      <c r="E17" s="74">
        <v>1052</v>
      </c>
      <c r="F17" s="74">
        <v>177</v>
      </c>
      <c r="G17" s="74">
        <v>875</v>
      </c>
      <c r="H17" s="74">
        <v>753</v>
      </c>
      <c r="I17" s="74">
        <v>131</v>
      </c>
      <c r="J17" s="74">
        <v>622</v>
      </c>
      <c r="K17" s="74">
        <v>0</v>
      </c>
      <c r="L17" s="74">
        <v>753</v>
      </c>
      <c r="M17" s="80">
        <v>0</v>
      </c>
      <c r="N17" s="81">
        <v>126</v>
      </c>
      <c r="O17" s="74">
        <v>83</v>
      </c>
      <c r="P17" s="74">
        <v>528</v>
      </c>
      <c r="Q17" s="74">
        <v>737</v>
      </c>
      <c r="R17" s="74">
        <v>49</v>
      </c>
      <c r="S17" s="74">
        <v>24</v>
      </c>
      <c r="T17" s="74">
        <v>4</v>
      </c>
      <c r="U17" s="74">
        <v>8</v>
      </c>
      <c r="V17" s="80">
        <v>0</v>
      </c>
      <c r="W17" s="81">
        <v>0</v>
      </c>
      <c r="X17" s="74">
        <v>0</v>
      </c>
      <c r="Y17" s="74">
        <v>0</v>
      </c>
      <c r="Z17" s="74">
        <v>0</v>
      </c>
      <c r="AA17" s="74">
        <v>8</v>
      </c>
      <c r="AB17" s="74">
        <v>0</v>
      </c>
      <c r="AC17" s="74">
        <v>0</v>
      </c>
      <c r="AD17" s="80">
        <v>0</v>
      </c>
      <c r="AE17" s="81">
        <v>680.8</v>
      </c>
      <c r="AF17" s="74">
        <v>0</v>
      </c>
      <c r="AG17" s="74">
        <v>15</v>
      </c>
      <c r="AH17" s="74">
        <v>708</v>
      </c>
      <c r="AI17" s="74">
        <v>285</v>
      </c>
      <c r="AJ17" s="74">
        <v>1594</v>
      </c>
      <c r="AK17" s="74">
        <v>37</v>
      </c>
      <c r="AL17" s="74">
        <v>1408</v>
      </c>
      <c r="AM17" s="80">
        <v>56</v>
      </c>
      <c r="AN17" s="81">
        <v>1</v>
      </c>
      <c r="AO17" s="74">
        <v>41</v>
      </c>
      <c r="AP17" s="74">
        <v>8</v>
      </c>
      <c r="AQ17" s="74">
        <v>1</v>
      </c>
      <c r="AR17" s="74">
        <v>2</v>
      </c>
      <c r="AS17" s="74">
        <v>6</v>
      </c>
      <c r="AT17" s="74">
        <v>0</v>
      </c>
      <c r="AU17" s="80">
        <v>0</v>
      </c>
    </row>
    <row r="18" spans="1:47" ht="11.1" customHeight="1" x14ac:dyDescent="0.2">
      <c r="A18" s="251"/>
      <c r="B18" s="9"/>
      <c r="C18" s="10"/>
      <c r="D18" s="11" t="s">
        <v>7</v>
      </c>
      <c r="E18" s="82">
        <v>9</v>
      </c>
      <c r="F18" s="82">
        <v>0</v>
      </c>
      <c r="G18" s="82">
        <v>9</v>
      </c>
      <c r="H18" s="82">
        <v>3</v>
      </c>
      <c r="I18" s="82">
        <v>0</v>
      </c>
      <c r="J18" s="82">
        <v>3</v>
      </c>
      <c r="K18" s="82">
        <v>0</v>
      </c>
      <c r="L18" s="82">
        <v>3</v>
      </c>
      <c r="M18" s="88">
        <v>0</v>
      </c>
      <c r="N18" s="89">
        <v>0</v>
      </c>
      <c r="O18" s="82">
        <v>0</v>
      </c>
      <c r="P18" s="82">
        <v>3</v>
      </c>
      <c r="Q18" s="82">
        <v>3</v>
      </c>
      <c r="R18" s="82">
        <v>0</v>
      </c>
      <c r="S18" s="82">
        <v>1</v>
      </c>
      <c r="T18" s="82">
        <v>0</v>
      </c>
      <c r="U18" s="82">
        <v>0</v>
      </c>
      <c r="V18" s="88">
        <v>0</v>
      </c>
      <c r="W18" s="89">
        <v>0</v>
      </c>
      <c r="X18" s="82">
        <v>0</v>
      </c>
      <c r="Y18" s="82">
        <v>0</v>
      </c>
      <c r="Z18" s="82">
        <v>0</v>
      </c>
      <c r="AA18" s="82">
        <v>0</v>
      </c>
      <c r="AB18" s="82">
        <v>0</v>
      </c>
      <c r="AC18" s="82">
        <v>0</v>
      </c>
      <c r="AD18" s="88">
        <v>0</v>
      </c>
      <c r="AE18" s="89">
        <v>3</v>
      </c>
      <c r="AF18" s="82">
        <v>0</v>
      </c>
      <c r="AG18" s="82">
        <v>0</v>
      </c>
      <c r="AH18" s="82">
        <v>0</v>
      </c>
      <c r="AI18" s="82">
        <v>0</v>
      </c>
      <c r="AJ18" s="82">
        <v>8</v>
      </c>
      <c r="AK18" s="82">
        <v>0</v>
      </c>
      <c r="AL18" s="82">
        <v>7</v>
      </c>
      <c r="AM18" s="88">
        <v>0</v>
      </c>
      <c r="AN18" s="89">
        <v>0</v>
      </c>
      <c r="AO18" s="82">
        <v>0</v>
      </c>
      <c r="AP18" s="82">
        <v>0</v>
      </c>
      <c r="AQ18" s="82">
        <v>0</v>
      </c>
      <c r="AR18" s="82">
        <v>0</v>
      </c>
      <c r="AS18" s="82">
        <v>0</v>
      </c>
      <c r="AT18" s="82">
        <v>0</v>
      </c>
      <c r="AU18" s="88">
        <v>0</v>
      </c>
    </row>
    <row r="19" spans="1:47" ht="11.1" customHeight="1" x14ac:dyDescent="0.2">
      <c r="A19" s="249" t="s">
        <v>8</v>
      </c>
      <c r="B19" s="46" t="s">
        <v>79</v>
      </c>
      <c r="C19" s="3">
        <v>36</v>
      </c>
      <c r="D19" s="4" t="s">
        <v>6</v>
      </c>
      <c r="E19" s="70">
        <v>12045</v>
      </c>
      <c r="F19" s="71">
        <v>7990</v>
      </c>
      <c r="G19" s="71">
        <v>4055</v>
      </c>
      <c r="H19" s="70">
        <v>11018</v>
      </c>
      <c r="I19" s="70">
        <v>6911</v>
      </c>
      <c r="J19" s="70">
        <v>4107</v>
      </c>
      <c r="K19" s="71">
        <v>3125</v>
      </c>
      <c r="L19" s="71">
        <v>7717</v>
      </c>
      <c r="M19" s="72">
        <v>176</v>
      </c>
      <c r="N19" s="79">
        <v>1144</v>
      </c>
      <c r="O19" s="70">
        <v>1826</v>
      </c>
      <c r="P19" s="70">
        <v>4152</v>
      </c>
      <c r="Q19" s="70">
        <v>7122</v>
      </c>
      <c r="R19" s="71">
        <v>509</v>
      </c>
      <c r="S19" s="71">
        <v>314</v>
      </c>
      <c r="T19" s="70">
        <v>259</v>
      </c>
      <c r="U19" s="70">
        <v>538</v>
      </c>
      <c r="V19" s="72">
        <v>0</v>
      </c>
      <c r="W19" s="73">
        <v>3125</v>
      </c>
      <c r="X19" s="71">
        <v>42</v>
      </c>
      <c r="Y19" s="71">
        <v>210</v>
      </c>
      <c r="Z19" s="71">
        <v>2873</v>
      </c>
      <c r="AA19" s="71">
        <v>57</v>
      </c>
      <c r="AB19" s="71">
        <v>176</v>
      </c>
      <c r="AC19" s="71">
        <v>0</v>
      </c>
      <c r="AD19" s="72">
        <v>8</v>
      </c>
      <c r="AE19" s="79">
        <v>10826.6</v>
      </c>
      <c r="AF19" s="71">
        <v>33</v>
      </c>
      <c r="AG19" s="71">
        <v>105</v>
      </c>
      <c r="AH19" s="71">
        <v>26424</v>
      </c>
      <c r="AI19" s="70">
        <v>16111</v>
      </c>
      <c r="AJ19" s="71">
        <v>5441</v>
      </c>
      <c r="AK19" s="71">
        <v>972</v>
      </c>
      <c r="AL19" s="71">
        <v>4998</v>
      </c>
      <c r="AM19" s="72">
        <v>697</v>
      </c>
      <c r="AN19" s="73">
        <v>29</v>
      </c>
      <c r="AO19" s="71">
        <v>138</v>
      </c>
      <c r="AP19" s="71">
        <v>14</v>
      </c>
      <c r="AQ19" s="71">
        <v>2</v>
      </c>
      <c r="AR19" s="71">
        <v>1</v>
      </c>
      <c r="AS19" s="71">
        <v>40</v>
      </c>
      <c r="AT19" s="71">
        <v>0</v>
      </c>
      <c r="AU19" s="72">
        <v>0</v>
      </c>
    </row>
    <row r="20" spans="1:47" ht="11.1" customHeight="1" x14ac:dyDescent="0.2">
      <c r="A20" s="250"/>
      <c r="B20" s="6"/>
      <c r="C20" s="7"/>
      <c r="D20" s="8" t="s">
        <v>7</v>
      </c>
      <c r="E20" s="74">
        <v>867</v>
      </c>
      <c r="F20" s="75">
        <v>495</v>
      </c>
      <c r="G20" s="75">
        <v>372</v>
      </c>
      <c r="H20" s="74">
        <v>748</v>
      </c>
      <c r="I20" s="74">
        <v>425</v>
      </c>
      <c r="J20" s="74">
        <v>323</v>
      </c>
      <c r="K20" s="75">
        <v>183</v>
      </c>
      <c r="L20" s="75">
        <v>556</v>
      </c>
      <c r="M20" s="76">
        <v>9</v>
      </c>
      <c r="N20" s="81">
        <v>107</v>
      </c>
      <c r="O20" s="74">
        <v>152</v>
      </c>
      <c r="P20" s="74">
        <v>268</v>
      </c>
      <c r="Q20" s="74">
        <v>527</v>
      </c>
      <c r="R20" s="75">
        <v>50</v>
      </c>
      <c r="S20" s="75">
        <v>17</v>
      </c>
      <c r="T20" s="74">
        <v>13</v>
      </c>
      <c r="U20" s="74">
        <v>29</v>
      </c>
      <c r="V20" s="76">
        <v>0</v>
      </c>
      <c r="W20" s="77">
        <v>183</v>
      </c>
      <c r="X20" s="75">
        <v>5</v>
      </c>
      <c r="Y20" s="75">
        <v>19</v>
      </c>
      <c r="Z20" s="75">
        <v>159</v>
      </c>
      <c r="AA20" s="75">
        <v>0</v>
      </c>
      <c r="AB20" s="75">
        <v>9</v>
      </c>
      <c r="AC20" s="75">
        <v>0</v>
      </c>
      <c r="AD20" s="76">
        <v>1</v>
      </c>
      <c r="AE20" s="81">
        <v>755.6</v>
      </c>
      <c r="AF20" s="75">
        <v>2</v>
      </c>
      <c r="AG20" s="75">
        <v>10</v>
      </c>
      <c r="AH20" s="75">
        <v>2393</v>
      </c>
      <c r="AI20" s="74">
        <v>1510</v>
      </c>
      <c r="AJ20" s="75">
        <v>402</v>
      </c>
      <c r="AK20" s="75">
        <v>106</v>
      </c>
      <c r="AL20" s="75">
        <v>400</v>
      </c>
      <c r="AM20" s="76">
        <v>78</v>
      </c>
      <c r="AN20" s="77">
        <v>3</v>
      </c>
      <c r="AO20" s="75">
        <v>20</v>
      </c>
      <c r="AP20" s="75">
        <v>2</v>
      </c>
      <c r="AQ20" s="75">
        <v>1</v>
      </c>
      <c r="AR20" s="75">
        <v>0</v>
      </c>
      <c r="AS20" s="75">
        <v>2</v>
      </c>
      <c r="AT20" s="75">
        <v>0</v>
      </c>
      <c r="AU20" s="76">
        <v>0</v>
      </c>
    </row>
    <row r="21" spans="1:47" ht="11.1" customHeight="1" x14ac:dyDescent="0.2">
      <c r="A21" s="250"/>
      <c r="B21" s="6" t="s">
        <v>51</v>
      </c>
      <c r="C21" s="7">
        <v>1</v>
      </c>
      <c r="D21" s="8" t="s">
        <v>6</v>
      </c>
      <c r="E21" s="74">
        <v>906</v>
      </c>
      <c r="F21" s="75">
        <v>367</v>
      </c>
      <c r="G21" s="75">
        <v>539</v>
      </c>
      <c r="H21" s="74">
        <v>568</v>
      </c>
      <c r="I21" s="74">
        <v>232</v>
      </c>
      <c r="J21" s="74">
        <v>336</v>
      </c>
      <c r="K21" s="75">
        <v>0</v>
      </c>
      <c r="L21" s="75">
        <v>567</v>
      </c>
      <c r="M21" s="76">
        <v>1</v>
      </c>
      <c r="N21" s="81">
        <v>108</v>
      </c>
      <c r="O21" s="74">
        <v>126</v>
      </c>
      <c r="P21" s="74">
        <v>303</v>
      </c>
      <c r="Q21" s="74">
        <v>537</v>
      </c>
      <c r="R21" s="75">
        <v>36</v>
      </c>
      <c r="S21" s="75">
        <v>19</v>
      </c>
      <c r="T21" s="74">
        <v>6</v>
      </c>
      <c r="U21" s="74">
        <v>30</v>
      </c>
      <c r="V21" s="76">
        <v>0</v>
      </c>
      <c r="W21" s="77">
        <v>0</v>
      </c>
      <c r="X21" s="75">
        <v>0</v>
      </c>
      <c r="Y21" s="75">
        <v>0</v>
      </c>
      <c r="Z21" s="75">
        <v>0</v>
      </c>
      <c r="AA21" s="75">
        <v>0</v>
      </c>
      <c r="AB21" s="75">
        <v>1</v>
      </c>
      <c r="AC21" s="75">
        <v>0</v>
      </c>
      <c r="AD21" s="76">
        <v>0</v>
      </c>
      <c r="AE21" s="81">
        <v>496.6</v>
      </c>
      <c r="AF21" s="75">
        <v>0</v>
      </c>
      <c r="AG21" s="75">
        <v>7</v>
      </c>
      <c r="AH21" s="75">
        <v>0</v>
      </c>
      <c r="AI21" s="75">
        <v>0</v>
      </c>
      <c r="AJ21" s="75">
        <v>1114</v>
      </c>
      <c r="AK21" s="75">
        <v>8</v>
      </c>
      <c r="AL21" s="75">
        <v>975</v>
      </c>
      <c r="AM21" s="76">
        <v>49</v>
      </c>
      <c r="AN21" s="77">
        <v>0</v>
      </c>
      <c r="AO21" s="75">
        <v>37</v>
      </c>
      <c r="AP21" s="75">
        <v>5</v>
      </c>
      <c r="AQ21" s="75">
        <v>1</v>
      </c>
      <c r="AR21" s="75">
        <v>0</v>
      </c>
      <c r="AS21" s="75">
        <v>7</v>
      </c>
      <c r="AT21" s="75">
        <v>0</v>
      </c>
      <c r="AU21" s="76">
        <v>0</v>
      </c>
    </row>
    <row r="22" spans="1:47" ht="11.1" customHeight="1" x14ac:dyDescent="0.2">
      <c r="A22" s="251"/>
      <c r="B22" s="9"/>
      <c r="C22" s="10"/>
      <c r="D22" s="11" t="s">
        <v>7</v>
      </c>
      <c r="E22" s="82">
        <v>44</v>
      </c>
      <c r="F22" s="83">
        <v>26</v>
      </c>
      <c r="G22" s="83">
        <v>18</v>
      </c>
      <c r="H22" s="82">
        <v>28</v>
      </c>
      <c r="I22" s="82">
        <v>17</v>
      </c>
      <c r="J22" s="82">
        <v>11</v>
      </c>
      <c r="K22" s="83">
        <v>0</v>
      </c>
      <c r="L22" s="83">
        <v>28</v>
      </c>
      <c r="M22" s="84">
        <v>0</v>
      </c>
      <c r="N22" s="89">
        <v>1</v>
      </c>
      <c r="O22" s="82">
        <v>11</v>
      </c>
      <c r="P22" s="82">
        <v>13</v>
      </c>
      <c r="Q22" s="82">
        <v>25</v>
      </c>
      <c r="R22" s="83">
        <v>0</v>
      </c>
      <c r="S22" s="83">
        <v>0</v>
      </c>
      <c r="T22" s="82">
        <v>0</v>
      </c>
      <c r="U22" s="82">
        <v>3</v>
      </c>
      <c r="V22" s="84">
        <v>0</v>
      </c>
      <c r="W22" s="85">
        <v>0</v>
      </c>
      <c r="X22" s="83">
        <v>0</v>
      </c>
      <c r="Y22" s="83">
        <v>0</v>
      </c>
      <c r="Z22" s="83">
        <v>0</v>
      </c>
      <c r="AA22" s="83">
        <v>0</v>
      </c>
      <c r="AB22" s="83">
        <v>0</v>
      </c>
      <c r="AC22" s="83">
        <v>0</v>
      </c>
      <c r="AD22" s="84">
        <v>0</v>
      </c>
      <c r="AE22" s="89">
        <v>23.1</v>
      </c>
      <c r="AF22" s="83">
        <v>0</v>
      </c>
      <c r="AG22" s="83">
        <v>1</v>
      </c>
      <c r="AH22" s="83">
        <v>0</v>
      </c>
      <c r="AI22" s="83">
        <v>0</v>
      </c>
      <c r="AJ22" s="83">
        <v>61</v>
      </c>
      <c r="AK22" s="83">
        <v>0</v>
      </c>
      <c r="AL22" s="83">
        <v>53</v>
      </c>
      <c r="AM22" s="84">
        <v>1</v>
      </c>
      <c r="AN22" s="85">
        <v>0</v>
      </c>
      <c r="AO22" s="83">
        <v>1</v>
      </c>
      <c r="AP22" s="83">
        <v>0</v>
      </c>
      <c r="AQ22" s="83">
        <v>0</v>
      </c>
      <c r="AR22" s="83">
        <v>0</v>
      </c>
      <c r="AS22" s="83">
        <v>0</v>
      </c>
      <c r="AT22" s="83">
        <v>0</v>
      </c>
      <c r="AU22" s="84">
        <v>0</v>
      </c>
    </row>
    <row r="23" spans="1:47" ht="11.1" customHeight="1" x14ac:dyDescent="0.2">
      <c r="A23" s="249" t="s">
        <v>36</v>
      </c>
      <c r="B23" s="46" t="s">
        <v>79</v>
      </c>
      <c r="C23" s="3">
        <v>7</v>
      </c>
      <c r="D23" s="4" t="s">
        <v>6</v>
      </c>
      <c r="E23" s="70">
        <v>4621</v>
      </c>
      <c r="F23" s="70">
        <v>4011</v>
      </c>
      <c r="G23" s="70">
        <v>610</v>
      </c>
      <c r="H23" s="70">
        <v>3806</v>
      </c>
      <c r="I23" s="70">
        <v>3464</v>
      </c>
      <c r="J23" s="70">
        <v>342</v>
      </c>
      <c r="K23" s="70">
        <v>632</v>
      </c>
      <c r="L23" s="70">
        <v>3147</v>
      </c>
      <c r="M23" s="78">
        <v>27</v>
      </c>
      <c r="N23" s="79">
        <v>648</v>
      </c>
      <c r="O23" s="70">
        <v>588</v>
      </c>
      <c r="P23" s="70">
        <v>1648</v>
      </c>
      <c r="Q23" s="70">
        <v>2884</v>
      </c>
      <c r="R23" s="70">
        <v>281</v>
      </c>
      <c r="S23" s="70">
        <v>91</v>
      </c>
      <c r="T23" s="70">
        <v>128</v>
      </c>
      <c r="U23" s="70">
        <v>218</v>
      </c>
      <c r="V23" s="78">
        <v>1</v>
      </c>
      <c r="W23" s="79">
        <v>632</v>
      </c>
      <c r="X23" s="70">
        <v>24</v>
      </c>
      <c r="Y23" s="70">
        <v>73</v>
      </c>
      <c r="Z23" s="70">
        <v>535</v>
      </c>
      <c r="AA23" s="70">
        <v>45</v>
      </c>
      <c r="AB23" s="70">
        <v>27</v>
      </c>
      <c r="AC23" s="70">
        <v>0</v>
      </c>
      <c r="AD23" s="78">
        <v>0</v>
      </c>
      <c r="AE23" s="79">
        <v>3750</v>
      </c>
      <c r="AF23" s="70">
        <v>13</v>
      </c>
      <c r="AG23" s="70">
        <v>78</v>
      </c>
      <c r="AH23" s="70">
        <v>8638</v>
      </c>
      <c r="AI23" s="70">
        <v>6498</v>
      </c>
      <c r="AJ23" s="70">
        <v>3883</v>
      </c>
      <c r="AK23" s="70">
        <v>286</v>
      </c>
      <c r="AL23" s="70">
        <v>3769</v>
      </c>
      <c r="AM23" s="78">
        <v>276</v>
      </c>
      <c r="AN23" s="79">
        <v>11</v>
      </c>
      <c r="AO23" s="70">
        <v>26</v>
      </c>
      <c r="AP23" s="70">
        <v>0</v>
      </c>
      <c r="AQ23" s="70">
        <v>1</v>
      </c>
      <c r="AR23" s="70">
        <v>1</v>
      </c>
      <c r="AS23" s="70">
        <v>3</v>
      </c>
      <c r="AT23" s="70">
        <v>0</v>
      </c>
      <c r="AU23" s="78">
        <v>0</v>
      </c>
    </row>
    <row r="24" spans="1:47" ht="11.1" customHeight="1" x14ac:dyDescent="0.2">
      <c r="A24" s="250"/>
      <c r="B24" s="6"/>
      <c r="C24" s="7"/>
      <c r="D24" s="8" t="s">
        <v>7</v>
      </c>
      <c r="E24" s="74">
        <v>203</v>
      </c>
      <c r="F24" s="74">
        <v>173</v>
      </c>
      <c r="G24" s="74">
        <v>30</v>
      </c>
      <c r="H24" s="74">
        <v>182</v>
      </c>
      <c r="I24" s="74">
        <v>163</v>
      </c>
      <c r="J24" s="74">
        <v>19</v>
      </c>
      <c r="K24" s="74">
        <v>34</v>
      </c>
      <c r="L24" s="74">
        <v>147</v>
      </c>
      <c r="M24" s="80">
        <v>1</v>
      </c>
      <c r="N24" s="81">
        <v>44</v>
      </c>
      <c r="O24" s="74">
        <v>33</v>
      </c>
      <c r="P24" s="74">
        <v>65</v>
      </c>
      <c r="Q24" s="74">
        <v>142</v>
      </c>
      <c r="R24" s="74">
        <v>14</v>
      </c>
      <c r="S24" s="74">
        <v>4</v>
      </c>
      <c r="T24" s="74">
        <v>17</v>
      </c>
      <c r="U24" s="74">
        <v>5</v>
      </c>
      <c r="V24" s="80">
        <v>0</v>
      </c>
      <c r="W24" s="81">
        <v>34</v>
      </c>
      <c r="X24" s="74">
        <v>0</v>
      </c>
      <c r="Y24" s="74">
        <v>1</v>
      </c>
      <c r="Z24" s="74">
        <v>33</v>
      </c>
      <c r="AA24" s="74">
        <v>0</v>
      </c>
      <c r="AB24" s="74">
        <v>1</v>
      </c>
      <c r="AC24" s="74">
        <v>0</v>
      </c>
      <c r="AD24" s="80">
        <v>0</v>
      </c>
      <c r="AE24" s="81">
        <v>177</v>
      </c>
      <c r="AF24" s="74">
        <v>1</v>
      </c>
      <c r="AG24" s="74">
        <v>6</v>
      </c>
      <c r="AH24" s="74">
        <v>652</v>
      </c>
      <c r="AI24" s="74">
        <v>282</v>
      </c>
      <c r="AJ24" s="74">
        <v>275</v>
      </c>
      <c r="AK24" s="74">
        <v>11</v>
      </c>
      <c r="AL24" s="74">
        <v>265</v>
      </c>
      <c r="AM24" s="80">
        <v>14</v>
      </c>
      <c r="AN24" s="81">
        <v>1</v>
      </c>
      <c r="AO24" s="74">
        <v>2</v>
      </c>
      <c r="AP24" s="74">
        <v>0</v>
      </c>
      <c r="AQ24" s="74">
        <v>0</v>
      </c>
      <c r="AR24" s="74">
        <v>0</v>
      </c>
      <c r="AS24" s="74">
        <v>0</v>
      </c>
      <c r="AT24" s="74">
        <v>0</v>
      </c>
      <c r="AU24" s="80">
        <v>0</v>
      </c>
    </row>
    <row r="25" spans="1:47" ht="11.1" customHeight="1" x14ac:dyDescent="0.2">
      <c r="A25" s="250"/>
      <c r="B25" s="6" t="s">
        <v>51</v>
      </c>
      <c r="C25" s="7">
        <v>1</v>
      </c>
      <c r="D25" s="8" t="s">
        <v>6</v>
      </c>
      <c r="E25" s="74">
        <v>1242</v>
      </c>
      <c r="F25" s="74">
        <v>714</v>
      </c>
      <c r="G25" s="74">
        <v>528</v>
      </c>
      <c r="H25" s="74">
        <v>912</v>
      </c>
      <c r="I25" s="74">
        <v>642</v>
      </c>
      <c r="J25" s="74">
        <v>270</v>
      </c>
      <c r="K25" s="74">
        <v>0</v>
      </c>
      <c r="L25" s="74">
        <v>909</v>
      </c>
      <c r="M25" s="80">
        <v>3</v>
      </c>
      <c r="N25" s="81">
        <v>193</v>
      </c>
      <c r="O25" s="74">
        <v>174</v>
      </c>
      <c r="P25" s="74">
        <v>516</v>
      </c>
      <c r="Q25" s="74">
        <v>883</v>
      </c>
      <c r="R25" s="74">
        <v>114</v>
      </c>
      <c r="S25" s="74">
        <v>17</v>
      </c>
      <c r="T25" s="74">
        <v>17</v>
      </c>
      <c r="U25" s="74">
        <v>26</v>
      </c>
      <c r="V25" s="80">
        <v>0</v>
      </c>
      <c r="W25" s="81">
        <v>0</v>
      </c>
      <c r="X25" s="74">
        <v>0</v>
      </c>
      <c r="Y25" s="74">
        <v>0</v>
      </c>
      <c r="Z25" s="74">
        <v>0</v>
      </c>
      <c r="AA25" s="74">
        <v>0</v>
      </c>
      <c r="AB25" s="74">
        <v>3</v>
      </c>
      <c r="AC25" s="74">
        <v>0</v>
      </c>
      <c r="AD25" s="80">
        <v>0</v>
      </c>
      <c r="AE25" s="81">
        <v>861</v>
      </c>
      <c r="AF25" s="74">
        <v>0</v>
      </c>
      <c r="AG25" s="74">
        <v>35</v>
      </c>
      <c r="AH25" s="75">
        <v>0</v>
      </c>
      <c r="AI25" s="75">
        <v>0</v>
      </c>
      <c r="AJ25" s="74">
        <v>2481</v>
      </c>
      <c r="AK25" s="74">
        <v>36</v>
      </c>
      <c r="AL25" s="74">
        <v>2391</v>
      </c>
      <c r="AM25" s="80">
        <v>123</v>
      </c>
      <c r="AN25" s="81">
        <v>1</v>
      </c>
      <c r="AO25" s="74">
        <v>25</v>
      </c>
      <c r="AP25" s="74">
        <v>0</v>
      </c>
      <c r="AQ25" s="74">
        <v>1</v>
      </c>
      <c r="AR25" s="74">
        <v>1</v>
      </c>
      <c r="AS25" s="74">
        <v>2</v>
      </c>
      <c r="AT25" s="74">
        <v>0</v>
      </c>
      <c r="AU25" s="80">
        <v>0</v>
      </c>
    </row>
    <row r="26" spans="1:47" ht="11.1" customHeight="1" x14ac:dyDescent="0.2">
      <c r="A26" s="251"/>
      <c r="B26" s="9"/>
      <c r="C26" s="10"/>
      <c r="D26" s="11" t="s">
        <v>7</v>
      </c>
      <c r="E26" s="82">
        <v>116</v>
      </c>
      <c r="F26" s="82">
        <v>86</v>
      </c>
      <c r="G26" s="82">
        <v>30</v>
      </c>
      <c r="H26" s="82">
        <v>83</v>
      </c>
      <c r="I26" s="82">
        <v>72</v>
      </c>
      <c r="J26" s="82">
        <v>11</v>
      </c>
      <c r="K26" s="82">
        <v>0</v>
      </c>
      <c r="L26" s="82">
        <v>83</v>
      </c>
      <c r="M26" s="88">
        <v>0</v>
      </c>
      <c r="N26" s="89">
        <v>19</v>
      </c>
      <c r="O26" s="82">
        <v>15</v>
      </c>
      <c r="P26" s="82">
        <v>47</v>
      </c>
      <c r="Q26" s="82">
        <v>81</v>
      </c>
      <c r="R26" s="82">
        <v>5</v>
      </c>
      <c r="S26" s="82">
        <v>2</v>
      </c>
      <c r="T26" s="82">
        <v>17</v>
      </c>
      <c r="U26" s="82">
        <v>2</v>
      </c>
      <c r="V26" s="88">
        <v>0</v>
      </c>
      <c r="W26" s="89">
        <v>0</v>
      </c>
      <c r="X26" s="82">
        <v>0</v>
      </c>
      <c r="Y26" s="82">
        <v>0</v>
      </c>
      <c r="Z26" s="82">
        <v>0</v>
      </c>
      <c r="AA26" s="82">
        <v>0</v>
      </c>
      <c r="AB26" s="82">
        <v>0</v>
      </c>
      <c r="AC26" s="82">
        <v>0</v>
      </c>
      <c r="AD26" s="88">
        <v>0</v>
      </c>
      <c r="AE26" s="89">
        <v>78</v>
      </c>
      <c r="AF26" s="82">
        <v>0</v>
      </c>
      <c r="AG26" s="82">
        <v>3</v>
      </c>
      <c r="AH26" s="83">
        <v>0</v>
      </c>
      <c r="AI26" s="83">
        <v>0</v>
      </c>
      <c r="AJ26" s="82">
        <v>186</v>
      </c>
      <c r="AK26" s="82">
        <v>0</v>
      </c>
      <c r="AL26" s="82">
        <v>179</v>
      </c>
      <c r="AM26" s="88">
        <v>4</v>
      </c>
      <c r="AN26" s="89">
        <v>0</v>
      </c>
      <c r="AO26" s="82">
        <v>2</v>
      </c>
      <c r="AP26" s="82">
        <v>0</v>
      </c>
      <c r="AQ26" s="82">
        <v>0</v>
      </c>
      <c r="AR26" s="82">
        <v>0</v>
      </c>
      <c r="AS26" s="82">
        <v>0</v>
      </c>
      <c r="AT26" s="82">
        <v>0</v>
      </c>
      <c r="AU26" s="88">
        <v>0</v>
      </c>
    </row>
    <row r="27" spans="1:47" ht="11.1" customHeight="1" x14ac:dyDescent="0.2">
      <c r="A27" s="249" t="s">
        <v>37</v>
      </c>
      <c r="B27" s="46" t="s">
        <v>79</v>
      </c>
      <c r="C27" s="3">
        <v>5</v>
      </c>
      <c r="D27" s="4" t="s">
        <v>6</v>
      </c>
      <c r="E27" s="70">
        <v>1810</v>
      </c>
      <c r="F27" s="70">
        <v>1486</v>
      </c>
      <c r="G27" s="70">
        <v>324</v>
      </c>
      <c r="H27" s="70">
        <v>1324</v>
      </c>
      <c r="I27" s="70">
        <v>1225</v>
      </c>
      <c r="J27" s="70">
        <v>99</v>
      </c>
      <c r="K27" s="70">
        <v>196</v>
      </c>
      <c r="L27" s="70">
        <v>1103</v>
      </c>
      <c r="M27" s="78">
        <v>25</v>
      </c>
      <c r="N27" s="79">
        <v>232</v>
      </c>
      <c r="O27" s="70">
        <v>223</v>
      </c>
      <c r="P27" s="70">
        <v>559</v>
      </c>
      <c r="Q27" s="70">
        <v>1014</v>
      </c>
      <c r="R27" s="70">
        <v>125</v>
      </c>
      <c r="S27" s="70">
        <v>37</v>
      </c>
      <c r="T27" s="70">
        <v>64</v>
      </c>
      <c r="U27" s="70">
        <v>81</v>
      </c>
      <c r="V27" s="78">
        <v>0</v>
      </c>
      <c r="W27" s="79">
        <v>196</v>
      </c>
      <c r="X27" s="70">
        <v>1</v>
      </c>
      <c r="Y27" s="70">
        <v>9</v>
      </c>
      <c r="Z27" s="70">
        <v>186</v>
      </c>
      <c r="AA27" s="70">
        <v>8</v>
      </c>
      <c r="AB27" s="70">
        <v>25</v>
      </c>
      <c r="AC27" s="70">
        <v>0</v>
      </c>
      <c r="AD27" s="78">
        <v>0</v>
      </c>
      <c r="AE27" s="79">
        <v>1326.81</v>
      </c>
      <c r="AF27" s="70">
        <v>3</v>
      </c>
      <c r="AG27" s="70">
        <v>20</v>
      </c>
      <c r="AH27" s="70">
        <v>4380</v>
      </c>
      <c r="AI27" s="70">
        <v>2393</v>
      </c>
      <c r="AJ27" s="70">
        <v>803</v>
      </c>
      <c r="AK27" s="70">
        <v>74</v>
      </c>
      <c r="AL27" s="70">
        <v>800</v>
      </c>
      <c r="AM27" s="78">
        <v>102</v>
      </c>
      <c r="AN27" s="79">
        <v>2</v>
      </c>
      <c r="AO27" s="70">
        <v>30</v>
      </c>
      <c r="AP27" s="70">
        <v>1</v>
      </c>
      <c r="AQ27" s="70">
        <v>0</v>
      </c>
      <c r="AR27" s="70">
        <v>0</v>
      </c>
      <c r="AS27" s="70">
        <v>10</v>
      </c>
      <c r="AT27" s="70">
        <v>0</v>
      </c>
      <c r="AU27" s="78">
        <v>1</v>
      </c>
    </row>
    <row r="28" spans="1:47" ht="11.1" customHeight="1" x14ac:dyDescent="0.2">
      <c r="A28" s="250"/>
      <c r="B28" s="6"/>
      <c r="C28" s="7"/>
      <c r="D28" s="8" t="s">
        <v>7</v>
      </c>
      <c r="E28" s="74">
        <v>125</v>
      </c>
      <c r="F28" s="74">
        <v>93</v>
      </c>
      <c r="G28" s="74">
        <v>32</v>
      </c>
      <c r="H28" s="74">
        <v>90</v>
      </c>
      <c r="I28" s="74">
        <v>70</v>
      </c>
      <c r="J28" s="74">
        <v>20</v>
      </c>
      <c r="K28" s="74">
        <v>2</v>
      </c>
      <c r="L28" s="74">
        <v>86</v>
      </c>
      <c r="M28" s="80">
        <v>2</v>
      </c>
      <c r="N28" s="81">
        <v>26</v>
      </c>
      <c r="O28" s="74">
        <v>18</v>
      </c>
      <c r="P28" s="74">
        <v>38</v>
      </c>
      <c r="Q28" s="74">
        <v>82</v>
      </c>
      <c r="R28" s="74">
        <v>18</v>
      </c>
      <c r="S28" s="74">
        <v>10</v>
      </c>
      <c r="T28" s="74">
        <v>0</v>
      </c>
      <c r="U28" s="74">
        <v>4</v>
      </c>
      <c r="V28" s="80">
        <v>0</v>
      </c>
      <c r="W28" s="81">
        <v>2</v>
      </c>
      <c r="X28" s="74">
        <v>0</v>
      </c>
      <c r="Y28" s="74">
        <v>0</v>
      </c>
      <c r="Z28" s="74">
        <v>2</v>
      </c>
      <c r="AA28" s="74">
        <v>0</v>
      </c>
      <c r="AB28" s="74">
        <v>2</v>
      </c>
      <c r="AC28" s="74">
        <v>0</v>
      </c>
      <c r="AD28" s="80">
        <v>0</v>
      </c>
      <c r="AE28" s="81">
        <v>89.67</v>
      </c>
      <c r="AF28" s="74">
        <v>0</v>
      </c>
      <c r="AG28" s="74">
        <v>3</v>
      </c>
      <c r="AH28" s="74">
        <v>322</v>
      </c>
      <c r="AI28" s="74">
        <v>138</v>
      </c>
      <c r="AJ28" s="74">
        <v>96</v>
      </c>
      <c r="AK28" s="74">
        <v>6</v>
      </c>
      <c r="AL28" s="74">
        <v>95</v>
      </c>
      <c r="AM28" s="80">
        <v>12</v>
      </c>
      <c r="AN28" s="81">
        <v>1</v>
      </c>
      <c r="AO28" s="74">
        <v>3</v>
      </c>
      <c r="AP28" s="74">
        <v>1</v>
      </c>
      <c r="AQ28" s="74">
        <v>0</v>
      </c>
      <c r="AR28" s="74">
        <v>0</v>
      </c>
      <c r="AS28" s="74">
        <v>1</v>
      </c>
      <c r="AT28" s="74">
        <v>0</v>
      </c>
      <c r="AU28" s="80">
        <v>0</v>
      </c>
    </row>
    <row r="29" spans="1:47" ht="11.1" customHeight="1" x14ac:dyDescent="0.2">
      <c r="A29" s="250"/>
      <c r="B29" s="6" t="s">
        <v>51</v>
      </c>
      <c r="C29" s="7">
        <v>0</v>
      </c>
      <c r="D29" s="8" t="s">
        <v>6</v>
      </c>
      <c r="E29" s="74">
        <v>338</v>
      </c>
      <c r="F29" s="74">
        <v>251</v>
      </c>
      <c r="G29" s="74">
        <v>87</v>
      </c>
      <c r="H29" s="74">
        <v>203</v>
      </c>
      <c r="I29" s="74">
        <v>190</v>
      </c>
      <c r="J29" s="74">
        <v>13</v>
      </c>
      <c r="K29" s="74">
        <v>0</v>
      </c>
      <c r="L29" s="74">
        <v>203</v>
      </c>
      <c r="M29" s="80">
        <v>0</v>
      </c>
      <c r="N29" s="81">
        <v>57</v>
      </c>
      <c r="O29" s="74">
        <v>48</v>
      </c>
      <c r="P29" s="74">
        <v>90</v>
      </c>
      <c r="Q29" s="74">
        <v>195</v>
      </c>
      <c r="R29" s="74">
        <v>25</v>
      </c>
      <c r="S29" s="74">
        <v>15</v>
      </c>
      <c r="T29" s="74">
        <v>0</v>
      </c>
      <c r="U29" s="74">
        <v>8</v>
      </c>
      <c r="V29" s="80">
        <v>0</v>
      </c>
      <c r="W29" s="81">
        <v>0</v>
      </c>
      <c r="X29" s="74">
        <v>0</v>
      </c>
      <c r="Y29" s="74">
        <v>0</v>
      </c>
      <c r="Z29" s="74">
        <v>0</v>
      </c>
      <c r="AA29" s="74">
        <v>0</v>
      </c>
      <c r="AB29" s="74">
        <v>0</v>
      </c>
      <c r="AC29" s="74">
        <v>0</v>
      </c>
      <c r="AD29" s="80">
        <v>0</v>
      </c>
      <c r="AE29" s="81">
        <v>197.53</v>
      </c>
      <c r="AF29" s="74">
        <v>0</v>
      </c>
      <c r="AG29" s="74">
        <v>3</v>
      </c>
      <c r="AH29" s="74">
        <v>669</v>
      </c>
      <c r="AI29" s="74">
        <v>431</v>
      </c>
      <c r="AJ29" s="74">
        <v>182</v>
      </c>
      <c r="AK29" s="74">
        <v>15</v>
      </c>
      <c r="AL29" s="74">
        <v>181</v>
      </c>
      <c r="AM29" s="80">
        <v>17</v>
      </c>
      <c r="AN29" s="81">
        <v>0</v>
      </c>
      <c r="AO29" s="74">
        <v>10</v>
      </c>
      <c r="AP29" s="74">
        <v>1</v>
      </c>
      <c r="AQ29" s="74">
        <v>0</v>
      </c>
      <c r="AR29" s="74">
        <v>0</v>
      </c>
      <c r="AS29" s="74">
        <v>1</v>
      </c>
      <c r="AT29" s="74">
        <v>0</v>
      </c>
      <c r="AU29" s="80">
        <v>0</v>
      </c>
    </row>
    <row r="30" spans="1:47" ht="11.1" customHeight="1" x14ac:dyDescent="0.2">
      <c r="A30" s="251"/>
      <c r="B30" s="9"/>
      <c r="C30" s="10"/>
      <c r="D30" s="11" t="s">
        <v>7</v>
      </c>
      <c r="E30" s="82">
        <v>42</v>
      </c>
      <c r="F30" s="82">
        <v>30</v>
      </c>
      <c r="G30" s="82">
        <v>12</v>
      </c>
      <c r="H30" s="82">
        <v>23</v>
      </c>
      <c r="I30" s="82">
        <v>21</v>
      </c>
      <c r="J30" s="82">
        <v>2</v>
      </c>
      <c r="K30" s="82">
        <v>0</v>
      </c>
      <c r="L30" s="82">
        <v>23</v>
      </c>
      <c r="M30" s="88">
        <v>0</v>
      </c>
      <c r="N30" s="89">
        <v>12</v>
      </c>
      <c r="O30" s="82">
        <v>2</v>
      </c>
      <c r="P30" s="82">
        <v>9</v>
      </c>
      <c r="Q30" s="82">
        <v>23</v>
      </c>
      <c r="R30" s="82">
        <v>9</v>
      </c>
      <c r="S30" s="82">
        <v>9</v>
      </c>
      <c r="T30" s="82">
        <v>0</v>
      </c>
      <c r="U30" s="82">
        <v>0</v>
      </c>
      <c r="V30" s="88">
        <v>0</v>
      </c>
      <c r="W30" s="89">
        <v>0</v>
      </c>
      <c r="X30" s="82">
        <v>0</v>
      </c>
      <c r="Y30" s="82">
        <v>0</v>
      </c>
      <c r="Z30" s="82">
        <v>0</v>
      </c>
      <c r="AA30" s="82">
        <v>0</v>
      </c>
      <c r="AB30" s="82">
        <v>0</v>
      </c>
      <c r="AC30" s="82">
        <v>0</v>
      </c>
      <c r="AD30" s="88">
        <v>0</v>
      </c>
      <c r="AE30" s="89">
        <v>20.25</v>
      </c>
      <c r="AF30" s="82">
        <v>0</v>
      </c>
      <c r="AG30" s="82">
        <v>1</v>
      </c>
      <c r="AH30" s="82">
        <v>111</v>
      </c>
      <c r="AI30" s="82">
        <v>18</v>
      </c>
      <c r="AJ30" s="82">
        <v>19</v>
      </c>
      <c r="AK30" s="82">
        <v>0</v>
      </c>
      <c r="AL30" s="82">
        <v>19</v>
      </c>
      <c r="AM30" s="88">
        <v>4</v>
      </c>
      <c r="AN30" s="89">
        <v>0</v>
      </c>
      <c r="AO30" s="82">
        <v>1</v>
      </c>
      <c r="AP30" s="82">
        <v>1</v>
      </c>
      <c r="AQ30" s="82">
        <v>0</v>
      </c>
      <c r="AR30" s="82">
        <v>0</v>
      </c>
      <c r="AS30" s="82">
        <v>0</v>
      </c>
      <c r="AT30" s="82">
        <v>0</v>
      </c>
      <c r="AU30" s="88">
        <v>0</v>
      </c>
    </row>
    <row r="31" spans="1:47" ht="11.1" customHeight="1" x14ac:dyDescent="0.2">
      <c r="A31" s="249" t="s">
        <v>38</v>
      </c>
      <c r="B31" s="46" t="s">
        <v>79</v>
      </c>
      <c r="C31" s="3">
        <v>1</v>
      </c>
      <c r="D31" s="4" t="s">
        <v>6</v>
      </c>
      <c r="E31" s="70">
        <v>724</v>
      </c>
      <c r="F31" s="71">
        <v>628</v>
      </c>
      <c r="G31" s="71">
        <v>96</v>
      </c>
      <c r="H31" s="70">
        <v>486</v>
      </c>
      <c r="I31" s="71">
        <v>468</v>
      </c>
      <c r="J31" s="71">
        <v>18</v>
      </c>
      <c r="K31" s="70">
        <v>80</v>
      </c>
      <c r="L31" s="70">
        <v>406</v>
      </c>
      <c r="M31" s="78">
        <v>0</v>
      </c>
      <c r="N31" s="79">
        <v>91</v>
      </c>
      <c r="O31" s="70">
        <v>82</v>
      </c>
      <c r="P31" s="70">
        <v>218</v>
      </c>
      <c r="Q31" s="70">
        <v>391</v>
      </c>
      <c r="R31" s="70">
        <v>60</v>
      </c>
      <c r="S31" s="70">
        <v>0</v>
      </c>
      <c r="T31" s="70">
        <v>0</v>
      </c>
      <c r="U31" s="70">
        <v>15</v>
      </c>
      <c r="V31" s="78">
        <v>0</v>
      </c>
      <c r="W31" s="79">
        <v>80</v>
      </c>
      <c r="X31" s="70">
        <v>11</v>
      </c>
      <c r="Y31" s="70">
        <v>8</v>
      </c>
      <c r="Z31" s="70">
        <v>61</v>
      </c>
      <c r="AA31" s="70">
        <v>0</v>
      </c>
      <c r="AB31" s="70">
        <v>0</v>
      </c>
      <c r="AC31" s="70">
        <v>0</v>
      </c>
      <c r="AD31" s="78">
        <v>0</v>
      </c>
      <c r="AE31" s="79">
        <v>466.47</v>
      </c>
      <c r="AF31" s="70">
        <v>0</v>
      </c>
      <c r="AG31" s="70">
        <v>0</v>
      </c>
      <c r="AH31" s="70">
        <v>1049</v>
      </c>
      <c r="AI31" s="70">
        <v>932</v>
      </c>
      <c r="AJ31" s="70">
        <v>498</v>
      </c>
      <c r="AK31" s="70">
        <v>63</v>
      </c>
      <c r="AL31" s="70">
        <v>468</v>
      </c>
      <c r="AM31" s="78">
        <v>40</v>
      </c>
      <c r="AN31" s="79">
        <v>4</v>
      </c>
      <c r="AO31" s="70">
        <v>6</v>
      </c>
      <c r="AP31" s="70">
        <v>1</v>
      </c>
      <c r="AQ31" s="70">
        <v>0</v>
      </c>
      <c r="AR31" s="70">
        <v>0</v>
      </c>
      <c r="AS31" s="70">
        <v>0</v>
      </c>
      <c r="AT31" s="70">
        <v>0</v>
      </c>
      <c r="AU31" s="78">
        <v>0</v>
      </c>
    </row>
    <row r="32" spans="1:47" ht="11.1" customHeight="1" x14ac:dyDescent="0.2">
      <c r="A32" s="250"/>
      <c r="B32" s="6"/>
      <c r="C32" s="7"/>
      <c r="D32" s="8" t="s">
        <v>7</v>
      </c>
      <c r="E32" s="74">
        <v>48</v>
      </c>
      <c r="F32" s="75">
        <v>48</v>
      </c>
      <c r="G32" s="75">
        <v>0</v>
      </c>
      <c r="H32" s="74">
        <v>23</v>
      </c>
      <c r="I32" s="75">
        <v>23</v>
      </c>
      <c r="J32" s="75">
        <v>0</v>
      </c>
      <c r="K32" s="74">
        <v>1</v>
      </c>
      <c r="L32" s="74">
        <v>22</v>
      </c>
      <c r="M32" s="80">
        <v>0</v>
      </c>
      <c r="N32" s="81">
        <v>10</v>
      </c>
      <c r="O32" s="74">
        <v>3</v>
      </c>
      <c r="P32" s="74">
        <v>9</v>
      </c>
      <c r="Q32" s="74">
        <v>22</v>
      </c>
      <c r="R32" s="74">
        <v>7</v>
      </c>
      <c r="S32" s="74">
        <v>0</v>
      </c>
      <c r="T32" s="74">
        <v>0</v>
      </c>
      <c r="U32" s="74">
        <v>0</v>
      </c>
      <c r="V32" s="80">
        <v>0</v>
      </c>
      <c r="W32" s="81">
        <v>1</v>
      </c>
      <c r="X32" s="74">
        <v>0</v>
      </c>
      <c r="Y32" s="74">
        <v>0</v>
      </c>
      <c r="Z32" s="74">
        <v>1</v>
      </c>
      <c r="AA32" s="74">
        <v>0</v>
      </c>
      <c r="AB32" s="74">
        <v>0</v>
      </c>
      <c r="AC32" s="74">
        <v>0</v>
      </c>
      <c r="AD32" s="80">
        <v>0</v>
      </c>
      <c r="AE32" s="81">
        <v>20.59</v>
      </c>
      <c r="AF32" s="74">
        <v>0</v>
      </c>
      <c r="AG32" s="74">
        <v>0</v>
      </c>
      <c r="AH32" s="74">
        <v>77</v>
      </c>
      <c r="AI32" s="74">
        <v>71</v>
      </c>
      <c r="AJ32" s="74">
        <v>40</v>
      </c>
      <c r="AK32" s="74">
        <v>5</v>
      </c>
      <c r="AL32" s="74">
        <v>35</v>
      </c>
      <c r="AM32" s="80">
        <v>4</v>
      </c>
      <c r="AN32" s="81">
        <v>0</v>
      </c>
      <c r="AO32" s="74">
        <v>0</v>
      </c>
      <c r="AP32" s="74">
        <v>0</v>
      </c>
      <c r="AQ32" s="74">
        <v>0</v>
      </c>
      <c r="AR32" s="74">
        <v>0</v>
      </c>
      <c r="AS32" s="74">
        <v>0</v>
      </c>
      <c r="AT32" s="74">
        <v>0</v>
      </c>
      <c r="AU32" s="80">
        <v>0</v>
      </c>
    </row>
    <row r="33" spans="1:47" ht="11.1" customHeight="1" x14ac:dyDescent="0.2">
      <c r="A33" s="250"/>
      <c r="B33" s="6" t="s">
        <v>51</v>
      </c>
      <c r="C33" s="7">
        <v>0</v>
      </c>
      <c r="D33" s="8" t="s">
        <v>6</v>
      </c>
      <c r="E33" s="74">
        <v>93</v>
      </c>
      <c r="F33" s="75">
        <v>87</v>
      </c>
      <c r="G33" s="75">
        <v>6</v>
      </c>
      <c r="H33" s="74">
        <v>63</v>
      </c>
      <c r="I33" s="75">
        <v>62</v>
      </c>
      <c r="J33" s="75">
        <v>1</v>
      </c>
      <c r="K33" s="74">
        <v>1</v>
      </c>
      <c r="L33" s="74">
        <v>62</v>
      </c>
      <c r="M33" s="80">
        <v>0</v>
      </c>
      <c r="N33" s="81">
        <v>8</v>
      </c>
      <c r="O33" s="74">
        <v>10</v>
      </c>
      <c r="P33" s="74">
        <v>43</v>
      </c>
      <c r="Q33" s="74">
        <v>61</v>
      </c>
      <c r="R33" s="74">
        <v>0</v>
      </c>
      <c r="S33" s="74">
        <v>0</v>
      </c>
      <c r="T33" s="74">
        <v>0</v>
      </c>
      <c r="U33" s="74">
        <v>1</v>
      </c>
      <c r="V33" s="80">
        <v>0</v>
      </c>
      <c r="W33" s="81">
        <v>1</v>
      </c>
      <c r="X33" s="74">
        <v>0</v>
      </c>
      <c r="Y33" s="74">
        <v>0</v>
      </c>
      <c r="Z33" s="74">
        <v>1</v>
      </c>
      <c r="AA33" s="74">
        <v>0</v>
      </c>
      <c r="AB33" s="74">
        <v>0</v>
      </c>
      <c r="AC33" s="74">
        <v>0</v>
      </c>
      <c r="AD33" s="80">
        <v>0</v>
      </c>
      <c r="AE33" s="81">
        <v>53.25</v>
      </c>
      <c r="AF33" s="74">
        <v>0</v>
      </c>
      <c r="AG33" s="74">
        <v>0</v>
      </c>
      <c r="AH33" s="74">
        <v>26</v>
      </c>
      <c r="AI33" s="74">
        <v>23</v>
      </c>
      <c r="AJ33" s="74">
        <v>266</v>
      </c>
      <c r="AK33" s="74">
        <v>4</v>
      </c>
      <c r="AL33" s="74">
        <v>246</v>
      </c>
      <c r="AM33" s="80">
        <v>0</v>
      </c>
      <c r="AN33" s="81">
        <v>0</v>
      </c>
      <c r="AO33" s="74">
        <v>4</v>
      </c>
      <c r="AP33" s="74">
        <v>0</v>
      </c>
      <c r="AQ33" s="74">
        <v>0</v>
      </c>
      <c r="AR33" s="74">
        <v>0</v>
      </c>
      <c r="AS33" s="74">
        <v>0</v>
      </c>
      <c r="AT33" s="74">
        <v>0</v>
      </c>
      <c r="AU33" s="80">
        <v>0</v>
      </c>
    </row>
    <row r="34" spans="1:47" ht="11.1" customHeight="1" x14ac:dyDescent="0.2">
      <c r="A34" s="251"/>
      <c r="B34" s="9"/>
      <c r="C34" s="10"/>
      <c r="D34" s="11" t="s">
        <v>7</v>
      </c>
      <c r="E34" s="82">
        <v>6</v>
      </c>
      <c r="F34" s="83">
        <v>6</v>
      </c>
      <c r="G34" s="83">
        <v>0</v>
      </c>
      <c r="H34" s="82">
        <v>6</v>
      </c>
      <c r="I34" s="83">
        <v>6</v>
      </c>
      <c r="J34" s="83">
        <v>0</v>
      </c>
      <c r="K34" s="82">
        <v>1</v>
      </c>
      <c r="L34" s="82">
        <v>5</v>
      </c>
      <c r="M34" s="88">
        <v>0</v>
      </c>
      <c r="N34" s="89">
        <v>2</v>
      </c>
      <c r="O34" s="82">
        <v>1</v>
      </c>
      <c r="P34" s="82">
        <v>2</v>
      </c>
      <c r="Q34" s="82">
        <v>5</v>
      </c>
      <c r="R34" s="82">
        <v>0</v>
      </c>
      <c r="S34" s="82">
        <v>0</v>
      </c>
      <c r="T34" s="82">
        <v>0</v>
      </c>
      <c r="U34" s="82">
        <v>0</v>
      </c>
      <c r="V34" s="88">
        <v>0</v>
      </c>
      <c r="W34" s="89">
        <v>1</v>
      </c>
      <c r="X34" s="82">
        <v>0</v>
      </c>
      <c r="Y34" s="82">
        <v>0</v>
      </c>
      <c r="Z34" s="82">
        <v>1</v>
      </c>
      <c r="AA34" s="82">
        <v>0</v>
      </c>
      <c r="AB34" s="82">
        <v>0</v>
      </c>
      <c r="AC34" s="82">
        <v>0</v>
      </c>
      <c r="AD34" s="88">
        <v>0</v>
      </c>
      <c r="AE34" s="89">
        <v>5.09</v>
      </c>
      <c r="AF34" s="82">
        <v>0</v>
      </c>
      <c r="AG34" s="82">
        <v>0</v>
      </c>
      <c r="AH34" s="82">
        <v>4</v>
      </c>
      <c r="AI34" s="82">
        <v>3</v>
      </c>
      <c r="AJ34" s="82">
        <v>15</v>
      </c>
      <c r="AK34" s="82">
        <v>1</v>
      </c>
      <c r="AL34" s="82">
        <v>13</v>
      </c>
      <c r="AM34" s="88">
        <v>0</v>
      </c>
      <c r="AN34" s="89">
        <v>0</v>
      </c>
      <c r="AO34" s="82">
        <v>0</v>
      </c>
      <c r="AP34" s="82">
        <v>0</v>
      </c>
      <c r="AQ34" s="82">
        <v>0</v>
      </c>
      <c r="AR34" s="82">
        <v>0</v>
      </c>
      <c r="AS34" s="82">
        <v>0</v>
      </c>
      <c r="AT34" s="82">
        <v>0</v>
      </c>
      <c r="AU34" s="88">
        <v>0</v>
      </c>
    </row>
    <row r="35" spans="1:47" ht="11.1" customHeight="1" x14ac:dyDescent="0.2">
      <c r="A35" s="249" t="s">
        <v>39</v>
      </c>
      <c r="B35" s="46" t="s">
        <v>79</v>
      </c>
      <c r="C35" s="3">
        <v>6</v>
      </c>
      <c r="D35" s="4" t="s">
        <v>6</v>
      </c>
      <c r="E35" s="70">
        <v>2001</v>
      </c>
      <c r="F35" s="70">
        <v>1848</v>
      </c>
      <c r="G35" s="70">
        <v>153</v>
      </c>
      <c r="H35" s="70">
        <v>1559</v>
      </c>
      <c r="I35" s="70">
        <v>1393</v>
      </c>
      <c r="J35" s="70">
        <v>166</v>
      </c>
      <c r="K35" s="70">
        <v>453</v>
      </c>
      <c r="L35" s="70">
        <v>1082</v>
      </c>
      <c r="M35" s="78">
        <v>24</v>
      </c>
      <c r="N35" s="79">
        <v>233</v>
      </c>
      <c r="O35" s="70">
        <v>217</v>
      </c>
      <c r="P35" s="70">
        <v>562</v>
      </c>
      <c r="Q35" s="70">
        <v>1012</v>
      </c>
      <c r="R35" s="70">
        <v>88</v>
      </c>
      <c r="S35" s="70">
        <v>18</v>
      </c>
      <c r="T35" s="70">
        <v>135</v>
      </c>
      <c r="U35" s="70">
        <v>43</v>
      </c>
      <c r="V35" s="78">
        <v>0</v>
      </c>
      <c r="W35" s="79">
        <v>453</v>
      </c>
      <c r="X35" s="70">
        <v>21</v>
      </c>
      <c r="Y35" s="70">
        <v>40</v>
      </c>
      <c r="Z35" s="70">
        <v>392</v>
      </c>
      <c r="AA35" s="70">
        <v>27</v>
      </c>
      <c r="AB35" s="70">
        <v>24</v>
      </c>
      <c r="AC35" s="70">
        <v>0</v>
      </c>
      <c r="AD35" s="78">
        <v>0</v>
      </c>
      <c r="AE35" s="79">
        <v>1499</v>
      </c>
      <c r="AF35" s="70">
        <v>8</v>
      </c>
      <c r="AG35" s="70">
        <v>37</v>
      </c>
      <c r="AH35" s="70">
        <v>12849</v>
      </c>
      <c r="AI35" s="70">
        <v>3361</v>
      </c>
      <c r="AJ35" s="70">
        <v>2673</v>
      </c>
      <c r="AK35" s="70">
        <v>86</v>
      </c>
      <c r="AL35" s="70">
        <v>2593</v>
      </c>
      <c r="AM35" s="78">
        <v>107</v>
      </c>
      <c r="AN35" s="79">
        <v>6</v>
      </c>
      <c r="AO35" s="70">
        <v>20</v>
      </c>
      <c r="AP35" s="70">
        <v>1</v>
      </c>
      <c r="AQ35" s="70">
        <v>1</v>
      </c>
      <c r="AR35" s="70">
        <v>0</v>
      </c>
      <c r="AS35" s="70">
        <v>0</v>
      </c>
      <c r="AT35" s="70">
        <v>0</v>
      </c>
      <c r="AU35" s="78">
        <v>0</v>
      </c>
    </row>
    <row r="36" spans="1:47" ht="11.1" customHeight="1" x14ac:dyDescent="0.2">
      <c r="A36" s="250"/>
      <c r="B36" s="6"/>
      <c r="C36" s="7"/>
      <c r="D36" s="8" t="s">
        <v>7</v>
      </c>
      <c r="E36" s="74">
        <v>124</v>
      </c>
      <c r="F36" s="74">
        <v>124</v>
      </c>
      <c r="G36" s="74">
        <v>0</v>
      </c>
      <c r="H36" s="74">
        <v>79</v>
      </c>
      <c r="I36" s="74">
        <v>77</v>
      </c>
      <c r="J36" s="74">
        <v>2</v>
      </c>
      <c r="K36" s="74">
        <v>24</v>
      </c>
      <c r="L36" s="74">
        <v>55</v>
      </c>
      <c r="M36" s="80">
        <v>0</v>
      </c>
      <c r="N36" s="81">
        <v>21</v>
      </c>
      <c r="O36" s="74">
        <v>15</v>
      </c>
      <c r="P36" s="74">
        <v>19</v>
      </c>
      <c r="Q36" s="74">
        <v>55</v>
      </c>
      <c r="R36" s="74">
        <v>11</v>
      </c>
      <c r="S36" s="74">
        <v>0</v>
      </c>
      <c r="T36" s="74">
        <v>0</v>
      </c>
      <c r="U36" s="74">
        <v>0</v>
      </c>
      <c r="V36" s="80">
        <v>0</v>
      </c>
      <c r="W36" s="81">
        <v>24</v>
      </c>
      <c r="X36" s="74">
        <v>0</v>
      </c>
      <c r="Y36" s="74">
        <v>2</v>
      </c>
      <c r="Z36" s="74">
        <v>22</v>
      </c>
      <c r="AA36" s="74">
        <v>0</v>
      </c>
      <c r="AB36" s="74">
        <v>0</v>
      </c>
      <c r="AC36" s="74">
        <v>0</v>
      </c>
      <c r="AD36" s="80">
        <v>0</v>
      </c>
      <c r="AE36" s="81">
        <v>73</v>
      </c>
      <c r="AF36" s="74">
        <v>1</v>
      </c>
      <c r="AG36" s="74">
        <v>2</v>
      </c>
      <c r="AH36" s="74">
        <v>929</v>
      </c>
      <c r="AI36" s="74">
        <v>310</v>
      </c>
      <c r="AJ36" s="74">
        <v>216</v>
      </c>
      <c r="AK36" s="74">
        <v>12</v>
      </c>
      <c r="AL36" s="74">
        <v>204</v>
      </c>
      <c r="AM36" s="80">
        <v>13</v>
      </c>
      <c r="AN36" s="81">
        <v>0</v>
      </c>
      <c r="AO36" s="74">
        <v>1</v>
      </c>
      <c r="AP36" s="74">
        <v>0</v>
      </c>
      <c r="AQ36" s="74">
        <v>0</v>
      </c>
      <c r="AR36" s="74">
        <v>0</v>
      </c>
      <c r="AS36" s="74">
        <v>0</v>
      </c>
      <c r="AT36" s="74">
        <v>0</v>
      </c>
      <c r="AU36" s="80">
        <v>0</v>
      </c>
    </row>
    <row r="37" spans="1:47" ht="11.1" customHeight="1" x14ac:dyDescent="0.2">
      <c r="A37" s="250"/>
      <c r="B37" s="6" t="s">
        <v>51</v>
      </c>
      <c r="C37" s="7">
        <v>1</v>
      </c>
      <c r="D37" s="8" t="s">
        <v>6</v>
      </c>
      <c r="E37" s="74">
        <v>227</v>
      </c>
      <c r="F37" s="74">
        <v>74</v>
      </c>
      <c r="G37" s="74">
        <v>153</v>
      </c>
      <c r="H37" s="74">
        <v>205</v>
      </c>
      <c r="I37" s="74">
        <v>57</v>
      </c>
      <c r="J37" s="74">
        <v>148</v>
      </c>
      <c r="K37" s="74">
        <v>0</v>
      </c>
      <c r="L37" s="74">
        <v>204</v>
      </c>
      <c r="M37" s="80">
        <v>1</v>
      </c>
      <c r="N37" s="81">
        <v>14</v>
      </c>
      <c r="O37" s="74">
        <v>30</v>
      </c>
      <c r="P37" s="74">
        <v>152</v>
      </c>
      <c r="Q37" s="74">
        <v>196</v>
      </c>
      <c r="R37" s="74">
        <v>2</v>
      </c>
      <c r="S37" s="74">
        <v>3</v>
      </c>
      <c r="T37" s="74">
        <v>0</v>
      </c>
      <c r="U37" s="74">
        <v>8</v>
      </c>
      <c r="V37" s="80">
        <v>0</v>
      </c>
      <c r="W37" s="81">
        <v>0</v>
      </c>
      <c r="X37" s="74">
        <v>0</v>
      </c>
      <c r="Y37" s="74">
        <v>0</v>
      </c>
      <c r="Z37" s="74">
        <v>0</v>
      </c>
      <c r="AA37" s="74">
        <v>0</v>
      </c>
      <c r="AB37" s="74">
        <v>1</v>
      </c>
      <c r="AC37" s="74">
        <v>0</v>
      </c>
      <c r="AD37" s="80">
        <v>0</v>
      </c>
      <c r="AE37" s="81">
        <v>163</v>
      </c>
      <c r="AF37" s="74">
        <v>0</v>
      </c>
      <c r="AG37" s="74">
        <v>10</v>
      </c>
      <c r="AH37" s="74">
        <v>284</v>
      </c>
      <c r="AI37" s="74">
        <v>1</v>
      </c>
      <c r="AJ37" s="74">
        <v>883</v>
      </c>
      <c r="AK37" s="74">
        <v>0</v>
      </c>
      <c r="AL37" s="74">
        <v>820</v>
      </c>
      <c r="AM37" s="80">
        <v>6</v>
      </c>
      <c r="AN37" s="81">
        <v>0</v>
      </c>
      <c r="AO37" s="74">
        <v>12</v>
      </c>
      <c r="AP37" s="74">
        <v>1</v>
      </c>
      <c r="AQ37" s="74">
        <v>1</v>
      </c>
      <c r="AR37" s="74">
        <v>0</v>
      </c>
      <c r="AS37" s="74">
        <v>0</v>
      </c>
      <c r="AT37" s="74">
        <v>0</v>
      </c>
      <c r="AU37" s="80">
        <v>0</v>
      </c>
    </row>
    <row r="38" spans="1:47" ht="11.1" customHeight="1" x14ac:dyDescent="0.2">
      <c r="A38" s="251"/>
      <c r="B38" s="9"/>
      <c r="C38" s="10"/>
      <c r="D38" s="11" t="s">
        <v>7</v>
      </c>
      <c r="E38" s="82">
        <v>19</v>
      </c>
      <c r="F38" s="82">
        <v>19</v>
      </c>
      <c r="G38" s="82">
        <v>0</v>
      </c>
      <c r="H38" s="82">
        <v>15</v>
      </c>
      <c r="I38" s="82">
        <v>15</v>
      </c>
      <c r="J38" s="82">
        <v>0</v>
      </c>
      <c r="K38" s="82">
        <v>0</v>
      </c>
      <c r="L38" s="82">
        <v>15</v>
      </c>
      <c r="M38" s="88">
        <v>0</v>
      </c>
      <c r="N38" s="89">
        <v>3</v>
      </c>
      <c r="O38" s="82">
        <v>4</v>
      </c>
      <c r="P38" s="82">
        <v>8</v>
      </c>
      <c r="Q38" s="82">
        <v>15</v>
      </c>
      <c r="R38" s="82">
        <v>1</v>
      </c>
      <c r="S38" s="82">
        <v>0</v>
      </c>
      <c r="T38" s="82">
        <v>0</v>
      </c>
      <c r="U38" s="82">
        <v>0</v>
      </c>
      <c r="V38" s="88">
        <v>0</v>
      </c>
      <c r="W38" s="89">
        <v>0</v>
      </c>
      <c r="X38" s="82">
        <v>0</v>
      </c>
      <c r="Y38" s="82">
        <v>0</v>
      </c>
      <c r="Z38" s="82">
        <v>0</v>
      </c>
      <c r="AA38" s="82">
        <v>0</v>
      </c>
      <c r="AB38" s="82">
        <v>0</v>
      </c>
      <c r="AC38" s="82">
        <v>0</v>
      </c>
      <c r="AD38" s="88">
        <v>0</v>
      </c>
      <c r="AE38" s="89">
        <v>13</v>
      </c>
      <c r="AF38" s="82">
        <v>0</v>
      </c>
      <c r="AG38" s="82">
        <v>1</v>
      </c>
      <c r="AH38" s="82">
        <v>19</v>
      </c>
      <c r="AI38" s="82">
        <v>0</v>
      </c>
      <c r="AJ38" s="82">
        <v>68</v>
      </c>
      <c r="AK38" s="82">
        <v>0</v>
      </c>
      <c r="AL38" s="82">
        <v>62</v>
      </c>
      <c r="AM38" s="88">
        <v>2</v>
      </c>
      <c r="AN38" s="89">
        <v>0</v>
      </c>
      <c r="AO38" s="82">
        <v>1</v>
      </c>
      <c r="AP38" s="82">
        <v>0</v>
      </c>
      <c r="AQ38" s="82">
        <v>0</v>
      </c>
      <c r="AR38" s="82">
        <v>0</v>
      </c>
      <c r="AS38" s="82">
        <v>0</v>
      </c>
      <c r="AT38" s="82">
        <v>0</v>
      </c>
      <c r="AU38" s="88">
        <v>0</v>
      </c>
    </row>
    <row r="39" spans="1:47" ht="11.1" customHeight="1" x14ac:dyDescent="0.2">
      <c r="A39" s="249" t="s">
        <v>40</v>
      </c>
      <c r="B39" s="46" t="s">
        <v>79</v>
      </c>
      <c r="C39" s="3">
        <v>16</v>
      </c>
      <c r="D39" s="4" t="s">
        <v>6</v>
      </c>
      <c r="E39" s="70">
        <v>5645</v>
      </c>
      <c r="F39" s="70">
        <v>4295</v>
      </c>
      <c r="G39" s="70">
        <v>1350</v>
      </c>
      <c r="H39" s="70">
        <v>4501</v>
      </c>
      <c r="I39" s="70">
        <v>3923</v>
      </c>
      <c r="J39" s="70">
        <v>578</v>
      </c>
      <c r="K39" s="70">
        <v>1024</v>
      </c>
      <c r="L39" s="70">
        <v>3416</v>
      </c>
      <c r="M39" s="78">
        <v>61</v>
      </c>
      <c r="N39" s="79">
        <v>578</v>
      </c>
      <c r="O39" s="70">
        <v>548</v>
      </c>
      <c r="P39" s="70">
        <v>1964</v>
      </c>
      <c r="Q39" s="70">
        <v>3090</v>
      </c>
      <c r="R39" s="70">
        <v>297</v>
      </c>
      <c r="S39" s="70">
        <v>73</v>
      </c>
      <c r="T39" s="70">
        <v>123</v>
      </c>
      <c r="U39" s="70">
        <v>269</v>
      </c>
      <c r="V39" s="78">
        <v>10</v>
      </c>
      <c r="W39" s="79">
        <v>1024</v>
      </c>
      <c r="X39" s="70">
        <v>30</v>
      </c>
      <c r="Y39" s="70">
        <v>77</v>
      </c>
      <c r="Z39" s="70">
        <v>917</v>
      </c>
      <c r="AA39" s="70">
        <v>57</v>
      </c>
      <c r="AB39" s="70">
        <v>61</v>
      </c>
      <c r="AC39" s="70">
        <v>0</v>
      </c>
      <c r="AD39" s="78">
        <v>0</v>
      </c>
      <c r="AE39" s="79">
        <v>4468</v>
      </c>
      <c r="AF39" s="70">
        <v>14</v>
      </c>
      <c r="AG39" s="70">
        <v>70</v>
      </c>
      <c r="AH39" s="70">
        <v>17817</v>
      </c>
      <c r="AI39" s="70">
        <v>11026</v>
      </c>
      <c r="AJ39" s="70">
        <v>2735</v>
      </c>
      <c r="AK39" s="70">
        <v>112</v>
      </c>
      <c r="AL39" s="70">
        <v>2626</v>
      </c>
      <c r="AM39" s="78">
        <v>271</v>
      </c>
      <c r="AN39" s="79">
        <v>17</v>
      </c>
      <c r="AO39" s="70">
        <v>39</v>
      </c>
      <c r="AP39" s="70">
        <v>2</v>
      </c>
      <c r="AQ39" s="70">
        <v>0</v>
      </c>
      <c r="AR39" s="70">
        <v>0</v>
      </c>
      <c r="AS39" s="70">
        <v>6</v>
      </c>
      <c r="AT39" s="70">
        <v>0</v>
      </c>
      <c r="AU39" s="78">
        <v>0</v>
      </c>
    </row>
    <row r="40" spans="1:47" ht="11.1" customHeight="1" x14ac:dyDescent="0.2">
      <c r="A40" s="250"/>
      <c r="B40" s="6"/>
      <c r="C40" s="7"/>
      <c r="D40" s="8" t="s">
        <v>7</v>
      </c>
      <c r="E40" s="74">
        <v>389</v>
      </c>
      <c r="F40" s="74">
        <v>302</v>
      </c>
      <c r="G40" s="74">
        <v>87</v>
      </c>
      <c r="H40" s="74">
        <v>268</v>
      </c>
      <c r="I40" s="74">
        <v>243</v>
      </c>
      <c r="J40" s="74">
        <v>25</v>
      </c>
      <c r="K40" s="74">
        <v>57</v>
      </c>
      <c r="L40" s="74">
        <v>208</v>
      </c>
      <c r="M40" s="80">
        <v>3</v>
      </c>
      <c r="N40" s="81">
        <v>60</v>
      </c>
      <c r="O40" s="74">
        <v>47</v>
      </c>
      <c r="P40" s="74">
        <v>90</v>
      </c>
      <c r="Q40" s="74">
        <v>197</v>
      </c>
      <c r="R40" s="74">
        <v>35</v>
      </c>
      <c r="S40" s="74">
        <v>3</v>
      </c>
      <c r="T40" s="74">
        <v>0</v>
      </c>
      <c r="U40" s="74">
        <v>10</v>
      </c>
      <c r="V40" s="80">
        <v>0</v>
      </c>
      <c r="W40" s="81">
        <v>57</v>
      </c>
      <c r="X40" s="74">
        <v>0</v>
      </c>
      <c r="Y40" s="74">
        <v>1</v>
      </c>
      <c r="Z40" s="74">
        <v>56</v>
      </c>
      <c r="AA40" s="74">
        <v>1</v>
      </c>
      <c r="AB40" s="74">
        <v>3</v>
      </c>
      <c r="AC40" s="74">
        <v>0</v>
      </c>
      <c r="AD40" s="80">
        <v>0</v>
      </c>
      <c r="AE40" s="81">
        <v>268</v>
      </c>
      <c r="AF40" s="74">
        <v>0</v>
      </c>
      <c r="AG40" s="74">
        <v>6</v>
      </c>
      <c r="AH40" s="74">
        <v>788</v>
      </c>
      <c r="AI40" s="74">
        <v>534</v>
      </c>
      <c r="AJ40" s="74">
        <v>176</v>
      </c>
      <c r="AK40" s="74">
        <v>4</v>
      </c>
      <c r="AL40" s="74">
        <v>174</v>
      </c>
      <c r="AM40" s="80">
        <v>27</v>
      </c>
      <c r="AN40" s="81">
        <v>0</v>
      </c>
      <c r="AO40" s="74">
        <v>5</v>
      </c>
      <c r="AP40" s="74">
        <v>0</v>
      </c>
      <c r="AQ40" s="74">
        <v>0</v>
      </c>
      <c r="AR40" s="74">
        <v>0</v>
      </c>
      <c r="AS40" s="74">
        <v>2</v>
      </c>
      <c r="AT40" s="74">
        <v>0</v>
      </c>
      <c r="AU40" s="80">
        <v>0</v>
      </c>
    </row>
    <row r="41" spans="1:47" ht="11.1" customHeight="1" x14ac:dyDescent="0.2">
      <c r="A41" s="250"/>
      <c r="B41" s="6" t="s">
        <v>51</v>
      </c>
      <c r="C41" s="7">
        <v>1</v>
      </c>
      <c r="D41" s="8" t="s">
        <v>6</v>
      </c>
      <c r="E41" s="74">
        <v>551</v>
      </c>
      <c r="F41" s="74">
        <v>239</v>
      </c>
      <c r="G41" s="74">
        <v>312</v>
      </c>
      <c r="H41" s="74">
        <v>290</v>
      </c>
      <c r="I41" s="74">
        <v>207</v>
      </c>
      <c r="J41" s="74">
        <v>83</v>
      </c>
      <c r="K41" s="74">
        <v>0</v>
      </c>
      <c r="L41" s="74">
        <v>290</v>
      </c>
      <c r="M41" s="80">
        <v>0</v>
      </c>
      <c r="N41" s="81">
        <v>72</v>
      </c>
      <c r="O41" s="74">
        <v>61</v>
      </c>
      <c r="P41" s="74">
        <v>152</v>
      </c>
      <c r="Q41" s="74">
        <v>285</v>
      </c>
      <c r="R41" s="74">
        <v>35</v>
      </c>
      <c r="S41" s="74">
        <v>10</v>
      </c>
      <c r="T41" s="74">
        <v>0</v>
      </c>
      <c r="U41" s="74">
        <v>5</v>
      </c>
      <c r="V41" s="80">
        <v>5</v>
      </c>
      <c r="W41" s="81">
        <v>0</v>
      </c>
      <c r="X41" s="74">
        <v>0</v>
      </c>
      <c r="Y41" s="74">
        <v>0</v>
      </c>
      <c r="Z41" s="74">
        <v>0</v>
      </c>
      <c r="AA41" s="74">
        <v>0</v>
      </c>
      <c r="AB41" s="74">
        <v>0</v>
      </c>
      <c r="AC41" s="74">
        <v>0</v>
      </c>
      <c r="AD41" s="80">
        <v>0</v>
      </c>
      <c r="AE41" s="81">
        <v>260</v>
      </c>
      <c r="AF41" s="74">
        <v>0</v>
      </c>
      <c r="AG41" s="74">
        <v>18</v>
      </c>
      <c r="AH41" s="74">
        <v>802</v>
      </c>
      <c r="AI41" s="74">
        <v>541</v>
      </c>
      <c r="AJ41" s="74">
        <v>845</v>
      </c>
      <c r="AK41" s="74">
        <v>10</v>
      </c>
      <c r="AL41" s="74">
        <v>785</v>
      </c>
      <c r="AM41" s="80">
        <v>39</v>
      </c>
      <c r="AN41" s="81">
        <v>0</v>
      </c>
      <c r="AO41" s="74">
        <v>16</v>
      </c>
      <c r="AP41" s="74">
        <v>1</v>
      </c>
      <c r="AQ41" s="74">
        <v>0</v>
      </c>
      <c r="AR41" s="74">
        <v>0</v>
      </c>
      <c r="AS41" s="74">
        <v>2</v>
      </c>
      <c r="AT41" s="74">
        <v>0</v>
      </c>
      <c r="AU41" s="80">
        <v>0</v>
      </c>
    </row>
    <row r="42" spans="1:47" ht="11.1" customHeight="1" x14ac:dyDescent="0.2">
      <c r="A42" s="251"/>
      <c r="B42" s="9"/>
      <c r="C42" s="10"/>
      <c r="D42" s="11" t="s">
        <v>7</v>
      </c>
      <c r="E42" s="82">
        <v>76</v>
      </c>
      <c r="F42" s="82">
        <v>49</v>
      </c>
      <c r="G42" s="82">
        <v>27</v>
      </c>
      <c r="H42" s="82">
        <v>34</v>
      </c>
      <c r="I42" s="82">
        <v>27</v>
      </c>
      <c r="J42" s="82">
        <v>7</v>
      </c>
      <c r="K42" s="82">
        <v>0</v>
      </c>
      <c r="L42" s="82">
        <v>34</v>
      </c>
      <c r="M42" s="88">
        <v>0</v>
      </c>
      <c r="N42" s="89">
        <v>8</v>
      </c>
      <c r="O42" s="82">
        <v>12</v>
      </c>
      <c r="P42" s="82">
        <v>14</v>
      </c>
      <c r="Q42" s="82">
        <v>34</v>
      </c>
      <c r="R42" s="82">
        <v>1</v>
      </c>
      <c r="S42" s="82">
        <v>2</v>
      </c>
      <c r="T42" s="82">
        <v>0</v>
      </c>
      <c r="U42" s="82">
        <v>0</v>
      </c>
      <c r="V42" s="88">
        <v>0</v>
      </c>
      <c r="W42" s="89">
        <v>0</v>
      </c>
      <c r="X42" s="82">
        <v>0</v>
      </c>
      <c r="Y42" s="82">
        <v>0</v>
      </c>
      <c r="Z42" s="82">
        <v>0</v>
      </c>
      <c r="AA42" s="82">
        <v>0</v>
      </c>
      <c r="AB42" s="82">
        <v>0</v>
      </c>
      <c r="AC42" s="82">
        <v>0</v>
      </c>
      <c r="AD42" s="88">
        <v>0</v>
      </c>
      <c r="AE42" s="89">
        <v>34</v>
      </c>
      <c r="AF42" s="82">
        <v>0</v>
      </c>
      <c r="AG42" s="82">
        <v>2</v>
      </c>
      <c r="AH42" s="82">
        <v>51</v>
      </c>
      <c r="AI42" s="82">
        <v>40</v>
      </c>
      <c r="AJ42" s="82">
        <v>78</v>
      </c>
      <c r="AK42" s="82">
        <v>2</v>
      </c>
      <c r="AL42" s="82">
        <v>75</v>
      </c>
      <c r="AM42" s="88">
        <v>6</v>
      </c>
      <c r="AN42" s="89">
        <v>0</v>
      </c>
      <c r="AO42" s="82">
        <v>2</v>
      </c>
      <c r="AP42" s="82">
        <v>0</v>
      </c>
      <c r="AQ42" s="82">
        <v>0</v>
      </c>
      <c r="AR42" s="82">
        <v>0</v>
      </c>
      <c r="AS42" s="82">
        <v>1</v>
      </c>
      <c r="AT42" s="82">
        <v>0</v>
      </c>
      <c r="AU42" s="88">
        <v>0</v>
      </c>
    </row>
    <row r="43" spans="1:47" ht="11.1" customHeight="1" x14ac:dyDescent="0.2">
      <c r="A43" s="249" t="s">
        <v>41</v>
      </c>
      <c r="B43" s="46" t="s">
        <v>79</v>
      </c>
      <c r="C43" s="3">
        <v>5</v>
      </c>
      <c r="D43" s="4" t="s">
        <v>6</v>
      </c>
      <c r="E43" s="70">
        <v>1511</v>
      </c>
      <c r="F43" s="70">
        <v>1054</v>
      </c>
      <c r="G43" s="70">
        <v>457</v>
      </c>
      <c r="H43" s="70">
        <v>1057</v>
      </c>
      <c r="I43" s="70">
        <v>804</v>
      </c>
      <c r="J43" s="70">
        <v>253</v>
      </c>
      <c r="K43" s="70">
        <v>146</v>
      </c>
      <c r="L43" s="70">
        <v>896</v>
      </c>
      <c r="M43" s="78">
        <v>15</v>
      </c>
      <c r="N43" s="79">
        <v>168</v>
      </c>
      <c r="O43" s="70">
        <v>179</v>
      </c>
      <c r="P43" s="70">
        <v>427</v>
      </c>
      <c r="Q43" s="70">
        <v>774</v>
      </c>
      <c r="R43" s="70">
        <v>65</v>
      </c>
      <c r="S43" s="70">
        <v>14</v>
      </c>
      <c r="T43" s="70">
        <v>40</v>
      </c>
      <c r="U43" s="70">
        <v>112</v>
      </c>
      <c r="V43" s="78">
        <v>23</v>
      </c>
      <c r="W43" s="79">
        <v>146</v>
      </c>
      <c r="X43" s="70">
        <v>6</v>
      </c>
      <c r="Y43" s="70">
        <v>11</v>
      </c>
      <c r="Z43" s="70">
        <v>129</v>
      </c>
      <c r="AA43" s="70">
        <v>10</v>
      </c>
      <c r="AB43" s="70">
        <v>15</v>
      </c>
      <c r="AC43" s="70">
        <v>0</v>
      </c>
      <c r="AD43" s="78">
        <v>0</v>
      </c>
      <c r="AE43" s="79">
        <v>1059.42</v>
      </c>
      <c r="AF43" s="70">
        <v>3</v>
      </c>
      <c r="AG43" s="70">
        <v>13</v>
      </c>
      <c r="AH43" s="70">
        <v>3156</v>
      </c>
      <c r="AI43" s="70">
        <v>1630</v>
      </c>
      <c r="AJ43" s="70">
        <v>733</v>
      </c>
      <c r="AK43" s="70">
        <v>93</v>
      </c>
      <c r="AL43" s="70">
        <v>737</v>
      </c>
      <c r="AM43" s="78">
        <v>97</v>
      </c>
      <c r="AN43" s="79">
        <v>1</v>
      </c>
      <c r="AO43" s="70">
        <v>22</v>
      </c>
      <c r="AP43" s="70">
        <v>2</v>
      </c>
      <c r="AQ43" s="70">
        <v>0</v>
      </c>
      <c r="AR43" s="70">
        <v>0</v>
      </c>
      <c r="AS43" s="70">
        <v>6</v>
      </c>
      <c r="AT43" s="70">
        <v>0</v>
      </c>
      <c r="AU43" s="78">
        <v>0</v>
      </c>
    </row>
    <row r="44" spans="1:47" ht="11.1" customHeight="1" x14ac:dyDescent="0.2">
      <c r="A44" s="250"/>
      <c r="B44" s="6"/>
      <c r="C44" s="7"/>
      <c r="D44" s="8" t="s">
        <v>7</v>
      </c>
      <c r="E44" s="74">
        <v>50</v>
      </c>
      <c r="F44" s="74">
        <v>44</v>
      </c>
      <c r="G44" s="74">
        <v>6</v>
      </c>
      <c r="H44" s="74">
        <v>31</v>
      </c>
      <c r="I44" s="74">
        <v>31</v>
      </c>
      <c r="J44" s="74">
        <v>0</v>
      </c>
      <c r="K44" s="74">
        <v>2</v>
      </c>
      <c r="L44" s="74">
        <v>27</v>
      </c>
      <c r="M44" s="80">
        <v>2</v>
      </c>
      <c r="N44" s="81">
        <v>10</v>
      </c>
      <c r="O44" s="74">
        <v>5</v>
      </c>
      <c r="P44" s="74">
        <v>7</v>
      </c>
      <c r="Q44" s="74">
        <v>22</v>
      </c>
      <c r="R44" s="74">
        <v>2</v>
      </c>
      <c r="S44" s="74">
        <v>0</v>
      </c>
      <c r="T44" s="74">
        <v>0</v>
      </c>
      <c r="U44" s="74">
        <v>5</v>
      </c>
      <c r="V44" s="80">
        <v>1</v>
      </c>
      <c r="W44" s="81">
        <v>2</v>
      </c>
      <c r="X44" s="74">
        <v>0</v>
      </c>
      <c r="Y44" s="74">
        <v>0</v>
      </c>
      <c r="Z44" s="74">
        <v>2</v>
      </c>
      <c r="AA44" s="74">
        <v>0</v>
      </c>
      <c r="AB44" s="74">
        <v>2</v>
      </c>
      <c r="AC44" s="74">
        <v>0</v>
      </c>
      <c r="AD44" s="80">
        <v>0</v>
      </c>
      <c r="AE44" s="81">
        <v>31.91</v>
      </c>
      <c r="AF44" s="74">
        <v>0</v>
      </c>
      <c r="AG44" s="74">
        <v>0</v>
      </c>
      <c r="AH44" s="74">
        <v>137</v>
      </c>
      <c r="AI44" s="74">
        <v>114</v>
      </c>
      <c r="AJ44" s="74">
        <v>28</v>
      </c>
      <c r="AK44" s="74">
        <v>9</v>
      </c>
      <c r="AL44" s="74">
        <v>27</v>
      </c>
      <c r="AM44" s="80">
        <v>10</v>
      </c>
      <c r="AN44" s="81">
        <v>0</v>
      </c>
      <c r="AO44" s="74">
        <v>3</v>
      </c>
      <c r="AP44" s="74">
        <v>0</v>
      </c>
      <c r="AQ44" s="74">
        <v>0</v>
      </c>
      <c r="AR44" s="74">
        <v>0</v>
      </c>
      <c r="AS44" s="74">
        <v>0</v>
      </c>
      <c r="AT44" s="74">
        <v>0</v>
      </c>
      <c r="AU44" s="80">
        <v>0</v>
      </c>
    </row>
    <row r="45" spans="1:47" ht="11.1" customHeight="1" x14ac:dyDescent="0.2">
      <c r="A45" s="250"/>
      <c r="B45" s="6" t="s">
        <v>51</v>
      </c>
      <c r="C45" s="7">
        <v>0</v>
      </c>
      <c r="D45" s="8" t="s">
        <v>6</v>
      </c>
      <c r="E45" s="74">
        <v>175</v>
      </c>
      <c r="F45" s="74">
        <v>108</v>
      </c>
      <c r="G45" s="74">
        <v>67</v>
      </c>
      <c r="H45" s="74">
        <v>148</v>
      </c>
      <c r="I45" s="74">
        <v>106</v>
      </c>
      <c r="J45" s="74">
        <v>42</v>
      </c>
      <c r="K45" s="74">
        <v>0</v>
      </c>
      <c r="L45" s="74">
        <v>148</v>
      </c>
      <c r="M45" s="80">
        <v>0</v>
      </c>
      <c r="N45" s="81">
        <v>34</v>
      </c>
      <c r="O45" s="74">
        <v>36</v>
      </c>
      <c r="P45" s="74">
        <v>71</v>
      </c>
      <c r="Q45" s="74">
        <v>141</v>
      </c>
      <c r="R45" s="74">
        <v>11</v>
      </c>
      <c r="S45" s="74">
        <v>4</v>
      </c>
      <c r="T45" s="74">
        <v>0</v>
      </c>
      <c r="U45" s="74">
        <v>7</v>
      </c>
      <c r="V45" s="80">
        <v>2</v>
      </c>
      <c r="W45" s="81">
        <v>0</v>
      </c>
      <c r="X45" s="74">
        <v>0</v>
      </c>
      <c r="Y45" s="74">
        <v>0</v>
      </c>
      <c r="Z45" s="74">
        <v>0</v>
      </c>
      <c r="AA45" s="74">
        <v>0</v>
      </c>
      <c r="AB45" s="74">
        <v>0</v>
      </c>
      <c r="AC45" s="74">
        <v>0</v>
      </c>
      <c r="AD45" s="80">
        <v>0</v>
      </c>
      <c r="AE45" s="81">
        <v>134.55000000000001</v>
      </c>
      <c r="AF45" s="74">
        <v>0</v>
      </c>
      <c r="AG45" s="74">
        <v>1</v>
      </c>
      <c r="AH45" s="74">
        <v>60</v>
      </c>
      <c r="AI45" s="74">
        <v>0</v>
      </c>
      <c r="AJ45" s="74">
        <v>343</v>
      </c>
      <c r="AK45" s="74">
        <v>0</v>
      </c>
      <c r="AL45" s="74">
        <v>324</v>
      </c>
      <c r="AM45" s="80">
        <v>9</v>
      </c>
      <c r="AN45" s="81">
        <v>0</v>
      </c>
      <c r="AO45" s="74">
        <v>13</v>
      </c>
      <c r="AP45" s="74">
        <v>2</v>
      </c>
      <c r="AQ45" s="74">
        <v>0</v>
      </c>
      <c r="AR45" s="74">
        <v>0</v>
      </c>
      <c r="AS45" s="74">
        <v>2</v>
      </c>
      <c r="AT45" s="74">
        <v>0</v>
      </c>
      <c r="AU45" s="80">
        <v>0</v>
      </c>
    </row>
    <row r="46" spans="1:47" ht="11.1" customHeight="1" x14ac:dyDescent="0.2">
      <c r="A46" s="251"/>
      <c r="B46" s="9"/>
      <c r="C46" s="10"/>
      <c r="D46" s="11" t="s">
        <v>7</v>
      </c>
      <c r="E46" s="82">
        <v>0</v>
      </c>
      <c r="F46" s="82">
        <v>0</v>
      </c>
      <c r="G46" s="82">
        <v>0</v>
      </c>
      <c r="H46" s="82">
        <v>0</v>
      </c>
      <c r="I46" s="82">
        <v>0</v>
      </c>
      <c r="J46" s="82">
        <v>0</v>
      </c>
      <c r="K46" s="82">
        <v>0</v>
      </c>
      <c r="L46" s="82">
        <v>0</v>
      </c>
      <c r="M46" s="88">
        <v>0</v>
      </c>
      <c r="N46" s="89">
        <v>0</v>
      </c>
      <c r="O46" s="82">
        <v>0</v>
      </c>
      <c r="P46" s="82">
        <v>0</v>
      </c>
      <c r="Q46" s="82">
        <v>0</v>
      </c>
      <c r="R46" s="82">
        <v>0</v>
      </c>
      <c r="S46" s="82">
        <v>0</v>
      </c>
      <c r="T46" s="82">
        <v>0</v>
      </c>
      <c r="U46" s="82">
        <v>0</v>
      </c>
      <c r="V46" s="88">
        <v>0</v>
      </c>
      <c r="W46" s="89">
        <v>0</v>
      </c>
      <c r="X46" s="82">
        <v>0</v>
      </c>
      <c r="Y46" s="82">
        <v>0</v>
      </c>
      <c r="Z46" s="82">
        <v>0</v>
      </c>
      <c r="AA46" s="82">
        <v>0</v>
      </c>
      <c r="AB46" s="82">
        <v>0</v>
      </c>
      <c r="AC46" s="82">
        <v>0</v>
      </c>
      <c r="AD46" s="88">
        <v>0</v>
      </c>
      <c r="AE46" s="89">
        <v>0</v>
      </c>
      <c r="AF46" s="82">
        <v>0</v>
      </c>
      <c r="AG46" s="82">
        <v>0</v>
      </c>
      <c r="AH46" s="82">
        <v>0</v>
      </c>
      <c r="AI46" s="82">
        <v>0</v>
      </c>
      <c r="AJ46" s="82">
        <v>0</v>
      </c>
      <c r="AK46" s="82">
        <v>0</v>
      </c>
      <c r="AL46" s="82">
        <v>0</v>
      </c>
      <c r="AM46" s="88">
        <v>0</v>
      </c>
      <c r="AN46" s="89">
        <v>0</v>
      </c>
      <c r="AO46" s="82">
        <v>0</v>
      </c>
      <c r="AP46" s="82">
        <v>0</v>
      </c>
      <c r="AQ46" s="82">
        <v>0</v>
      </c>
      <c r="AR46" s="82">
        <v>0</v>
      </c>
      <c r="AS46" s="82">
        <v>0</v>
      </c>
      <c r="AT46" s="82">
        <v>0</v>
      </c>
      <c r="AU46" s="88">
        <v>0</v>
      </c>
    </row>
    <row r="47" spans="1:47" ht="11.1" customHeight="1" x14ac:dyDescent="0.2">
      <c r="A47" s="249" t="s">
        <v>42</v>
      </c>
      <c r="B47" s="46" t="s">
        <v>79</v>
      </c>
      <c r="C47" s="3">
        <v>13</v>
      </c>
      <c r="D47" s="4" t="s">
        <v>6</v>
      </c>
      <c r="E47" s="70">
        <v>6044</v>
      </c>
      <c r="F47" s="70">
        <v>4994</v>
      </c>
      <c r="G47" s="70">
        <v>1050</v>
      </c>
      <c r="H47" s="70">
        <v>4693</v>
      </c>
      <c r="I47" s="70">
        <v>4195</v>
      </c>
      <c r="J47" s="70">
        <v>498</v>
      </c>
      <c r="K47" s="70">
        <v>658</v>
      </c>
      <c r="L47" s="70">
        <v>3894</v>
      </c>
      <c r="M47" s="78">
        <v>141</v>
      </c>
      <c r="N47" s="79">
        <v>976</v>
      </c>
      <c r="O47" s="70">
        <v>728</v>
      </c>
      <c r="P47" s="70">
        <v>1757</v>
      </c>
      <c r="Q47" s="70">
        <v>3461</v>
      </c>
      <c r="R47" s="70">
        <v>306</v>
      </c>
      <c r="S47" s="70">
        <v>92</v>
      </c>
      <c r="T47" s="70">
        <v>203</v>
      </c>
      <c r="U47" s="70">
        <v>386</v>
      </c>
      <c r="V47" s="78">
        <v>0</v>
      </c>
      <c r="W47" s="79">
        <v>658</v>
      </c>
      <c r="X47" s="70">
        <v>13</v>
      </c>
      <c r="Y47" s="70">
        <v>47</v>
      </c>
      <c r="Z47" s="70">
        <v>598</v>
      </c>
      <c r="AA47" s="70">
        <v>47</v>
      </c>
      <c r="AB47" s="70">
        <v>141</v>
      </c>
      <c r="AC47" s="70">
        <v>0</v>
      </c>
      <c r="AD47" s="78">
        <v>7</v>
      </c>
      <c r="AE47" s="79">
        <v>4644.4375</v>
      </c>
      <c r="AF47" s="70">
        <v>21</v>
      </c>
      <c r="AG47" s="70">
        <v>130</v>
      </c>
      <c r="AH47" s="70">
        <v>19592</v>
      </c>
      <c r="AI47" s="70">
        <v>6848</v>
      </c>
      <c r="AJ47" s="70">
        <v>4209</v>
      </c>
      <c r="AK47" s="70">
        <v>342</v>
      </c>
      <c r="AL47" s="70">
        <v>4080</v>
      </c>
      <c r="AM47" s="78">
        <v>336</v>
      </c>
      <c r="AN47" s="79">
        <v>17</v>
      </c>
      <c r="AO47" s="70">
        <v>57</v>
      </c>
      <c r="AP47" s="70">
        <v>3</v>
      </c>
      <c r="AQ47" s="70">
        <v>1</v>
      </c>
      <c r="AR47" s="70">
        <v>0</v>
      </c>
      <c r="AS47" s="70">
        <v>18</v>
      </c>
      <c r="AT47" s="70">
        <v>0</v>
      </c>
      <c r="AU47" s="78">
        <v>1</v>
      </c>
    </row>
    <row r="48" spans="1:47" ht="11.1" customHeight="1" x14ac:dyDescent="0.2">
      <c r="A48" s="250"/>
      <c r="B48" s="6"/>
      <c r="C48" s="7"/>
      <c r="D48" s="8" t="s">
        <v>7</v>
      </c>
      <c r="E48" s="74">
        <v>344</v>
      </c>
      <c r="F48" s="74">
        <v>241</v>
      </c>
      <c r="G48" s="74">
        <v>103</v>
      </c>
      <c r="H48" s="74">
        <v>231</v>
      </c>
      <c r="I48" s="74">
        <v>188</v>
      </c>
      <c r="J48" s="74">
        <v>43</v>
      </c>
      <c r="K48" s="74">
        <v>24</v>
      </c>
      <c r="L48" s="74">
        <v>200</v>
      </c>
      <c r="M48" s="80">
        <v>7</v>
      </c>
      <c r="N48" s="81">
        <v>72</v>
      </c>
      <c r="O48" s="74">
        <v>40</v>
      </c>
      <c r="P48" s="74">
        <v>79</v>
      </c>
      <c r="Q48" s="74">
        <v>191</v>
      </c>
      <c r="R48" s="74">
        <v>26</v>
      </c>
      <c r="S48" s="74">
        <v>3</v>
      </c>
      <c r="T48" s="74">
        <v>13</v>
      </c>
      <c r="U48" s="74">
        <v>9</v>
      </c>
      <c r="V48" s="80">
        <v>0</v>
      </c>
      <c r="W48" s="81">
        <v>24</v>
      </c>
      <c r="X48" s="74">
        <v>0</v>
      </c>
      <c r="Y48" s="74">
        <v>2</v>
      </c>
      <c r="Z48" s="74">
        <v>22</v>
      </c>
      <c r="AA48" s="74">
        <v>0</v>
      </c>
      <c r="AB48" s="74">
        <v>7</v>
      </c>
      <c r="AC48" s="74">
        <v>0</v>
      </c>
      <c r="AD48" s="80">
        <v>3</v>
      </c>
      <c r="AE48" s="81">
        <v>222.53125</v>
      </c>
      <c r="AF48" s="74">
        <v>0</v>
      </c>
      <c r="AG48" s="74">
        <v>12</v>
      </c>
      <c r="AH48" s="74">
        <v>881</v>
      </c>
      <c r="AI48" s="74">
        <v>639</v>
      </c>
      <c r="AJ48" s="74">
        <v>284</v>
      </c>
      <c r="AK48" s="74">
        <v>36</v>
      </c>
      <c r="AL48" s="74">
        <v>272</v>
      </c>
      <c r="AM48" s="80">
        <v>22</v>
      </c>
      <c r="AN48" s="81">
        <v>2</v>
      </c>
      <c r="AO48" s="74">
        <v>4</v>
      </c>
      <c r="AP48" s="74">
        <v>0</v>
      </c>
      <c r="AQ48" s="74">
        <v>0</v>
      </c>
      <c r="AR48" s="74">
        <v>0</v>
      </c>
      <c r="AS48" s="74">
        <v>0</v>
      </c>
      <c r="AT48" s="74">
        <v>0</v>
      </c>
      <c r="AU48" s="80">
        <v>1</v>
      </c>
    </row>
    <row r="49" spans="1:47" ht="11.1" customHeight="1" x14ac:dyDescent="0.2">
      <c r="A49" s="250"/>
      <c r="B49" s="6" t="s">
        <v>51</v>
      </c>
      <c r="C49" s="7">
        <v>0</v>
      </c>
      <c r="D49" s="8" t="s">
        <v>6</v>
      </c>
      <c r="E49" s="74">
        <v>965</v>
      </c>
      <c r="F49" s="74">
        <v>633</v>
      </c>
      <c r="G49" s="74">
        <v>332</v>
      </c>
      <c r="H49" s="74">
        <v>654</v>
      </c>
      <c r="I49" s="74">
        <v>528</v>
      </c>
      <c r="J49" s="74">
        <v>126</v>
      </c>
      <c r="K49" s="74">
        <v>0</v>
      </c>
      <c r="L49" s="74">
        <v>652</v>
      </c>
      <c r="M49" s="80">
        <v>2</v>
      </c>
      <c r="N49" s="81">
        <v>206</v>
      </c>
      <c r="O49" s="74">
        <v>128</v>
      </c>
      <c r="P49" s="74">
        <v>265</v>
      </c>
      <c r="Q49" s="74">
        <v>599</v>
      </c>
      <c r="R49" s="74">
        <v>83</v>
      </c>
      <c r="S49" s="74">
        <v>7</v>
      </c>
      <c r="T49" s="74">
        <v>0</v>
      </c>
      <c r="U49" s="74">
        <v>53</v>
      </c>
      <c r="V49" s="80">
        <v>0</v>
      </c>
      <c r="W49" s="81">
        <v>0</v>
      </c>
      <c r="X49" s="74">
        <v>0</v>
      </c>
      <c r="Y49" s="74">
        <v>0</v>
      </c>
      <c r="Z49" s="74">
        <v>0</v>
      </c>
      <c r="AA49" s="74">
        <v>0</v>
      </c>
      <c r="AB49" s="74">
        <v>2</v>
      </c>
      <c r="AC49" s="74">
        <v>0</v>
      </c>
      <c r="AD49" s="80">
        <v>0</v>
      </c>
      <c r="AE49" s="81">
        <v>611.28125</v>
      </c>
      <c r="AF49" s="74">
        <v>0</v>
      </c>
      <c r="AG49" s="74">
        <v>50</v>
      </c>
      <c r="AH49" s="74">
        <v>1688</v>
      </c>
      <c r="AI49" s="74">
        <v>906</v>
      </c>
      <c r="AJ49" s="74">
        <v>1610</v>
      </c>
      <c r="AK49" s="74">
        <v>67</v>
      </c>
      <c r="AL49" s="74">
        <v>1501</v>
      </c>
      <c r="AM49" s="80">
        <v>85</v>
      </c>
      <c r="AN49" s="81">
        <v>0</v>
      </c>
      <c r="AO49" s="74">
        <v>31</v>
      </c>
      <c r="AP49" s="74">
        <v>1</v>
      </c>
      <c r="AQ49" s="74">
        <v>1</v>
      </c>
      <c r="AR49" s="74">
        <v>0</v>
      </c>
      <c r="AS49" s="74">
        <v>7</v>
      </c>
      <c r="AT49" s="74">
        <v>0</v>
      </c>
      <c r="AU49" s="80">
        <v>0</v>
      </c>
    </row>
    <row r="50" spans="1:47" ht="11.1" customHeight="1" x14ac:dyDescent="0.2">
      <c r="A50" s="251"/>
      <c r="B50" s="9"/>
      <c r="C50" s="10"/>
      <c r="D50" s="11" t="s">
        <v>7</v>
      </c>
      <c r="E50" s="82">
        <v>79</v>
      </c>
      <c r="F50" s="82">
        <v>47</v>
      </c>
      <c r="G50" s="82">
        <v>32</v>
      </c>
      <c r="H50" s="82">
        <v>39</v>
      </c>
      <c r="I50" s="82">
        <v>31</v>
      </c>
      <c r="J50" s="82">
        <v>8</v>
      </c>
      <c r="K50" s="82">
        <v>0</v>
      </c>
      <c r="L50" s="82">
        <v>39</v>
      </c>
      <c r="M50" s="88">
        <v>0</v>
      </c>
      <c r="N50" s="89">
        <v>10</v>
      </c>
      <c r="O50" s="82">
        <v>10</v>
      </c>
      <c r="P50" s="82">
        <v>17</v>
      </c>
      <c r="Q50" s="82">
        <v>37</v>
      </c>
      <c r="R50" s="82">
        <v>1</v>
      </c>
      <c r="S50" s="82">
        <v>0</v>
      </c>
      <c r="T50" s="82">
        <v>0</v>
      </c>
      <c r="U50" s="82">
        <v>2</v>
      </c>
      <c r="V50" s="88">
        <v>0</v>
      </c>
      <c r="W50" s="89">
        <v>0</v>
      </c>
      <c r="X50" s="82">
        <v>0</v>
      </c>
      <c r="Y50" s="82">
        <v>0</v>
      </c>
      <c r="Z50" s="82">
        <v>0</v>
      </c>
      <c r="AA50" s="82">
        <v>0</v>
      </c>
      <c r="AB50" s="82">
        <v>0</v>
      </c>
      <c r="AC50" s="82">
        <v>0</v>
      </c>
      <c r="AD50" s="88">
        <v>0</v>
      </c>
      <c r="AE50" s="89">
        <v>38.5</v>
      </c>
      <c r="AF50" s="82">
        <v>0</v>
      </c>
      <c r="AG50" s="82">
        <v>7</v>
      </c>
      <c r="AH50" s="82">
        <v>23</v>
      </c>
      <c r="AI50" s="82">
        <v>5</v>
      </c>
      <c r="AJ50" s="82">
        <v>127</v>
      </c>
      <c r="AK50" s="82">
        <v>2</v>
      </c>
      <c r="AL50" s="82">
        <v>128</v>
      </c>
      <c r="AM50" s="88">
        <v>7</v>
      </c>
      <c r="AN50" s="89">
        <v>0</v>
      </c>
      <c r="AO50" s="82">
        <v>3</v>
      </c>
      <c r="AP50" s="82">
        <v>0</v>
      </c>
      <c r="AQ50" s="82">
        <v>0</v>
      </c>
      <c r="AR50" s="82">
        <v>0</v>
      </c>
      <c r="AS50" s="82">
        <v>0</v>
      </c>
      <c r="AT50" s="82">
        <v>0</v>
      </c>
      <c r="AU50" s="88">
        <v>0</v>
      </c>
    </row>
    <row r="51" spans="1:47" ht="11.1" customHeight="1" x14ac:dyDescent="0.2">
      <c r="A51" s="249" t="s">
        <v>43</v>
      </c>
      <c r="B51" s="46" t="s">
        <v>79</v>
      </c>
      <c r="C51" s="3">
        <v>36</v>
      </c>
      <c r="D51" s="4" t="s">
        <v>6</v>
      </c>
      <c r="E51" s="70">
        <v>18588</v>
      </c>
      <c r="F51" s="70">
        <v>12769</v>
      </c>
      <c r="G51" s="70">
        <v>5819</v>
      </c>
      <c r="H51" s="70">
        <v>15396</v>
      </c>
      <c r="I51" s="70">
        <v>11024</v>
      </c>
      <c r="J51" s="70">
        <v>4372</v>
      </c>
      <c r="K51" s="70">
        <v>2495</v>
      </c>
      <c r="L51" s="70">
        <v>12650</v>
      </c>
      <c r="M51" s="78">
        <v>251</v>
      </c>
      <c r="N51" s="79">
        <v>2981</v>
      </c>
      <c r="O51" s="70">
        <v>2469</v>
      </c>
      <c r="P51" s="70">
        <v>5960</v>
      </c>
      <c r="Q51" s="70">
        <v>11410</v>
      </c>
      <c r="R51" s="70">
        <v>1080</v>
      </c>
      <c r="S51" s="70">
        <v>288</v>
      </c>
      <c r="T51" s="70">
        <v>200</v>
      </c>
      <c r="U51" s="70">
        <v>1128</v>
      </c>
      <c r="V51" s="78">
        <v>25</v>
      </c>
      <c r="W51" s="79">
        <v>2495</v>
      </c>
      <c r="X51" s="70">
        <v>74</v>
      </c>
      <c r="Y51" s="70">
        <v>231</v>
      </c>
      <c r="Z51" s="70">
        <v>2190</v>
      </c>
      <c r="AA51" s="70">
        <v>112</v>
      </c>
      <c r="AB51" s="70">
        <v>251</v>
      </c>
      <c r="AC51" s="70">
        <v>0</v>
      </c>
      <c r="AD51" s="78">
        <v>0</v>
      </c>
      <c r="AE51" s="79">
        <v>15170.249999999998</v>
      </c>
      <c r="AF51" s="70">
        <v>70</v>
      </c>
      <c r="AG51" s="70">
        <v>315</v>
      </c>
      <c r="AH51" s="70">
        <v>53399</v>
      </c>
      <c r="AI51" s="70">
        <v>20769</v>
      </c>
      <c r="AJ51" s="70">
        <v>15718</v>
      </c>
      <c r="AK51" s="70">
        <v>893</v>
      </c>
      <c r="AL51" s="70">
        <v>15273</v>
      </c>
      <c r="AM51" s="78">
        <v>1036</v>
      </c>
      <c r="AN51" s="79">
        <v>86</v>
      </c>
      <c r="AO51" s="70">
        <v>135</v>
      </c>
      <c r="AP51" s="70">
        <v>7</v>
      </c>
      <c r="AQ51" s="70">
        <v>4</v>
      </c>
      <c r="AR51" s="70">
        <v>1</v>
      </c>
      <c r="AS51" s="70">
        <v>51</v>
      </c>
      <c r="AT51" s="70">
        <v>1</v>
      </c>
      <c r="AU51" s="78">
        <v>0</v>
      </c>
    </row>
    <row r="52" spans="1:47" ht="11.1" customHeight="1" x14ac:dyDescent="0.2">
      <c r="A52" s="250"/>
      <c r="B52" s="6"/>
      <c r="C52" s="7"/>
      <c r="D52" s="8" t="s">
        <v>7</v>
      </c>
      <c r="E52" s="74">
        <v>1065</v>
      </c>
      <c r="F52" s="74">
        <v>754</v>
      </c>
      <c r="G52" s="74">
        <v>311</v>
      </c>
      <c r="H52" s="74">
        <v>956</v>
      </c>
      <c r="I52" s="74">
        <v>633</v>
      </c>
      <c r="J52" s="74">
        <v>323</v>
      </c>
      <c r="K52" s="74">
        <v>143</v>
      </c>
      <c r="L52" s="74">
        <v>807</v>
      </c>
      <c r="M52" s="80">
        <v>6</v>
      </c>
      <c r="N52" s="81">
        <v>296</v>
      </c>
      <c r="O52" s="74">
        <v>178</v>
      </c>
      <c r="P52" s="74">
        <v>299</v>
      </c>
      <c r="Q52" s="74">
        <v>773</v>
      </c>
      <c r="R52" s="74">
        <v>89</v>
      </c>
      <c r="S52" s="74">
        <v>17</v>
      </c>
      <c r="T52" s="74">
        <v>0</v>
      </c>
      <c r="U52" s="74">
        <v>34</v>
      </c>
      <c r="V52" s="80">
        <v>0</v>
      </c>
      <c r="W52" s="81">
        <v>143</v>
      </c>
      <c r="X52" s="74">
        <v>7</v>
      </c>
      <c r="Y52" s="74">
        <v>13</v>
      </c>
      <c r="Z52" s="74">
        <v>123</v>
      </c>
      <c r="AA52" s="74">
        <v>0</v>
      </c>
      <c r="AB52" s="74">
        <v>6</v>
      </c>
      <c r="AC52" s="74">
        <v>0</v>
      </c>
      <c r="AD52" s="80">
        <v>0</v>
      </c>
      <c r="AE52" s="81">
        <v>958.14999999999986</v>
      </c>
      <c r="AF52" s="74">
        <v>6</v>
      </c>
      <c r="AG52" s="74">
        <v>21</v>
      </c>
      <c r="AH52" s="74">
        <v>3654</v>
      </c>
      <c r="AI52" s="74">
        <v>2057</v>
      </c>
      <c r="AJ52" s="74">
        <v>1024</v>
      </c>
      <c r="AK52" s="74">
        <v>93</v>
      </c>
      <c r="AL52" s="74">
        <v>1035</v>
      </c>
      <c r="AM52" s="80">
        <v>113</v>
      </c>
      <c r="AN52" s="81">
        <v>6</v>
      </c>
      <c r="AO52" s="74">
        <v>13</v>
      </c>
      <c r="AP52" s="74">
        <v>0</v>
      </c>
      <c r="AQ52" s="74">
        <v>0</v>
      </c>
      <c r="AR52" s="74">
        <v>0</v>
      </c>
      <c r="AS52" s="74">
        <v>1</v>
      </c>
      <c r="AT52" s="74">
        <v>0</v>
      </c>
      <c r="AU52" s="80">
        <v>0</v>
      </c>
    </row>
    <row r="53" spans="1:47" ht="11.1" customHeight="1" x14ac:dyDescent="0.2">
      <c r="A53" s="250"/>
      <c r="B53" s="6" t="s">
        <v>51</v>
      </c>
      <c r="C53" s="7">
        <v>7</v>
      </c>
      <c r="D53" s="8" t="s">
        <v>6</v>
      </c>
      <c r="E53" s="74">
        <v>4280</v>
      </c>
      <c r="F53" s="74">
        <v>1636</v>
      </c>
      <c r="G53" s="74">
        <v>2644</v>
      </c>
      <c r="H53" s="74">
        <v>3445</v>
      </c>
      <c r="I53" s="74">
        <v>1607</v>
      </c>
      <c r="J53" s="74">
        <v>1838</v>
      </c>
      <c r="K53" s="74">
        <v>0</v>
      </c>
      <c r="L53" s="74">
        <v>3444</v>
      </c>
      <c r="M53" s="80">
        <v>1</v>
      </c>
      <c r="N53" s="81">
        <v>943</v>
      </c>
      <c r="O53" s="74">
        <v>670</v>
      </c>
      <c r="P53" s="74">
        <v>1656</v>
      </c>
      <c r="Q53" s="74">
        <v>3269</v>
      </c>
      <c r="R53" s="74">
        <v>400</v>
      </c>
      <c r="S53" s="74">
        <v>68</v>
      </c>
      <c r="T53" s="74">
        <v>14</v>
      </c>
      <c r="U53" s="74">
        <v>175</v>
      </c>
      <c r="V53" s="80">
        <v>4</v>
      </c>
      <c r="W53" s="81">
        <v>0</v>
      </c>
      <c r="X53" s="74">
        <v>0</v>
      </c>
      <c r="Y53" s="74">
        <v>0</v>
      </c>
      <c r="Z53" s="74">
        <v>0</v>
      </c>
      <c r="AA53" s="74">
        <v>0</v>
      </c>
      <c r="AB53" s="74">
        <v>1</v>
      </c>
      <c r="AC53" s="74">
        <v>0</v>
      </c>
      <c r="AD53" s="80">
        <v>0</v>
      </c>
      <c r="AE53" s="81">
        <v>3218.99</v>
      </c>
      <c r="AF53" s="74">
        <v>0</v>
      </c>
      <c r="AG53" s="74">
        <v>171</v>
      </c>
      <c r="AH53" s="74">
        <v>9902</v>
      </c>
      <c r="AI53" s="74">
        <v>3582</v>
      </c>
      <c r="AJ53" s="74">
        <v>8916</v>
      </c>
      <c r="AK53" s="74">
        <v>425</v>
      </c>
      <c r="AL53" s="74">
        <v>8443</v>
      </c>
      <c r="AM53" s="80">
        <v>330</v>
      </c>
      <c r="AN53" s="81">
        <v>2</v>
      </c>
      <c r="AO53" s="74">
        <v>83</v>
      </c>
      <c r="AP53" s="74">
        <v>6</v>
      </c>
      <c r="AQ53" s="74">
        <v>4</v>
      </c>
      <c r="AR53" s="74">
        <v>1</v>
      </c>
      <c r="AS53" s="74">
        <v>17</v>
      </c>
      <c r="AT53" s="74">
        <v>0</v>
      </c>
      <c r="AU53" s="80">
        <v>0</v>
      </c>
    </row>
    <row r="54" spans="1:47" ht="11.1" customHeight="1" x14ac:dyDescent="0.2">
      <c r="A54" s="251"/>
      <c r="B54" s="9"/>
      <c r="C54" s="10"/>
      <c r="D54" s="11" t="s">
        <v>7</v>
      </c>
      <c r="E54" s="82">
        <v>279</v>
      </c>
      <c r="F54" s="82">
        <v>182</v>
      </c>
      <c r="G54" s="82">
        <v>97</v>
      </c>
      <c r="H54" s="82">
        <v>227</v>
      </c>
      <c r="I54" s="82">
        <v>178</v>
      </c>
      <c r="J54" s="82">
        <v>49</v>
      </c>
      <c r="K54" s="82">
        <v>0</v>
      </c>
      <c r="L54" s="82">
        <v>227</v>
      </c>
      <c r="M54" s="88">
        <v>0</v>
      </c>
      <c r="N54" s="89">
        <v>69</v>
      </c>
      <c r="O54" s="82">
        <v>50</v>
      </c>
      <c r="P54" s="82">
        <v>106</v>
      </c>
      <c r="Q54" s="82">
        <v>225</v>
      </c>
      <c r="R54" s="82">
        <v>19</v>
      </c>
      <c r="S54" s="82">
        <v>4</v>
      </c>
      <c r="T54" s="82">
        <v>0</v>
      </c>
      <c r="U54" s="82">
        <v>2</v>
      </c>
      <c r="V54" s="88">
        <v>0</v>
      </c>
      <c r="W54" s="89">
        <v>0</v>
      </c>
      <c r="X54" s="82">
        <v>0</v>
      </c>
      <c r="Y54" s="82">
        <v>0</v>
      </c>
      <c r="Z54" s="82">
        <v>0</v>
      </c>
      <c r="AA54" s="82">
        <v>0</v>
      </c>
      <c r="AB54" s="82">
        <v>0</v>
      </c>
      <c r="AC54" s="82">
        <v>0</v>
      </c>
      <c r="AD54" s="88">
        <v>0</v>
      </c>
      <c r="AE54" s="89">
        <v>213.31</v>
      </c>
      <c r="AF54" s="82">
        <v>0</v>
      </c>
      <c r="AG54" s="82">
        <v>9</v>
      </c>
      <c r="AH54" s="82">
        <v>292</v>
      </c>
      <c r="AI54" s="82">
        <v>164</v>
      </c>
      <c r="AJ54" s="82">
        <v>569</v>
      </c>
      <c r="AK54" s="82">
        <v>20</v>
      </c>
      <c r="AL54" s="82">
        <v>548</v>
      </c>
      <c r="AM54" s="88">
        <v>21</v>
      </c>
      <c r="AN54" s="89">
        <v>1</v>
      </c>
      <c r="AO54" s="82">
        <v>9</v>
      </c>
      <c r="AP54" s="82">
        <v>0</v>
      </c>
      <c r="AQ54" s="82">
        <v>0</v>
      </c>
      <c r="AR54" s="82">
        <v>0</v>
      </c>
      <c r="AS54" s="82">
        <v>0</v>
      </c>
      <c r="AT54" s="82">
        <v>0</v>
      </c>
      <c r="AU54" s="88">
        <v>0</v>
      </c>
    </row>
    <row r="55" spans="1:47" ht="11.1" customHeight="1" x14ac:dyDescent="0.2">
      <c r="A55" s="249" t="s">
        <v>44</v>
      </c>
      <c r="B55" s="46" t="s">
        <v>79</v>
      </c>
      <c r="C55" s="3">
        <v>10</v>
      </c>
      <c r="D55" s="4" t="s">
        <v>6</v>
      </c>
      <c r="E55" s="70">
        <v>3403</v>
      </c>
      <c r="F55" s="70">
        <v>3343</v>
      </c>
      <c r="G55" s="70">
        <v>60</v>
      </c>
      <c r="H55" s="70">
        <v>3102</v>
      </c>
      <c r="I55" s="70">
        <v>2591</v>
      </c>
      <c r="J55" s="70">
        <v>511</v>
      </c>
      <c r="K55" s="70">
        <v>443</v>
      </c>
      <c r="L55" s="70">
        <v>2595</v>
      </c>
      <c r="M55" s="78">
        <v>64</v>
      </c>
      <c r="N55" s="79">
        <v>533</v>
      </c>
      <c r="O55" s="70">
        <v>539</v>
      </c>
      <c r="P55" s="70">
        <v>1206</v>
      </c>
      <c r="Q55" s="70">
        <v>2278</v>
      </c>
      <c r="R55" s="70">
        <v>194</v>
      </c>
      <c r="S55" s="70">
        <v>97</v>
      </c>
      <c r="T55" s="70">
        <v>50</v>
      </c>
      <c r="U55" s="70">
        <v>275</v>
      </c>
      <c r="V55" s="78">
        <v>3</v>
      </c>
      <c r="W55" s="79">
        <v>443</v>
      </c>
      <c r="X55" s="70">
        <v>8</v>
      </c>
      <c r="Y55" s="70">
        <v>25</v>
      </c>
      <c r="Z55" s="70">
        <v>410</v>
      </c>
      <c r="AA55" s="70">
        <v>42</v>
      </c>
      <c r="AB55" s="70">
        <v>64</v>
      </c>
      <c r="AC55" s="70">
        <v>0</v>
      </c>
      <c r="AD55" s="78">
        <v>0</v>
      </c>
      <c r="AE55" s="79">
        <v>3071</v>
      </c>
      <c r="AF55" s="70">
        <v>6</v>
      </c>
      <c r="AG55" s="70">
        <v>54</v>
      </c>
      <c r="AH55" s="70">
        <v>9826</v>
      </c>
      <c r="AI55" s="70">
        <v>4026</v>
      </c>
      <c r="AJ55" s="70">
        <v>2237</v>
      </c>
      <c r="AK55" s="70">
        <v>212</v>
      </c>
      <c r="AL55" s="70">
        <v>2149</v>
      </c>
      <c r="AM55" s="78">
        <v>195</v>
      </c>
      <c r="AN55" s="79">
        <v>23</v>
      </c>
      <c r="AO55" s="70">
        <v>37</v>
      </c>
      <c r="AP55" s="70">
        <v>5</v>
      </c>
      <c r="AQ55" s="70">
        <v>0</v>
      </c>
      <c r="AR55" s="70">
        <v>0</v>
      </c>
      <c r="AS55" s="70">
        <v>13</v>
      </c>
      <c r="AT55" s="70">
        <v>1</v>
      </c>
      <c r="AU55" s="78">
        <v>0</v>
      </c>
    </row>
    <row r="56" spans="1:47" ht="11.1" customHeight="1" x14ac:dyDescent="0.2">
      <c r="A56" s="250"/>
      <c r="B56" s="6"/>
      <c r="C56" s="7"/>
      <c r="D56" s="8" t="s">
        <v>7</v>
      </c>
      <c r="E56" s="74">
        <v>209</v>
      </c>
      <c r="F56" s="74">
        <v>209</v>
      </c>
      <c r="G56" s="74">
        <v>0</v>
      </c>
      <c r="H56" s="74">
        <v>202</v>
      </c>
      <c r="I56" s="74">
        <v>137</v>
      </c>
      <c r="J56" s="74">
        <v>65</v>
      </c>
      <c r="K56" s="74">
        <v>34</v>
      </c>
      <c r="L56" s="74">
        <v>157</v>
      </c>
      <c r="M56" s="80">
        <v>11</v>
      </c>
      <c r="N56" s="81">
        <v>53</v>
      </c>
      <c r="O56" s="74">
        <v>35</v>
      </c>
      <c r="P56" s="74">
        <v>59</v>
      </c>
      <c r="Q56" s="74">
        <v>147</v>
      </c>
      <c r="R56" s="74">
        <v>26</v>
      </c>
      <c r="S56" s="74">
        <v>3</v>
      </c>
      <c r="T56" s="74">
        <v>0</v>
      </c>
      <c r="U56" s="74">
        <v>10</v>
      </c>
      <c r="V56" s="80">
        <v>0</v>
      </c>
      <c r="W56" s="81">
        <v>34</v>
      </c>
      <c r="X56" s="74">
        <v>0</v>
      </c>
      <c r="Y56" s="74">
        <v>2</v>
      </c>
      <c r="Z56" s="74">
        <v>32</v>
      </c>
      <c r="AA56" s="74">
        <v>0</v>
      </c>
      <c r="AB56" s="74">
        <v>11</v>
      </c>
      <c r="AC56" s="74">
        <v>0</v>
      </c>
      <c r="AD56" s="80">
        <v>0</v>
      </c>
      <c r="AE56" s="81">
        <v>203</v>
      </c>
      <c r="AF56" s="74">
        <v>1</v>
      </c>
      <c r="AG56" s="74">
        <v>4</v>
      </c>
      <c r="AH56" s="74">
        <v>803</v>
      </c>
      <c r="AI56" s="74">
        <v>473</v>
      </c>
      <c r="AJ56" s="74">
        <v>187</v>
      </c>
      <c r="AK56" s="74">
        <v>24</v>
      </c>
      <c r="AL56" s="74">
        <v>184</v>
      </c>
      <c r="AM56" s="80">
        <v>27</v>
      </c>
      <c r="AN56" s="81">
        <v>1</v>
      </c>
      <c r="AO56" s="74">
        <v>3</v>
      </c>
      <c r="AP56" s="74">
        <v>0</v>
      </c>
      <c r="AQ56" s="74">
        <v>0</v>
      </c>
      <c r="AR56" s="74">
        <v>0</v>
      </c>
      <c r="AS56" s="74">
        <v>0</v>
      </c>
      <c r="AT56" s="74">
        <v>0</v>
      </c>
      <c r="AU56" s="80">
        <v>0</v>
      </c>
    </row>
    <row r="57" spans="1:47" ht="11.1" customHeight="1" x14ac:dyDescent="0.2">
      <c r="A57" s="250"/>
      <c r="B57" s="6" t="s">
        <v>51</v>
      </c>
      <c r="C57" s="7">
        <v>0</v>
      </c>
      <c r="D57" s="8" t="s">
        <v>6</v>
      </c>
      <c r="E57" s="74">
        <v>288</v>
      </c>
      <c r="F57" s="74">
        <v>288</v>
      </c>
      <c r="G57" s="74">
        <v>0</v>
      </c>
      <c r="H57" s="74">
        <v>282</v>
      </c>
      <c r="I57" s="74">
        <v>178</v>
      </c>
      <c r="J57" s="74">
        <v>104</v>
      </c>
      <c r="K57" s="74">
        <v>0</v>
      </c>
      <c r="L57" s="74">
        <v>282</v>
      </c>
      <c r="M57" s="80">
        <v>0</v>
      </c>
      <c r="N57" s="81">
        <v>51</v>
      </c>
      <c r="O57" s="74">
        <v>76</v>
      </c>
      <c r="P57" s="74">
        <v>143</v>
      </c>
      <c r="Q57" s="74">
        <v>270</v>
      </c>
      <c r="R57" s="74">
        <v>13</v>
      </c>
      <c r="S57" s="74">
        <v>10</v>
      </c>
      <c r="T57" s="74">
        <v>0</v>
      </c>
      <c r="U57" s="74">
        <v>8</v>
      </c>
      <c r="V57" s="80">
        <v>0</v>
      </c>
      <c r="W57" s="81">
        <v>0</v>
      </c>
      <c r="X57" s="74">
        <v>0</v>
      </c>
      <c r="Y57" s="74">
        <v>0</v>
      </c>
      <c r="Z57" s="74">
        <v>0</v>
      </c>
      <c r="AA57" s="74">
        <v>4</v>
      </c>
      <c r="AB57" s="74">
        <v>0</v>
      </c>
      <c r="AC57" s="74">
        <v>0</v>
      </c>
      <c r="AD57" s="80">
        <v>0</v>
      </c>
      <c r="AE57" s="81">
        <v>243</v>
      </c>
      <c r="AF57" s="74">
        <v>0</v>
      </c>
      <c r="AG57" s="74">
        <v>17</v>
      </c>
      <c r="AH57" s="75">
        <v>215</v>
      </c>
      <c r="AI57" s="75">
        <v>33</v>
      </c>
      <c r="AJ57" s="74">
        <v>870</v>
      </c>
      <c r="AK57" s="74">
        <v>3</v>
      </c>
      <c r="AL57" s="74">
        <v>776</v>
      </c>
      <c r="AM57" s="80">
        <v>16</v>
      </c>
      <c r="AN57" s="81">
        <v>0</v>
      </c>
      <c r="AO57" s="74">
        <v>17</v>
      </c>
      <c r="AP57" s="74">
        <v>2</v>
      </c>
      <c r="AQ57" s="74">
        <v>0</v>
      </c>
      <c r="AR57" s="74">
        <v>0</v>
      </c>
      <c r="AS57" s="74">
        <v>0</v>
      </c>
      <c r="AT57" s="74">
        <v>0</v>
      </c>
      <c r="AU57" s="80">
        <v>0</v>
      </c>
    </row>
    <row r="58" spans="1:47" ht="11.1" customHeight="1" x14ac:dyDescent="0.2">
      <c r="A58" s="251"/>
      <c r="B58" s="9"/>
      <c r="C58" s="10"/>
      <c r="D58" s="11" t="s">
        <v>7</v>
      </c>
      <c r="E58" s="82">
        <v>33</v>
      </c>
      <c r="F58" s="82">
        <v>33</v>
      </c>
      <c r="G58" s="82">
        <v>0</v>
      </c>
      <c r="H58" s="82">
        <v>28</v>
      </c>
      <c r="I58" s="82">
        <v>20</v>
      </c>
      <c r="J58" s="82">
        <v>8</v>
      </c>
      <c r="K58" s="82">
        <v>0</v>
      </c>
      <c r="L58" s="82">
        <v>28</v>
      </c>
      <c r="M58" s="88">
        <v>0</v>
      </c>
      <c r="N58" s="89">
        <v>5</v>
      </c>
      <c r="O58" s="82">
        <v>7</v>
      </c>
      <c r="P58" s="82">
        <v>16</v>
      </c>
      <c r="Q58" s="82">
        <v>28</v>
      </c>
      <c r="R58" s="82">
        <v>0</v>
      </c>
      <c r="S58" s="82">
        <v>0</v>
      </c>
      <c r="T58" s="82">
        <v>0</v>
      </c>
      <c r="U58" s="82">
        <v>0</v>
      </c>
      <c r="V58" s="88">
        <v>0</v>
      </c>
      <c r="W58" s="89">
        <v>0</v>
      </c>
      <c r="X58" s="82">
        <v>0</v>
      </c>
      <c r="Y58" s="82">
        <v>0</v>
      </c>
      <c r="Z58" s="82">
        <v>0</v>
      </c>
      <c r="AA58" s="82">
        <v>0</v>
      </c>
      <c r="AB58" s="82">
        <v>0</v>
      </c>
      <c r="AC58" s="82">
        <v>0</v>
      </c>
      <c r="AD58" s="88">
        <v>0</v>
      </c>
      <c r="AE58" s="89">
        <v>25</v>
      </c>
      <c r="AF58" s="82">
        <v>0</v>
      </c>
      <c r="AG58" s="82">
        <v>2</v>
      </c>
      <c r="AH58" s="83">
        <v>14</v>
      </c>
      <c r="AI58" s="83">
        <v>4</v>
      </c>
      <c r="AJ58" s="82">
        <v>74</v>
      </c>
      <c r="AK58" s="82">
        <v>0</v>
      </c>
      <c r="AL58" s="82">
        <v>70</v>
      </c>
      <c r="AM58" s="88">
        <v>2</v>
      </c>
      <c r="AN58" s="89">
        <v>0</v>
      </c>
      <c r="AO58" s="82">
        <v>1</v>
      </c>
      <c r="AP58" s="82">
        <v>0</v>
      </c>
      <c r="AQ58" s="82">
        <v>0</v>
      </c>
      <c r="AR58" s="82">
        <v>0</v>
      </c>
      <c r="AS58" s="82">
        <v>0</v>
      </c>
      <c r="AT58" s="82">
        <v>0</v>
      </c>
      <c r="AU58" s="88">
        <v>0</v>
      </c>
    </row>
    <row r="59" spans="1:47" ht="11.1" customHeight="1" x14ac:dyDescent="0.2">
      <c r="A59" s="249" t="s">
        <v>45</v>
      </c>
      <c r="B59" s="46" t="s">
        <v>79</v>
      </c>
      <c r="C59" s="3">
        <v>2</v>
      </c>
      <c r="D59" s="4" t="s">
        <v>6</v>
      </c>
      <c r="E59" s="70">
        <v>973</v>
      </c>
      <c r="F59" s="70">
        <v>907</v>
      </c>
      <c r="G59" s="70">
        <v>66</v>
      </c>
      <c r="H59" s="70">
        <v>742</v>
      </c>
      <c r="I59" s="70">
        <v>680</v>
      </c>
      <c r="J59" s="70">
        <v>62</v>
      </c>
      <c r="K59" s="70">
        <v>98</v>
      </c>
      <c r="L59" s="70">
        <v>639</v>
      </c>
      <c r="M59" s="78">
        <v>5</v>
      </c>
      <c r="N59" s="79">
        <v>135</v>
      </c>
      <c r="O59" s="70">
        <v>114</v>
      </c>
      <c r="P59" s="70">
        <v>325</v>
      </c>
      <c r="Q59" s="70">
        <v>574</v>
      </c>
      <c r="R59" s="70">
        <v>35</v>
      </c>
      <c r="S59" s="70">
        <v>13</v>
      </c>
      <c r="T59" s="70">
        <v>30</v>
      </c>
      <c r="U59" s="70">
        <v>62</v>
      </c>
      <c r="V59" s="78">
        <v>0</v>
      </c>
      <c r="W59" s="79">
        <v>98</v>
      </c>
      <c r="X59" s="70">
        <v>3</v>
      </c>
      <c r="Y59" s="70">
        <v>11</v>
      </c>
      <c r="Z59" s="70">
        <v>84</v>
      </c>
      <c r="AA59" s="70">
        <v>3</v>
      </c>
      <c r="AB59" s="70">
        <v>5</v>
      </c>
      <c r="AC59" s="70">
        <v>0</v>
      </c>
      <c r="AD59" s="78">
        <v>0</v>
      </c>
      <c r="AE59" s="79">
        <v>725</v>
      </c>
      <c r="AF59" s="70">
        <v>0</v>
      </c>
      <c r="AG59" s="70">
        <v>10</v>
      </c>
      <c r="AH59" s="70">
        <v>1436</v>
      </c>
      <c r="AI59" s="70">
        <v>1148</v>
      </c>
      <c r="AJ59" s="70">
        <v>387</v>
      </c>
      <c r="AK59" s="70">
        <v>55</v>
      </c>
      <c r="AL59" s="70">
        <v>350</v>
      </c>
      <c r="AM59" s="78">
        <v>32</v>
      </c>
      <c r="AN59" s="79">
        <v>1</v>
      </c>
      <c r="AO59" s="70">
        <v>9</v>
      </c>
      <c r="AP59" s="70">
        <v>3</v>
      </c>
      <c r="AQ59" s="70">
        <v>0</v>
      </c>
      <c r="AR59" s="70">
        <v>0</v>
      </c>
      <c r="AS59" s="70">
        <v>0</v>
      </c>
      <c r="AT59" s="70">
        <v>0</v>
      </c>
      <c r="AU59" s="78">
        <v>0</v>
      </c>
    </row>
    <row r="60" spans="1:47" ht="11.1" customHeight="1" x14ac:dyDescent="0.2">
      <c r="A60" s="250"/>
      <c r="B60" s="6"/>
      <c r="C60" s="7"/>
      <c r="D60" s="8" t="s">
        <v>7</v>
      </c>
      <c r="E60" s="74">
        <v>0</v>
      </c>
      <c r="F60" s="74">
        <v>0</v>
      </c>
      <c r="G60" s="74">
        <v>0</v>
      </c>
      <c r="H60" s="74">
        <v>0</v>
      </c>
      <c r="I60" s="74">
        <v>0</v>
      </c>
      <c r="J60" s="74">
        <v>0</v>
      </c>
      <c r="K60" s="74">
        <v>0</v>
      </c>
      <c r="L60" s="74">
        <v>0</v>
      </c>
      <c r="M60" s="80">
        <v>0</v>
      </c>
      <c r="N60" s="81">
        <v>0</v>
      </c>
      <c r="O60" s="74">
        <v>0</v>
      </c>
      <c r="P60" s="74">
        <v>0</v>
      </c>
      <c r="Q60" s="74">
        <v>0</v>
      </c>
      <c r="R60" s="74">
        <v>0</v>
      </c>
      <c r="S60" s="74">
        <v>0</v>
      </c>
      <c r="T60" s="74">
        <v>0</v>
      </c>
      <c r="U60" s="74">
        <v>0</v>
      </c>
      <c r="V60" s="80">
        <v>0</v>
      </c>
      <c r="W60" s="81">
        <v>0</v>
      </c>
      <c r="X60" s="74">
        <v>0</v>
      </c>
      <c r="Y60" s="74">
        <v>0</v>
      </c>
      <c r="Z60" s="74">
        <v>0</v>
      </c>
      <c r="AA60" s="74">
        <v>0</v>
      </c>
      <c r="AB60" s="74">
        <v>0</v>
      </c>
      <c r="AC60" s="74">
        <v>0</v>
      </c>
      <c r="AD60" s="80">
        <v>0</v>
      </c>
      <c r="AE60" s="81">
        <v>0</v>
      </c>
      <c r="AF60" s="74">
        <v>0</v>
      </c>
      <c r="AG60" s="74">
        <v>0</v>
      </c>
      <c r="AH60" s="74">
        <v>0</v>
      </c>
      <c r="AI60" s="74">
        <v>0</v>
      </c>
      <c r="AJ60" s="74">
        <v>0</v>
      </c>
      <c r="AK60" s="74">
        <v>0</v>
      </c>
      <c r="AL60" s="74">
        <v>0</v>
      </c>
      <c r="AM60" s="80">
        <v>0</v>
      </c>
      <c r="AN60" s="81">
        <v>0</v>
      </c>
      <c r="AO60" s="74">
        <v>0</v>
      </c>
      <c r="AP60" s="74">
        <v>0</v>
      </c>
      <c r="AQ60" s="74">
        <v>0</v>
      </c>
      <c r="AR60" s="74">
        <v>0</v>
      </c>
      <c r="AS60" s="74">
        <v>0</v>
      </c>
      <c r="AT60" s="74">
        <v>0</v>
      </c>
      <c r="AU60" s="80">
        <v>0</v>
      </c>
    </row>
    <row r="61" spans="1:47" ht="11.1" customHeight="1" x14ac:dyDescent="0.2">
      <c r="A61" s="250"/>
      <c r="B61" s="6" t="s">
        <v>51</v>
      </c>
      <c r="C61" s="7">
        <v>1</v>
      </c>
      <c r="D61" s="8" t="s">
        <v>6</v>
      </c>
      <c r="E61" s="74">
        <v>154</v>
      </c>
      <c r="F61" s="74">
        <v>88</v>
      </c>
      <c r="G61" s="74">
        <v>66</v>
      </c>
      <c r="H61" s="74">
        <v>116</v>
      </c>
      <c r="I61" s="74">
        <v>69</v>
      </c>
      <c r="J61" s="74">
        <v>47</v>
      </c>
      <c r="K61" s="74">
        <v>0</v>
      </c>
      <c r="L61" s="74">
        <v>115</v>
      </c>
      <c r="M61" s="80">
        <v>1</v>
      </c>
      <c r="N61" s="81">
        <v>44</v>
      </c>
      <c r="O61" s="74">
        <v>28</v>
      </c>
      <c r="P61" s="74">
        <v>41</v>
      </c>
      <c r="Q61" s="74">
        <v>113</v>
      </c>
      <c r="R61" s="74">
        <v>20</v>
      </c>
      <c r="S61" s="74">
        <v>0</v>
      </c>
      <c r="T61" s="74">
        <v>0</v>
      </c>
      <c r="U61" s="74">
        <v>2</v>
      </c>
      <c r="V61" s="80">
        <v>0</v>
      </c>
      <c r="W61" s="81">
        <v>0</v>
      </c>
      <c r="X61" s="74">
        <v>0</v>
      </c>
      <c r="Y61" s="74">
        <v>0</v>
      </c>
      <c r="Z61" s="74">
        <v>0</v>
      </c>
      <c r="AA61" s="74">
        <v>0</v>
      </c>
      <c r="AB61" s="74">
        <v>1</v>
      </c>
      <c r="AC61" s="74">
        <v>0</v>
      </c>
      <c r="AD61" s="80">
        <v>0</v>
      </c>
      <c r="AE61" s="81">
        <v>102</v>
      </c>
      <c r="AF61" s="74">
        <v>0</v>
      </c>
      <c r="AG61" s="74">
        <v>1</v>
      </c>
      <c r="AH61" s="75">
        <v>669</v>
      </c>
      <c r="AI61" s="75">
        <v>606</v>
      </c>
      <c r="AJ61" s="74">
        <v>242</v>
      </c>
      <c r="AK61" s="74">
        <v>32</v>
      </c>
      <c r="AL61" s="74">
        <v>203</v>
      </c>
      <c r="AM61" s="80">
        <v>16</v>
      </c>
      <c r="AN61" s="81">
        <v>0</v>
      </c>
      <c r="AO61" s="74">
        <v>4</v>
      </c>
      <c r="AP61" s="74">
        <v>2</v>
      </c>
      <c r="AQ61" s="74">
        <v>0</v>
      </c>
      <c r="AR61" s="74">
        <v>0</v>
      </c>
      <c r="AS61" s="74">
        <v>0</v>
      </c>
      <c r="AT61" s="74">
        <v>0</v>
      </c>
      <c r="AU61" s="80">
        <v>0</v>
      </c>
    </row>
    <row r="62" spans="1:47" ht="11.1" customHeight="1" x14ac:dyDescent="0.2">
      <c r="A62" s="251"/>
      <c r="B62" s="9"/>
      <c r="C62" s="10"/>
      <c r="D62" s="11" t="s">
        <v>7</v>
      </c>
      <c r="E62" s="82">
        <v>0</v>
      </c>
      <c r="F62" s="82">
        <v>0</v>
      </c>
      <c r="G62" s="82">
        <v>0</v>
      </c>
      <c r="H62" s="82">
        <v>0</v>
      </c>
      <c r="I62" s="82">
        <v>0</v>
      </c>
      <c r="J62" s="82">
        <v>0</v>
      </c>
      <c r="K62" s="82">
        <v>0</v>
      </c>
      <c r="L62" s="82">
        <v>0</v>
      </c>
      <c r="M62" s="88">
        <v>0</v>
      </c>
      <c r="N62" s="89">
        <v>0</v>
      </c>
      <c r="O62" s="82">
        <v>0</v>
      </c>
      <c r="P62" s="82">
        <v>0</v>
      </c>
      <c r="Q62" s="82">
        <v>0</v>
      </c>
      <c r="R62" s="82">
        <v>0</v>
      </c>
      <c r="S62" s="82">
        <v>0</v>
      </c>
      <c r="T62" s="82">
        <v>0</v>
      </c>
      <c r="U62" s="82">
        <v>0</v>
      </c>
      <c r="V62" s="88">
        <v>0</v>
      </c>
      <c r="W62" s="89">
        <v>0</v>
      </c>
      <c r="X62" s="82">
        <v>0</v>
      </c>
      <c r="Y62" s="82">
        <v>0</v>
      </c>
      <c r="Z62" s="82">
        <v>0</v>
      </c>
      <c r="AA62" s="82">
        <v>0</v>
      </c>
      <c r="AB62" s="82">
        <v>0</v>
      </c>
      <c r="AC62" s="82">
        <v>0</v>
      </c>
      <c r="AD62" s="88">
        <v>0</v>
      </c>
      <c r="AE62" s="89">
        <v>0</v>
      </c>
      <c r="AF62" s="82">
        <v>0</v>
      </c>
      <c r="AG62" s="82">
        <v>0</v>
      </c>
      <c r="AH62" s="83">
        <v>0</v>
      </c>
      <c r="AI62" s="83">
        <v>0</v>
      </c>
      <c r="AJ62" s="82">
        <v>0</v>
      </c>
      <c r="AK62" s="82">
        <v>0</v>
      </c>
      <c r="AL62" s="82">
        <v>0</v>
      </c>
      <c r="AM62" s="88">
        <v>0</v>
      </c>
      <c r="AN62" s="89">
        <v>0</v>
      </c>
      <c r="AO62" s="82">
        <v>0</v>
      </c>
      <c r="AP62" s="82">
        <v>0</v>
      </c>
      <c r="AQ62" s="82">
        <v>0</v>
      </c>
      <c r="AR62" s="82">
        <v>0</v>
      </c>
      <c r="AS62" s="82">
        <v>0</v>
      </c>
      <c r="AT62" s="82">
        <v>0</v>
      </c>
      <c r="AU62" s="88">
        <v>0</v>
      </c>
    </row>
    <row r="63" spans="1:47" ht="11.1" customHeight="1" x14ac:dyDescent="0.2">
      <c r="A63" s="249" t="s">
        <v>46</v>
      </c>
      <c r="B63" s="46" t="s">
        <v>79</v>
      </c>
      <c r="C63" s="3">
        <v>10</v>
      </c>
      <c r="D63" s="4" t="s">
        <v>6</v>
      </c>
      <c r="E63" s="70">
        <v>3959</v>
      </c>
      <c r="F63" s="70">
        <v>2737</v>
      </c>
      <c r="G63" s="70">
        <v>1222</v>
      </c>
      <c r="H63" s="70">
        <v>3385</v>
      </c>
      <c r="I63" s="70">
        <v>2140</v>
      </c>
      <c r="J63" s="70">
        <v>1245</v>
      </c>
      <c r="K63" s="70">
        <v>507</v>
      </c>
      <c r="L63" s="70">
        <v>2804</v>
      </c>
      <c r="M63" s="78">
        <v>74</v>
      </c>
      <c r="N63" s="79">
        <v>708</v>
      </c>
      <c r="O63" s="70">
        <v>564</v>
      </c>
      <c r="P63" s="70">
        <v>1322</v>
      </c>
      <c r="Q63" s="70">
        <v>2594</v>
      </c>
      <c r="R63" s="70">
        <v>308</v>
      </c>
      <c r="S63" s="70">
        <v>77</v>
      </c>
      <c r="T63" s="70">
        <v>87</v>
      </c>
      <c r="U63" s="70">
        <v>179</v>
      </c>
      <c r="V63" s="78">
        <v>3</v>
      </c>
      <c r="W63" s="79">
        <v>507</v>
      </c>
      <c r="X63" s="70">
        <v>0</v>
      </c>
      <c r="Y63" s="70">
        <v>30</v>
      </c>
      <c r="Z63" s="70">
        <v>477</v>
      </c>
      <c r="AA63" s="70">
        <v>31</v>
      </c>
      <c r="AB63" s="70">
        <v>74</v>
      </c>
      <c r="AC63" s="70">
        <v>0</v>
      </c>
      <c r="AD63" s="78">
        <v>0</v>
      </c>
      <c r="AE63" s="79">
        <v>3395.6199999999994</v>
      </c>
      <c r="AF63" s="70">
        <v>8</v>
      </c>
      <c r="AG63" s="70">
        <v>67</v>
      </c>
      <c r="AH63" s="70">
        <v>12985</v>
      </c>
      <c r="AI63" s="70">
        <v>5665</v>
      </c>
      <c r="AJ63" s="70">
        <v>2505</v>
      </c>
      <c r="AK63" s="70">
        <v>219</v>
      </c>
      <c r="AL63" s="70">
        <v>2490</v>
      </c>
      <c r="AM63" s="78">
        <v>301</v>
      </c>
      <c r="AN63" s="79">
        <v>23</v>
      </c>
      <c r="AO63" s="70">
        <v>57</v>
      </c>
      <c r="AP63" s="70">
        <v>2</v>
      </c>
      <c r="AQ63" s="70">
        <v>0</v>
      </c>
      <c r="AR63" s="70">
        <v>0</v>
      </c>
      <c r="AS63" s="70">
        <v>8</v>
      </c>
      <c r="AT63" s="70">
        <v>0</v>
      </c>
      <c r="AU63" s="78">
        <v>0</v>
      </c>
    </row>
    <row r="64" spans="1:47" ht="11.1" customHeight="1" x14ac:dyDescent="0.2">
      <c r="A64" s="250"/>
      <c r="B64" s="6"/>
      <c r="C64" s="7"/>
      <c r="D64" s="8" t="s">
        <v>7</v>
      </c>
      <c r="E64" s="74">
        <v>311</v>
      </c>
      <c r="F64" s="74">
        <v>264</v>
      </c>
      <c r="G64" s="74">
        <v>47</v>
      </c>
      <c r="H64" s="74">
        <v>310</v>
      </c>
      <c r="I64" s="74">
        <v>171</v>
      </c>
      <c r="J64" s="74">
        <v>139</v>
      </c>
      <c r="K64" s="74">
        <v>39</v>
      </c>
      <c r="L64" s="74">
        <v>266</v>
      </c>
      <c r="M64" s="80">
        <v>5</v>
      </c>
      <c r="N64" s="81">
        <v>102</v>
      </c>
      <c r="O64" s="74">
        <v>58</v>
      </c>
      <c r="P64" s="74">
        <v>90</v>
      </c>
      <c r="Q64" s="74">
        <v>250</v>
      </c>
      <c r="R64" s="74">
        <v>48</v>
      </c>
      <c r="S64" s="74">
        <v>4</v>
      </c>
      <c r="T64" s="74">
        <v>0</v>
      </c>
      <c r="U64" s="74">
        <v>16</v>
      </c>
      <c r="V64" s="80">
        <v>3</v>
      </c>
      <c r="W64" s="81">
        <v>39</v>
      </c>
      <c r="X64" s="74">
        <v>0</v>
      </c>
      <c r="Y64" s="74">
        <v>2</v>
      </c>
      <c r="Z64" s="74">
        <v>37</v>
      </c>
      <c r="AA64" s="74">
        <v>0</v>
      </c>
      <c r="AB64" s="74">
        <v>5</v>
      </c>
      <c r="AC64" s="74">
        <v>0</v>
      </c>
      <c r="AD64" s="80">
        <v>0</v>
      </c>
      <c r="AE64" s="81">
        <v>313.55999999999995</v>
      </c>
      <c r="AF64" s="74">
        <v>0</v>
      </c>
      <c r="AG64" s="74">
        <v>7</v>
      </c>
      <c r="AH64" s="74">
        <v>898</v>
      </c>
      <c r="AI64" s="74">
        <v>663</v>
      </c>
      <c r="AJ64" s="74">
        <v>181</v>
      </c>
      <c r="AK64" s="74">
        <v>11</v>
      </c>
      <c r="AL64" s="74">
        <v>184</v>
      </c>
      <c r="AM64" s="80">
        <v>37</v>
      </c>
      <c r="AN64" s="81">
        <v>6</v>
      </c>
      <c r="AO64" s="74">
        <v>8</v>
      </c>
      <c r="AP64" s="74">
        <v>0</v>
      </c>
      <c r="AQ64" s="74">
        <v>0</v>
      </c>
      <c r="AR64" s="74">
        <v>0</v>
      </c>
      <c r="AS64" s="74">
        <v>1</v>
      </c>
      <c r="AT64" s="74">
        <v>0</v>
      </c>
      <c r="AU64" s="80">
        <v>0</v>
      </c>
    </row>
    <row r="65" spans="1:47" ht="11.1" customHeight="1" x14ac:dyDescent="0.2">
      <c r="A65" s="250"/>
      <c r="B65" s="6" t="s">
        <v>51</v>
      </c>
      <c r="C65" s="7">
        <v>0</v>
      </c>
      <c r="D65" s="8" t="s">
        <v>6</v>
      </c>
      <c r="E65" s="74">
        <v>317</v>
      </c>
      <c r="F65" s="74">
        <v>85</v>
      </c>
      <c r="G65" s="74">
        <v>232</v>
      </c>
      <c r="H65" s="74">
        <v>181</v>
      </c>
      <c r="I65" s="74">
        <v>73</v>
      </c>
      <c r="J65" s="74">
        <v>108</v>
      </c>
      <c r="K65" s="74">
        <v>0</v>
      </c>
      <c r="L65" s="74">
        <v>181</v>
      </c>
      <c r="M65" s="80">
        <v>0</v>
      </c>
      <c r="N65" s="81">
        <v>32</v>
      </c>
      <c r="O65" s="74">
        <v>35</v>
      </c>
      <c r="P65" s="74">
        <v>103</v>
      </c>
      <c r="Q65" s="74">
        <v>170</v>
      </c>
      <c r="R65" s="74">
        <v>7</v>
      </c>
      <c r="S65" s="74">
        <v>8</v>
      </c>
      <c r="T65" s="74">
        <v>1</v>
      </c>
      <c r="U65" s="74">
        <v>10</v>
      </c>
      <c r="V65" s="80">
        <v>1</v>
      </c>
      <c r="W65" s="81">
        <v>0</v>
      </c>
      <c r="X65" s="74">
        <v>0</v>
      </c>
      <c r="Y65" s="74">
        <v>0</v>
      </c>
      <c r="Z65" s="74">
        <v>0</v>
      </c>
      <c r="AA65" s="74">
        <v>1</v>
      </c>
      <c r="AB65" s="74">
        <v>0</v>
      </c>
      <c r="AC65" s="74">
        <v>0</v>
      </c>
      <c r="AD65" s="80">
        <v>0</v>
      </c>
      <c r="AE65" s="81">
        <v>159.6</v>
      </c>
      <c r="AF65" s="74">
        <v>0</v>
      </c>
      <c r="AG65" s="74">
        <v>12</v>
      </c>
      <c r="AH65" s="74">
        <v>85</v>
      </c>
      <c r="AI65" s="74">
        <v>6</v>
      </c>
      <c r="AJ65" s="74">
        <v>553</v>
      </c>
      <c r="AK65" s="74">
        <v>3</v>
      </c>
      <c r="AL65" s="74">
        <v>493</v>
      </c>
      <c r="AM65" s="80">
        <v>11</v>
      </c>
      <c r="AN65" s="81">
        <v>0</v>
      </c>
      <c r="AO65" s="74">
        <v>21</v>
      </c>
      <c r="AP65" s="74">
        <v>0</v>
      </c>
      <c r="AQ65" s="74">
        <v>0</v>
      </c>
      <c r="AR65" s="74">
        <v>0</v>
      </c>
      <c r="AS65" s="74">
        <v>2</v>
      </c>
      <c r="AT65" s="74">
        <v>0</v>
      </c>
      <c r="AU65" s="80">
        <v>0</v>
      </c>
    </row>
    <row r="66" spans="1:47" ht="11.1" customHeight="1" x14ac:dyDescent="0.2">
      <c r="A66" s="251"/>
      <c r="B66" s="9"/>
      <c r="C66" s="10"/>
      <c r="D66" s="11" t="s">
        <v>7</v>
      </c>
      <c r="E66" s="82">
        <v>60</v>
      </c>
      <c r="F66" s="82">
        <v>21</v>
      </c>
      <c r="G66" s="82">
        <v>39</v>
      </c>
      <c r="H66" s="82">
        <v>25</v>
      </c>
      <c r="I66" s="82">
        <v>10</v>
      </c>
      <c r="J66" s="82">
        <v>15</v>
      </c>
      <c r="K66" s="82">
        <v>0</v>
      </c>
      <c r="L66" s="82">
        <v>25</v>
      </c>
      <c r="M66" s="88">
        <v>0</v>
      </c>
      <c r="N66" s="89">
        <v>6</v>
      </c>
      <c r="O66" s="82">
        <v>6</v>
      </c>
      <c r="P66" s="82">
        <v>11</v>
      </c>
      <c r="Q66" s="82">
        <v>23</v>
      </c>
      <c r="R66" s="82">
        <v>1</v>
      </c>
      <c r="S66" s="82">
        <v>2</v>
      </c>
      <c r="T66" s="82">
        <v>0</v>
      </c>
      <c r="U66" s="82">
        <v>2</v>
      </c>
      <c r="V66" s="88">
        <v>1</v>
      </c>
      <c r="W66" s="89">
        <v>0</v>
      </c>
      <c r="X66" s="82">
        <v>0</v>
      </c>
      <c r="Y66" s="82">
        <v>0</v>
      </c>
      <c r="Z66" s="82">
        <v>0</v>
      </c>
      <c r="AA66" s="82">
        <v>0</v>
      </c>
      <c r="AB66" s="82">
        <v>0</v>
      </c>
      <c r="AC66" s="82">
        <v>0</v>
      </c>
      <c r="AD66" s="88">
        <v>0</v>
      </c>
      <c r="AE66" s="89">
        <v>22.28</v>
      </c>
      <c r="AF66" s="82">
        <v>0</v>
      </c>
      <c r="AG66" s="82">
        <v>0</v>
      </c>
      <c r="AH66" s="82">
        <v>44</v>
      </c>
      <c r="AI66" s="82">
        <v>4</v>
      </c>
      <c r="AJ66" s="82">
        <v>30</v>
      </c>
      <c r="AK66" s="82">
        <v>1</v>
      </c>
      <c r="AL66" s="82">
        <v>25</v>
      </c>
      <c r="AM66" s="88">
        <v>1</v>
      </c>
      <c r="AN66" s="89">
        <v>0</v>
      </c>
      <c r="AO66" s="82">
        <v>0</v>
      </c>
      <c r="AP66" s="82">
        <v>0</v>
      </c>
      <c r="AQ66" s="82">
        <v>0</v>
      </c>
      <c r="AR66" s="82">
        <v>0</v>
      </c>
      <c r="AS66" s="82">
        <v>0</v>
      </c>
      <c r="AT66" s="82">
        <v>0</v>
      </c>
      <c r="AU66" s="88">
        <v>0</v>
      </c>
    </row>
    <row r="67" spans="1:47" ht="11.1" customHeight="1" x14ac:dyDescent="0.2">
      <c r="A67" s="249" t="s">
        <v>47</v>
      </c>
      <c r="B67" s="46" t="s">
        <v>79</v>
      </c>
      <c r="C67" s="3">
        <v>5</v>
      </c>
      <c r="D67" s="4" t="s">
        <v>6</v>
      </c>
      <c r="E67" s="70">
        <v>2173</v>
      </c>
      <c r="F67" s="70">
        <v>1667</v>
      </c>
      <c r="G67" s="70">
        <v>506</v>
      </c>
      <c r="H67" s="70">
        <v>1670</v>
      </c>
      <c r="I67" s="70">
        <v>1385</v>
      </c>
      <c r="J67" s="70">
        <v>285</v>
      </c>
      <c r="K67" s="70">
        <v>142</v>
      </c>
      <c r="L67" s="70">
        <v>1487</v>
      </c>
      <c r="M67" s="78">
        <v>41</v>
      </c>
      <c r="N67" s="79">
        <v>312</v>
      </c>
      <c r="O67" s="70">
        <v>340</v>
      </c>
      <c r="P67" s="70">
        <v>652</v>
      </c>
      <c r="Q67" s="70">
        <v>1304</v>
      </c>
      <c r="R67" s="70">
        <v>134</v>
      </c>
      <c r="S67" s="70">
        <v>34</v>
      </c>
      <c r="T67" s="70">
        <v>50</v>
      </c>
      <c r="U67" s="70">
        <v>169</v>
      </c>
      <c r="V67" s="78">
        <v>5</v>
      </c>
      <c r="W67" s="79">
        <v>142</v>
      </c>
      <c r="X67" s="70">
        <v>4</v>
      </c>
      <c r="Y67" s="70">
        <v>14</v>
      </c>
      <c r="Z67" s="70">
        <v>124</v>
      </c>
      <c r="AA67" s="70">
        <v>14</v>
      </c>
      <c r="AB67" s="70">
        <v>41</v>
      </c>
      <c r="AC67" s="70">
        <v>0</v>
      </c>
      <c r="AD67" s="78">
        <v>0</v>
      </c>
      <c r="AE67" s="79">
        <v>1662.2400000000002</v>
      </c>
      <c r="AF67" s="70">
        <v>4</v>
      </c>
      <c r="AG67" s="70">
        <v>23</v>
      </c>
      <c r="AH67" s="70">
        <v>6343</v>
      </c>
      <c r="AI67" s="70">
        <v>2479</v>
      </c>
      <c r="AJ67" s="70">
        <v>1024</v>
      </c>
      <c r="AK67" s="70">
        <v>148</v>
      </c>
      <c r="AL67" s="70">
        <v>1007</v>
      </c>
      <c r="AM67" s="78">
        <v>131</v>
      </c>
      <c r="AN67" s="79">
        <v>1</v>
      </c>
      <c r="AO67" s="70">
        <v>18</v>
      </c>
      <c r="AP67" s="70">
        <v>0</v>
      </c>
      <c r="AQ67" s="70">
        <v>0</v>
      </c>
      <c r="AR67" s="70">
        <v>0</v>
      </c>
      <c r="AS67" s="70">
        <v>5</v>
      </c>
      <c r="AT67" s="70">
        <v>0</v>
      </c>
      <c r="AU67" s="78">
        <v>0</v>
      </c>
    </row>
    <row r="68" spans="1:47" ht="11.1" customHeight="1" x14ac:dyDescent="0.2">
      <c r="A68" s="250"/>
      <c r="B68" s="6"/>
      <c r="C68" s="7"/>
      <c r="D68" s="8" t="s">
        <v>7</v>
      </c>
      <c r="E68" s="74">
        <v>40</v>
      </c>
      <c r="F68" s="74">
        <v>38</v>
      </c>
      <c r="G68" s="74">
        <v>2</v>
      </c>
      <c r="H68" s="74">
        <v>18</v>
      </c>
      <c r="I68" s="74">
        <v>14</v>
      </c>
      <c r="J68" s="74">
        <v>4</v>
      </c>
      <c r="K68" s="74">
        <v>4</v>
      </c>
      <c r="L68" s="74">
        <v>13</v>
      </c>
      <c r="M68" s="80">
        <v>1</v>
      </c>
      <c r="N68" s="81">
        <v>5</v>
      </c>
      <c r="O68" s="74">
        <v>6</v>
      </c>
      <c r="P68" s="74">
        <v>2</v>
      </c>
      <c r="Q68" s="74">
        <v>13</v>
      </c>
      <c r="R68" s="74">
        <v>3</v>
      </c>
      <c r="S68" s="74">
        <v>0</v>
      </c>
      <c r="T68" s="74">
        <v>0</v>
      </c>
      <c r="U68" s="74">
        <v>0</v>
      </c>
      <c r="V68" s="80">
        <v>0</v>
      </c>
      <c r="W68" s="81">
        <v>4</v>
      </c>
      <c r="X68" s="74">
        <v>0</v>
      </c>
      <c r="Y68" s="74">
        <v>1</v>
      </c>
      <c r="Z68" s="74">
        <v>3</v>
      </c>
      <c r="AA68" s="74">
        <v>0</v>
      </c>
      <c r="AB68" s="74">
        <v>1</v>
      </c>
      <c r="AC68" s="74">
        <v>0</v>
      </c>
      <c r="AD68" s="80">
        <v>0</v>
      </c>
      <c r="AE68" s="81">
        <v>20.53</v>
      </c>
      <c r="AF68" s="74">
        <v>0</v>
      </c>
      <c r="AG68" s="74">
        <v>0</v>
      </c>
      <c r="AH68" s="74">
        <v>358</v>
      </c>
      <c r="AI68" s="74">
        <v>207</v>
      </c>
      <c r="AJ68" s="74">
        <v>44</v>
      </c>
      <c r="AK68" s="74">
        <v>14</v>
      </c>
      <c r="AL68" s="74">
        <v>46</v>
      </c>
      <c r="AM68" s="80">
        <v>7</v>
      </c>
      <c r="AN68" s="81">
        <v>0</v>
      </c>
      <c r="AO68" s="74">
        <v>0</v>
      </c>
      <c r="AP68" s="74">
        <v>0</v>
      </c>
      <c r="AQ68" s="74">
        <v>0</v>
      </c>
      <c r="AR68" s="74">
        <v>0</v>
      </c>
      <c r="AS68" s="74">
        <v>0</v>
      </c>
      <c r="AT68" s="74">
        <v>0</v>
      </c>
      <c r="AU68" s="80">
        <v>0</v>
      </c>
    </row>
    <row r="69" spans="1:47" ht="11.1" customHeight="1" x14ac:dyDescent="0.2">
      <c r="A69" s="250"/>
      <c r="B69" s="6" t="s">
        <v>51</v>
      </c>
      <c r="C69" s="7">
        <v>0</v>
      </c>
      <c r="D69" s="8" t="s">
        <v>6</v>
      </c>
      <c r="E69" s="74">
        <v>139</v>
      </c>
      <c r="F69" s="74">
        <v>79</v>
      </c>
      <c r="G69" s="74">
        <v>60</v>
      </c>
      <c r="H69" s="74">
        <v>97</v>
      </c>
      <c r="I69" s="74">
        <v>72</v>
      </c>
      <c r="J69" s="74">
        <v>25</v>
      </c>
      <c r="K69" s="74">
        <v>0</v>
      </c>
      <c r="L69" s="74">
        <v>97</v>
      </c>
      <c r="M69" s="80">
        <v>0</v>
      </c>
      <c r="N69" s="81">
        <v>20</v>
      </c>
      <c r="O69" s="74">
        <v>34</v>
      </c>
      <c r="P69" s="74">
        <v>37</v>
      </c>
      <c r="Q69" s="74">
        <v>91</v>
      </c>
      <c r="R69" s="74">
        <v>7</v>
      </c>
      <c r="S69" s="74">
        <v>1</v>
      </c>
      <c r="T69" s="74">
        <v>0</v>
      </c>
      <c r="U69" s="74">
        <v>6</v>
      </c>
      <c r="V69" s="80">
        <v>0</v>
      </c>
      <c r="W69" s="81">
        <v>0</v>
      </c>
      <c r="X69" s="74">
        <v>0</v>
      </c>
      <c r="Y69" s="74">
        <v>0</v>
      </c>
      <c r="Z69" s="74">
        <v>0</v>
      </c>
      <c r="AA69" s="74">
        <v>0</v>
      </c>
      <c r="AB69" s="74">
        <v>0</v>
      </c>
      <c r="AC69" s="74">
        <v>0</v>
      </c>
      <c r="AD69" s="80">
        <v>0</v>
      </c>
      <c r="AE69" s="81">
        <v>87.87</v>
      </c>
      <c r="AF69" s="74">
        <v>0</v>
      </c>
      <c r="AG69" s="74">
        <v>1</v>
      </c>
      <c r="AH69" s="74">
        <v>67</v>
      </c>
      <c r="AI69" s="74">
        <v>4</v>
      </c>
      <c r="AJ69" s="74">
        <v>155</v>
      </c>
      <c r="AK69" s="74">
        <v>0</v>
      </c>
      <c r="AL69" s="74">
        <v>140</v>
      </c>
      <c r="AM69" s="80">
        <v>10</v>
      </c>
      <c r="AN69" s="81">
        <v>0</v>
      </c>
      <c r="AO69" s="74">
        <v>7</v>
      </c>
      <c r="AP69" s="74">
        <v>0</v>
      </c>
      <c r="AQ69" s="74">
        <v>0</v>
      </c>
      <c r="AR69" s="74">
        <v>0</v>
      </c>
      <c r="AS69" s="74">
        <v>3</v>
      </c>
      <c r="AT69" s="74">
        <v>0</v>
      </c>
      <c r="AU69" s="80">
        <v>0</v>
      </c>
    </row>
    <row r="70" spans="1:47" ht="11.1" customHeight="1" x14ac:dyDescent="0.2">
      <c r="A70" s="251"/>
      <c r="B70" s="9"/>
      <c r="C70" s="10"/>
      <c r="D70" s="11" t="s">
        <v>7</v>
      </c>
      <c r="E70" s="82">
        <v>12</v>
      </c>
      <c r="F70" s="82">
        <v>10</v>
      </c>
      <c r="G70" s="82">
        <v>2</v>
      </c>
      <c r="H70" s="82">
        <v>10</v>
      </c>
      <c r="I70" s="82">
        <v>8</v>
      </c>
      <c r="J70" s="82">
        <v>2</v>
      </c>
      <c r="K70" s="82">
        <v>0</v>
      </c>
      <c r="L70" s="82">
        <v>10</v>
      </c>
      <c r="M70" s="88">
        <v>0</v>
      </c>
      <c r="N70" s="89">
        <v>3</v>
      </c>
      <c r="O70" s="82">
        <v>6</v>
      </c>
      <c r="P70" s="82">
        <v>1</v>
      </c>
      <c r="Q70" s="82">
        <v>10</v>
      </c>
      <c r="R70" s="82">
        <v>1</v>
      </c>
      <c r="S70" s="82">
        <v>0</v>
      </c>
      <c r="T70" s="82">
        <v>0</v>
      </c>
      <c r="U70" s="82">
        <v>0</v>
      </c>
      <c r="V70" s="88">
        <v>0</v>
      </c>
      <c r="W70" s="89">
        <v>0</v>
      </c>
      <c r="X70" s="82">
        <v>0</v>
      </c>
      <c r="Y70" s="82">
        <v>0</v>
      </c>
      <c r="Z70" s="82">
        <v>0</v>
      </c>
      <c r="AA70" s="82">
        <v>0</v>
      </c>
      <c r="AB70" s="82">
        <v>0</v>
      </c>
      <c r="AC70" s="82">
        <v>0</v>
      </c>
      <c r="AD70" s="88">
        <v>0</v>
      </c>
      <c r="AE70" s="89">
        <v>9.81</v>
      </c>
      <c r="AF70" s="82">
        <v>0</v>
      </c>
      <c r="AG70" s="82">
        <v>0</v>
      </c>
      <c r="AH70" s="82">
        <v>5</v>
      </c>
      <c r="AI70" s="82">
        <v>2</v>
      </c>
      <c r="AJ70" s="82">
        <v>6</v>
      </c>
      <c r="AK70" s="82">
        <v>0</v>
      </c>
      <c r="AL70" s="82">
        <v>5</v>
      </c>
      <c r="AM70" s="88">
        <v>0</v>
      </c>
      <c r="AN70" s="89">
        <v>0</v>
      </c>
      <c r="AO70" s="82">
        <v>0</v>
      </c>
      <c r="AP70" s="82">
        <v>0</v>
      </c>
      <c r="AQ70" s="82">
        <v>0</v>
      </c>
      <c r="AR70" s="82">
        <v>0</v>
      </c>
      <c r="AS70" s="82">
        <v>0</v>
      </c>
      <c r="AT70" s="82">
        <v>0</v>
      </c>
      <c r="AU70" s="88">
        <v>0</v>
      </c>
    </row>
    <row r="71" spans="1:47" ht="11.1" customHeight="1" x14ac:dyDescent="0.2">
      <c r="A71" s="249" t="s">
        <v>48</v>
      </c>
      <c r="B71" s="46" t="s">
        <v>79</v>
      </c>
      <c r="C71" s="3">
        <v>6</v>
      </c>
      <c r="D71" s="4" t="s">
        <v>6</v>
      </c>
      <c r="E71" s="70">
        <v>1589</v>
      </c>
      <c r="F71" s="70">
        <v>1438</v>
      </c>
      <c r="G71" s="70">
        <v>151</v>
      </c>
      <c r="H71" s="70">
        <v>1162</v>
      </c>
      <c r="I71" s="70">
        <v>1110</v>
      </c>
      <c r="J71" s="70">
        <v>52</v>
      </c>
      <c r="K71" s="70">
        <v>175</v>
      </c>
      <c r="L71" s="70">
        <v>973</v>
      </c>
      <c r="M71" s="78">
        <v>14</v>
      </c>
      <c r="N71" s="79">
        <v>150</v>
      </c>
      <c r="O71" s="70">
        <v>159</v>
      </c>
      <c r="P71" s="70">
        <v>573</v>
      </c>
      <c r="Q71" s="70">
        <v>882</v>
      </c>
      <c r="R71" s="70">
        <v>61</v>
      </c>
      <c r="S71" s="70">
        <v>15</v>
      </c>
      <c r="T71" s="70">
        <v>6</v>
      </c>
      <c r="U71" s="70">
        <v>88</v>
      </c>
      <c r="V71" s="78">
        <v>0</v>
      </c>
      <c r="W71" s="79">
        <v>175</v>
      </c>
      <c r="X71" s="70">
        <v>1</v>
      </c>
      <c r="Y71" s="70">
        <v>10</v>
      </c>
      <c r="Z71" s="70">
        <v>164</v>
      </c>
      <c r="AA71" s="70">
        <v>3</v>
      </c>
      <c r="AB71" s="70">
        <v>14</v>
      </c>
      <c r="AC71" s="70">
        <v>0</v>
      </c>
      <c r="AD71" s="78">
        <v>0</v>
      </c>
      <c r="AE71" s="79">
        <v>1162.31</v>
      </c>
      <c r="AF71" s="70">
        <v>11</v>
      </c>
      <c r="AG71" s="70">
        <v>10</v>
      </c>
      <c r="AH71" s="70">
        <v>4469</v>
      </c>
      <c r="AI71" s="70">
        <v>1749</v>
      </c>
      <c r="AJ71" s="70">
        <v>679</v>
      </c>
      <c r="AK71" s="70">
        <v>76</v>
      </c>
      <c r="AL71" s="70">
        <v>678</v>
      </c>
      <c r="AM71" s="78">
        <v>75</v>
      </c>
      <c r="AN71" s="79">
        <v>5</v>
      </c>
      <c r="AO71" s="70">
        <v>13</v>
      </c>
      <c r="AP71" s="70">
        <v>3</v>
      </c>
      <c r="AQ71" s="70">
        <v>0</v>
      </c>
      <c r="AR71" s="70">
        <v>0</v>
      </c>
      <c r="AS71" s="70">
        <v>8</v>
      </c>
      <c r="AT71" s="70">
        <v>5</v>
      </c>
      <c r="AU71" s="78">
        <v>0</v>
      </c>
    </row>
    <row r="72" spans="1:47" ht="11.1" customHeight="1" x14ac:dyDescent="0.2">
      <c r="A72" s="250"/>
      <c r="B72" s="6"/>
      <c r="C72" s="7"/>
      <c r="D72" s="8" t="s">
        <v>7</v>
      </c>
      <c r="E72" s="74">
        <v>81</v>
      </c>
      <c r="F72" s="74">
        <v>77</v>
      </c>
      <c r="G72" s="74">
        <v>4</v>
      </c>
      <c r="H72" s="74">
        <v>51</v>
      </c>
      <c r="I72" s="74">
        <v>49</v>
      </c>
      <c r="J72" s="74">
        <v>2</v>
      </c>
      <c r="K72" s="74">
        <v>6</v>
      </c>
      <c r="L72" s="74">
        <v>45</v>
      </c>
      <c r="M72" s="80">
        <v>0</v>
      </c>
      <c r="N72" s="81">
        <v>12</v>
      </c>
      <c r="O72" s="74">
        <v>11</v>
      </c>
      <c r="P72" s="74">
        <v>22</v>
      </c>
      <c r="Q72" s="74">
        <v>45</v>
      </c>
      <c r="R72" s="74">
        <v>3</v>
      </c>
      <c r="S72" s="74">
        <v>0</v>
      </c>
      <c r="T72" s="74">
        <v>0</v>
      </c>
      <c r="U72" s="74">
        <v>0</v>
      </c>
      <c r="V72" s="80">
        <v>0</v>
      </c>
      <c r="W72" s="81">
        <v>6</v>
      </c>
      <c r="X72" s="74">
        <v>0</v>
      </c>
      <c r="Y72" s="74">
        <v>0</v>
      </c>
      <c r="Z72" s="74">
        <v>6</v>
      </c>
      <c r="AA72" s="74">
        <v>0</v>
      </c>
      <c r="AB72" s="74">
        <v>0</v>
      </c>
      <c r="AC72" s="74">
        <v>0</v>
      </c>
      <c r="AD72" s="80">
        <v>0</v>
      </c>
      <c r="AE72" s="81">
        <v>52.18</v>
      </c>
      <c r="AF72" s="74">
        <v>0</v>
      </c>
      <c r="AG72" s="74">
        <v>0</v>
      </c>
      <c r="AH72" s="74">
        <v>149</v>
      </c>
      <c r="AI72" s="74">
        <v>130</v>
      </c>
      <c r="AJ72" s="74">
        <v>43</v>
      </c>
      <c r="AK72" s="74">
        <v>4</v>
      </c>
      <c r="AL72" s="74">
        <v>43</v>
      </c>
      <c r="AM72" s="80">
        <v>5</v>
      </c>
      <c r="AN72" s="81">
        <v>0</v>
      </c>
      <c r="AO72" s="74">
        <v>2</v>
      </c>
      <c r="AP72" s="74">
        <v>0</v>
      </c>
      <c r="AQ72" s="74">
        <v>0</v>
      </c>
      <c r="AR72" s="74">
        <v>0</v>
      </c>
      <c r="AS72" s="74">
        <v>0</v>
      </c>
      <c r="AT72" s="74">
        <v>0</v>
      </c>
      <c r="AU72" s="80">
        <v>0</v>
      </c>
    </row>
    <row r="73" spans="1:47" ht="11.1" customHeight="1" x14ac:dyDescent="0.2">
      <c r="A73" s="250"/>
      <c r="B73" s="6" t="s">
        <v>51</v>
      </c>
      <c r="C73" s="7">
        <v>0</v>
      </c>
      <c r="D73" s="8" t="s">
        <v>6</v>
      </c>
      <c r="E73" s="74">
        <v>150</v>
      </c>
      <c r="F73" s="74">
        <v>72</v>
      </c>
      <c r="G73" s="74">
        <v>78</v>
      </c>
      <c r="H73" s="74">
        <v>78</v>
      </c>
      <c r="I73" s="74">
        <v>37</v>
      </c>
      <c r="J73" s="74">
        <v>41</v>
      </c>
      <c r="K73" s="74">
        <v>0</v>
      </c>
      <c r="L73" s="74">
        <v>78</v>
      </c>
      <c r="M73" s="80">
        <v>0</v>
      </c>
      <c r="N73" s="81">
        <v>17</v>
      </c>
      <c r="O73" s="74">
        <v>8</v>
      </c>
      <c r="P73" s="74">
        <v>49</v>
      </c>
      <c r="Q73" s="74">
        <v>74</v>
      </c>
      <c r="R73" s="74">
        <v>8</v>
      </c>
      <c r="S73" s="74">
        <v>0</v>
      </c>
      <c r="T73" s="74">
        <v>0</v>
      </c>
      <c r="U73" s="74">
        <v>4</v>
      </c>
      <c r="V73" s="80">
        <v>0</v>
      </c>
      <c r="W73" s="81">
        <v>0</v>
      </c>
      <c r="X73" s="74">
        <v>0</v>
      </c>
      <c r="Y73" s="74">
        <v>0</v>
      </c>
      <c r="Z73" s="74">
        <v>0</v>
      </c>
      <c r="AA73" s="74">
        <v>0</v>
      </c>
      <c r="AB73" s="74">
        <v>0</v>
      </c>
      <c r="AC73" s="74">
        <v>0</v>
      </c>
      <c r="AD73" s="80">
        <v>0</v>
      </c>
      <c r="AE73" s="81">
        <v>71.710000000000008</v>
      </c>
      <c r="AF73" s="74">
        <v>0</v>
      </c>
      <c r="AG73" s="74">
        <v>3</v>
      </c>
      <c r="AH73" s="75">
        <v>0</v>
      </c>
      <c r="AI73" s="75">
        <v>0</v>
      </c>
      <c r="AJ73" s="75">
        <v>0</v>
      </c>
      <c r="AK73" s="75">
        <v>0</v>
      </c>
      <c r="AL73" s="75">
        <v>0</v>
      </c>
      <c r="AM73" s="76">
        <v>0</v>
      </c>
      <c r="AN73" s="77">
        <v>0</v>
      </c>
      <c r="AO73" s="75">
        <v>0</v>
      </c>
      <c r="AP73" s="75">
        <v>0</v>
      </c>
      <c r="AQ73" s="75">
        <v>0</v>
      </c>
      <c r="AR73" s="75">
        <v>0</v>
      </c>
      <c r="AS73" s="75">
        <v>0</v>
      </c>
      <c r="AT73" s="75">
        <v>0</v>
      </c>
      <c r="AU73" s="76">
        <v>0</v>
      </c>
    </row>
    <row r="74" spans="1:47" ht="11.1" customHeight="1" x14ac:dyDescent="0.2">
      <c r="A74" s="251"/>
      <c r="B74" s="9"/>
      <c r="C74" s="10"/>
      <c r="D74" s="11" t="s">
        <v>7</v>
      </c>
      <c r="E74" s="82">
        <v>23</v>
      </c>
      <c r="F74" s="82">
        <v>23</v>
      </c>
      <c r="G74" s="82">
        <v>0</v>
      </c>
      <c r="H74" s="82">
        <v>10</v>
      </c>
      <c r="I74" s="82">
        <v>10</v>
      </c>
      <c r="J74" s="82">
        <v>0</v>
      </c>
      <c r="K74" s="82">
        <v>0</v>
      </c>
      <c r="L74" s="82">
        <v>10</v>
      </c>
      <c r="M74" s="88">
        <v>0</v>
      </c>
      <c r="N74" s="89">
        <v>2</v>
      </c>
      <c r="O74" s="82">
        <v>2</v>
      </c>
      <c r="P74" s="82">
        <v>6</v>
      </c>
      <c r="Q74" s="82">
        <v>10</v>
      </c>
      <c r="R74" s="82">
        <v>0</v>
      </c>
      <c r="S74" s="82">
        <v>0</v>
      </c>
      <c r="T74" s="82">
        <v>0</v>
      </c>
      <c r="U74" s="82">
        <v>0</v>
      </c>
      <c r="V74" s="88">
        <v>0</v>
      </c>
      <c r="W74" s="89">
        <v>0</v>
      </c>
      <c r="X74" s="82">
        <v>0</v>
      </c>
      <c r="Y74" s="82">
        <v>0</v>
      </c>
      <c r="Z74" s="82">
        <v>0</v>
      </c>
      <c r="AA74" s="82">
        <v>0</v>
      </c>
      <c r="AB74" s="82">
        <v>0</v>
      </c>
      <c r="AC74" s="82">
        <v>0</v>
      </c>
      <c r="AD74" s="88">
        <v>0</v>
      </c>
      <c r="AE74" s="89">
        <v>9.06</v>
      </c>
      <c r="AF74" s="82">
        <v>0</v>
      </c>
      <c r="AG74" s="82">
        <v>0</v>
      </c>
      <c r="AH74" s="83">
        <v>0</v>
      </c>
      <c r="AI74" s="83">
        <v>0</v>
      </c>
      <c r="AJ74" s="83">
        <v>0</v>
      </c>
      <c r="AK74" s="83">
        <v>0</v>
      </c>
      <c r="AL74" s="83">
        <v>0</v>
      </c>
      <c r="AM74" s="84">
        <v>0</v>
      </c>
      <c r="AN74" s="85">
        <v>0</v>
      </c>
      <c r="AO74" s="83">
        <v>0</v>
      </c>
      <c r="AP74" s="83">
        <v>0</v>
      </c>
      <c r="AQ74" s="83">
        <v>0</v>
      </c>
      <c r="AR74" s="83">
        <v>0</v>
      </c>
      <c r="AS74" s="83">
        <v>0</v>
      </c>
      <c r="AT74" s="83">
        <v>0</v>
      </c>
      <c r="AU74" s="84">
        <v>0</v>
      </c>
    </row>
    <row r="75" spans="1:47" ht="11.1" customHeight="1" x14ac:dyDescent="0.2">
      <c r="A75" s="249" t="s">
        <v>49</v>
      </c>
      <c r="B75" s="46" t="s">
        <v>79</v>
      </c>
      <c r="C75" s="3">
        <v>6</v>
      </c>
      <c r="D75" s="4" t="s">
        <v>6</v>
      </c>
      <c r="E75" s="70">
        <v>2029</v>
      </c>
      <c r="F75" s="70">
        <v>1169</v>
      </c>
      <c r="G75" s="70">
        <v>860</v>
      </c>
      <c r="H75" s="70">
        <v>1600</v>
      </c>
      <c r="I75" s="70">
        <v>925</v>
      </c>
      <c r="J75" s="70">
        <v>675</v>
      </c>
      <c r="K75" s="70">
        <v>197</v>
      </c>
      <c r="L75" s="70">
        <v>1361</v>
      </c>
      <c r="M75" s="78">
        <v>42</v>
      </c>
      <c r="N75" s="79">
        <v>206</v>
      </c>
      <c r="O75" s="70">
        <v>288</v>
      </c>
      <c r="P75" s="70">
        <v>760</v>
      </c>
      <c r="Q75" s="70">
        <v>1254</v>
      </c>
      <c r="R75" s="70">
        <v>113</v>
      </c>
      <c r="S75" s="70">
        <v>31</v>
      </c>
      <c r="T75" s="70">
        <v>62</v>
      </c>
      <c r="U75" s="70">
        <v>106</v>
      </c>
      <c r="V75" s="78">
        <v>1</v>
      </c>
      <c r="W75" s="79">
        <v>197</v>
      </c>
      <c r="X75" s="70">
        <v>7</v>
      </c>
      <c r="Y75" s="70">
        <v>12</v>
      </c>
      <c r="Z75" s="70">
        <v>178</v>
      </c>
      <c r="AA75" s="70">
        <v>1</v>
      </c>
      <c r="AB75" s="70">
        <v>42</v>
      </c>
      <c r="AC75" s="70">
        <v>0</v>
      </c>
      <c r="AD75" s="78">
        <v>0</v>
      </c>
      <c r="AE75" s="79">
        <v>1593</v>
      </c>
      <c r="AF75" s="70">
        <v>4</v>
      </c>
      <c r="AG75" s="70">
        <v>25</v>
      </c>
      <c r="AH75" s="70">
        <v>1159</v>
      </c>
      <c r="AI75" s="70">
        <v>631</v>
      </c>
      <c r="AJ75" s="70">
        <v>1028</v>
      </c>
      <c r="AK75" s="70">
        <v>47</v>
      </c>
      <c r="AL75" s="70">
        <v>984</v>
      </c>
      <c r="AM75" s="78">
        <v>124</v>
      </c>
      <c r="AN75" s="79">
        <v>8</v>
      </c>
      <c r="AO75" s="70">
        <v>15</v>
      </c>
      <c r="AP75" s="70">
        <v>3</v>
      </c>
      <c r="AQ75" s="70">
        <v>0</v>
      </c>
      <c r="AR75" s="70">
        <v>0</v>
      </c>
      <c r="AS75" s="70">
        <v>4</v>
      </c>
      <c r="AT75" s="70">
        <v>0</v>
      </c>
      <c r="AU75" s="78">
        <v>0</v>
      </c>
    </row>
    <row r="76" spans="1:47" ht="11.1" customHeight="1" x14ac:dyDescent="0.2">
      <c r="A76" s="250"/>
      <c r="B76" s="6"/>
      <c r="C76" s="7"/>
      <c r="D76" s="8" t="s">
        <v>7</v>
      </c>
      <c r="E76" s="74">
        <v>18</v>
      </c>
      <c r="F76" s="74">
        <v>10</v>
      </c>
      <c r="G76" s="74">
        <v>8</v>
      </c>
      <c r="H76" s="74">
        <v>12</v>
      </c>
      <c r="I76" s="74">
        <v>5</v>
      </c>
      <c r="J76" s="74">
        <v>7</v>
      </c>
      <c r="K76" s="74">
        <v>0</v>
      </c>
      <c r="L76" s="74">
        <v>8</v>
      </c>
      <c r="M76" s="80">
        <v>4</v>
      </c>
      <c r="N76" s="81">
        <v>2</v>
      </c>
      <c r="O76" s="74">
        <v>1</v>
      </c>
      <c r="P76" s="74">
        <v>5</v>
      </c>
      <c r="Q76" s="74">
        <v>8</v>
      </c>
      <c r="R76" s="74">
        <v>2</v>
      </c>
      <c r="S76" s="74">
        <v>0</v>
      </c>
      <c r="T76" s="74">
        <v>0</v>
      </c>
      <c r="U76" s="74">
        <v>0</v>
      </c>
      <c r="V76" s="80">
        <v>0</v>
      </c>
      <c r="W76" s="81">
        <v>0</v>
      </c>
      <c r="X76" s="74">
        <v>0</v>
      </c>
      <c r="Y76" s="74">
        <v>0</v>
      </c>
      <c r="Z76" s="74">
        <v>0</v>
      </c>
      <c r="AA76" s="74">
        <v>0</v>
      </c>
      <c r="AB76" s="74">
        <v>4</v>
      </c>
      <c r="AC76" s="74">
        <v>0</v>
      </c>
      <c r="AD76" s="80">
        <v>0</v>
      </c>
      <c r="AE76" s="81">
        <v>6</v>
      </c>
      <c r="AF76" s="74">
        <v>0</v>
      </c>
      <c r="AG76" s="74">
        <v>1</v>
      </c>
      <c r="AH76" s="74">
        <v>74</v>
      </c>
      <c r="AI76" s="74">
        <v>38</v>
      </c>
      <c r="AJ76" s="74">
        <v>58</v>
      </c>
      <c r="AK76" s="74">
        <v>0</v>
      </c>
      <c r="AL76" s="74">
        <v>47</v>
      </c>
      <c r="AM76" s="80">
        <v>4</v>
      </c>
      <c r="AN76" s="81">
        <v>0</v>
      </c>
      <c r="AO76" s="74">
        <v>1</v>
      </c>
      <c r="AP76" s="74">
        <v>0</v>
      </c>
      <c r="AQ76" s="74">
        <v>0</v>
      </c>
      <c r="AR76" s="74">
        <v>0</v>
      </c>
      <c r="AS76" s="74">
        <v>0</v>
      </c>
      <c r="AT76" s="74">
        <v>0</v>
      </c>
      <c r="AU76" s="80">
        <v>0</v>
      </c>
    </row>
    <row r="77" spans="1:47" ht="11.1" customHeight="1" x14ac:dyDescent="0.2">
      <c r="A77" s="250"/>
      <c r="B77" s="6" t="s">
        <v>51</v>
      </c>
      <c r="C77" s="7">
        <v>0</v>
      </c>
      <c r="D77" s="8" t="s">
        <v>6</v>
      </c>
      <c r="E77" s="74">
        <v>137</v>
      </c>
      <c r="F77" s="74">
        <v>70</v>
      </c>
      <c r="G77" s="74">
        <v>67</v>
      </c>
      <c r="H77" s="74">
        <v>78</v>
      </c>
      <c r="I77" s="74">
        <v>43</v>
      </c>
      <c r="J77" s="74">
        <v>35</v>
      </c>
      <c r="K77" s="74">
        <v>0</v>
      </c>
      <c r="L77" s="74">
        <v>78</v>
      </c>
      <c r="M77" s="80">
        <v>0</v>
      </c>
      <c r="N77" s="81">
        <v>9</v>
      </c>
      <c r="O77" s="74">
        <v>16</v>
      </c>
      <c r="P77" s="74">
        <v>48</v>
      </c>
      <c r="Q77" s="74">
        <v>73</v>
      </c>
      <c r="R77" s="74">
        <v>4</v>
      </c>
      <c r="S77" s="74">
        <v>3</v>
      </c>
      <c r="T77" s="74">
        <v>1</v>
      </c>
      <c r="U77" s="74">
        <v>5</v>
      </c>
      <c r="V77" s="80">
        <v>1</v>
      </c>
      <c r="W77" s="81">
        <v>0</v>
      </c>
      <c r="X77" s="74">
        <v>0</v>
      </c>
      <c r="Y77" s="74">
        <v>0</v>
      </c>
      <c r="Z77" s="74">
        <v>0</v>
      </c>
      <c r="AA77" s="74">
        <v>0</v>
      </c>
      <c r="AB77" s="74">
        <v>0</v>
      </c>
      <c r="AC77" s="74">
        <v>0</v>
      </c>
      <c r="AD77" s="80">
        <v>0</v>
      </c>
      <c r="AE77" s="81">
        <v>66</v>
      </c>
      <c r="AF77" s="74">
        <v>0</v>
      </c>
      <c r="AG77" s="74">
        <v>8</v>
      </c>
      <c r="AH77" s="74">
        <v>18</v>
      </c>
      <c r="AI77" s="75">
        <v>0</v>
      </c>
      <c r="AJ77" s="74">
        <v>335</v>
      </c>
      <c r="AK77" s="74">
        <v>0</v>
      </c>
      <c r="AL77" s="74">
        <v>290</v>
      </c>
      <c r="AM77" s="80">
        <v>9</v>
      </c>
      <c r="AN77" s="81">
        <v>0</v>
      </c>
      <c r="AO77" s="74">
        <v>6</v>
      </c>
      <c r="AP77" s="74">
        <v>1</v>
      </c>
      <c r="AQ77" s="74">
        <v>0</v>
      </c>
      <c r="AR77" s="74">
        <v>0</v>
      </c>
      <c r="AS77" s="74">
        <v>2</v>
      </c>
      <c r="AT77" s="74">
        <v>0</v>
      </c>
      <c r="AU77" s="80">
        <v>0</v>
      </c>
    </row>
    <row r="78" spans="1:47" x14ac:dyDescent="0.2">
      <c r="A78" s="250"/>
      <c r="B78" s="6"/>
      <c r="C78" s="64"/>
      <c r="D78" s="65" t="s">
        <v>7</v>
      </c>
      <c r="E78" s="90">
        <v>12</v>
      </c>
      <c r="F78" s="90">
        <v>10</v>
      </c>
      <c r="G78" s="90">
        <v>2</v>
      </c>
      <c r="H78" s="90">
        <v>5</v>
      </c>
      <c r="I78" s="90">
        <v>5</v>
      </c>
      <c r="J78" s="90">
        <v>0</v>
      </c>
      <c r="K78" s="90">
        <v>0</v>
      </c>
      <c r="L78" s="90">
        <v>5</v>
      </c>
      <c r="M78" s="91">
        <v>0</v>
      </c>
      <c r="N78" s="92">
        <v>0</v>
      </c>
      <c r="O78" s="90">
        <v>1</v>
      </c>
      <c r="P78" s="90">
        <v>4</v>
      </c>
      <c r="Q78" s="90">
        <v>5</v>
      </c>
      <c r="R78" s="90">
        <v>0</v>
      </c>
      <c r="S78" s="90">
        <v>0</v>
      </c>
      <c r="T78" s="90">
        <v>0</v>
      </c>
      <c r="U78" s="90">
        <v>0</v>
      </c>
      <c r="V78" s="91">
        <v>0</v>
      </c>
      <c r="W78" s="92">
        <v>0</v>
      </c>
      <c r="X78" s="90">
        <v>0</v>
      </c>
      <c r="Y78" s="90">
        <v>0</v>
      </c>
      <c r="Z78" s="90">
        <v>0</v>
      </c>
      <c r="AA78" s="90">
        <v>0</v>
      </c>
      <c r="AB78" s="90">
        <v>0</v>
      </c>
      <c r="AC78" s="90">
        <v>0</v>
      </c>
      <c r="AD78" s="91">
        <v>0</v>
      </c>
      <c r="AE78" s="92">
        <v>4</v>
      </c>
      <c r="AF78" s="90">
        <v>0</v>
      </c>
      <c r="AG78" s="90">
        <v>1</v>
      </c>
      <c r="AH78" s="90">
        <v>4</v>
      </c>
      <c r="AI78" s="75">
        <v>0</v>
      </c>
      <c r="AJ78" s="90">
        <v>25</v>
      </c>
      <c r="AK78" s="90">
        <v>0</v>
      </c>
      <c r="AL78" s="90">
        <v>21</v>
      </c>
      <c r="AM78" s="91">
        <v>1</v>
      </c>
      <c r="AN78" s="92">
        <v>0</v>
      </c>
      <c r="AO78" s="90">
        <v>1</v>
      </c>
      <c r="AP78" s="90">
        <v>0</v>
      </c>
      <c r="AQ78" s="90">
        <v>0</v>
      </c>
      <c r="AR78" s="90">
        <v>0</v>
      </c>
      <c r="AS78" s="90">
        <v>0</v>
      </c>
      <c r="AT78" s="90">
        <v>0</v>
      </c>
      <c r="AU78" s="91">
        <v>0</v>
      </c>
    </row>
    <row r="79" spans="1:47" x14ac:dyDescent="0.2"/>
    <row r="80" spans="1:47" hidden="1" x14ac:dyDescent="0.2">
      <c r="A80" s="93" t="s">
        <v>111</v>
      </c>
      <c r="C80" s="94">
        <v>0</v>
      </c>
      <c r="D80" s="94"/>
      <c r="E80" s="94">
        <v>0</v>
      </c>
      <c r="F80" s="94">
        <v>0</v>
      </c>
      <c r="G80" s="94">
        <v>0</v>
      </c>
      <c r="H80" s="94">
        <v>0</v>
      </c>
      <c r="I80" s="94">
        <v>0</v>
      </c>
      <c r="J80" s="94">
        <v>0</v>
      </c>
      <c r="K80" s="94">
        <v>0</v>
      </c>
      <c r="L80" s="94">
        <v>0</v>
      </c>
      <c r="M80" s="95">
        <v>0</v>
      </c>
      <c r="N80" s="94">
        <v>0</v>
      </c>
      <c r="O80" s="94">
        <v>0</v>
      </c>
      <c r="P80" s="94">
        <v>0</v>
      </c>
      <c r="Q80" s="94">
        <v>0</v>
      </c>
      <c r="R80" s="94">
        <v>0</v>
      </c>
      <c r="S80" s="94">
        <v>0</v>
      </c>
      <c r="T80" s="94">
        <v>0</v>
      </c>
      <c r="U80" s="94">
        <v>0</v>
      </c>
      <c r="V80" s="95">
        <v>0</v>
      </c>
      <c r="W80" s="94">
        <v>0</v>
      </c>
      <c r="X80" s="94">
        <v>0</v>
      </c>
      <c r="Y80" s="94">
        <v>0</v>
      </c>
      <c r="Z80" s="94">
        <v>0</v>
      </c>
      <c r="AA80" s="94">
        <v>0</v>
      </c>
      <c r="AB80" s="94">
        <v>0</v>
      </c>
      <c r="AC80" s="94">
        <v>0</v>
      </c>
      <c r="AD80" s="95">
        <v>0</v>
      </c>
      <c r="AE80" s="94">
        <v>8.1854523159563541E-12</v>
      </c>
      <c r="AF80" s="94">
        <v>0</v>
      </c>
      <c r="AG80" s="94">
        <v>0</v>
      </c>
      <c r="AH80" s="94">
        <v>0</v>
      </c>
      <c r="AI80" s="94">
        <v>0</v>
      </c>
      <c r="AJ80" s="94">
        <v>0</v>
      </c>
      <c r="AK80" s="94">
        <v>0</v>
      </c>
      <c r="AL80" s="94">
        <v>0</v>
      </c>
      <c r="AM80" s="95">
        <v>0</v>
      </c>
      <c r="AN80" s="94">
        <v>0</v>
      </c>
      <c r="AO80" s="94">
        <v>0</v>
      </c>
      <c r="AP80" s="94">
        <v>0</v>
      </c>
      <c r="AQ80" s="94">
        <v>0</v>
      </c>
      <c r="AR80" s="94">
        <v>0</v>
      </c>
      <c r="AS80" s="94">
        <v>0</v>
      </c>
      <c r="AT80" s="94">
        <v>0</v>
      </c>
      <c r="AU80" s="95">
        <v>0</v>
      </c>
    </row>
    <row r="81" spans="1:47" hidden="1" x14ac:dyDescent="0.2">
      <c r="A81" s="93" t="s">
        <v>110</v>
      </c>
      <c r="C81" s="94">
        <v>0</v>
      </c>
      <c r="D81" s="94"/>
      <c r="E81" s="94">
        <v>0</v>
      </c>
      <c r="F81" s="94">
        <v>0</v>
      </c>
      <c r="G81" s="94">
        <v>0</v>
      </c>
      <c r="H81" s="94">
        <v>0</v>
      </c>
      <c r="I81" s="94">
        <v>0</v>
      </c>
      <c r="J81" s="94">
        <v>0</v>
      </c>
      <c r="K81" s="94">
        <v>0</v>
      </c>
      <c r="L81" s="94">
        <v>0</v>
      </c>
      <c r="M81" s="95">
        <v>0</v>
      </c>
      <c r="N81" s="94">
        <v>0</v>
      </c>
      <c r="O81" s="94">
        <v>0</v>
      </c>
      <c r="P81" s="94">
        <v>0</v>
      </c>
      <c r="Q81" s="94">
        <v>0</v>
      </c>
      <c r="R81" s="94">
        <v>0</v>
      </c>
      <c r="S81" s="94">
        <v>0</v>
      </c>
      <c r="T81" s="94">
        <v>0</v>
      </c>
      <c r="U81" s="94">
        <v>0</v>
      </c>
      <c r="V81" s="95">
        <v>0</v>
      </c>
      <c r="W81" s="94">
        <v>0</v>
      </c>
      <c r="X81" s="94">
        <v>0</v>
      </c>
      <c r="Y81" s="94">
        <v>0</v>
      </c>
      <c r="Z81" s="94">
        <v>0</v>
      </c>
      <c r="AA81" s="94">
        <v>0</v>
      </c>
      <c r="AB81" s="94">
        <v>0</v>
      </c>
      <c r="AC81" s="94">
        <v>0</v>
      </c>
      <c r="AD81" s="95">
        <v>0</v>
      </c>
      <c r="AE81" s="94">
        <v>2.8421709430404007E-13</v>
      </c>
      <c r="AF81" s="94">
        <v>0</v>
      </c>
      <c r="AG81" s="94">
        <v>0</v>
      </c>
      <c r="AH81" s="94">
        <v>0</v>
      </c>
      <c r="AI81" s="94">
        <v>0</v>
      </c>
      <c r="AJ81" s="94">
        <v>0</v>
      </c>
      <c r="AK81" s="94">
        <v>0</v>
      </c>
      <c r="AL81" s="94">
        <v>0</v>
      </c>
      <c r="AM81" s="95">
        <v>0</v>
      </c>
      <c r="AN81" s="94">
        <v>0</v>
      </c>
      <c r="AO81" s="94">
        <v>0</v>
      </c>
      <c r="AP81" s="94">
        <v>0</v>
      </c>
      <c r="AQ81" s="94">
        <v>0</v>
      </c>
      <c r="AR81" s="94">
        <v>0</v>
      </c>
      <c r="AS81" s="94">
        <v>0</v>
      </c>
      <c r="AT81" s="94">
        <v>0</v>
      </c>
      <c r="AU81" s="95">
        <v>0</v>
      </c>
    </row>
    <row r="82" spans="1:47" hidden="1" x14ac:dyDescent="0.2"/>
    <row r="83" spans="1:47" hidden="1" x14ac:dyDescent="0.2"/>
    <row r="84" spans="1:47" hidden="1" x14ac:dyDescent="0.2">
      <c r="E84" s="53">
        <v>0</v>
      </c>
      <c r="H84" s="53">
        <v>0</v>
      </c>
      <c r="M84" s="66">
        <v>0</v>
      </c>
      <c r="Q84" s="53">
        <v>0</v>
      </c>
      <c r="W84" s="53">
        <v>0</v>
      </c>
    </row>
    <row r="85" spans="1:47" hidden="1" x14ac:dyDescent="0.2">
      <c r="E85" s="53">
        <v>0</v>
      </c>
      <c r="H85" s="53">
        <v>0</v>
      </c>
      <c r="M85" s="66">
        <v>0</v>
      </c>
      <c r="Q85" s="53">
        <v>0</v>
      </c>
      <c r="W85" s="53">
        <v>0</v>
      </c>
    </row>
    <row r="86" spans="1:47" hidden="1" x14ac:dyDescent="0.2">
      <c r="E86" s="53">
        <v>0</v>
      </c>
      <c r="H86" s="53">
        <v>0</v>
      </c>
      <c r="M86" s="66">
        <v>0</v>
      </c>
      <c r="Q86" s="53">
        <v>0</v>
      </c>
      <c r="W86" s="53">
        <v>0</v>
      </c>
    </row>
    <row r="87" spans="1:47" hidden="1" x14ac:dyDescent="0.2">
      <c r="E87" s="53">
        <v>0</v>
      </c>
      <c r="H87" s="53">
        <v>0</v>
      </c>
      <c r="M87" s="66">
        <v>0</v>
      </c>
      <c r="Q87" s="53">
        <v>0</v>
      </c>
      <c r="W87" s="53">
        <v>0</v>
      </c>
    </row>
    <row r="88" spans="1:47" hidden="1" x14ac:dyDescent="0.2">
      <c r="E88" s="53">
        <v>0</v>
      </c>
      <c r="H88" s="53">
        <v>0</v>
      </c>
      <c r="M88" s="66">
        <v>0</v>
      </c>
      <c r="Q88" s="53">
        <v>0</v>
      </c>
      <c r="W88" s="53">
        <v>0</v>
      </c>
    </row>
    <row r="89" spans="1:47" hidden="1" x14ac:dyDescent="0.2">
      <c r="E89" s="53">
        <v>0</v>
      </c>
      <c r="H89" s="53">
        <v>0</v>
      </c>
      <c r="M89" s="66">
        <v>0</v>
      </c>
      <c r="Q89" s="53">
        <v>0</v>
      </c>
      <c r="W89" s="53">
        <v>0</v>
      </c>
    </row>
    <row r="90" spans="1:47" hidden="1" x14ac:dyDescent="0.2">
      <c r="E90" s="53">
        <v>0</v>
      </c>
      <c r="H90" s="53">
        <v>0</v>
      </c>
      <c r="M90" s="66">
        <v>0</v>
      </c>
      <c r="Q90" s="53">
        <v>0</v>
      </c>
      <c r="W90" s="53">
        <v>0</v>
      </c>
    </row>
    <row r="91" spans="1:47" hidden="1" x14ac:dyDescent="0.2">
      <c r="E91" s="53">
        <v>0</v>
      </c>
      <c r="H91" s="53">
        <v>0</v>
      </c>
      <c r="M91" s="66">
        <v>0</v>
      </c>
      <c r="Q91" s="53">
        <v>0</v>
      </c>
      <c r="W91" s="53">
        <v>0</v>
      </c>
    </row>
    <row r="92" spans="1:47" hidden="1" x14ac:dyDescent="0.2">
      <c r="E92" s="53">
        <v>0</v>
      </c>
      <c r="H92" s="53">
        <v>0</v>
      </c>
      <c r="M92" s="66">
        <v>0</v>
      </c>
      <c r="Q92" s="53">
        <v>0</v>
      </c>
      <c r="W92" s="53">
        <v>0</v>
      </c>
    </row>
    <row r="93" spans="1:47" hidden="1" x14ac:dyDescent="0.2">
      <c r="E93" s="53">
        <v>0</v>
      </c>
      <c r="H93" s="53">
        <v>0</v>
      </c>
      <c r="M93" s="66">
        <v>0</v>
      </c>
      <c r="Q93" s="53">
        <v>0</v>
      </c>
      <c r="W93" s="53">
        <v>0</v>
      </c>
    </row>
    <row r="94" spans="1:47" hidden="1" x14ac:dyDescent="0.2">
      <c r="E94" s="53">
        <v>0</v>
      </c>
      <c r="H94" s="53">
        <v>0</v>
      </c>
      <c r="M94" s="66">
        <v>0</v>
      </c>
      <c r="Q94" s="53">
        <v>0</v>
      </c>
      <c r="W94" s="53">
        <v>0</v>
      </c>
    </row>
    <row r="95" spans="1:47" hidden="1" x14ac:dyDescent="0.2">
      <c r="E95" s="53">
        <v>0</v>
      </c>
      <c r="H95" s="53">
        <v>0</v>
      </c>
      <c r="M95" s="66">
        <v>0</v>
      </c>
      <c r="Q95" s="53">
        <v>0</v>
      </c>
      <c r="W95" s="53">
        <v>0</v>
      </c>
    </row>
    <row r="96" spans="1:47" hidden="1" x14ac:dyDescent="0.2">
      <c r="E96" s="53">
        <v>0</v>
      </c>
      <c r="H96" s="53">
        <v>0</v>
      </c>
      <c r="M96" s="66">
        <v>0</v>
      </c>
      <c r="Q96" s="53">
        <v>0</v>
      </c>
      <c r="W96" s="53">
        <v>0</v>
      </c>
    </row>
    <row r="97" spans="5:23" s="39" customFormat="1" hidden="1" x14ac:dyDescent="0.2">
      <c r="E97" s="53">
        <v>0</v>
      </c>
      <c r="F97" s="5"/>
      <c r="G97" s="5"/>
      <c r="H97" s="53">
        <v>0</v>
      </c>
      <c r="I97" s="5"/>
      <c r="J97" s="5"/>
      <c r="K97" s="5"/>
      <c r="L97" s="5"/>
      <c r="M97" s="66">
        <v>0</v>
      </c>
      <c r="N97" s="5"/>
      <c r="O97" s="5"/>
      <c r="P97" s="5"/>
      <c r="Q97" s="53">
        <v>0</v>
      </c>
      <c r="R97" s="5"/>
      <c r="S97" s="5"/>
      <c r="T97" s="5"/>
      <c r="U97" s="5"/>
      <c r="W97" s="53">
        <v>0</v>
      </c>
    </row>
    <row r="98" spans="5:23" s="39" customFormat="1" hidden="1" x14ac:dyDescent="0.2">
      <c r="E98" s="53">
        <v>0</v>
      </c>
      <c r="F98" s="5"/>
      <c r="G98" s="5"/>
      <c r="H98" s="53">
        <v>0</v>
      </c>
      <c r="I98" s="5"/>
      <c r="J98" s="5"/>
      <c r="K98" s="5"/>
      <c r="L98" s="5"/>
      <c r="M98" s="66">
        <v>0</v>
      </c>
      <c r="N98" s="5"/>
      <c r="O98" s="5"/>
      <c r="P98" s="5"/>
      <c r="Q98" s="53">
        <v>0</v>
      </c>
      <c r="R98" s="5"/>
      <c r="S98" s="5"/>
      <c r="T98" s="5"/>
      <c r="U98" s="5"/>
      <c r="W98" s="53">
        <v>0</v>
      </c>
    </row>
    <row r="99" spans="5:23" s="39" customFormat="1" hidden="1" x14ac:dyDescent="0.2">
      <c r="E99" s="53">
        <v>0</v>
      </c>
      <c r="F99" s="5"/>
      <c r="G99" s="5"/>
      <c r="H99" s="53">
        <v>0</v>
      </c>
      <c r="I99" s="5"/>
      <c r="J99" s="5"/>
      <c r="K99" s="5"/>
      <c r="L99" s="5"/>
      <c r="M99" s="66">
        <v>0</v>
      </c>
      <c r="N99" s="5"/>
      <c r="O99" s="5"/>
      <c r="P99" s="5"/>
      <c r="Q99" s="53">
        <v>0</v>
      </c>
      <c r="R99" s="5"/>
      <c r="S99" s="5"/>
      <c r="T99" s="5"/>
      <c r="U99" s="5"/>
      <c r="W99" s="53">
        <v>0</v>
      </c>
    </row>
    <row r="100" spans="5:23" s="39" customFormat="1" hidden="1" x14ac:dyDescent="0.2">
      <c r="E100" s="53">
        <v>0</v>
      </c>
      <c r="F100" s="5"/>
      <c r="G100" s="5"/>
      <c r="H100" s="53">
        <v>0</v>
      </c>
      <c r="I100" s="5"/>
      <c r="J100" s="5"/>
      <c r="K100" s="5"/>
      <c r="L100" s="5"/>
      <c r="M100" s="66">
        <v>0</v>
      </c>
      <c r="N100" s="5"/>
      <c r="O100" s="5"/>
      <c r="P100" s="5"/>
      <c r="Q100" s="53">
        <v>0</v>
      </c>
      <c r="R100" s="5"/>
      <c r="S100" s="5"/>
      <c r="T100" s="5"/>
      <c r="U100" s="5"/>
      <c r="W100" s="53">
        <v>0</v>
      </c>
    </row>
    <row r="101" spans="5:23" s="39" customFormat="1" hidden="1" x14ac:dyDescent="0.2">
      <c r="E101" s="53">
        <v>0</v>
      </c>
      <c r="F101" s="5"/>
      <c r="G101" s="5"/>
      <c r="H101" s="53">
        <v>0</v>
      </c>
      <c r="I101" s="5"/>
      <c r="J101" s="5"/>
      <c r="K101" s="5"/>
      <c r="L101" s="5"/>
      <c r="M101" s="66">
        <v>0</v>
      </c>
      <c r="N101" s="5"/>
      <c r="O101" s="5"/>
      <c r="P101" s="5"/>
      <c r="Q101" s="53">
        <v>0</v>
      </c>
      <c r="R101" s="5"/>
      <c r="S101" s="5"/>
      <c r="T101" s="5"/>
      <c r="U101" s="5"/>
      <c r="W101" s="53">
        <v>0</v>
      </c>
    </row>
    <row r="102" spans="5:23" s="39" customFormat="1" hidden="1" x14ac:dyDescent="0.2">
      <c r="E102" s="53">
        <v>0</v>
      </c>
      <c r="F102" s="5"/>
      <c r="G102" s="5"/>
      <c r="H102" s="53">
        <v>0</v>
      </c>
      <c r="I102" s="5"/>
      <c r="J102" s="5"/>
      <c r="K102" s="5"/>
      <c r="L102" s="5"/>
      <c r="M102" s="66">
        <v>0</v>
      </c>
      <c r="N102" s="5"/>
      <c r="O102" s="5"/>
      <c r="P102" s="5"/>
      <c r="Q102" s="53">
        <v>0</v>
      </c>
      <c r="R102" s="5"/>
      <c r="S102" s="5"/>
      <c r="T102" s="5"/>
      <c r="U102" s="5"/>
      <c r="W102" s="53">
        <v>0</v>
      </c>
    </row>
    <row r="103" spans="5:23" s="39" customFormat="1" hidden="1" x14ac:dyDescent="0.2">
      <c r="E103" s="53">
        <v>0</v>
      </c>
      <c r="F103" s="5"/>
      <c r="G103" s="5"/>
      <c r="H103" s="53">
        <v>0</v>
      </c>
      <c r="I103" s="5"/>
      <c r="J103" s="5"/>
      <c r="K103" s="5"/>
      <c r="L103" s="5"/>
      <c r="M103" s="66">
        <v>0</v>
      </c>
      <c r="N103" s="5"/>
      <c r="O103" s="5"/>
      <c r="P103" s="5"/>
      <c r="Q103" s="53">
        <v>0</v>
      </c>
      <c r="R103" s="5"/>
      <c r="S103" s="5"/>
      <c r="T103" s="5"/>
      <c r="U103" s="5"/>
      <c r="W103" s="53">
        <v>0</v>
      </c>
    </row>
    <row r="104" spans="5:23" s="39" customFormat="1" hidden="1" x14ac:dyDescent="0.2">
      <c r="E104" s="53">
        <v>0</v>
      </c>
      <c r="F104" s="5"/>
      <c r="G104" s="5"/>
      <c r="H104" s="53">
        <v>0</v>
      </c>
      <c r="I104" s="5"/>
      <c r="J104" s="5"/>
      <c r="K104" s="5"/>
      <c r="L104" s="5"/>
      <c r="M104" s="66">
        <v>0</v>
      </c>
      <c r="N104" s="5"/>
      <c r="O104" s="5"/>
      <c r="P104" s="5"/>
      <c r="Q104" s="53">
        <v>0</v>
      </c>
      <c r="R104" s="5"/>
      <c r="S104" s="5"/>
      <c r="T104" s="5"/>
      <c r="U104" s="5"/>
      <c r="W104" s="53">
        <v>0</v>
      </c>
    </row>
    <row r="105" spans="5:23" s="39" customFormat="1" hidden="1" x14ac:dyDescent="0.2">
      <c r="E105" s="53">
        <v>0</v>
      </c>
      <c r="F105" s="5"/>
      <c r="G105" s="5"/>
      <c r="H105" s="53">
        <v>0</v>
      </c>
      <c r="I105" s="5"/>
      <c r="J105" s="5"/>
      <c r="K105" s="5"/>
      <c r="L105" s="5"/>
      <c r="M105" s="66">
        <v>0</v>
      </c>
      <c r="N105" s="5"/>
      <c r="O105" s="5"/>
      <c r="P105" s="5"/>
      <c r="Q105" s="53">
        <v>0</v>
      </c>
      <c r="R105" s="5"/>
      <c r="S105" s="5"/>
      <c r="T105" s="5"/>
      <c r="U105" s="5"/>
      <c r="W105" s="53">
        <v>0</v>
      </c>
    </row>
    <row r="106" spans="5:23" s="39" customFormat="1" hidden="1" x14ac:dyDescent="0.2">
      <c r="E106" s="53">
        <v>0</v>
      </c>
      <c r="F106" s="5"/>
      <c r="G106" s="5"/>
      <c r="H106" s="53">
        <v>0</v>
      </c>
      <c r="I106" s="5"/>
      <c r="J106" s="5"/>
      <c r="K106" s="5"/>
      <c r="L106" s="5"/>
      <c r="M106" s="66">
        <v>0</v>
      </c>
      <c r="N106" s="5"/>
      <c r="O106" s="5"/>
      <c r="P106" s="5"/>
      <c r="Q106" s="53">
        <v>0</v>
      </c>
      <c r="R106" s="5"/>
      <c r="S106" s="5"/>
      <c r="T106" s="5"/>
      <c r="U106" s="5"/>
      <c r="W106" s="53">
        <v>0</v>
      </c>
    </row>
    <row r="107" spans="5:23" s="39" customFormat="1" hidden="1" x14ac:dyDescent="0.2">
      <c r="E107" s="53">
        <v>0</v>
      </c>
      <c r="F107" s="5"/>
      <c r="G107" s="5"/>
      <c r="H107" s="53">
        <v>0</v>
      </c>
      <c r="I107" s="5"/>
      <c r="J107" s="5"/>
      <c r="K107" s="5"/>
      <c r="L107" s="5"/>
      <c r="M107" s="66">
        <v>0</v>
      </c>
      <c r="N107" s="5"/>
      <c r="O107" s="5"/>
      <c r="P107" s="5"/>
      <c r="Q107" s="53">
        <v>0</v>
      </c>
      <c r="R107" s="5"/>
      <c r="S107" s="5"/>
      <c r="T107" s="5"/>
      <c r="U107" s="5"/>
      <c r="W107" s="53">
        <v>0</v>
      </c>
    </row>
    <row r="108" spans="5:23" s="39" customFormat="1" hidden="1" x14ac:dyDescent="0.2">
      <c r="E108" s="53">
        <v>0</v>
      </c>
      <c r="F108" s="5"/>
      <c r="G108" s="5"/>
      <c r="H108" s="53">
        <v>0</v>
      </c>
      <c r="I108" s="5"/>
      <c r="J108" s="5"/>
      <c r="K108" s="5"/>
      <c r="L108" s="5"/>
      <c r="M108" s="66">
        <v>0</v>
      </c>
      <c r="N108" s="5"/>
      <c r="O108" s="5"/>
      <c r="P108" s="5"/>
      <c r="Q108" s="53">
        <v>0</v>
      </c>
      <c r="R108" s="5"/>
      <c r="S108" s="5"/>
      <c r="T108" s="5"/>
      <c r="U108" s="5"/>
      <c r="W108" s="53">
        <v>0</v>
      </c>
    </row>
    <row r="109" spans="5:23" s="39" customFormat="1" hidden="1" x14ac:dyDescent="0.2">
      <c r="E109" s="53">
        <v>0</v>
      </c>
      <c r="F109" s="5"/>
      <c r="G109" s="5"/>
      <c r="H109" s="53">
        <v>0</v>
      </c>
      <c r="I109" s="5"/>
      <c r="J109" s="5"/>
      <c r="K109" s="5"/>
      <c r="L109" s="5"/>
      <c r="M109" s="66">
        <v>0</v>
      </c>
      <c r="N109" s="5"/>
      <c r="O109" s="5"/>
      <c r="P109" s="5"/>
      <c r="Q109" s="53">
        <v>0</v>
      </c>
      <c r="R109" s="5"/>
      <c r="S109" s="5"/>
      <c r="T109" s="5"/>
      <c r="U109" s="5"/>
      <c r="W109" s="53">
        <v>0</v>
      </c>
    </row>
    <row r="110" spans="5:23" s="39" customFormat="1" hidden="1" x14ac:dyDescent="0.2">
      <c r="E110" s="53">
        <v>0</v>
      </c>
      <c r="F110" s="5"/>
      <c r="G110" s="5"/>
      <c r="H110" s="53">
        <v>0</v>
      </c>
      <c r="I110" s="5"/>
      <c r="J110" s="5"/>
      <c r="K110" s="5"/>
      <c r="L110" s="5"/>
      <c r="M110" s="66">
        <v>0</v>
      </c>
      <c r="N110" s="5"/>
      <c r="O110" s="5"/>
      <c r="P110" s="5"/>
      <c r="Q110" s="53">
        <v>0</v>
      </c>
      <c r="R110" s="5"/>
      <c r="S110" s="5"/>
      <c r="T110" s="5"/>
      <c r="U110" s="5"/>
      <c r="W110" s="53">
        <v>0</v>
      </c>
    </row>
    <row r="111" spans="5:23" s="39" customFormat="1" hidden="1" x14ac:dyDescent="0.2">
      <c r="E111" s="53">
        <v>0</v>
      </c>
      <c r="F111" s="5"/>
      <c r="G111" s="5"/>
      <c r="H111" s="53">
        <v>0</v>
      </c>
      <c r="I111" s="5"/>
      <c r="J111" s="5"/>
      <c r="K111" s="5"/>
      <c r="L111" s="5"/>
      <c r="M111" s="66">
        <v>0</v>
      </c>
      <c r="N111" s="5"/>
      <c r="O111" s="5"/>
      <c r="P111" s="5"/>
      <c r="Q111" s="53">
        <v>0</v>
      </c>
      <c r="R111" s="5"/>
      <c r="S111" s="5"/>
      <c r="T111" s="5"/>
      <c r="U111" s="5"/>
      <c r="W111" s="53">
        <v>0</v>
      </c>
    </row>
    <row r="112" spans="5:23" s="39" customFormat="1" hidden="1" x14ac:dyDescent="0.2">
      <c r="E112" s="53">
        <v>0</v>
      </c>
      <c r="F112" s="5"/>
      <c r="G112" s="5"/>
      <c r="H112" s="53">
        <v>0</v>
      </c>
      <c r="I112" s="5"/>
      <c r="J112" s="5"/>
      <c r="K112" s="5"/>
      <c r="L112" s="5"/>
      <c r="M112" s="66">
        <v>0</v>
      </c>
      <c r="N112" s="5"/>
      <c r="O112" s="5"/>
      <c r="P112" s="5"/>
      <c r="Q112" s="53">
        <v>0</v>
      </c>
      <c r="R112" s="5"/>
      <c r="S112" s="5"/>
      <c r="T112" s="5"/>
      <c r="U112" s="5"/>
      <c r="W112" s="53">
        <v>0</v>
      </c>
    </row>
    <row r="113" spans="5:23" s="39" customFormat="1" hidden="1" x14ac:dyDescent="0.2">
      <c r="E113" s="53">
        <v>0</v>
      </c>
      <c r="F113" s="5"/>
      <c r="G113" s="5"/>
      <c r="H113" s="53">
        <v>0</v>
      </c>
      <c r="I113" s="5"/>
      <c r="J113" s="5"/>
      <c r="K113" s="5"/>
      <c r="L113" s="5"/>
      <c r="M113" s="66">
        <v>0</v>
      </c>
      <c r="N113" s="5"/>
      <c r="O113" s="5"/>
      <c r="P113" s="5"/>
      <c r="Q113" s="53">
        <v>0</v>
      </c>
      <c r="R113" s="5"/>
      <c r="S113" s="5"/>
      <c r="T113" s="5"/>
      <c r="U113" s="5"/>
      <c r="W113" s="53">
        <v>0</v>
      </c>
    </row>
    <row r="114" spans="5:23" s="39" customFormat="1" hidden="1" x14ac:dyDescent="0.2">
      <c r="E114" s="53">
        <v>0</v>
      </c>
      <c r="F114" s="5"/>
      <c r="G114" s="5"/>
      <c r="H114" s="53">
        <v>0</v>
      </c>
      <c r="I114" s="5"/>
      <c r="J114" s="5"/>
      <c r="K114" s="5"/>
      <c r="L114" s="5"/>
      <c r="M114" s="66">
        <v>0</v>
      </c>
      <c r="N114" s="5"/>
      <c r="O114" s="5"/>
      <c r="P114" s="5"/>
      <c r="Q114" s="53">
        <v>0</v>
      </c>
      <c r="R114" s="5"/>
      <c r="S114" s="5"/>
      <c r="T114" s="5"/>
      <c r="U114" s="5"/>
      <c r="W114" s="53">
        <v>0</v>
      </c>
    </row>
    <row r="115" spans="5:23" s="39" customFormat="1" hidden="1" x14ac:dyDescent="0.2">
      <c r="E115" s="53">
        <v>0</v>
      </c>
      <c r="F115" s="5"/>
      <c r="G115" s="5"/>
      <c r="H115" s="53">
        <v>0</v>
      </c>
      <c r="I115" s="5"/>
      <c r="J115" s="5"/>
      <c r="K115" s="5"/>
      <c r="L115" s="5"/>
      <c r="M115" s="66">
        <v>0</v>
      </c>
      <c r="N115" s="5"/>
      <c r="O115" s="5"/>
      <c r="P115" s="5"/>
      <c r="Q115" s="53">
        <v>0</v>
      </c>
      <c r="R115" s="5"/>
      <c r="S115" s="5"/>
      <c r="T115" s="5"/>
      <c r="U115" s="5"/>
      <c r="W115" s="53">
        <v>0</v>
      </c>
    </row>
    <row r="116" spans="5:23" s="39" customFormat="1" hidden="1" x14ac:dyDescent="0.2">
      <c r="E116" s="53">
        <v>0</v>
      </c>
      <c r="F116" s="5"/>
      <c r="G116" s="5"/>
      <c r="H116" s="53">
        <v>0</v>
      </c>
      <c r="I116" s="5"/>
      <c r="J116" s="5"/>
      <c r="K116" s="5"/>
      <c r="L116" s="5"/>
      <c r="M116" s="66">
        <v>0</v>
      </c>
      <c r="N116" s="5"/>
      <c r="O116" s="5"/>
      <c r="P116" s="5"/>
      <c r="Q116" s="53">
        <v>0</v>
      </c>
      <c r="R116" s="5"/>
      <c r="S116" s="5"/>
      <c r="T116" s="5"/>
      <c r="U116" s="5"/>
      <c r="W116" s="53">
        <v>0</v>
      </c>
    </row>
    <row r="117" spans="5:23" s="39" customFormat="1" hidden="1" x14ac:dyDescent="0.2">
      <c r="E117" s="53">
        <v>0</v>
      </c>
      <c r="F117" s="5"/>
      <c r="G117" s="5"/>
      <c r="H117" s="53">
        <v>0</v>
      </c>
      <c r="I117" s="5"/>
      <c r="J117" s="5"/>
      <c r="K117" s="5"/>
      <c r="L117" s="5"/>
      <c r="M117" s="66">
        <v>0</v>
      </c>
      <c r="N117" s="5"/>
      <c r="O117" s="5"/>
      <c r="P117" s="5"/>
      <c r="Q117" s="53">
        <v>0</v>
      </c>
      <c r="R117" s="5"/>
      <c r="S117" s="5"/>
      <c r="T117" s="5"/>
      <c r="U117" s="5"/>
      <c r="W117" s="53">
        <v>0</v>
      </c>
    </row>
    <row r="118" spans="5:23" s="39" customFormat="1" hidden="1" x14ac:dyDescent="0.2">
      <c r="E118" s="53">
        <v>0</v>
      </c>
      <c r="F118" s="5"/>
      <c r="G118" s="5"/>
      <c r="H118" s="53">
        <v>0</v>
      </c>
      <c r="I118" s="5"/>
      <c r="J118" s="5"/>
      <c r="K118" s="5"/>
      <c r="L118" s="5"/>
      <c r="M118" s="66">
        <v>0</v>
      </c>
      <c r="N118" s="5"/>
      <c r="O118" s="5"/>
      <c r="P118" s="5"/>
      <c r="Q118" s="53">
        <v>0</v>
      </c>
      <c r="R118" s="5"/>
      <c r="S118" s="5"/>
      <c r="T118" s="5"/>
      <c r="U118" s="5"/>
      <c r="W118" s="53">
        <v>0</v>
      </c>
    </row>
    <row r="119" spans="5:23" s="39" customFormat="1" hidden="1" x14ac:dyDescent="0.2">
      <c r="E119" s="53">
        <v>0</v>
      </c>
      <c r="F119" s="5"/>
      <c r="G119" s="5"/>
      <c r="H119" s="53">
        <v>0</v>
      </c>
      <c r="I119" s="5"/>
      <c r="J119" s="5"/>
      <c r="K119" s="5"/>
      <c r="L119" s="5"/>
      <c r="M119" s="66">
        <v>0</v>
      </c>
      <c r="N119" s="5"/>
      <c r="O119" s="5"/>
      <c r="P119" s="5"/>
      <c r="Q119" s="53">
        <v>0</v>
      </c>
      <c r="R119" s="5"/>
      <c r="S119" s="5"/>
      <c r="T119" s="5"/>
      <c r="U119" s="5"/>
      <c r="W119" s="53">
        <v>0</v>
      </c>
    </row>
    <row r="120" spans="5:23" s="39" customFormat="1" hidden="1" x14ac:dyDescent="0.2">
      <c r="E120" s="53">
        <v>0</v>
      </c>
      <c r="F120" s="5"/>
      <c r="G120" s="5"/>
      <c r="H120" s="53">
        <v>0</v>
      </c>
      <c r="I120" s="5"/>
      <c r="J120" s="5"/>
      <c r="K120" s="5"/>
      <c r="L120" s="5"/>
      <c r="M120" s="66">
        <v>0</v>
      </c>
      <c r="N120" s="5"/>
      <c r="O120" s="5"/>
      <c r="P120" s="5"/>
      <c r="Q120" s="53">
        <v>0</v>
      </c>
      <c r="R120" s="5"/>
      <c r="S120" s="5"/>
      <c r="T120" s="5"/>
      <c r="U120" s="5"/>
      <c r="W120" s="53">
        <v>0</v>
      </c>
    </row>
    <row r="121" spans="5:23" s="39" customFormat="1" hidden="1" x14ac:dyDescent="0.2">
      <c r="E121" s="53">
        <v>0</v>
      </c>
      <c r="F121" s="5"/>
      <c r="G121" s="5"/>
      <c r="H121" s="53">
        <v>0</v>
      </c>
      <c r="I121" s="5"/>
      <c r="J121" s="5"/>
      <c r="K121" s="5"/>
      <c r="L121" s="5"/>
      <c r="M121" s="66">
        <v>0</v>
      </c>
      <c r="N121" s="5"/>
      <c r="O121" s="5"/>
      <c r="P121" s="5"/>
      <c r="Q121" s="53">
        <v>0</v>
      </c>
      <c r="R121" s="5"/>
      <c r="S121" s="5"/>
      <c r="T121" s="5"/>
      <c r="U121" s="5"/>
      <c r="W121" s="53">
        <v>0</v>
      </c>
    </row>
    <row r="122" spans="5:23" s="39" customFormat="1" hidden="1" x14ac:dyDescent="0.2">
      <c r="E122" s="53">
        <v>0</v>
      </c>
      <c r="F122" s="5"/>
      <c r="G122" s="5"/>
      <c r="H122" s="53">
        <v>0</v>
      </c>
      <c r="I122" s="5"/>
      <c r="J122" s="5"/>
      <c r="K122" s="5"/>
      <c r="L122" s="5"/>
      <c r="M122" s="66">
        <v>0</v>
      </c>
      <c r="N122" s="5"/>
      <c r="O122" s="5"/>
      <c r="P122" s="5"/>
      <c r="Q122" s="53">
        <v>0</v>
      </c>
      <c r="R122" s="5"/>
      <c r="S122" s="5"/>
      <c r="T122" s="5"/>
      <c r="U122" s="5"/>
      <c r="W122" s="53">
        <v>0</v>
      </c>
    </row>
    <row r="123" spans="5:23" s="39" customFormat="1" hidden="1" x14ac:dyDescent="0.2">
      <c r="E123" s="53">
        <v>0</v>
      </c>
      <c r="F123" s="5"/>
      <c r="G123" s="5"/>
      <c r="H123" s="53">
        <v>0</v>
      </c>
      <c r="I123" s="5"/>
      <c r="J123" s="5"/>
      <c r="K123" s="5"/>
      <c r="L123" s="5"/>
      <c r="M123" s="66">
        <v>0</v>
      </c>
      <c r="N123" s="5"/>
      <c r="O123" s="5"/>
      <c r="P123" s="5"/>
      <c r="Q123" s="53">
        <v>0</v>
      </c>
      <c r="R123" s="5"/>
      <c r="S123" s="5"/>
      <c r="T123" s="5"/>
      <c r="U123" s="5"/>
      <c r="W123" s="53">
        <v>0</v>
      </c>
    </row>
    <row r="124" spans="5:23" s="39" customFormat="1" hidden="1" x14ac:dyDescent="0.2">
      <c r="E124" s="53">
        <v>0</v>
      </c>
      <c r="F124" s="5"/>
      <c r="G124" s="5"/>
      <c r="H124" s="53">
        <v>0</v>
      </c>
      <c r="I124" s="5"/>
      <c r="J124" s="5"/>
      <c r="K124" s="5"/>
      <c r="L124" s="5"/>
      <c r="M124" s="66">
        <v>0</v>
      </c>
      <c r="N124" s="5"/>
      <c r="O124" s="5"/>
      <c r="P124" s="5"/>
      <c r="Q124" s="53">
        <v>0</v>
      </c>
      <c r="R124" s="5"/>
      <c r="S124" s="5"/>
      <c r="T124" s="5"/>
      <c r="U124" s="5"/>
      <c r="W124" s="53">
        <v>0</v>
      </c>
    </row>
    <row r="125" spans="5:23" s="39" customFormat="1" hidden="1" x14ac:dyDescent="0.2">
      <c r="E125" s="53">
        <v>0</v>
      </c>
      <c r="F125" s="5"/>
      <c r="G125" s="5"/>
      <c r="H125" s="53">
        <v>0</v>
      </c>
      <c r="I125" s="5"/>
      <c r="J125" s="5"/>
      <c r="K125" s="5"/>
      <c r="L125" s="5"/>
      <c r="M125" s="66">
        <v>0</v>
      </c>
      <c r="N125" s="5"/>
      <c r="O125" s="5"/>
      <c r="P125" s="5"/>
      <c r="Q125" s="53">
        <v>0</v>
      </c>
      <c r="R125" s="5"/>
      <c r="S125" s="5"/>
      <c r="T125" s="5"/>
      <c r="U125" s="5"/>
      <c r="W125" s="53">
        <v>0</v>
      </c>
    </row>
    <row r="126" spans="5:23" s="39" customFormat="1" hidden="1" x14ac:dyDescent="0.2">
      <c r="E126" s="53">
        <v>0</v>
      </c>
      <c r="F126" s="5"/>
      <c r="G126" s="5"/>
      <c r="H126" s="53">
        <v>0</v>
      </c>
      <c r="I126" s="5"/>
      <c r="J126" s="5"/>
      <c r="K126" s="5"/>
      <c r="L126" s="5"/>
      <c r="M126" s="66">
        <v>0</v>
      </c>
      <c r="N126" s="5"/>
      <c r="O126" s="5"/>
      <c r="P126" s="5"/>
      <c r="Q126" s="53">
        <v>0</v>
      </c>
      <c r="R126" s="5"/>
      <c r="S126" s="5"/>
      <c r="T126" s="5"/>
      <c r="U126" s="5"/>
      <c r="W126" s="53">
        <v>0</v>
      </c>
    </row>
    <row r="127" spans="5:23" s="39" customFormat="1" hidden="1" x14ac:dyDescent="0.2">
      <c r="E127" s="53">
        <v>0</v>
      </c>
      <c r="F127" s="5"/>
      <c r="G127" s="5"/>
      <c r="H127" s="53">
        <v>0</v>
      </c>
      <c r="I127" s="5"/>
      <c r="J127" s="5"/>
      <c r="K127" s="5"/>
      <c r="L127" s="5"/>
      <c r="M127" s="66">
        <v>0</v>
      </c>
      <c r="N127" s="5"/>
      <c r="O127" s="5"/>
      <c r="P127" s="5"/>
      <c r="Q127" s="53">
        <v>0</v>
      </c>
      <c r="R127" s="5"/>
      <c r="S127" s="5"/>
      <c r="T127" s="5"/>
      <c r="U127" s="5"/>
      <c r="W127" s="53">
        <v>0</v>
      </c>
    </row>
    <row r="128" spans="5:23" s="39" customFormat="1" hidden="1" x14ac:dyDescent="0.2">
      <c r="E128" s="53">
        <v>0</v>
      </c>
      <c r="F128" s="5"/>
      <c r="G128" s="5"/>
      <c r="H128" s="53">
        <v>0</v>
      </c>
      <c r="I128" s="5"/>
      <c r="J128" s="5"/>
      <c r="K128" s="5"/>
      <c r="L128" s="5"/>
      <c r="M128" s="66">
        <v>0</v>
      </c>
      <c r="N128" s="5"/>
      <c r="O128" s="5"/>
      <c r="P128" s="5"/>
      <c r="Q128" s="53">
        <v>0</v>
      </c>
      <c r="R128" s="5"/>
      <c r="S128" s="5"/>
      <c r="T128" s="5"/>
      <c r="U128" s="5"/>
      <c r="W128" s="53">
        <v>0</v>
      </c>
    </row>
    <row r="129" spans="5:23" s="39" customFormat="1" hidden="1" x14ac:dyDescent="0.2">
      <c r="E129" s="53">
        <v>0</v>
      </c>
      <c r="F129" s="5"/>
      <c r="G129" s="5"/>
      <c r="H129" s="53">
        <v>0</v>
      </c>
      <c r="I129" s="5"/>
      <c r="J129" s="5"/>
      <c r="K129" s="5"/>
      <c r="L129" s="5"/>
      <c r="M129" s="66">
        <v>0</v>
      </c>
      <c r="N129" s="5"/>
      <c r="O129" s="5"/>
      <c r="P129" s="5"/>
      <c r="Q129" s="53">
        <v>0</v>
      </c>
      <c r="R129" s="5"/>
      <c r="S129" s="5"/>
      <c r="T129" s="5"/>
      <c r="U129" s="5"/>
      <c r="W129" s="53">
        <v>0</v>
      </c>
    </row>
    <row r="130" spans="5:23" s="39" customFormat="1" hidden="1" x14ac:dyDescent="0.2">
      <c r="E130" s="53">
        <v>0</v>
      </c>
      <c r="F130" s="5"/>
      <c r="G130" s="5"/>
      <c r="H130" s="53">
        <v>0</v>
      </c>
      <c r="I130" s="5"/>
      <c r="J130" s="5"/>
      <c r="K130" s="5"/>
      <c r="L130" s="5"/>
      <c r="M130" s="66">
        <v>0</v>
      </c>
      <c r="N130" s="5"/>
      <c r="O130" s="5"/>
      <c r="P130" s="5"/>
      <c r="Q130" s="53">
        <v>0</v>
      </c>
      <c r="R130" s="5"/>
      <c r="S130" s="5"/>
      <c r="T130" s="5"/>
      <c r="U130" s="5"/>
      <c r="W130" s="53">
        <v>0</v>
      </c>
    </row>
    <row r="131" spans="5:23" s="39" customFormat="1" hidden="1" x14ac:dyDescent="0.2">
      <c r="E131" s="53">
        <v>0</v>
      </c>
      <c r="F131" s="5"/>
      <c r="G131" s="5"/>
      <c r="H131" s="53">
        <v>0</v>
      </c>
      <c r="I131" s="5"/>
      <c r="J131" s="5"/>
      <c r="K131" s="5"/>
      <c r="L131" s="5"/>
      <c r="M131" s="66">
        <v>0</v>
      </c>
      <c r="N131" s="5"/>
      <c r="O131" s="5"/>
      <c r="P131" s="5"/>
      <c r="Q131" s="53">
        <v>0</v>
      </c>
      <c r="R131" s="5"/>
      <c r="S131" s="5"/>
      <c r="T131" s="5"/>
      <c r="U131" s="5"/>
      <c r="W131" s="53">
        <v>0</v>
      </c>
    </row>
    <row r="132" spans="5:23" s="39" customFormat="1" hidden="1" x14ac:dyDescent="0.2">
      <c r="E132" s="53">
        <v>0</v>
      </c>
      <c r="F132" s="5"/>
      <c r="G132" s="5"/>
      <c r="H132" s="53">
        <v>0</v>
      </c>
      <c r="I132" s="5"/>
      <c r="J132" s="5"/>
      <c r="K132" s="5"/>
      <c r="L132" s="5"/>
      <c r="M132" s="66">
        <v>0</v>
      </c>
      <c r="N132" s="5"/>
      <c r="O132" s="5"/>
      <c r="P132" s="5"/>
      <c r="Q132" s="53">
        <v>0</v>
      </c>
      <c r="R132" s="5"/>
      <c r="S132" s="5"/>
      <c r="T132" s="5"/>
      <c r="U132" s="5"/>
      <c r="W132" s="53">
        <v>0</v>
      </c>
    </row>
    <row r="133" spans="5:23" s="39" customFormat="1" hidden="1" x14ac:dyDescent="0.2">
      <c r="E133" s="53">
        <v>0</v>
      </c>
      <c r="F133" s="5"/>
      <c r="G133" s="5"/>
      <c r="H133" s="53">
        <v>0</v>
      </c>
      <c r="I133" s="5"/>
      <c r="J133" s="5"/>
      <c r="K133" s="5"/>
      <c r="L133" s="5"/>
      <c r="M133" s="66">
        <v>0</v>
      </c>
      <c r="N133" s="5"/>
      <c r="O133" s="5"/>
      <c r="P133" s="5"/>
      <c r="Q133" s="53">
        <v>0</v>
      </c>
      <c r="R133" s="5"/>
      <c r="S133" s="5"/>
      <c r="T133" s="5"/>
      <c r="U133" s="5"/>
      <c r="W133" s="53">
        <v>0</v>
      </c>
    </row>
    <row r="134" spans="5:23" s="39" customFormat="1" hidden="1" x14ac:dyDescent="0.2">
      <c r="E134" s="53">
        <v>0</v>
      </c>
      <c r="F134" s="5"/>
      <c r="G134" s="5"/>
      <c r="H134" s="53">
        <v>0</v>
      </c>
      <c r="I134" s="5"/>
      <c r="J134" s="5"/>
      <c r="K134" s="5"/>
      <c r="L134" s="5"/>
      <c r="M134" s="66">
        <v>0</v>
      </c>
      <c r="N134" s="5"/>
      <c r="O134" s="5"/>
      <c r="P134" s="5"/>
      <c r="Q134" s="53">
        <v>0</v>
      </c>
      <c r="R134" s="5"/>
      <c r="S134" s="5"/>
      <c r="T134" s="5"/>
      <c r="U134" s="5"/>
      <c r="W134" s="53">
        <v>0</v>
      </c>
    </row>
    <row r="135" spans="5:23" s="39" customFormat="1" hidden="1" x14ac:dyDescent="0.2">
      <c r="E135" s="53">
        <v>0</v>
      </c>
      <c r="F135" s="5"/>
      <c r="G135" s="5"/>
      <c r="H135" s="53">
        <v>0</v>
      </c>
      <c r="I135" s="5"/>
      <c r="J135" s="5"/>
      <c r="K135" s="5"/>
      <c r="L135" s="5"/>
      <c r="M135" s="66">
        <v>0</v>
      </c>
      <c r="N135" s="5"/>
      <c r="O135" s="5"/>
      <c r="P135" s="5"/>
      <c r="Q135" s="53">
        <v>0</v>
      </c>
      <c r="R135" s="5"/>
      <c r="S135" s="5"/>
      <c r="T135" s="5"/>
      <c r="U135" s="5"/>
      <c r="W135" s="53">
        <v>0</v>
      </c>
    </row>
    <row r="136" spans="5:23" s="39" customFormat="1" hidden="1" x14ac:dyDescent="0.2">
      <c r="E136" s="53">
        <v>0</v>
      </c>
      <c r="F136" s="5"/>
      <c r="G136" s="5"/>
      <c r="H136" s="53">
        <v>0</v>
      </c>
      <c r="I136" s="5"/>
      <c r="J136" s="5"/>
      <c r="K136" s="5"/>
      <c r="L136" s="5"/>
      <c r="M136" s="66">
        <v>0</v>
      </c>
      <c r="N136" s="5"/>
      <c r="O136" s="5"/>
      <c r="P136" s="5"/>
      <c r="Q136" s="53">
        <v>0</v>
      </c>
      <c r="R136" s="5"/>
      <c r="S136" s="5"/>
      <c r="T136" s="5"/>
      <c r="U136" s="5"/>
      <c r="W136" s="53">
        <v>0</v>
      </c>
    </row>
    <row r="137" spans="5:23" s="39" customFormat="1" hidden="1" x14ac:dyDescent="0.2">
      <c r="E137" s="53">
        <v>0</v>
      </c>
      <c r="F137" s="5"/>
      <c r="G137" s="5"/>
      <c r="H137" s="53">
        <v>0</v>
      </c>
      <c r="I137" s="5"/>
      <c r="J137" s="5"/>
      <c r="K137" s="5"/>
      <c r="L137" s="5"/>
      <c r="M137" s="66">
        <v>0</v>
      </c>
      <c r="N137" s="5"/>
      <c r="O137" s="5"/>
      <c r="P137" s="5"/>
      <c r="Q137" s="53">
        <v>0</v>
      </c>
      <c r="R137" s="5"/>
      <c r="S137" s="5"/>
      <c r="T137" s="5"/>
      <c r="U137" s="5"/>
      <c r="W137" s="53">
        <v>0</v>
      </c>
    </row>
    <row r="138" spans="5:23" s="39" customFormat="1" hidden="1" x14ac:dyDescent="0.2">
      <c r="E138" s="53">
        <v>0</v>
      </c>
      <c r="F138" s="5"/>
      <c r="G138" s="5"/>
      <c r="H138" s="53">
        <v>0</v>
      </c>
      <c r="I138" s="5"/>
      <c r="J138" s="5"/>
      <c r="K138" s="5"/>
      <c r="L138" s="5"/>
      <c r="M138" s="66">
        <v>0</v>
      </c>
      <c r="N138" s="5"/>
      <c r="O138" s="5"/>
      <c r="P138" s="5"/>
      <c r="Q138" s="53">
        <v>0</v>
      </c>
      <c r="R138" s="5"/>
      <c r="S138" s="5"/>
      <c r="T138" s="5"/>
      <c r="U138" s="5"/>
      <c r="W138" s="53">
        <v>0</v>
      </c>
    </row>
    <row r="139" spans="5:23" s="39" customFormat="1" hidden="1" x14ac:dyDescent="0.2">
      <c r="E139" s="53">
        <v>0</v>
      </c>
      <c r="F139" s="5"/>
      <c r="G139" s="5"/>
      <c r="H139" s="53">
        <v>0</v>
      </c>
      <c r="I139" s="5"/>
      <c r="J139" s="5"/>
      <c r="K139" s="5"/>
      <c r="L139" s="5"/>
      <c r="M139" s="66">
        <v>0</v>
      </c>
      <c r="N139" s="5"/>
      <c r="O139" s="5"/>
      <c r="P139" s="5"/>
      <c r="Q139" s="53">
        <v>0</v>
      </c>
      <c r="R139" s="5"/>
      <c r="S139" s="5"/>
      <c r="T139" s="5"/>
      <c r="U139" s="5"/>
      <c r="W139" s="53">
        <v>0</v>
      </c>
    </row>
    <row r="140" spans="5:23" s="39" customFormat="1" hidden="1" x14ac:dyDescent="0.2">
      <c r="E140" s="53">
        <v>0</v>
      </c>
      <c r="F140" s="5"/>
      <c r="G140" s="5"/>
      <c r="H140" s="53">
        <v>0</v>
      </c>
      <c r="I140" s="5"/>
      <c r="J140" s="5"/>
      <c r="K140" s="5"/>
      <c r="L140" s="5"/>
      <c r="M140" s="66">
        <v>0</v>
      </c>
      <c r="N140" s="5"/>
      <c r="O140" s="5"/>
      <c r="P140" s="5"/>
      <c r="Q140" s="53">
        <v>0</v>
      </c>
      <c r="R140" s="5"/>
      <c r="S140" s="5"/>
      <c r="T140" s="5"/>
      <c r="U140" s="5"/>
      <c r="W140" s="53">
        <v>0</v>
      </c>
    </row>
    <row r="141" spans="5:23" s="39" customFormat="1" hidden="1" x14ac:dyDescent="0.2">
      <c r="E141" s="53">
        <v>0</v>
      </c>
      <c r="F141" s="5"/>
      <c r="G141" s="5"/>
      <c r="H141" s="53">
        <v>0</v>
      </c>
      <c r="I141" s="5"/>
      <c r="J141" s="5"/>
      <c r="K141" s="5"/>
      <c r="L141" s="5"/>
      <c r="M141" s="66">
        <v>0</v>
      </c>
      <c r="N141" s="5"/>
      <c r="O141" s="5"/>
      <c r="P141" s="5"/>
      <c r="Q141" s="53">
        <v>0</v>
      </c>
      <c r="R141" s="5"/>
      <c r="S141" s="5"/>
      <c r="T141" s="5"/>
      <c r="U141" s="5"/>
      <c r="W141" s="53">
        <v>0</v>
      </c>
    </row>
    <row r="142" spans="5:23" s="39" customFormat="1" hidden="1" x14ac:dyDescent="0.2">
      <c r="E142" s="53">
        <v>0</v>
      </c>
      <c r="F142" s="5"/>
      <c r="G142" s="5"/>
      <c r="H142" s="53">
        <v>0</v>
      </c>
      <c r="I142" s="5"/>
      <c r="J142" s="5"/>
      <c r="K142" s="5"/>
      <c r="L142" s="5"/>
      <c r="M142" s="66">
        <v>0</v>
      </c>
      <c r="N142" s="5"/>
      <c r="O142" s="5"/>
      <c r="P142" s="5"/>
      <c r="Q142" s="53">
        <v>0</v>
      </c>
      <c r="R142" s="5"/>
      <c r="S142" s="5"/>
      <c r="T142" s="5"/>
      <c r="U142" s="5"/>
      <c r="W142" s="53">
        <v>0</v>
      </c>
    </row>
    <row r="143" spans="5:23" s="39" customFormat="1" hidden="1" x14ac:dyDescent="0.2">
      <c r="E143" s="53">
        <v>0</v>
      </c>
      <c r="F143" s="5"/>
      <c r="G143" s="5"/>
      <c r="H143" s="53">
        <v>0</v>
      </c>
      <c r="I143" s="5"/>
      <c r="J143" s="5"/>
      <c r="K143" s="5"/>
      <c r="L143" s="5"/>
      <c r="M143" s="66">
        <v>0</v>
      </c>
      <c r="N143" s="5"/>
      <c r="O143" s="5"/>
      <c r="P143" s="5"/>
      <c r="Q143" s="53">
        <v>0</v>
      </c>
      <c r="R143" s="5"/>
      <c r="S143" s="5"/>
      <c r="T143" s="5"/>
      <c r="U143" s="5"/>
      <c r="W143" s="53">
        <v>0</v>
      </c>
    </row>
    <row r="144" spans="5:23" s="39" customFormat="1" hidden="1" x14ac:dyDescent="0.2">
      <c r="E144" s="53">
        <v>0</v>
      </c>
      <c r="F144" s="5"/>
      <c r="G144" s="5"/>
      <c r="H144" s="53">
        <v>0</v>
      </c>
      <c r="I144" s="5"/>
      <c r="J144" s="5"/>
      <c r="K144" s="5"/>
      <c r="L144" s="5"/>
      <c r="M144" s="66">
        <v>0</v>
      </c>
      <c r="N144" s="5"/>
      <c r="O144" s="5"/>
      <c r="P144" s="5"/>
      <c r="Q144" s="53">
        <v>0</v>
      </c>
      <c r="R144" s="5"/>
      <c r="S144" s="5"/>
      <c r="T144" s="5"/>
      <c r="U144" s="5"/>
      <c r="W144" s="53">
        <v>0</v>
      </c>
    </row>
    <row r="145" spans="5:23" s="39" customFormat="1" hidden="1" x14ac:dyDescent="0.2">
      <c r="E145" s="53">
        <v>0</v>
      </c>
      <c r="F145" s="5"/>
      <c r="G145" s="5"/>
      <c r="H145" s="53">
        <v>0</v>
      </c>
      <c r="I145" s="5"/>
      <c r="J145" s="5"/>
      <c r="K145" s="5"/>
      <c r="L145" s="5"/>
      <c r="M145" s="66">
        <v>0</v>
      </c>
      <c r="N145" s="5"/>
      <c r="O145" s="5"/>
      <c r="P145" s="5"/>
      <c r="Q145" s="53">
        <v>0</v>
      </c>
      <c r="R145" s="5"/>
      <c r="S145" s="5"/>
      <c r="T145" s="5"/>
      <c r="U145" s="5"/>
      <c r="W145" s="53">
        <v>0</v>
      </c>
    </row>
    <row r="146" spans="5:23" s="39" customFormat="1" hidden="1" x14ac:dyDescent="0.2">
      <c r="E146" s="53">
        <v>0</v>
      </c>
      <c r="F146" s="5"/>
      <c r="G146" s="5"/>
      <c r="H146" s="53">
        <v>0</v>
      </c>
      <c r="I146" s="5"/>
      <c r="J146" s="5"/>
      <c r="K146" s="5"/>
      <c r="L146" s="5"/>
      <c r="M146" s="66">
        <v>0</v>
      </c>
      <c r="N146" s="5"/>
      <c r="O146" s="5"/>
      <c r="P146" s="5"/>
      <c r="Q146" s="53">
        <v>0</v>
      </c>
      <c r="R146" s="5"/>
      <c r="S146" s="5"/>
      <c r="T146" s="5"/>
      <c r="U146" s="5"/>
      <c r="W146" s="53">
        <v>0</v>
      </c>
    </row>
    <row r="147" spans="5:23" s="39" customFormat="1" hidden="1" x14ac:dyDescent="0.2">
      <c r="E147" s="53">
        <v>0</v>
      </c>
      <c r="F147" s="5"/>
      <c r="G147" s="5"/>
      <c r="H147" s="53">
        <v>0</v>
      </c>
      <c r="I147" s="5"/>
      <c r="J147" s="5"/>
      <c r="K147" s="5"/>
      <c r="L147" s="5"/>
      <c r="M147" s="66">
        <v>0</v>
      </c>
      <c r="N147" s="5"/>
      <c r="O147" s="5"/>
      <c r="P147" s="5"/>
      <c r="Q147" s="53">
        <v>0</v>
      </c>
      <c r="R147" s="5"/>
      <c r="S147" s="5"/>
      <c r="T147" s="5"/>
      <c r="U147" s="5"/>
      <c r="W147" s="53">
        <v>0</v>
      </c>
    </row>
    <row r="148" spans="5:23" s="39" customFormat="1" hidden="1" x14ac:dyDescent="0.2">
      <c r="E148" s="53">
        <v>0</v>
      </c>
      <c r="F148" s="5"/>
      <c r="G148" s="5"/>
      <c r="H148" s="53">
        <v>0</v>
      </c>
      <c r="I148" s="5"/>
      <c r="J148" s="5"/>
      <c r="K148" s="5"/>
      <c r="L148" s="5"/>
      <c r="M148" s="66">
        <v>0</v>
      </c>
      <c r="N148" s="5"/>
      <c r="O148" s="5"/>
      <c r="P148" s="5"/>
      <c r="Q148" s="53">
        <v>0</v>
      </c>
      <c r="R148" s="5"/>
      <c r="S148" s="5"/>
      <c r="T148" s="5"/>
      <c r="U148" s="5"/>
      <c r="W148" s="53">
        <v>0</v>
      </c>
    </row>
    <row r="149" spans="5:23" s="39" customFormat="1" hidden="1" x14ac:dyDescent="0.2">
      <c r="E149" s="53">
        <v>0</v>
      </c>
      <c r="F149" s="5"/>
      <c r="G149" s="5"/>
      <c r="H149" s="53">
        <v>0</v>
      </c>
      <c r="I149" s="5"/>
      <c r="J149" s="5"/>
      <c r="K149" s="5"/>
      <c r="L149" s="5"/>
      <c r="M149" s="66">
        <v>0</v>
      </c>
      <c r="N149" s="5"/>
      <c r="O149" s="5"/>
      <c r="P149" s="5"/>
      <c r="Q149" s="53">
        <v>0</v>
      </c>
      <c r="R149" s="5"/>
      <c r="S149" s="5"/>
      <c r="T149" s="5"/>
      <c r="U149" s="5"/>
      <c r="W149" s="53">
        <v>0</v>
      </c>
    </row>
    <row r="150" spans="5:23" s="39" customFormat="1" hidden="1" x14ac:dyDescent="0.2">
      <c r="E150" s="53">
        <v>0</v>
      </c>
      <c r="F150" s="5"/>
      <c r="G150" s="5"/>
      <c r="H150" s="53">
        <v>0</v>
      </c>
      <c r="I150" s="5"/>
      <c r="J150" s="5"/>
      <c r="K150" s="5"/>
      <c r="L150" s="5"/>
      <c r="M150" s="66">
        <v>0</v>
      </c>
      <c r="N150" s="5"/>
      <c r="O150" s="5"/>
      <c r="P150" s="5"/>
      <c r="Q150" s="53">
        <v>0</v>
      </c>
      <c r="R150" s="5"/>
      <c r="S150" s="5"/>
      <c r="T150" s="5"/>
      <c r="U150" s="5"/>
      <c r="W150" s="53">
        <v>0</v>
      </c>
    </row>
    <row r="151" spans="5:23" s="39" customFormat="1" hidden="1" x14ac:dyDescent="0.2">
      <c r="E151" s="53">
        <v>0</v>
      </c>
      <c r="F151" s="5"/>
      <c r="G151" s="5"/>
      <c r="H151" s="53">
        <v>0</v>
      </c>
      <c r="I151" s="5"/>
      <c r="J151" s="5"/>
      <c r="K151" s="5"/>
      <c r="L151" s="5"/>
      <c r="M151" s="66">
        <v>0</v>
      </c>
      <c r="N151" s="5"/>
      <c r="O151" s="5"/>
      <c r="P151" s="5"/>
      <c r="Q151" s="53">
        <v>0</v>
      </c>
      <c r="R151" s="5"/>
      <c r="S151" s="5"/>
      <c r="T151" s="5"/>
      <c r="U151" s="5"/>
      <c r="W151" s="53">
        <v>0</v>
      </c>
    </row>
    <row r="152" spans="5:23" s="39" customFormat="1" hidden="1" x14ac:dyDescent="0.2">
      <c r="E152" s="53">
        <v>0</v>
      </c>
      <c r="F152" s="5"/>
      <c r="G152" s="5"/>
      <c r="H152" s="53">
        <v>0</v>
      </c>
      <c r="I152" s="5"/>
      <c r="J152" s="5"/>
      <c r="K152" s="5"/>
      <c r="L152" s="5"/>
      <c r="M152" s="66">
        <v>0</v>
      </c>
      <c r="N152" s="5"/>
      <c r="O152" s="5"/>
      <c r="P152" s="5"/>
      <c r="Q152" s="53">
        <v>0</v>
      </c>
      <c r="R152" s="5"/>
      <c r="S152" s="5"/>
      <c r="T152" s="5"/>
      <c r="U152" s="5"/>
      <c r="W152" s="53">
        <v>0</v>
      </c>
    </row>
    <row r="153" spans="5:23" s="39" customFormat="1" hidden="1" x14ac:dyDescent="0.2">
      <c r="E153" s="53">
        <v>0</v>
      </c>
      <c r="F153" s="5"/>
      <c r="G153" s="5"/>
      <c r="H153" s="53">
        <v>0</v>
      </c>
      <c r="I153" s="5"/>
      <c r="J153" s="5"/>
      <c r="K153" s="5"/>
      <c r="L153" s="5"/>
      <c r="M153" s="66">
        <v>0</v>
      </c>
      <c r="N153" s="5"/>
      <c r="O153" s="5"/>
      <c r="P153" s="5"/>
      <c r="Q153" s="53">
        <v>0</v>
      </c>
      <c r="R153" s="5"/>
      <c r="S153" s="5"/>
      <c r="T153" s="5"/>
      <c r="U153" s="5"/>
      <c r="W153" s="53">
        <v>0</v>
      </c>
    </row>
    <row r="154" spans="5:23" s="39" customFormat="1" hidden="1" x14ac:dyDescent="0.2">
      <c r="E154" s="53">
        <v>0</v>
      </c>
      <c r="F154" s="5"/>
      <c r="G154" s="5"/>
      <c r="H154" s="53">
        <v>0</v>
      </c>
      <c r="I154" s="5"/>
      <c r="J154" s="5"/>
      <c r="K154" s="5"/>
      <c r="L154" s="5"/>
      <c r="M154" s="66">
        <v>0</v>
      </c>
      <c r="N154" s="5"/>
      <c r="O154" s="5"/>
      <c r="P154" s="5"/>
      <c r="Q154" s="53">
        <v>0</v>
      </c>
      <c r="R154" s="5"/>
      <c r="S154" s="5"/>
      <c r="T154" s="5"/>
      <c r="U154" s="5"/>
      <c r="W154" s="53">
        <v>0</v>
      </c>
    </row>
    <row r="155" spans="5:23" s="39" customFormat="1" hidden="1" x14ac:dyDescent="0.2">
      <c r="E155" s="53"/>
      <c r="F155" s="5"/>
      <c r="G155" s="5"/>
      <c r="H155" s="5"/>
      <c r="I155" s="5"/>
      <c r="J155" s="5"/>
      <c r="K155" s="5"/>
      <c r="L155" s="5"/>
      <c r="M155" s="66"/>
      <c r="N155" s="5"/>
      <c r="O155" s="5"/>
      <c r="P155" s="5"/>
      <c r="Q155" s="5"/>
      <c r="R155" s="5"/>
      <c r="S155" s="5"/>
      <c r="T155" s="5"/>
      <c r="U155" s="5"/>
      <c r="W155" s="5"/>
    </row>
  </sheetData>
  <mergeCells count="72">
    <mergeCell ref="A75:A78"/>
    <mergeCell ref="A31:A34"/>
    <mergeCell ref="A35:A38"/>
    <mergeCell ref="A39:A42"/>
    <mergeCell ref="A43:A46"/>
    <mergeCell ref="A47:A50"/>
    <mergeCell ref="A51:A54"/>
    <mergeCell ref="A55:A58"/>
    <mergeCell ref="A59:A62"/>
    <mergeCell ref="A63:A66"/>
    <mergeCell ref="A67:A70"/>
    <mergeCell ref="A71:A74"/>
    <mergeCell ref="AU6:AU7"/>
    <mergeCell ref="A8:A13"/>
    <mergeCell ref="A15:A18"/>
    <mergeCell ref="A19:A22"/>
    <mergeCell ref="A23:A26"/>
    <mergeCell ref="AS6:AS7"/>
    <mergeCell ref="AT6:AT7"/>
    <mergeCell ref="A27:A30"/>
    <mergeCell ref="AO6:AO7"/>
    <mergeCell ref="AP6:AP7"/>
    <mergeCell ref="AQ6:AQ7"/>
    <mergeCell ref="AR6:AR7"/>
    <mergeCell ref="V6:V7"/>
    <mergeCell ref="W6:W7"/>
    <mergeCell ref="X6:Z6"/>
    <mergeCell ref="AB6:AB7"/>
    <mergeCell ref="AC6:AD6"/>
    <mergeCell ref="AH6:AH7"/>
    <mergeCell ref="AI6:AI7"/>
    <mergeCell ref="AO5:AU5"/>
    <mergeCell ref="D6:D7"/>
    <mergeCell ref="F6:F7"/>
    <mergeCell ref="G6:G7"/>
    <mergeCell ref="I6:I7"/>
    <mergeCell ref="J6:J7"/>
    <mergeCell ref="N6:P6"/>
    <mergeCell ref="Q6:Q7"/>
    <mergeCell ref="R6:T6"/>
    <mergeCell ref="U6:U7"/>
    <mergeCell ref="AB5:AD5"/>
    <mergeCell ref="AJ5:AJ7"/>
    <mergeCell ref="AK5:AK7"/>
    <mergeCell ref="AL5:AL7"/>
    <mergeCell ref="AM5:AM7"/>
    <mergeCell ref="AN5:AN7"/>
    <mergeCell ref="AL4:AM4"/>
    <mergeCell ref="AN4:AU4"/>
    <mergeCell ref="B5:C6"/>
    <mergeCell ref="E5:E7"/>
    <mergeCell ref="F5:G5"/>
    <mergeCell ref="H5:H7"/>
    <mergeCell ref="I5:J5"/>
    <mergeCell ref="K5:K7"/>
    <mergeCell ref="L5:L7"/>
    <mergeCell ref="M5:M7"/>
    <mergeCell ref="N4:V4"/>
    <mergeCell ref="W4:AD4"/>
    <mergeCell ref="AE4:AE7"/>
    <mergeCell ref="AF4:AG6"/>
    <mergeCell ref="AH4:AI5"/>
    <mergeCell ref="AJ4:AK4"/>
    <mergeCell ref="N5:T5"/>
    <mergeCell ref="U5:V5"/>
    <mergeCell ref="W5:Z5"/>
    <mergeCell ref="AA5:AA7"/>
    <mergeCell ref="A4:A7"/>
    <mergeCell ref="D4:D5"/>
    <mergeCell ref="E4:G4"/>
    <mergeCell ref="H4:J4"/>
    <mergeCell ref="K4:M4"/>
  </mergeCells>
  <conditionalFormatting sqref="D80">
    <cfRule type="top10" dxfId="39" priority="8" rank="1"/>
  </conditionalFormatting>
  <conditionalFormatting sqref="D80">
    <cfRule type="cellIs" dxfId="38" priority="7" operator="notEqual">
      <formula>0</formula>
    </cfRule>
  </conditionalFormatting>
  <conditionalFormatting sqref="C80">
    <cfRule type="cellIs" dxfId="37" priority="6" operator="notEqual">
      <formula>0</formula>
    </cfRule>
  </conditionalFormatting>
  <conditionalFormatting sqref="E80:AU80">
    <cfRule type="cellIs" dxfId="36" priority="5" operator="notEqual">
      <formula>0</formula>
    </cfRule>
  </conditionalFormatting>
  <conditionalFormatting sqref="D81">
    <cfRule type="top10" dxfId="35" priority="4" rank="1"/>
  </conditionalFormatting>
  <conditionalFormatting sqref="D81">
    <cfRule type="cellIs" dxfId="34" priority="3" operator="notEqual">
      <formula>0</formula>
    </cfRule>
  </conditionalFormatting>
  <conditionalFormatting sqref="C81">
    <cfRule type="cellIs" dxfId="33" priority="2" operator="notEqual">
      <formula>0</formula>
    </cfRule>
  </conditionalFormatting>
  <conditionalFormatting sqref="E81:AU81">
    <cfRule type="cellIs" dxfId="32"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2016&amp;R&amp;"MetaNormalLF-Roman,Standard" </oddFooter>
  </headerFooter>
  <colBreaks count="4" manualBreakCount="4">
    <brk id="13" min="3" max="77" man="1"/>
    <brk id="22" min="3" max="77" man="1"/>
    <brk id="30" min="3" max="77" man="1"/>
    <brk id="39"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32</vt:i4>
      </vt:variant>
    </vt:vector>
  </HeadingPairs>
  <TitlesOfParts>
    <vt:vector size="45" baseType="lpstr">
      <vt:lpstr>Vorblatt</vt:lpstr>
      <vt:lpstr>Inhaltsverzeichnis  </vt:lpstr>
      <vt:lpstr>Erläuterungen </vt:lpstr>
      <vt:lpstr>Methodische Hinweise </vt:lpstr>
      <vt:lpstr>30.November 2016 </vt:lpstr>
      <vt:lpstr>31.August 2016 </vt:lpstr>
      <vt:lpstr>31.Maerz 2016   </vt:lpstr>
      <vt:lpstr>30.November 2015   </vt:lpstr>
      <vt:lpstr>31.August 2015  </vt:lpstr>
      <vt:lpstr>31.Maerz 2015  </vt:lpstr>
      <vt:lpstr>30.November 2014    </vt:lpstr>
      <vt:lpstr>31.August 2014     </vt:lpstr>
      <vt:lpstr>31.Maerz 2014  </vt:lpstr>
      <vt:lpstr>'Methodische Hinweise '!_ftnref1</vt:lpstr>
      <vt:lpstr>'30.November 2014    '!Druckbereich</vt:lpstr>
      <vt:lpstr>'30.November 2015   '!Druckbereich</vt:lpstr>
      <vt:lpstr>'30.November 2016 '!Druckbereich</vt:lpstr>
      <vt:lpstr>'31.August 2014     '!Druckbereich</vt:lpstr>
      <vt:lpstr>'31.August 2015  '!Druckbereich</vt:lpstr>
      <vt:lpstr>'31.August 2016 '!Druckbereich</vt:lpstr>
      <vt:lpstr>'31.Maerz 2014  '!Druckbereich</vt:lpstr>
      <vt:lpstr>'31.Maerz 2015  '!Druckbereich</vt:lpstr>
      <vt:lpstr>'31.Maerz 2016   '!Druckbereich</vt:lpstr>
      <vt:lpstr>'30.November 2014    '!Print_Area</vt:lpstr>
      <vt:lpstr>'30.November 2015   '!Print_Area</vt:lpstr>
      <vt:lpstr>'30.November 2016 '!Print_Area</vt:lpstr>
      <vt:lpstr>'31.August 2014     '!Print_Area</vt:lpstr>
      <vt:lpstr>'31.August 2015  '!Print_Area</vt:lpstr>
      <vt:lpstr>'31.August 2016 '!Print_Area</vt:lpstr>
      <vt:lpstr>'31.Maerz 2014  '!Print_Area</vt:lpstr>
      <vt:lpstr>'31.Maerz 2015  '!Print_Area</vt:lpstr>
      <vt:lpstr>'31.Maerz 2016   '!Print_Area</vt:lpstr>
      <vt:lpstr>'Erläuterungen '!Print_Area</vt:lpstr>
      <vt:lpstr>'Inhaltsverzeichnis  '!Print_Area</vt:lpstr>
      <vt:lpstr>'Methodische Hinweise '!Print_Area</vt:lpstr>
      <vt:lpstr>Vorblatt!Print_Area</vt:lpstr>
      <vt:lpstr>'30.November 2014    '!Print_Titles</vt:lpstr>
      <vt:lpstr>'30.November 2015   '!Print_Titles</vt:lpstr>
      <vt:lpstr>'30.November 2016 '!Print_Titles</vt:lpstr>
      <vt:lpstr>'31.August 2014     '!Print_Titles</vt:lpstr>
      <vt:lpstr>'31.August 2015  '!Print_Titles</vt:lpstr>
      <vt:lpstr>'31.August 2016 '!Print_Titles</vt:lpstr>
      <vt:lpstr>'31.Maerz 2014  '!Print_Titles</vt:lpstr>
      <vt:lpstr>'31.Maerz 2015  '!Print_Titles</vt:lpstr>
      <vt:lpstr>'31.Maerz 2016   '!Print_Titles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Bestand der Gefangenen und Verwahren in den deutschen Justizvollzugsanstalten nach ihrer Unterbringung auf Haftplätzen des geschlossenen und offenen Vollzugs zum Stichtag 30. November 2016</dc:title>
  <dc:subject>Strafvollzugsstatistik</dc:subject>
  <dc:creator>Statistisches Bundesamt (Destatis)</dc:creator>
  <cp:keywords>Freiheitsstrafvollzug, Jugendstrafvollzug, Untersuchungshaft</cp:keywords>
  <dc:description/>
  <cp:lastModifiedBy>Haas-Helfrich, Daniela (B305)</cp:lastModifiedBy>
  <cp:lastPrinted>2017-03-01T07:25:52Z</cp:lastPrinted>
  <dcterms:created xsi:type="dcterms:W3CDTF">1999-09-25T23:12:37Z</dcterms:created>
  <dcterms:modified xsi:type="dcterms:W3CDTF">2017-03-01T07:26:31Z</dcterms:modified>
</cp:coreProperties>
</file>